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32660" yWindow="500" windowWidth="31800" windowHeight="26860" tabRatio="600" firstSheet="0" activeTab="4" autoFilterDateGrouping="1"/>
  </bookViews>
  <sheets>
    <sheet xmlns:r="http://schemas.openxmlformats.org/officeDocument/2006/relationships" name="Note" sheetId="1" state="visible" r:id="rId1"/>
    <sheet xmlns:r="http://schemas.openxmlformats.org/officeDocument/2006/relationships" name="Database S&amp;P500" sheetId="2" state="visible" r:id="rId2"/>
    <sheet xmlns:r="http://schemas.openxmlformats.org/officeDocument/2006/relationships" name="Database Sectors" sheetId="3" state="visible" r:id="rId3"/>
    <sheet xmlns:r="http://schemas.openxmlformats.org/officeDocument/2006/relationships" name="Database Industries" sheetId="4" state="visible" r:id="rId4"/>
    <sheet xmlns:r="http://schemas.openxmlformats.org/officeDocument/2006/relationships" name="Database US Companies" sheetId="5" state="visible" r:id="rId5"/>
    <sheet xmlns:r="http://schemas.openxmlformats.org/officeDocument/2006/relationships" name="Data S&amp;P 500" sheetId="6" state="visible" r:id="rId6"/>
    <sheet xmlns:r="http://schemas.openxmlformats.org/officeDocument/2006/relationships" name="Sales Growth" sheetId="7" state="visible" r:id="rId7"/>
    <sheet xmlns:r="http://schemas.openxmlformats.org/officeDocument/2006/relationships" name="Earnings Growth" sheetId="8" state="visible" r:id="rId8"/>
    <sheet xmlns:r="http://schemas.openxmlformats.org/officeDocument/2006/relationships" name="Dividend Yield" sheetId="9" state="visible" r:id="rId9"/>
    <sheet xmlns:r="http://schemas.openxmlformats.org/officeDocument/2006/relationships" name="Margins" sheetId="10" state="visible" r:id="rId10"/>
    <sheet xmlns:r="http://schemas.openxmlformats.org/officeDocument/2006/relationships" name="Debt  Balance-Sheet" sheetId="11" state="visible" r:id="rId11"/>
    <sheet xmlns:r="http://schemas.openxmlformats.org/officeDocument/2006/relationships" name="Value" sheetId="12" state="visible" r:id="rId12"/>
    <sheet xmlns:r="http://schemas.openxmlformats.org/officeDocument/2006/relationships" name="LULU" sheetId="13" state="visible" r:id="rId13"/>
    <sheet xmlns:r="http://schemas.openxmlformats.org/officeDocument/2006/relationships" name="GOOS" sheetId="14" state="visible" r:id="rId14"/>
    <sheet xmlns:r="http://schemas.openxmlformats.org/officeDocument/2006/relationships" name="RL" sheetId="15" state="visible" r:id="rId15"/>
    <sheet xmlns:r="http://schemas.openxmlformats.org/officeDocument/2006/relationships" name="AMZN" sheetId="16" state="visible" r:id="rId16"/>
    <sheet xmlns:r="http://schemas.openxmlformats.org/officeDocument/2006/relationships" name="OMC" sheetId="17" state="visible" r:id="rId17"/>
    <sheet xmlns:r="http://schemas.openxmlformats.org/officeDocument/2006/relationships" name="KR" sheetId="18" state="visible" r:id="rId18"/>
    <sheet xmlns:r="http://schemas.openxmlformats.org/officeDocument/2006/relationships" name="WMT" sheetId="19" state="visible" r:id="rId19"/>
    <sheet xmlns:r="http://schemas.openxmlformats.org/officeDocument/2006/relationships" name="XOM" sheetId="20" state="visible" r:id="rId20"/>
    <sheet xmlns:r="http://schemas.openxmlformats.org/officeDocument/2006/relationships" name="GE" sheetId="21" state="visible" r:id="rId21"/>
  </sheets>
  <externalReferences>
    <externalReference xmlns:r="http://schemas.openxmlformats.org/officeDocument/2006/relationships" r:id="rId22"/>
  </externalReferences>
  <definedNames>
    <definedName name="_xlnm._FilterDatabase" localSheetId="7" hidden="1">'Earnings Growth'!$B$3:$G$3</definedName>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quot;$&quot;#,##0.00"/>
    <numFmt numFmtId="168" formatCode="dd\-mm\-yyyy"/>
    <numFmt numFmtId="169" formatCode="dd-mm-YYYY"/>
  </numFmts>
  <fonts count="10">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b val="1"/>
      <color theme="0"/>
      <sz val="11"/>
      <scheme val="minor"/>
    </font>
    <font>
      <name val="Calibri"/>
      <family val="2"/>
      <color theme="1"/>
      <sz val="11"/>
      <scheme val="minor"/>
    </font>
    <font>
      <name val="Calibri"/>
      <family val="2"/>
      <color rgb="FFFF0000"/>
      <sz val="11"/>
      <scheme val="minor"/>
    </font>
    <font>
      <name val="Calibri"/>
      <family val="2"/>
      <b val="1"/>
      <color rgb="FF262626"/>
      <sz val="11"/>
      <scheme val="minor"/>
    </font>
    <font>
      <name val="Arial"/>
      <family val="2"/>
      <b val="1"/>
      <sz val="10"/>
    </font>
    <font>
      <name val="Arial"/>
      <family val="2"/>
      <sz val="10"/>
    </font>
    <font>
      <name val="Calibri"/>
      <family val="2"/>
      <b val="1"/>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9" tint="0.5999938962981048"/>
        <bgColor indexed="64"/>
      </patternFill>
    </fill>
    <fill>
      <patternFill patternType="solid">
        <fgColor rgb="FFFFFF00"/>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3">
    <xf numFmtId="0" fontId="4" fillId="0" borderId="0"/>
    <xf numFmtId="0" fontId="2" fillId="0" borderId="0"/>
    <xf numFmtId="9" fontId="4" fillId="0" borderId="0"/>
  </cellStyleXfs>
  <cellXfs count="158">
    <xf numFmtId="0" fontId="0" fillId="0" borderId="0" pivotButton="0" quotePrefix="0" xfId="0"/>
    <xf numFmtId="0" fontId="0" fillId="0" borderId="0" applyAlignment="1" pivotButton="0" quotePrefix="0" xfId="0">
      <alignment vertical="center"/>
    </xf>
    <xf numFmtId="0" fontId="0" fillId="2" borderId="0" applyAlignment="1" pivotButton="0" quotePrefix="0" xfId="0">
      <alignment horizontal="center"/>
    </xf>
    <xf numFmtId="3" fontId="0" fillId="2" borderId="0" applyAlignment="1" pivotButton="0" quotePrefix="0" xfId="0">
      <alignment horizontal="center"/>
    </xf>
    <xf numFmtId="0" fontId="1" fillId="6" borderId="14" pivotButton="0" quotePrefix="0" xfId="0"/>
    <xf numFmtId="0" fontId="6" fillId="6" borderId="9" pivotButton="0" quotePrefix="0" xfId="0"/>
    <xf numFmtId="0" fontId="1" fillId="6" borderId="10" pivotButton="0" quotePrefix="0" xfId="0"/>
    <xf numFmtId="0" fontId="1" fillId="5" borderId="1" pivotButton="0" quotePrefix="0" xfId="0"/>
    <xf numFmtId="2" fontId="0" fillId="2" borderId="2" applyAlignment="1" pivotButton="0" quotePrefix="0" xfId="0">
      <alignment horizontal="center"/>
    </xf>
    <xf numFmtId="0" fontId="0" fillId="2" borderId="2" applyAlignment="1" pivotButton="0" quotePrefix="0" xfId="0">
      <alignment horizontal="center"/>
    </xf>
    <xf numFmtId="0" fontId="0" fillId="2" borderId="2" pivotButton="0" quotePrefix="0" xfId="0"/>
    <xf numFmtId="0" fontId="0" fillId="2" borderId="3" pivotButton="0" quotePrefix="0" xfId="0"/>
    <xf numFmtId="14" fontId="1" fillId="5" borderId="1" applyAlignment="1" pivotButton="0" quotePrefix="0" xfId="0">
      <alignment horizontal="center"/>
    </xf>
    <xf numFmtId="14" fontId="0" fillId="2" borderId="4" pivotButton="0" quotePrefix="0" xfId="0"/>
    <xf numFmtId="0" fontId="0" fillId="2" borderId="5" pivotButton="0" quotePrefix="0" xfId="0"/>
    <xf numFmtId="14" fontId="1" fillId="5" borderId="6" applyAlignment="1" pivotButton="0" quotePrefix="0" xfId="0">
      <alignment horizontal="center"/>
    </xf>
    <xf numFmtId="0" fontId="0" fillId="2" borderId="7" pivotButton="0" quotePrefix="0" xfId="0"/>
    <xf numFmtId="0" fontId="0" fillId="2" borderId="8" pivotButton="0" quotePrefix="0" xfId="0"/>
    <xf numFmtId="0" fontId="1" fillId="5" borderId="4" pivotButton="0" quotePrefix="0" xfId="0"/>
    <xf numFmtId="2" fontId="0" fillId="2" borderId="0" applyAlignment="1" pivotButton="0" quotePrefix="0" xfId="0">
      <alignment horizontal="center"/>
    </xf>
    <xf numFmtId="164" fontId="0" fillId="2" borderId="0" applyAlignment="1" pivotButton="0" quotePrefix="0" xfId="0">
      <alignment horizontal="center"/>
    </xf>
    <xf numFmtId="0" fontId="1" fillId="5" borderId="0" pivotButton="0" quotePrefix="0" xfId="0"/>
    <xf numFmtId="1" fontId="0" fillId="2" borderId="0" applyAlignment="1" pivotButton="0" quotePrefix="0" xfId="0">
      <alignment horizontal="center"/>
    </xf>
    <xf numFmtId="2" fontId="0" fillId="2" borderId="5" applyAlignment="1" pivotButton="0" quotePrefix="0" xfId="0">
      <alignment horizontal="center"/>
    </xf>
    <xf numFmtId="2" fontId="5" fillId="2" borderId="0" pivotButton="0" quotePrefix="0" xfId="0"/>
    <xf numFmtId="10" fontId="0" fillId="2" borderId="0" pivotButton="0" quotePrefix="0" xfId="0"/>
    <xf numFmtId="10" fontId="0" fillId="2" borderId="5" applyAlignment="1" pivotButton="0" quotePrefix="0" xfId="0">
      <alignment horizontal="center" wrapText="1"/>
    </xf>
    <xf numFmtId="0" fontId="5" fillId="2" borderId="0" pivotButton="0" quotePrefix="0" xfId="0"/>
    <xf numFmtId="10" fontId="0" fillId="2" borderId="3" pivotButton="0" quotePrefix="0" xfId="0"/>
    <xf numFmtId="10" fontId="0" fillId="2" borderId="0" applyAlignment="1" pivotButton="0" quotePrefix="0" xfId="0">
      <alignment horizontal="center" wrapText="1"/>
    </xf>
    <xf numFmtId="10" fontId="0" fillId="2" borderId="0" applyAlignment="1" pivotButton="0" quotePrefix="0" xfId="0">
      <alignment horizontal="center"/>
    </xf>
    <xf numFmtId="0" fontId="0" fillId="2" borderId="4" pivotButton="0" quotePrefix="0" xfId="0"/>
    <xf numFmtId="10" fontId="0" fillId="2" borderId="5" pivotButton="0" quotePrefix="0" xfId="0"/>
    <xf numFmtId="3" fontId="0" fillId="2" borderId="0" applyAlignment="1" pivotButton="0" quotePrefix="0" xfId="0">
      <alignment horizontal="center" wrapText="1"/>
    </xf>
    <xf numFmtId="0" fontId="0" fillId="2" borderId="5" applyAlignment="1" pivotButton="0" quotePrefix="0" xfId="0">
      <alignment horizontal="left"/>
    </xf>
    <xf numFmtId="0" fontId="0" fillId="2" borderId="6" pivotButton="0" quotePrefix="0" xfId="0"/>
    <xf numFmtId="10" fontId="0" fillId="2" borderId="8" pivotButton="0" quotePrefix="0" xfId="0"/>
    <xf numFmtId="0" fontId="1" fillId="5" borderId="6" pivotButton="0" quotePrefix="0" xfId="0"/>
    <xf numFmtId="2" fontId="0" fillId="2" borderId="7" applyAlignment="1" pivotButton="0" quotePrefix="0" xfId="0">
      <alignment horizontal="center" wrapText="1"/>
    </xf>
    <xf numFmtId="10" fontId="0" fillId="2" borderId="7" applyAlignment="1" pivotButton="0" quotePrefix="0" xfId="0">
      <alignment horizontal="center"/>
    </xf>
    <xf numFmtId="2" fontId="0" fillId="2" borderId="0" pivotButton="0" quotePrefix="0" xfId="0"/>
    <xf numFmtId="0" fontId="1" fillId="5" borderId="9" pivotButton="0" quotePrefix="0" xfId="0"/>
    <xf numFmtId="0" fontId="0" fillId="2" borderId="10" applyAlignment="1" pivotButton="0" quotePrefix="0" xfId="0">
      <alignment horizontal="center"/>
    </xf>
    <xf numFmtId="0" fontId="1" fillId="5" borderId="2" applyAlignment="1" pivotButton="0" quotePrefix="0" xfId="0">
      <alignment horizontal="center"/>
    </xf>
    <xf numFmtId="0" fontId="1" fillId="5" borderId="3" applyAlignment="1" pivotButton="0" quotePrefix="0" xfId="0">
      <alignment horizontal="center" wrapText="1"/>
    </xf>
    <xf numFmtId="0" fontId="0" fillId="5" borderId="1" pivotButton="0" quotePrefix="0" xfId="0"/>
    <xf numFmtId="0" fontId="0" fillId="5" borderId="2" applyAlignment="1" pivotButton="0" quotePrefix="0" xfId="0">
      <alignment horizontal="center"/>
    </xf>
    <xf numFmtId="0" fontId="1" fillId="5" borderId="3" applyAlignment="1" pivotButton="0" quotePrefix="0" xfId="0">
      <alignment horizontal="center"/>
    </xf>
    <xf numFmtId="3" fontId="0" fillId="2" borderId="5" applyAlignment="1" pivotButton="0" quotePrefix="0" xfId="0">
      <alignment horizontal="center"/>
    </xf>
    <xf numFmtId="10" fontId="0" fillId="2" borderId="5" applyAlignment="1" pivotButton="0" quotePrefix="0" xfId="0">
      <alignment horizontal="center"/>
    </xf>
    <xf numFmtId="165" fontId="0" fillId="2" borderId="0" applyAlignment="1" pivotButton="0" quotePrefix="0" xfId="0">
      <alignment horizontal="center"/>
    </xf>
    <xf numFmtId="165" fontId="0" fillId="2" borderId="5" applyAlignment="1" pivotButton="0" quotePrefix="0" xfId="0">
      <alignment horizontal="center"/>
    </xf>
    <xf numFmtId="164" fontId="1" fillId="2" borderId="0" applyAlignment="1" pivotButton="0" quotePrefix="0" xfId="0">
      <alignment horizontal="center"/>
    </xf>
    <xf numFmtId="164" fontId="1" fillId="2" borderId="5" applyAlignment="1" pivotButton="0" quotePrefix="0" xfId="0">
      <alignment horizontal="center"/>
    </xf>
    <xf numFmtId="164" fontId="0" fillId="2" borderId="5" applyAlignment="1" pivotButton="0" quotePrefix="0" xfId="0">
      <alignment horizontal="center"/>
    </xf>
    <xf numFmtId="9" fontId="0" fillId="2" borderId="0" applyAlignment="1" pivotButton="0" quotePrefix="0" xfId="0">
      <alignment horizontal="center"/>
    </xf>
    <xf numFmtId="9" fontId="0" fillId="2" borderId="5" applyAlignment="1" pivotButton="0" quotePrefix="0" xfId="0">
      <alignment horizontal="center"/>
    </xf>
    <xf numFmtId="0" fontId="0" fillId="2" borderId="5" applyAlignment="1" pivotButton="0" quotePrefix="0" xfId="0">
      <alignment horizontal="center"/>
    </xf>
    <xf numFmtId="10" fontId="0" fillId="2" borderId="8" applyAlignment="1" pivotButton="0" quotePrefix="0" xfId="0">
      <alignment horizontal="center"/>
    </xf>
    <xf numFmtId="10" fontId="0" fillId="2" borderId="0" applyAlignment="1" pivotButton="0" quotePrefix="0" xfId="0">
      <alignment wrapText="1"/>
    </xf>
    <xf numFmtId="165" fontId="0" fillId="2" borderId="7" applyAlignment="1" pivotButton="0" quotePrefix="0" xfId="0">
      <alignment horizontal="center"/>
    </xf>
    <xf numFmtId="165" fontId="0" fillId="2" borderId="8" applyAlignment="1" pivotButton="0" quotePrefix="0" xfId="0">
      <alignment horizontal="center"/>
    </xf>
    <xf numFmtId="0" fontId="0" fillId="5" borderId="2" pivotButton="0" quotePrefix="0" xfId="0"/>
    <xf numFmtId="3" fontId="0" fillId="2" borderId="2" applyAlignment="1" pivotButton="0" quotePrefix="0" xfId="0">
      <alignment horizontal="center"/>
    </xf>
    <xf numFmtId="3" fontId="0" fillId="2" borderId="2" applyAlignment="1" pivotButton="0" quotePrefix="0" xfId="0">
      <alignment horizontal="center" wrapText="1"/>
    </xf>
    <xf numFmtId="3" fontId="0" fillId="2" borderId="3" applyAlignment="1" pivotButton="0" quotePrefix="0" xfId="0">
      <alignment horizontal="center" wrapText="1"/>
    </xf>
    <xf numFmtId="166" fontId="0" fillId="2" borderId="5" applyAlignment="1" pivotButton="0" quotePrefix="0" xfId="0">
      <alignment horizontal="center" wrapText="1"/>
    </xf>
    <xf numFmtId="0" fontId="0" fillId="2" borderId="0" applyAlignment="1" pivotButton="0" quotePrefix="0" xfId="0">
      <alignment horizontal="center" wrapText="1"/>
    </xf>
    <xf numFmtId="0" fontId="0" fillId="2" borderId="5" applyAlignment="1" pivotButton="0" quotePrefix="0" xfId="0">
      <alignment horizontal="center" wrapText="1"/>
    </xf>
    <xf numFmtId="0" fontId="0" fillId="2" borderId="7" applyAlignment="1" pivotButton="0" quotePrefix="0" xfId="0">
      <alignment horizontal="center" wrapText="1"/>
    </xf>
    <xf numFmtId="0" fontId="0" fillId="2" borderId="8" applyAlignment="1" pivotButton="0" quotePrefix="0" xfId="0">
      <alignment horizontal="center" wrapText="1"/>
    </xf>
    <xf numFmtId="3" fontId="0" fillId="2" borderId="3" applyAlignment="1" pivotButton="0" quotePrefix="0" xfId="0">
      <alignment horizontal="center"/>
    </xf>
    <xf numFmtId="4" fontId="0" fillId="2" borderId="2" applyAlignment="1" pivotButton="0" quotePrefix="0" xfId="0">
      <alignment horizontal="center"/>
    </xf>
    <xf numFmtId="164" fontId="0" fillId="2" borderId="3" applyAlignment="1" pivotButton="0" quotePrefix="0" xfId="2">
      <alignment horizontal="center"/>
    </xf>
    <xf numFmtId="4" fontId="0" fillId="2" borderId="7" applyAlignment="1" pivotButton="0" quotePrefix="0" xfId="0">
      <alignment horizontal="center"/>
    </xf>
    <xf numFmtId="164" fontId="0" fillId="2" borderId="8" applyAlignment="1" pivotButton="0" quotePrefix="0" xfId="2">
      <alignment horizontal="center"/>
    </xf>
    <xf numFmtId="0" fontId="1" fillId="5" borderId="7" pivotButton="0" quotePrefix="0" xfId="0"/>
    <xf numFmtId="0" fontId="0" fillId="2" borderId="7" applyAlignment="1" pivotButton="0" quotePrefix="0" xfId="0">
      <alignment horizontal="center"/>
    </xf>
    <xf numFmtId="166" fontId="0" fillId="2" borderId="8" applyAlignment="1" pivotButton="0" quotePrefix="0" xfId="0">
      <alignment horizontal="center" wrapText="1"/>
    </xf>
    <xf numFmtId="0" fontId="0" fillId="2" borderId="8" applyAlignment="1" pivotButton="0" quotePrefix="0" xfId="0">
      <alignment horizontal="center"/>
    </xf>
    <xf numFmtId="0" fontId="0" fillId="2" borderId="3" applyAlignment="1" pivotButton="0" quotePrefix="0" xfId="0">
      <alignment wrapText="1"/>
    </xf>
    <xf numFmtId="3" fontId="0" fillId="2" borderId="2" pivotButton="0" quotePrefix="0" xfId="0"/>
    <xf numFmtId="0" fontId="0" fillId="5" borderId="4" pivotButton="0" quotePrefix="0" xfId="0"/>
    <xf numFmtId="3" fontId="0" fillId="2" borderId="0" pivotButton="0" quotePrefix="0" xfId="0"/>
    <xf numFmtId="10" fontId="0" fillId="2" borderId="5" applyAlignment="1" pivotButton="0" quotePrefix="0" xfId="0">
      <alignment wrapText="1"/>
    </xf>
    <xf numFmtId="3" fontId="0" fillId="2" borderId="0" applyAlignment="1" pivotButton="0" quotePrefix="0" xfId="0">
      <alignment wrapText="1"/>
    </xf>
    <xf numFmtId="0" fontId="0" fillId="5" borderId="6" pivotButton="0" quotePrefix="0" xfId="0"/>
    <xf numFmtId="3" fontId="0" fillId="2" borderId="7" applyAlignment="1" pivotButton="0" quotePrefix="0" xfId="0">
      <alignment wrapText="1"/>
    </xf>
    <xf numFmtId="10" fontId="0" fillId="2" borderId="8" applyAlignment="1" pivotButton="0" quotePrefix="0" xfId="0">
      <alignment wrapText="1"/>
    </xf>
    <xf numFmtId="10" fontId="0" fillId="2" borderId="7" applyAlignment="1" pivotButton="0" quotePrefix="0" xfId="0">
      <alignment wrapText="1"/>
    </xf>
    <xf numFmtId="2" fontId="0" fillId="2" borderId="7" applyAlignment="1" pivotButton="0" quotePrefix="0" xfId="0">
      <alignment horizontal="center"/>
    </xf>
    <xf numFmtId="0" fontId="0" fillId="2" borderId="7" applyAlignment="1" pivotButton="0" quotePrefix="0" xfId="0">
      <alignment horizontal="left"/>
    </xf>
    <xf numFmtId="0" fontId="0" fillId="6" borderId="14" pivotButton="0" quotePrefix="0" xfId="0"/>
    <xf numFmtId="10" fontId="0" fillId="2" borderId="0" applyAlignment="1" pivotButton="0" quotePrefix="0" xfId="2">
      <alignment horizontal="center"/>
    </xf>
    <xf numFmtId="10" fontId="0" fillId="2" borderId="5" applyAlignment="1" pivotButton="0" quotePrefix="0" xfId="2">
      <alignment horizontal="center"/>
    </xf>
    <xf numFmtId="9" fontId="0" fillId="2" borderId="0" applyAlignment="1" pivotButton="0" quotePrefix="0" xfId="2">
      <alignment horizontal="center"/>
    </xf>
    <xf numFmtId="9" fontId="0" fillId="2" borderId="5" applyAlignment="1" pivotButton="0" quotePrefix="0" xfId="2">
      <alignment horizontal="center"/>
    </xf>
    <xf numFmtId="3" fontId="0" fillId="2" borderId="7" applyAlignment="1" pivotButton="0" quotePrefix="0" xfId="0">
      <alignment horizontal="center"/>
    </xf>
    <xf numFmtId="3" fontId="0" fillId="2" borderId="8" applyAlignment="1" pivotButton="0" quotePrefix="0" xfId="0">
      <alignment horizontal="center"/>
    </xf>
    <xf numFmtId="164" fontId="0" fillId="2" borderId="5" applyAlignment="1" pivotButton="0" quotePrefix="0" xfId="2">
      <alignment horizontal="center" wrapText="1"/>
    </xf>
    <xf numFmtId="10" fontId="0" fillId="2" borderId="3" applyAlignment="1" pivotButton="0" quotePrefix="0" xfId="0">
      <alignment horizontal="center"/>
    </xf>
    <xf numFmtId="164" fontId="0" fillId="2" borderId="8" applyAlignment="1" pivotButton="0" quotePrefix="0" xfId="2">
      <alignment horizontal="center" wrapText="1"/>
    </xf>
    <xf numFmtId="10" fontId="0" fillId="2" borderId="3" applyAlignment="1" pivotButton="0" quotePrefix="0" xfId="2">
      <alignment horizontal="center"/>
    </xf>
    <xf numFmtId="164" fontId="0" fillId="2" borderId="5" applyAlignment="1" pivotButton="0" quotePrefix="0" xfId="0">
      <alignment horizontal="center" wrapText="1"/>
    </xf>
    <xf numFmtId="164" fontId="0" fillId="2" borderId="8" applyAlignment="1" pivotButton="0" quotePrefix="0" xfId="0">
      <alignment horizontal="center" wrapText="1"/>
    </xf>
    <xf numFmtId="164" fontId="0" fillId="2" borderId="5" applyAlignment="1" pivotButton="0" quotePrefix="0" xfId="2">
      <alignment horizontal="center"/>
    </xf>
    <xf numFmtId="10" fontId="0" fillId="2" borderId="8" applyAlignment="1" pivotButton="0" quotePrefix="0" xfId="2">
      <alignment horizontal="center"/>
    </xf>
    <xf numFmtId="166" fontId="0" fillId="2" borderId="0" applyAlignment="1" pivotButton="0" quotePrefix="0" xfId="0">
      <alignment horizontal="center"/>
    </xf>
    <xf numFmtId="166" fontId="0" fillId="2" borderId="5" applyAlignment="1" pivotButton="0" quotePrefix="0" xfId="0">
      <alignment horizontal="center"/>
    </xf>
    <xf numFmtId="0" fontId="2" fillId="2" borderId="0" applyAlignment="1" pivotButton="0" quotePrefix="0" xfId="1">
      <alignment vertical="center" readingOrder="1"/>
    </xf>
    <xf numFmtId="0" fontId="1" fillId="2" borderId="0" applyAlignment="1" pivotButton="0" quotePrefix="0" xfId="0">
      <alignment horizontal="center"/>
    </xf>
    <xf numFmtId="0" fontId="1" fillId="4" borderId="16" pivotButton="0" quotePrefix="0" xfId="0"/>
    <xf numFmtId="0" fontId="1" fillId="4" borderId="17" applyAlignment="1" pivotButton="0" quotePrefix="0" xfId="0">
      <alignment horizontal="center"/>
    </xf>
    <xf numFmtId="164" fontId="1" fillId="4" borderId="17" applyAlignment="1" pivotButton="0" quotePrefix="0" xfId="2">
      <alignment horizontal="center"/>
    </xf>
    <xf numFmtId="164" fontId="1" fillId="4" borderId="18" applyAlignment="1" pivotButton="0" quotePrefix="0" xfId="2">
      <alignment horizontal="center"/>
    </xf>
    <xf numFmtId="0" fontId="1" fillId="2" borderId="15" pivotButton="0" quotePrefix="0" xfId="0"/>
    <xf numFmtId="0" fontId="1" fillId="2" borderId="15" applyAlignment="1" pivotButton="0" quotePrefix="0" xfId="0">
      <alignment horizontal="center"/>
    </xf>
    <xf numFmtId="0" fontId="0" fillId="2" borderId="15" applyAlignment="1" pivotButton="0" quotePrefix="0" xfId="0">
      <alignment horizontal="center"/>
    </xf>
    <xf numFmtId="164" fontId="0" fillId="2" borderId="15" applyAlignment="1" pivotButton="0" quotePrefix="0" xfId="2">
      <alignment horizontal="center"/>
    </xf>
    <xf numFmtId="165" fontId="0" fillId="2" borderId="15" applyAlignment="1" pivotButton="0" quotePrefix="0" xfId="2">
      <alignment horizontal="center"/>
    </xf>
    <xf numFmtId="2" fontId="1" fillId="4" borderId="16" applyAlignment="1" pivotButton="0" quotePrefix="0" xfId="0">
      <alignment wrapText="1"/>
    </xf>
    <xf numFmtId="2" fontId="1" fillId="4" borderId="17" applyAlignment="1" pivotButton="0" quotePrefix="0" xfId="0">
      <alignment horizontal="center" wrapText="1"/>
    </xf>
    <xf numFmtId="2" fontId="1" fillId="4" borderId="17" applyAlignment="1" pivotButton="0" quotePrefix="0" xfId="2">
      <alignment horizontal="center" wrapText="1"/>
    </xf>
    <xf numFmtId="2" fontId="1" fillId="4" borderId="18" applyAlignment="1" pivotButton="0" quotePrefix="0" xfId="2">
      <alignment horizontal="center" wrapText="1"/>
    </xf>
    <xf numFmtId="0" fontId="0" fillId="2" borderId="15" pivotButton="0" quotePrefix="0" xfId="0"/>
    <xf numFmtId="0" fontId="7" fillId="4" borderId="15" applyAlignment="1" pivotButton="0" quotePrefix="0" xfId="0">
      <alignment horizontal="center"/>
    </xf>
    <xf numFmtId="167" fontId="8" fillId="2" borderId="15" applyAlignment="1" pivotButton="0" quotePrefix="0" xfId="0">
      <alignment horizontal="center"/>
    </xf>
    <xf numFmtId="2" fontId="8" fillId="2" borderId="15" applyAlignment="1" pivotButton="0" quotePrefix="0" xfId="0">
      <alignment horizontal="center"/>
    </xf>
    <xf numFmtId="165" fontId="0" fillId="2" borderId="15" applyAlignment="1" pivotButton="0" quotePrefix="0" xfId="0">
      <alignment horizontal="center"/>
    </xf>
    <xf numFmtId="10" fontId="1" fillId="4" borderId="15" applyAlignment="1" pivotButton="0" quotePrefix="0" xfId="2">
      <alignment horizontal="center"/>
    </xf>
    <xf numFmtId="167" fontId="7" fillId="2" borderId="15" applyAlignment="1" pivotButton="0" quotePrefix="0" xfId="0">
      <alignment horizontal="center"/>
    </xf>
    <xf numFmtId="165" fontId="1" fillId="2" borderId="15" applyAlignment="1" pivotButton="0" quotePrefix="0" xfId="0">
      <alignment horizontal="center"/>
    </xf>
    <xf numFmtId="10" fontId="1" fillId="2" borderId="0" applyAlignment="1" pivotButton="0" quotePrefix="0" xfId="0">
      <alignment horizontal="center"/>
    </xf>
    <xf numFmtId="165" fontId="1" fillId="2" borderId="0" applyAlignment="1" pivotButton="0" quotePrefix="0" xfId="0">
      <alignment horizontal="center"/>
    </xf>
    <xf numFmtId="0" fontId="1" fillId="2" borderId="0" pivotButton="0" quotePrefix="0" xfId="0"/>
    <xf numFmtId="0" fontId="9" fillId="2" borderId="0" pivotButton="0" quotePrefix="0" xfId="0"/>
    <xf numFmtId="0" fontId="1" fillId="4" borderId="15" applyAlignment="1" pivotButton="0" quotePrefix="0" xfId="0">
      <alignment horizontal="center"/>
    </xf>
    <xf numFmtId="0" fontId="0" fillId="2" borderId="0" pivotButton="0" quotePrefix="0" xfId="0"/>
    <xf numFmtId="0" fontId="0" fillId="2" borderId="0" applyAlignment="1" pivotButton="0" quotePrefix="0" xfId="0">
      <alignment wrapText="1"/>
    </xf>
    <xf numFmtId="168" fontId="0" fillId="0" borderId="0" pivotButton="0" quotePrefix="0" xfId="0"/>
    <xf numFmtId="0" fontId="1" fillId="4" borderId="15" applyAlignment="1" pivotButton="0" quotePrefix="0" xfId="0">
      <alignment horizontal="center"/>
    </xf>
    <xf numFmtId="0" fontId="0" fillId="0" borderId="12" pivotButton="0" quotePrefix="0" xfId="0"/>
    <xf numFmtId="0" fontId="0" fillId="0" borderId="13" pivotButton="0" quotePrefix="0" xfId="0"/>
    <xf numFmtId="0" fontId="1" fillId="2" borderId="7" applyAlignment="1" pivotButton="0" quotePrefix="0" xfId="0">
      <alignment horizontal="center" vertical="center"/>
    </xf>
    <xf numFmtId="0" fontId="0" fillId="2" borderId="0" pivotButton="0" quotePrefix="0" xfId="0"/>
    <xf numFmtId="0" fontId="0" fillId="0" borderId="7" pivotButton="0" quotePrefix="0" xfId="0"/>
    <xf numFmtId="0" fontId="3" fillId="3" borderId="14" applyAlignment="1" pivotButton="0" quotePrefix="0" xfId="0">
      <alignment horizontal="center"/>
    </xf>
    <xf numFmtId="0" fontId="0" fillId="0" borderId="11" pivotButton="0" quotePrefix="0" xfId="0"/>
    <xf numFmtId="0" fontId="0" fillId="0" borderId="10" pivotButton="0" quotePrefix="0" xfId="0"/>
    <xf numFmtId="0" fontId="0" fillId="2" borderId="0" applyAlignment="1" pivotButton="0" quotePrefix="0" xfId="0">
      <alignment wrapText="1"/>
    </xf>
    <xf numFmtId="0" fontId="0" fillId="2" borderId="14" applyAlignment="1" pivotButton="0" quotePrefix="0" xfId="0">
      <alignment wrapText="1"/>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8" pivotButton="0" quotePrefix="0" xfId="0"/>
    <xf numFmtId="169" fontId="0" fillId="0" borderId="0" pivotButton="0" quotePrefix="0" xfId="0"/>
  </cellXfs>
  <cellStyles count="3">
    <cellStyle name="Normal" xfId="0" builtinId="0"/>
    <cellStyle name="Hyperlink" xfId="1" builtinId="8"/>
    <cellStyle name="Per cent" xfId="2" builtinId="5"/>
  </cellStyles>
  <dxfs count="3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externalLink" Target="/xl/externalLinks/externalLink1.xml" Id="rId22"/><Relationship Type="http://schemas.openxmlformats.org/officeDocument/2006/relationships/styles" Target="styles.xml" Id="rId23"/><Relationship Type="http://schemas.openxmlformats.org/officeDocument/2006/relationships/theme" Target="theme/theme1.xml" Id="rId24"/><Relationship Type="http://schemas.microsoft.com/office/2006/relationships/vbaProject" Target="vbaProject.bin" Id="rId25"/></Relationships>
</file>

<file path=xl/externalLinks/_rels/externalLink1.xml.rels><Relationships xmlns="http://schemas.openxmlformats.org/package/2006/relationships"><Relationship Type="http://schemas.openxmlformats.org/officeDocument/2006/relationships/externalLinkPath" Target="file:///C:/Users/Newuser/Desktop/Mentoring/getextraction.xlsm"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Macro1"/>
      <sheetName val="LIST US"/>
      <sheetName val="Mentees2"/>
      <sheetName val="Banks"/>
      <sheetName val="Database"/>
      <sheetName val="Datayahoo"/>
      <sheetName val="ATRmonthly"/>
      <sheetName val="Sheet1"/>
      <sheetName val="Accumulation"/>
      <sheetName val="Summary"/>
      <sheetName val="Note"/>
      <sheetName val="SalesPerRegionEurope"/>
      <sheetName val="Sales per region data"/>
      <sheetName val="SalesPerRegion"/>
      <sheetName val="Perfytd"/>
      <sheetName val="ATR"/>
      <sheetName val="Graphs"/>
      <sheetName val="EPS collection"/>
    </sheetNames>
    <sheetDataSet>
      <sheetData sheetId="0" refreshError="1"/>
      <sheetData sheetId="1" refreshError="1"/>
      <sheetData sheetId="2" refreshError="1"/>
      <sheetData sheetId="3" refreshError="1"/>
      <sheetData sheetId="4">
        <row r="4">
          <cell r="L4" t="str">
            <v>Bloomberg Code</v>
          </cell>
          <cell r="M4" t="str">
            <v>Ticker marke</v>
          </cell>
          <cell r="N4" t="str">
            <v>Reuters Code</v>
          </cell>
          <cell r="O4" t="str">
            <v>Name</v>
          </cell>
          <cell r="P4" t="str">
            <v>Exchange</v>
          </cell>
          <cell r="Q4" t="str">
            <v>Sector</v>
          </cell>
          <cell r="R4" t="str">
            <v>Industry</v>
          </cell>
          <cell r="S4" t="str">
            <v>Ticker Yahoo</v>
          </cell>
        </row>
        <row r="5">
          <cell r="L5" t="str">
            <v>CCE LN</v>
          </cell>
          <cell r="M5" t="str">
            <v>COCA-COLA-HBC-13101752/</v>
          </cell>
          <cell r="N5" t="str">
            <v>CCH.L</v>
          </cell>
          <cell r="O5" t="str">
            <v>Coca-Cola European Partners PLC</v>
          </cell>
          <cell r="P5" t="str">
            <v>#N/A Field Not Applicable</v>
          </cell>
          <cell r="Q5" t="str">
            <v>Industrials</v>
          </cell>
          <cell r="R5" t="str">
            <v>Electrical Equipment</v>
          </cell>
        </row>
        <row r="6">
          <cell r="L6" t="str">
            <v>IPCC</v>
          </cell>
          <cell r="M6" t="str">
            <v>INFINERA-CORP-52645/</v>
          </cell>
          <cell r="N6" t="str">
            <v>IPCC</v>
          </cell>
          <cell r="O6" t="str">
            <v>INFINITY PROPERT</v>
          </cell>
          <cell r="P6" t="str">
            <v>#N/A Field Not Applicable</v>
          </cell>
          <cell r="Q6" t="str">
            <v>Financials</v>
          </cell>
          <cell r="R6" t="str">
            <v>Insurance</v>
          </cell>
          <cell r="S6" t="str">
            <v>IPCC</v>
          </cell>
        </row>
        <row r="7">
          <cell r="L7" t="str">
            <v>KND</v>
          </cell>
          <cell r="M7" t="str">
            <v>KINDRED-BIOSCIENCES-INC-15200553/</v>
          </cell>
          <cell r="N7" t="str">
            <v>KND</v>
          </cell>
          <cell r="O7" t="str">
            <v>KINDRED HEALTHCA</v>
          </cell>
          <cell r="P7" t="str">
            <v>#N/A Field Not Applicable</v>
          </cell>
          <cell r="Q7" t="str">
            <v>Health Care</v>
          </cell>
          <cell r="R7" t="str">
            <v>Health Care Providers &amp; Servic</v>
          </cell>
          <cell r="S7" t="str">
            <v>KND</v>
          </cell>
        </row>
        <row r="8">
          <cell r="L8" t="str">
            <v>KDP</v>
          </cell>
          <cell r="M8" t="str">
            <v>KEURIG-DR-PEPPER-INC-44644712/</v>
          </cell>
          <cell r="N8" t="str">
            <v>KDP</v>
          </cell>
          <cell r="O8" t="str">
            <v>Keurig Dr Pepper Inc</v>
          </cell>
          <cell r="P8" t="str">
            <v>#N/A Field Not Applicable</v>
          </cell>
          <cell r="Q8" t="str">
            <v>Consumer Staples</v>
          </cell>
          <cell r="R8" t="str">
            <v>Beverages</v>
          </cell>
          <cell r="S8" t="str">
            <v>KDP</v>
          </cell>
        </row>
        <row r="9">
          <cell r="L9" t="str">
            <v>ATCOA SS</v>
          </cell>
          <cell r="M9" t="str">
            <v>ATLAS-COPCO-AB-43306890/</v>
          </cell>
          <cell r="O9" t="str">
            <v>ATLAS COPCO AB-A SHS</v>
          </cell>
          <cell r="P9" t="str">
            <v>AktieTorget</v>
          </cell>
          <cell r="Q9" t="str">
            <v>Industrials</v>
          </cell>
          <cell r="R9" t="str">
            <v>Machinery</v>
          </cell>
          <cell r="S9" t="str">
            <v>ATCO-A.ST</v>
          </cell>
        </row>
        <row r="10">
          <cell r="L10" t="str">
            <v>ERICB SS</v>
          </cell>
          <cell r="M10" t="str">
            <v>ERICSSON-6494918/</v>
          </cell>
          <cell r="N10" t="str">
            <v>LMEb.ST</v>
          </cell>
          <cell r="O10" t="str">
            <v>ERICSSON LM-B SHS</v>
          </cell>
          <cell r="P10" t="str">
            <v>AktieTorget</v>
          </cell>
          <cell r="Q10" t="str">
            <v>Information Technology</v>
          </cell>
          <cell r="R10" t="str">
            <v>Communications Equipment</v>
          </cell>
          <cell r="S10" t="str">
            <v>ERIC-B.ST</v>
          </cell>
        </row>
        <row r="11">
          <cell r="L11" t="str">
            <v>SWEDA SS</v>
          </cell>
          <cell r="M11" t="str">
            <v>SWEDBANK-6496651/</v>
          </cell>
          <cell r="N11" t="str">
            <v>SWEDa.ST</v>
          </cell>
          <cell r="O11" t="str">
            <v>SWEDBANK AB - A SHARES</v>
          </cell>
          <cell r="P11" t="str">
            <v>AktieTorget</v>
          </cell>
          <cell r="Q11" t="str">
            <v>Financials</v>
          </cell>
          <cell r="R11" t="str">
            <v>Banks</v>
          </cell>
          <cell r="S11" t="str">
            <v>SWED-A.ST</v>
          </cell>
        </row>
        <row r="12">
          <cell r="L12" t="str">
            <v>SEBA SS</v>
          </cell>
          <cell r="M12" t="str">
            <v>SKANDINAVISKA-ENSKILDA-BA-6491107/</v>
          </cell>
          <cell r="N12" t="str">
            <v>SEBa.ST</v>
          </cell>
          <cell r="O12" t="str">
            <v>SKANDINAVISKA ENSKILDA BAN-A</v>
          </cell>
          <cell r="P12" t="str">
            <v>AktieTorget</v>
          </cell>
          <cell r="Q12" t="str">
            <v>Financials</v>
          </cell>
          <cell r="R12" t="str">
            <v>Banks</v>
          </cell>
          <cell r="S12" t="str">
            <v>SEB-A.ST</v>
          </cell>
        </row>
        <row r="13">
          <cell r="L13" t="str">
            <v>HEXAB SS</v>
          </cell>
          <cell r="M13" t="str">
            <v>HEXAGON-6491358/</v>
          </cell>
          <cell r="N13" t="str">
            <v>HEXAb.ST</v>
          </cell>
          <cell r="O13" t="str">
            <v>HEXAGON AB-B SHS</v>
          </cell>
          <cell r="P13" t="str">
            <v>AktieTorget</v>
          </cell>
          <cell r="Q13" t="str">
            <v>Information Technology</v>
          </cell>
          <cell r="R13" t="str">
            <v>Electronic Equipment, Instrume</v>
          </cell>
          <cell r="S13" t="str">
            <v>HEXA-B.ST</v>
          </cell>
        </row>
        <row r="14">
          <cell r="L14" t="str">
            <v>HMB SS</v>
          </cell>
          <cell r="M14" t="str">
            <v>HENNES-MAURITZ-6491104/</v>
          </cell>
          <cell r="N14" t="str">
            <v>HMb.ST</v>
          </cell>
          <cell r="O14" t="str">
            <v>HENNES &amp; MAURITZ AB-B SHS</v>
          </cell>
          <cell r="P14" t="str">
            <v>AktieTorget</v>
          </cell>
          <cell r="Q14" t="str">
            <v>Consumer Discretionary</v>
          </cell>
          <cell r="R14" t="str">
            <v>Specialty Retail</v>
          </cell>
          <cell r="S14" t="str">
            <v>HM-B.ST</v>
          </cell>
        </row>
        <row r="15">
          <cell r="L15" t="str">
            <v>ASSAB SS</v>
          </cell>
          <cell r="M15" t="str">
            <v>ASSA-ABLOY-AB-22363198/</v>
          </cell>
          <cell r="O15" t="str">
            <v>ASSA ABLOY AB-B</v>
          </cell>
          <cell r="P15" t="str">
            <v>AktieTorget</v>
          </cell>
          <cell r="Q15" t="str">
            <v>Industrials</v>
          </cell>
          <cell r="R15" t="str">
            <v>Building Products</v>
          </cell>
          <cell r="S15" t="str">
            <v>ASSA-B.ST</v>
          </cell>
        </row>
        <row r="16">
          <cell r="L16" t="str">
            <v>INDUA SS</v>
          </cell>
          <cell r="M16" t="str">
            <v>INDUSTRIVARDEN-6491872/</v>
          </cell>
          <cell r="N16" t="str">
            <v>INDUa.ST</v>
          </cell>
          <cell r="O16" t="str">
            <v>INDUSTRIVARDEN AB-A SHS</v>
          </cell>
          <cell r="P16" t="str">
            <v>AktieTorget</v>
          </cell>
          <cell r="Q16" t="str">
            <v>Financials</v>
          </cell>
          <cell r="R16" t="str">
            <v>Diversified Financial Services</v>
          </cell>
        </row>
        <row r="17">
          <cell r="L17" t="str">
            <v>KINVB SS</v>
          </cell>
          <cell r="M17" t="str">
            <v>KINNEVIK-36805854/</v>
          </cell>
          <cell r="N17" t="str">
            <v>KINVB.ST</v>
          </cell>
          <cell r="O17" t="str">
            <v>KINNEVIK AB - B</v>
          </cell>
          <cell r="P17" t="str">
            <v>AktieTorget</v>
          </cell>
          <cell r="Q17" t="str">
            <v>Financials</v>
          </cell>
          <cell r="R17" t="str">
            <v>Diversified Financial Services</v>
          </cell>
          <cell r="S17" t="str">
            <v>KINV-B.ST</v>
          </cell>
        </row>
        <row r="18">
          <cell r="L18" t="str">
            <v>SBSP3 BZ</v>
          </cell>
          <cell r="M18" t="str">
            <v>COMPANHIA-DE-SANEAMENTO-B-6493035/</v>
          </cell>
          <cell r="N18" t="str">
            <v>SBSP3 BZ</v>
          </cell>
          <cell r="O18" t="str">
            <v>COMPANHIA DE SANEAMENTO BASICO DE ESTADO</v>
          </cell>
          <cell r="P18" t="str">
            <v>BMF Bovespa</v>
          </cell>
          <cell r="Q18" t="str">
            <v>Utilities</v>
          </cell>
          <cell r="R18" t="str">
            <v>Water Utilities</v>
          </cell>
          <cell r="S18" t="str">
            <v>SBSP3 SA</v>
          </cell>
        </row>
        <row r="19">
          <cell r="L19" t="str">
            <v>ENI IM</v>
          </cell>
          <cell r="M19" t="str">
            <v>ENI-413403/</v>
          </cell>
          <cell r="N19" t="str">
            <v>ENI.MI</v>
          </cell>
          <cell r="O19" t="str">
            <v>Eni SpA</v>
          </cell>
          <cell r="P19" t="str">
            <v>BrsaItaliana</v>
          </cell>
          <cell r="Q19" t="str">
            <v>Energy</v>
          </cell>
          <cell r="R19" t="str">
            <v>Oil, Gas &amp; Consumable Fuels</v>
          </cell>
          <cell r="S19" t="str">
            <v>ENI.MI</v>
          </cell>
        </row>
        <row r="20">
          <cell r="L20" t="str">
            <v>ENEL IM</v>
          </cell>
          <cell r="M20" t="str">
            <v>ENEL-70935/</v>
          </cell>
          <cell r="N20" t="str">
            <v>ENEL.MI</v>
          </cell>
          <cell r="O20" t="str">
            <v>Enel SpA</v>
          </cell>
          <cell r="P20" t="str">
            <v>BrsaItaliana</v>
          </cell>
          <cell r="Q20" t="str">
            <v>Utilities</v>
          </cell>
          <cell r="R20" t="str">
            <v>Electric Utilities</v>
          </cell>
          <cell r="S20" t="str">
            <v>ENEL.MI</v>
          </cell>
        </row>
        <row r="21">
          <cell r="L21" t="str">
            <v>ISP IM</v>
          </cell>
          <cell r="M21" t="str">
            <v>INTESA-SANPAOLO-68944/</v>
          </cell>
          <cell r="N21" t="str">
            <v>ISP.MI</v>
          </cell>
          <cell r="O21" t="str">
            <v>Intesa Sanpaolo SpA</v>
          </cell>
          <cell r="P21" t="str">
            <v>BrsaItaliana</v>
          </cell>
          <cell r="Q21" t="str">
            <v>Financials</v>
          </cell>
          <cell r="R21" t="str">
            <v>Banks</v>
          </cell>
          <cell r="S21" t="str">
            <v>ISP.MI</v>
          </cell>
        </row>
        <row r="22">
          <cell r="L22" t="str">
            <v>LUX IM</v>
          </cell>
          <cell r="M22" t="str">
            <v>LUXOTTICA-GROUP-90830/</v>
          </cell>
          <cell r="N22" t="str">
            <v>LUX.MI</v>
          </cell>
          <cell r="O22" t="str">
            <v>Luxottica Group SpA</v>
          </cell>
          <cell r="P22" t="str">
            <v>BrsaItaliana</v>
          </cell>
          <cell r="Q22" t="str">
            <v>Consumer Discretionary</v>
          </cell>
          <cell r="R22" t="str">
            <v>Textiles, Apparel &amp; Luxury Goo</v>
          </cell>
          <cell r="S22" t="str">
            <v>LUX .MI</v>
          </cell>
        </row>
        <row r="23">
          <cell r="L23" t="str">
            <v>UCG IM</v>
          </cell>
          <cell r="M23" t="str">
            <v>UNICREDIT-SPA-33364083/</v>
          </cell>
          <cell r="N23" t="str">
            <v>CRDI.MI</v>
          </cell>
          <cell r="O23" t="str">
            <v>UniCredit SpA</v>
          </cell>
          <cell r="P23" t="str">
            <v>BrsaItaliana</v>
          </cell>
          <cell r="Q23" t="str">
            <v>Financials</v>
          </cell>
          <cell r="R23" t="str">
            <v>Banks</v>
          </cell>
          <cell r="S23" t="str">
            <v>UCG.MI</v>
          </cell>
        </row>
        <row r="24">
          <cell r="L24" t="str">
            <v>G IM</v>
          </cell>
          <cell r="M24" t="str">
            <v>ASSICURAZIONI-GENERALI-68929/</v>
          </cell>
          <cell r="N24" t="str">
            <v>GASI.MI</v>
          </cell>
          <cell r="O24" t="str">
            <v>Assicurazioni Generali SpA</v>
          </cell>
          <cell r="P24" t="str">
            <v>BrsaItaliana</v>
          </cell>
          <cell r="Q24" t="str">
            <v>Financials</v>
          </cell>
          <cell r="R24" t="str">
            <v>Insurance</v>
          </cell>
          <cell r="S24" t="str">
            <v>G.MI</v>
          </cell>
        </row>
        <row r="25">
          <cell r="L25" t="str">
            <v>FCA IM</v>
          </cell>
          <cell r="M25" t="str">
            <v>FIAT-CHRYSLER-AUTOMOBILES-18191992/</v>
          </cell>
          <cell r="N25" t="str">
            <v>FCHA.MI</v>
          </cell>
          <cell r="O25" t="str">
            <v>FIAT CHRYSLER AUTOMOBILES NV</v>
          </cell>
          <cell r="P25" t="str">
            <v>BrsaItaliana</v>
          </cell>
          <cell r="Q25" t="str">
            <v>Consumer Discretionary</v>
          </cell>
          <cell r="R25" t="str">
            <v>Automobiles</v>
          </cell>
          <cell r="S25" t="str">
            <v>FCA.MI</v>
          </cell>
        </row>
        <row r="26">
          <cell r="L26" t="str">
            <v>RACE IM</v>
          </cell>
          <cell r="M26" t="str">
            <v>FERRARI-25531423/</v>
          </cell>
          <cell r="N26" t="str">
            <v>RACE.MI</v>
          </cell>
          <cell r="O26" t="str">
            <v>Containership Company AS</v>
          </cell>
          <cell r="P26" t="str">
            <v>BrsaItaliana</v>
          </cell>
          <cell r="Q26" t="str">
            <v>Consumer Discretionary</v>
          </cell>
          <cell r="R26" t="str">
            <v>Automobiles</v>
          </cell>
          <cell r="S26" t="str">
            <v>RACE.MI</v>
          </cell>
        </row>
        <row r="27">
          <cell r="L27" t="str">
            <v>TEN IM</v>
          </cell>
          <cell r="M27" t="str">
            <v>TENARIS-100167/</v>
          </cell>
          <cell r="N27" t="str">
            <v>TENR.MI</v>
          </cell>
          <cell r="O27" t="str">
            <v>TENARIS SA</v>
          </cell>
          <cell r="P27" t="str">
            <v>BrsaItaliana</v>
          </cell>
          <cell r="Q27" t="str">
            <v>Energy</v>
          </cell>
          <cell r="R27" t="str">
            <v>Energy Equipment &amp; Services</v>
          </cell>
          <cell r="S27" t="str">
            <v>TEN.MI</v>
          </cell>
        </row>
        <row r="28">
          <cell r="L28" t="str">
            <v>ATL IM</v>
          </cell>
          <cell r="M28" t="str">
            <v>ATLANTIA-104077/</v>
          </cell>
          <cell r="N28" t="str">
            <v>ATL.MI</v>
          </cell>
          <cell r="O28" t="str">
            <v>Atlantia SpA</v>
          </cell>
          <cell r="P28" t="str">
            <v>BrsaItaliana</v>
          </cell>
          <cell r="Q28" t="str">
            <v>Industrials</v>
          </cell>
          <cell r="R28" t="str">
            <v>Transportation Infrastructure</v>
          </cell>
          <cell r="S28" t="str">
            <v>ATL.MI</v>
          </cell>
        </row>
        <row r="29">
          <cell r="L29" t="str">
            <v>CNHI IM</v>
          </cell>
          <cell r="M29" t="str">
            <v>CNH-INDUSTRIAL-14413063/</v>
          </cell>
          <cell r="O29" t="str">
            <v>CNH INDUSTRIAL NV</v>
          </cell>
          <cell r="P29" t="str">
            <v>BrsaItaliana</v>
          </cell>
          <cell r="Q29" t="str">
            <v>Industrials</v>
          </cell>
          <cell r="R29" t="str">
            <v>Machinery</v>
          </cell>
          <cell r="S29" t="str">
            <v>CNHI.MI</v>
          </cell>
        </row>
        <row r="30">
          <cell r="L30" t="str">
            <v>SRG IM</v>
          </cell>
          <cell r="M30" t="str">
            <v>SNAM-95732/</v>
          </cell>
          <cell r="N30" t="str">
            <v>SRG.MI</v>
          </cell>
          <cell r="O30" t="str">
            <v>Snam SpA</v>
          </cell>
          <cell r="P30" t="str">
            <v>BrsaItaliana</v>
          </cell>
          <cell r="Q30" t="str">
            <v>Energy</v>
          </cell>
          <cell r="R30" t="str">
            <v>Oil, Gas &amp; Consumable Fuels</v>
          </cell>
          <cell r="S30" t="str">
            <v>SRG.MI</v>
          </cell>
        </row>
        <row r="31">
          <cell r="L31" t="str">
            <v>EXO IM</v>
          </cell>
          <cell r="M31" t="str">
            <v>EXOR-NV-32464938/</v>
          </cell>
          <cell r="N31" t="str">
            <v>EXO.MI</v>
          </cell>
          <cell r="O31" t="str">
            <v>EXOR NV</v>
          </cell>
          <cell r="P31" t="str">
            <v>BrsaItaliana</v>
          </cell>
          <cell r="Q31" t="str">
            <v>Financials</v>
          </cell>
          <cell r="R31" t="str">
            <v>Diversified Financial Services</v>
          </cell>
          <cell r="S31" t="str">
            <v>EXO.MI</v>
          </cell>
        </row>
        <row r="32">
          <cell r="L32" t="str">
            <v>TIT IM</v>
          </cell>
          <cell r="M32" t="str">
            <v>TELECOM-ITALIA-102978/</v>
          </cell>
          <cell r="O32" t="str">
            <v>Telecom Italia SpA</v>
          </cell>
          <cell r="P32" t="str">
            <v>BrsaItaliana</v>
          </cell>
          <cell r="Q32" t="str">
            <v>Telecommunication Services</v>
          </cell>
          <cell r="R32" t="str">
            <v>Diversified Telecommunication</v>
          </cell>
          <cell r="S32" t="str">
            <v>TIT.MI</v>
          </cell>
        </row>
        <row r="33">
          <cell r="L33" t="str">
            <v>MONC IM</v>
          </cell>
          <cell r="M33" t="str">
            <v>MONCLER-15098901/</v>
          </cell>
          <cell r="O33" t="str">
            <v>Moncler SpA</v>
          </cell>
          <cell r="P33" t="str">
            <v>BrsaItaliana</v>
          </cell>
          <cell r="Q33" t="str">
            <v>Consumer Discretionary</v>
          </cell>
          <cell r="R33" t="str">
            <v>Textiles, Apparel &amp; Luxury Goo</v>
          </cell>
          <cell r="S33" t="str">
            <v>MONC.MI</v>
          </cell>
        </row>
        <row r="34">
          <cell r="L34" t="str">
            <v>TRN IM</v>
          </cell>
          <cell r="M34" t="str">
            <v>TERNA-135034/</v>
          </cell>
          <cell r="N34" t="str">
            <v>TRN.MI</v>
          </cell>
          <cell r="O34" t="str">
            <v>Terna Rete Elettrica Nazionale SpA</v>
          </cell>
          <cell r="P34" t="str">
            <v>BrsaItaliana</v>
          </cell>
          <cell r="Q34" t="str">
            <v>Utilities</v>
          </cell>
          <cell r="R34" t="str">
            <v>Electric Utilities</v>
          </cell>
          <cell r="S34" t="str">
            <v>TRN.MI</v>
          </cell>
        </row>
        <row r="35">
          <cell r="L35" t="str">
            <v>PST IM</v>
          </cell>
          <cell r="M35" t="str">
            <v>POSTE-ITALIANE-24446274/</v>
          </cell>
          <cell r="N35" t="str">
            <v>PST.MI</v>
          </cell>
          <cell r="O35" t="str">
            <v>Poste Italiane SpA</v>
          </cell>
          <cell r="P35" t="str">
            <v>BrsaItaliana</v>
          </cell>
          <cell r="Q35" t="str">
            <v>Financials</v>
          </cell>
          <cell r="R35" t="str">
            <v>Insurance</v>
          </cell>
          <cell r="S35" t="str">
            <v>PST.MI</v>
          </cell>
        </row>
        <row r="36">
          <cell r="L36" t="str">
            <v>CPR IM</v>
          </cell>
          <cell r="M36" t="str">
            <v>DAVIDE-CAMPARI-MILANO-SPA-34806796/</v>
          </cell>
          <cell r="O36" t="str">
            <v>Davide Campari Milano SpA</v>
          </cell>
          <cell r="P36" t="str">
            <v>BrsaItaliana</v>
          </cell>
          <cell r="Q36" t="str">
            <v>Consumer Staples</v>
          </cell>
          <cell r="R36" t="str">
            <v>Beverages</v>
          </cell>
          <cell r="S36" t="str">
            <v>CPR .MI</v>
          </cell>
        </row>
        <row r="37">
          <cell r="L37" t="str">
            <v>MB IM</v>
          </cell>
          <cell r="M37" t="str">
            <v>MEDIOBANCA-69007/</v>
          </cell>
          <cell r="N37" t="str">
            <v>MDBI.MI</v>
          </cell>
          <cell r="O37" t="str">
            <v>Mediobanca Banca di Credito Finanziario SpA</v>
          </cell>
          <cell r="P37" t="str">
            <v>BrsaItaliana</v>
          </cell>
          <cell r="Q37" t="str">
            <v>Financials</v>
          </cell>
          <cell r="R37" t="str">
            <v>Banks</v>
          </cell>
          <cell r="S37" t="str">
            <v>MB.MI</v>
          </cell>
        </row>
        <row r="38">
          <cell r="L38" t="str">
            <v>PIRC IM</v>
          </cell>
          <cell r="M38" t="str">
            <v>PIRELLI-CO-37980122/</v>
          </cell>
          <cell r="N38" t="str">
            <v>PIRC.MI</v>
          </cell>
          <cell r="O38" t="str">
            <v>Pirelli &amp; C SpA</v>
          </cell>
          <cell r="P38" t="str">
            <v>BrsaItaliana</v>
          </cell>
          <cell r="Q38" t="str">
            <v>Consumer Discretionary</v>
          </cell>
          <cell r="R38" t="str">
            <v>Auto Components</v>
          </cell>
          <cell r="S38" t="str">
            <v>PIRC.MI</v>
          </cell>
        </row>
        <row r="39">
          <cell r="L39" t="str">
            <v>REC IM</v>
          </cell>
          <cell r="M39" t="str">
            <v>RECORDATI-159075/</v>
          </cell>
          <cell r="N39" t="str">
            <v>RECI.MI</v>
          </cell>
          <cell r="O39" t="str">
            <v>Recordati Industria Chimica e Farmaceutica SpA</v>
          </cell>
          <cell r="P39" t="str">
            <v>BrsaItaliana</v>
          </cell>
          <cell r="Q39" t="str">
            <v>Health Care</v>
          </cell>
          <cell r="R39" t="str">
            <v>Pharmaceuticals</v>
          </cell>
          <cell r="S39" t="str">
            <v>REC.MI</v>
          </cell>
        </row>
        <row r="40">
          <cell r="L40" t="str">
            <v>FBK IM</v>
          </cell>
          <cell r="M40" t="str">
            <v>FINECOBANK-16738485/</v>
          </cell>
          <cell r="O40" t="str">
            <v>FinecoBank Banca Fineco SpA</v>
          </cell>
          <cell r="P40" t="str">
            <v>BrsaItaliana</v>
          </cell>
          <cell r="Q40" t="str">
            <v>Financials</v>
          </cell>
          <cell r="R40" t="str">
            <v>Banks</v>
          </cell>
          <cell r="S40" t="str">
            <v>FBK.MI</v>
          </cell>
        </row>
        <row r="41">
          <cell r="L41" t="str">
            <v>PRY IM</v>
          </cell>
          <cell r="M41" t="str">
            <v>PRYSMIAN-252187/</v>
          </cell>
          <cell r="N41" t="str">
            <v>PRY.MI</v>
          </cell>
          <cell r="O41" t="str">
            <v>Prysmian SpA</v>
          </cell>
          <cell r="P41" t="str">
            <v>BrsaItaliana</v>
          </cell>
          <cell r="Q41" t="str">
            <v>Industrials</v>
          </cell>
          <cell r="R41" t="str">
            <v>Electrical Equipment</v>
          </cell>
          <cell r="S41" t="str">
            <v>PRY.MI</v>
          </cell>
        </row>
        <row r="42">
          <cell r="L42" t="str">
            <v>LDO IM</v>
          </cell>
          <cell r="M42" t="str">
            <v>LEONARDO-162001/</v>
          </cell>
          <cell r="N42" t="str">
            <v>LDO.MI</v>
          </cell>
          <cell r="O42" t="str">
            <v>Leonardo SpA</v>
          </cell>
          <cell r="P42" t="str">
            <v>BrsaItaliana</v>
          </cell>
          <cell r="Q42" t="str">
            <v>Industrials</v>
          </cell>
          <cell r="R42" t="str">
            <v>Aerospace &amp; Defense</v>
          </cell>
          <cell r="S42" t="str">
            <v>LDO.MI</v>
          </cell>
        </row>
        <row r="43">
          <cell r="L43" t="str">
            <v>A2A IM</v>
          </cell>
          <cell r="M43" t="str">
            <v>A2A-70284/</v>
          </cell>
          <cell r="N43" t="str">
            <v>A2.MI</v>
          </cell>
          <cell r="O43" t="str">
            <v>A2A SpA</v>
          </cell>
          <cell r="P43" t="str">
            <v>BrsaItaliana</v>
          </cell>
          <cell r="Q43" t="str">
            <v>Utilities</v>
          </cell>
          <cell r="R43" t="str">
            <v>Multi-Utilities</v>
          </cell>
          <cell r="S43" t="str">
            <v>A2A.MI</v>
          </cell>
        </row>
        <row r="44">
          <cell r="L44" t="str">
            <v>IG IM</v>
          </cell>
          <cell r="M44" t="str">
            <v>ITALGAS-31816202/</v>
          </cell>
          <cell r="N44" t="str">
            <v>IG.MI</v>
          </cell>
          <cell r="O44" t="str">
            <v>Italgas SpA</v>
          </cell>
          <cell r="P44" t="str">
            <v>BrsaItaliana</v>
          </cell>
          <cell r="Q44" t="str">
            <v>Utilities</v>
          </cell>
          <cell r="R44" t="str">
            <v>Gas Utilities</v>
          </cell>
          <cell r="S44" t="str">
            <v>IG.MI</v>
          </cell>
        </row>
        <row r="45">
          <cell r="L45" t="str">
            <v>UBI IM</v>
          </cell>
          <cell r="M45" t="str">
            <v>UBI-BANCA-102547/</v>
          </cell>
          <cell r="N45" t="str">
            <v>UBI.MI</v>
          </cell>
          <cell r="O45" t="str">
            <v>Unione di Banche Italiane SpA</v>
          </cell>
          <cell r="P45" t="str">
            <v>BrsaItaliana</v>
          </cell>
          <cell r="Q45" t="str">
            <v>Financials</v>
          </cell>
          <cell r="R45" t="str">
            <v>Banks</v>
          </cell>
          <cell r="S45" t="str">
            <v>UBI.MI</v>
          </cell>
        </row>
        <row r="46">
          <cell r="L46" t="str">
            <v>BAMI IM</v>
          </cell>
          <cell r="M46" t="str">
            <v>BANCO-BPM-32657182/</v>
          </cell>
          <cell r="N46" t="str">
            <v>BAMI.MI</v>
          </cell>
          <cell r="O46" t="str">
            <v>Banco Bpm SpA</v>
          </cell>
          <cell r="P46" t="str">
            <v>BrsaItaliana</v>
          </cell>
          <cell r="Q46" t="str">
            <v>Financials</v>
          </cell>
          <cell r="R46" t="str">
            <v>Banks</v>
          </cell>
          <cell r="S46" t="str">
            <v>BAMI .MI</v>
          </cell>
        </row>
        <row r="47">
          <cell r="L47" t="str">
            <v>MAERSKB DC</v>
          </cell>
          <cell r="M47" t="str">
            <v>AP-MOLLER-MAERSK-1412885/</v>
          </cell>
          <cell r="N47" t="str">
            <v>MAERSKb.CO</v>
          </cell>
          <cell r="O47" t="str">
            <v>AP MOLLER-MAERSK A/S-B</v>
          </cell>
          <cell r="P47" t="str">
            <v>Copenhagen</v>
          </cell>
          <cell r="Q47" t="str">
            <v>Industrials</v>
          </cell>
          <cell r="R47" t="str">
            <v>Marine</v>
          </cell>
          <cell r="S47" t="str">
            <v>MAERSK-B.CO</v>
          </cell>
        </row>
        <row r="48">
          <cell r="L48" t="str">
            <v>DANSKE DC</v>
          </cell>
          <cell r="M48" t="str">
            <v>DANSKE-BANK-1412871/</v>
          </cell>
          <cell r="N48" t="str">
            <v>DB.CO</v>
          </cell>
          <cell r="O48" t="str">
            <v>Danske Bank A/S</v>
          </cell>
          <cell r="P48" t="str">
            <v>Copenhagen</v>
          </cell>
          <cell r="Q48" t="str">
            <v>Financials</v>
          </cell>
          <cell r="R48" t="str">
            <v>Banks</v>
          </cell>
          <cell r="S48" t="str">
            <v>DANSKE.CO</v>
          </cell>
        </row>
        <row r="49">
          <cell r="L49" t="str">
            <v>CARLB DC</v>
          </cell>
          <cell r="M49" t="str">
            <v>CARLSBERG-1412856/</v>
          </cell>
          <cell r="O49" t="str">
            <v>CARLSBERG AS-B</v>
          </cell>
          <cell r="P49" t="str">
            <v>Copenhagen</v>
          </cell>
          <cell r="Q49" t="str">
            <v>Consumer Staples</v>
          </cell>
          <cell r="R49" t="str">
            <v>Beverages</v>
          </cell>
          <cell r="S49" t="str">
            <v>CARL-B.CO</v>
          </cell>
        </row>
        <row r="50">
          <cell r="L50" t="str">
            <v>DSV DC</v>
          </cell>
          <cell r="M50" t="str">
            <v>DSV-1412886/</v>
          </cell>
          <cell r="N50" t="str">
            <v>DSV.CO</v>
          </cell>
          <cell r="O50" t="str">
            <v>DSV A/S</v>
          </cell>
          <cell r="P50" t="str">
            <v>Copenhagen</v>
          </cell>
          <cell r="Q50" t="str">
            <v>Industrials</v>
          </cell>
          <cell r="R50" t="str">
            <v>Road &amp; Rail</v>
          </cell>
          <cell r="S50" t="str">
            <v>DSV.CO</v>
          </cell>
        </row>
        <row r="51">
          <cell r="L51" t="str">
            <v>VWS DC</v>
          </cell>
          <cell r="M51" t="str">
            <v>VESTAS-WIND-SYSTEMS-1413059/</v>
          </cell>
          <cell r="N51" t="str">
            <v>VWS.CO</v>
          </cell>
          <cell r="O51" t="str">
            <v>Vestas Wind Systems A/S</v>
          </cell>
          <cell r="P51" t="str">
            <v>Copenhagen</v>
          </cell>
          <cell r="Q51" t="str">
            <v>Industrials</v>
          </cell>
          <cell r="R51" t="str">
            <v>Electrical Equipment</v>
          </cell>
          <cell r="S51" t="str">
            <v>VWS.CO</v>
          </cell>
        </row>
        <row r="52">
          <cell r="L52" t="str">
            <v>NZYMB DC</v>
          </cell>
          <cell r="M52" t="str">
            <v>NOVOZYMES-A-S-1412985/</v>
          </cell>
          <cell r="O52" t="str">
            <v>NOVOZYMES A/S-B SHARES</v>
          </cell>
          <cell r="P52" t="str">
            <v>Copenhagen</v>
          </cell>
          <cell r="Q52" t="str">
            <v>Materials</v>
          </cell>
          <cell r="R52" t="str">
            <v>Chemicals</v>
          </cell>
          <cell r="S52" t="str">
            <v>NZYMB.CO</v>
          </cell>
        </row>
        <row r="53">
          <cell r="L53" t="str">
            <v>LUN DC</v>
          </cell>
          <cell r="M53" t="str">
            <v>H-LUNDBECK-1412962/</v>
          </cell>
          <cell r="N53" t="str">
            <v>LUN.CO</v>
          </cell>
          <cell r="O53" t="str">
            <v>H LUNDBECK A/S</v>
          </cell>
          <cell r="P53" t="str">
            <v>Copenhagen</v>
          </cell>
          <cell r="Q53" t="str">
            <v>Health Care</v>
          </cell>
          <cell r="R53" t="str">
            <v>Pharmaceuticals</v>
          </cell>
          <cell r="S53" t="str">
            <v>LUN.CO</v>
          </cell>
        </row>
        <row r="54">
          <cell r="L54" t="str">
            <v>GEN DC</v>
          </cell>
          <cell r="M54" t="str">
            <v>GENMAB-1412914/</v>
          </cell>
          <cell r="N54" t="str">
            <v>GEN.CO</v>
          </cell>
          <cell r="O54" t="str">
            <v>Genmab A/S</v>
          </cell>
          <cell r="P54" t="str">
            <v>Copenhagen</v>
          </cell>
          <cell r="Q54" t="str">
            <v>Health Care</v>
          </cell>
          <cell r="R54" t="str">
            <v>Biotechnology</v>
          </cell>
          <cell r="S54" t="str">
            <v>GEN.CO</v>
          </cell>
        </row>
        <row r="55">
          <cell r="L55" t="str">
            <v>WDH DC</v>
          </cell>
          <cell r="M55" t="str">
            <v>WILLIAM-DEMANT-HOLDING-56225597/</v>
          </cell>
          <cell r="O55" t="str">
            <v>WILLIAM DEMANT HOLDING</v>
          </cell>
          <cell r="P55" t="str">
            <v>Copenhagen</v>
          </cell>
          <cell r="Q55" t="str">
            <v>Health Care</v>
          </cell>
          <cell r="R55" t="str">
            <v>Health Care Equipment &amp; Suppli</v>
          </cell>
          <cell r="S55" t="str">
            <v>WDH.CO</v>
          </cell>
        </row>
        <row r="56">
          <cell r="L56" t="str">
            <v>PNDORA DC</v>
          </cell>
          <cell r="M56" t="str">
            <v>PANDORA-6705882/</v>
          </cell>
          <cell r="O56" t="str">
            <v>Pandora A/S</v>
          </cell>
          <cell r="P56" t="str">
            <v>Copenhagen</v>
          </cell>
          <cell r="Q56" t="str">
            <v>Consumer Discretionary</v>
          </cell>
          <cell r="R56" t="str">
            <v>Textiles, Apparel &amp; Luxury Goo</v>
          </cell>
          <cell r="S56" t="str">
            <v>PNDORA.CO</v>
          </cell>
        </row>
        <row r="57">
          <cell r="L57" t="str">
            <v>ISS DC</v>
          </cell>
          <cell r="M57" t="str">
            <v>ISS-16012058/</v>
          </cell>
          <cell r="N57" t="str">
            <v>ISS.CO</v>
          </cell>
          <cell r="O57" t="str">
            <v>Iss A/S</v>
          </cell>
          <cell r="P57" t="str">
            <v>Copenhagen</v>
          </cell>
          <cell r="Q57" t="str">
            <v>Industrials</v>
          </cell>
          <cell r="R57" t="str">
            <v>Commercial Services &amp; Supplies</v>
          </cell>
          <cell r="S57" t="str">
            <v>ISS.CO</v>
          </cell>
        </row>
        <row r="58">
          <cell r="L58" t="str">
            <v>JYSK DC</v>
          </cell>
          <cell r="M58" t="str">
            <v>JYSKE-BANK-1412946/</v>
          </cell>
          <cell r="N58" t="str">
            <v>JYSK.CO</v>
          </cell>
          <cell r="O58" t="str">
            <v>Jyske Bank A/S</v>
          </cell>
          <cell r="P58" t="str">
            <v>Copenhagen</v>
          </cell>
          <cell r="Q58" t="str">
            <v>Financials</v>
          </cell>
          <cell r="R58" t="str">
            <v>Banks</v>
          </cell>
          <cell r="S58" t="str">
            <v>JYSK.CO</v>
          </cell>
        </row>
        <row r="59">
          <cell r="L59" t="str">
            <v>FLS DC</v>
          </cell>
          <cell r="M59" t="str">
            <v>FLSMIDTH-CO-1412901/</v>
          </cell>
          <cell r="N59" t="str">
            <v>FLS.CO</v>
          </cell>
          <cell r="O59" t="str">
            <v>Flsmidth &amp; Co A/S</v>
          </cell>
          <cell r="P59" t="str">
            <v>Copenhagen</v>
          </cell>
          <cell r="Q59" t="str">
            <v>Industrials</v>
          </cell>
          <cell r="R59" t="str">
            <v>Construction &amp; Engineering</v>
          </cell>
          <cell r="S59" t="str">
            <v>FLS.CO</v>
          </cell>
        </row>
        <row r="60">
          <cell r="L60" t="str">
            <v>CRH ID</v>
          </cell>
          <cell r="M60" t="str">
            <v>CRH-PLC-1412364/</v>
          </cell>
          <cell r="N60" t="str">
            <v>CRH.I</v>
          </cell>
          <cell r="O60" t="str">
            <v>CRH PLC</v>
          </cell>
          <cell r="P60" t="str">
            <v>Dublin</v>
          </cell>
          <cell r="Q60" t="str">
            <v>Bldg Prod-Cement/Aggreg</v>
          </cell>
          <cell r="R60" t="str">
            <v>Construction Materials</v>
          </cell>
        </row>
        <row r="61">
          <cell r="L61" t="str">
            <v>KYG ID</v>
          </cell>
          <cell r="M61" t="str">
            <v>KERRY-GROUP-PLC-1412391/</v>
          </cell>
          <cell r="N61" t="str">
            <v>KYGa.I</v>
          </cell>
          <cell r="O61" t="str">
            <v>KERRY GROUP PLC-A</v>
          </cell>
          <cell r="P61" t="str">
            <v>Dublin</v>
          </cell>
          <cell r="Q61" t="str">
            <v>Consumer Staples</v>
          </cell>
          <cell r="R61" t="str">
            <v>Food Products</v>
          </cell>
        </row>
        <row r="62">
          <cell r="L62" t="str">
            <v>RYA ID</v>
          </cell>
          <cell r="M62" t="str">
            <v>RYANAIR-HOLDINGS-PLC-1412410/</v>
          </cell>
          <cell r="O62" t="str">
            <v>RYANAIR HOLDINGS PLC</v>
          </cell>
          <cell r="P62" t="str">
            <v>Dublin</v>
          </cell>
          <cell r="Q62" t="str">
            <v>Industrials</v>
          </cell>
          <cell r="R62" t="str">
            <v>Airlines</v>
          </cell>
        </row>
        <row r="63">
          <cell r="L63" t="str">
            <v>SKG ID</v>
          </cell>
          <cell r="M63" t="str">
            <v>SMURFIT-KAPPA-GROUP-PLC-1412413/</v>
          </cell>
          <cell r="N63" t="str">
            <v>SKG.I</v>
          </cell>
          <cell r="O63" t="str">
            <v>SMURFIT KAPPA GROUP PLC</v>
          </cell>
          <cell r="P63" t="str">
            <v>Dublin</v>
          </cell>
          <cell r="Q63" t="str">
            <v>Materials</v>
          </cell>
          <cell r="R63" t="str">
            <v>Containers &amp; Packaging</v>
          </cell>
        </row>
        <row r="64">
          <cell r="L64" t="str">
            <v>UNA NA</v>
          </cell>
          <cell r="M64" t="str">
            <v>UNILEVER-61006158/</v>
          </cell>
          <cell r="N64" t="str">
            <v>UNc.AS</v>
          </cell>
          <cell r="O64" t="str">
            <v>Unilever NV</v>
          </cell>
          <cell r="P64" t="str">
            <v>EN Amsterdam</v>
          </cell>
          <cell r="Q64" t="str">
            <v>Consumer Staples</v>
          </cell>
          <cell r="R64" t="str">
            <v>Personal Products</v>
          </cell>
          <cell r="S64" t="str">
            <v>UNA.AS</v>
          </cell>
        </row>
        <row r="65">
          <cell r="L65" t="str">
            <v>ASML NA</v>
          </cell>
          <cell r="M65" t="str">
            <v>ASML-HOLDING-12002973/</v>
          </cell>
          <cell r="N65" t="str">
            <v>ASML.AS</v>
          </cell>
          <cell r="O65" t="str">
            <v>ASML Holding NV</v>
          </cell>
          <cell r="P65" t="str">
            <v>EN Amsterdam</v>
          </cell>
          <cell r="Q65" t="str">
            <v>Information Technology</v>
          </cell>
          <cell r="R65" t="str">
            <v>Semiconductors &amp; Semiconductor</v>
          </cell>
          <cell r="S65" t="str">
            <v>ASML.AS</v>
          </cell>
        </row>
        <row r="66">
          <cell r="L66" t="str">
            <v>HEIA NA</v>
          </cell>
          <cell r="M66" t="str">
            <v>HEINEKEN-6283/</v>
          </cell>
          <cell r="N66" t="str">
            <v>HEIN.AS</v>
          </cell>
          <cell r="O66" t="str">
            <v>Heineken NV</v>
          </cell>
          <cell r="P66" t="str">
            <v>EN Amsterdam</v>
          </cell>
          <cell r="Q66" t="str">
            <v>Consumer Staples</v>
          </cell>
          <cell r="R66" t="str">
            <v>Beverages</v>
          </cell>
          <cell r="S66" t="str">
            <v>HEIA.AS</v>
          </cell>
        </row>
        <row r="67">
          <cell r="L67" t="str">
            <v>RDSA NA</v>
          </cell>
          <cell r="M67" t="str">
            <v>ROYAL-DUTCH-SHELL-6273/</v>
          </cell>
          <cell r="O67" t="str">
            <v>Royal Dutch Shell PLC</v>
          </cell>
          <cell r="P67" t="str">
            <v>EN Amsterdam</v>
          </cell>
          <cell r="Q67" t="str">
            <v>Energy</v>
          </cell>
          <cell r="R67" t="str">
            <v>Oil, Gas &amp; Consumable Fuels</v>
          </cell>
          <cell r="S67" t="str">
            <v>RDSA.AS</v>
          </cell>
        </row>
        <row r="68">
          <cell r="L68" t="str">
            <v>INGA NA</v>
          </cell>
          <cell r="M68" t="str">
            <v>ING-GROEP-56358303/</v>
          </cell>
          <cell r="N68" t="str">
            <v>INGA.AS</v>
          </cell>
          <cell r="O68" t="str">
            <v>ING Groep NV</v>
          </cell>
          <cell r="P68" t="str">
            <v>EN Amsterdam</v>
          </cell>
          <cell r="Q68" t="str">
            <v>Financials</v>
          </cell>
          <cell r="R68" t="str">
            <v>Banks</v>
          </cell>
          <cell r="S68" t="str">
            <v>INGA.AS</v>
          </cell>
        </row>
        <row r="69">
          <cell r="L69" t="str">
            <v>REN NA</v>
          </cell>
          <cell r="M69" t="str">
            <v>RELX-N-V-793474/</v>
          </cell>
          <cell r="N69" t="str">
            <v>REN.AS</v>
          </cell>
          <cell r="O69" t="str">
            <v>RELX</v>
          </cell>
          <cell r="P69" t="str">
            <v>EN Amsterdam</v>
          </cell>
          <cell r="Q69" t="str">
            <v>Industrials</v>
          </cell>
          <cell r="R69" t="str">
            <v>Professional Services</v>
          </cell>
          <cell r="S69" t="str">
            <v>REN.AS</v>
          </cell>
        </row>
        <row r="70">
          <cell r="L70" t="str">
            <v>PHIA NA</v>
          </cell>
          <cell r="M70" t="str">
            <v>ROYAL-PHILIPS-6289/</v>
          </cell>
          <cell r="N70" t="str">
            <v>PHG.AS</v>
          </cell>
          <cell r="O70" t="str">
            <v>Koninklijke Philips NV</v>
          </cell>
          <cell r="P70" t="str">
            <v>EN Amsterdam</v>
          </cell>
          <cell r="Q70" t="str">
            <v>Health Care</v>
          </cell>
          <cell r="R70" t="str">
            <v>Health Care Equipment &amp; Suppli</v>
          </cell>
          <cell r="S70" t="str">
            <v>PHIA.AS</v>
          </cell>
        </row>
        <row r="71">
          <cell r="L71" t="str">
            <v>MT NA</v>
          </cell>
          <cell r="M71" t="str">
            <v>ARCELORMITTAL-34942237/</v>
          </cell>
          <cell r="N71" t="str">
            <v>CELR.PA</v>
          </cell>
          <cell r="O71" t="str">
            <v>ArcelorMittal SA</v>
          </cell>
          <cell r="P71" t="str">
            <v>EN Amsterdam</v>
          </cell>
          <cell r="Q71" t="str">
            <v>Materials</v>
          </cell>
          <cell r="R71" t="str">
            <v>Metals &amp; Mining</v>
          </cell>
          <cell r="S71" t="str">
            <v>MT.AS</v>
          </cell>
        </row>
        <row r="72">
          <cell r="L72" t="str">
            <v>AD NA</v>
          </cell>
          <cell r="M72" t="str">
            <v>AHOLD-DELHAIZE-29752127/</v>
          </cell>
          <cell r="N72" t="str">
            <v>AD.AS</v>
          </cell>
          <cell r="O72" t="str">
            <v>Koninklijke Ahold Delhaize NV</v>
          </cell>
          <cell r="P72" t="str">
            <v>EN Amsterdam</v>
          </cell>
          <cell r="Q72" t="str">
            <v>Consumer Staples</v>
          </cell>
          <cell r="R72" t="str">
            <v>Food &amp; Staples Retailing</v>
          </cell>
          <cell r="S72" t="str">
            <v>AD.AS</v>
          </cell>
        </row>
        <row r="73">
          <cell r="L73" t="str">
            <v>URW NA</v>
          </cell>
          <cell r="M73" t="str">
            <v>UNIBAIL-RODAMCO-WESTFIELD-43851519/</v>
          </cell>
          <cell r="N73" t="str">
            <v>URW.PA</v>
          </cell>
          <cell r="O73" t="str">
            <v>WFD Unibail Rodamco NV</v>
          </cell>
          <cell r="P73" t="str">
            <v>EN Amsterdam</v>
          </cell>
          <cell r="Q73" t="str">
            <v>Real Estate</v>
          </cell>
          <cell r="R73" t="str">
            <v>Equity Real Estate Investment</v>
          </cell>
          <cell r="S73" t="str">
            <v>URW.AS</v>
          </cell>
        </row>
        <row r="74">
          <cell r="L74" t="str">
            <v>HEIO NA</v>
          </cell>
          <cell r="M74" t="str">
            <v>HEINEKEN-HOLDING-6407/</v>
          </cell>
          <cell r="N74" t="str">
            <v>HEIO.AS</v>
          </cell>
          <cell r="O74" t="str">
            <v>Heineken Holding NV</v>
          </cell>
          <cell r="P74" t="str">
            <v>EN Amsterdam</v>
          </cell>
          <cell r="Q74" t="str">
            <v>Consumer Staples</v>
          </cell>
          <cell r="R74" t="str">
            <v>Beverages</v>
          </cell>
          <cell r="S74" t="str">
            <v>HEIO.AS</v>
          </cell>
        </row>
        <row r="75">
          <cell r="L75" t="str">
            <v>AKZA NA</v>
          </cell>
          <cell r="M75" t="str">
            <v>AKZO-NOBEL-52889987/</v>
          </cell>
          <cell r="O75" t="str">
            <v>Akzo Nobel NV</v>
          </cell>
          <cell r="P75" t="str">
            <v>EN Amsterdam</v>
          </cell>
          <cell r="Q75" t="str">
            <v>Materials</v>
          </cell>
          <cell r="R75" t="str">
            <v>Chemicals</v>
          </cell>
          <cell r="S75" t="str">
            <v>AKZA.AS</v>
          </cell>
        </row>
        <row r="76">
          <cell r="L76" t="str">
            <v>DSM NA</v>
          </cell>
          <cell r="M76" t="str">
            <v>ROYAL-DSM-6279/</v>
          </cell>
          <cell r="N76" t="str">
            <v>DSMN.AS</v>
          </cell>
          <cell r="O76" t="str">
            <v>Koninklijke DSM NV</v>
          </cell>
          <cell r="P76" t="str">
            <v>EN Amsterdam</v>
          </cell>
          <cell r="Q76" t="str">
            <v>Materials</v>
          </cell>
          <cell r="R76" t="str">
            <v>Chemicals</v>
          </cell>
          <cell r="S76" t="str">
            <v>DSM.AS</v>
          </cell>
        </row>
        <row r="77">
          <cell r="L77" t="str">
            <v>WKL NA</v>
          </cell>
          <cell r="M77" t="str">
            <v>WOLTERS-KLUWER-6291/</v>
          </cell>
          <cell r="N77" t="str">
            <v>WLSNc.AS</v>
          </cell>
          <cell r="O77" t="str">
            <v>Wolters Kluwer NV</v>
          </cell>
          <cell r="P77" t="str">
            <v>EN Amsterdam</v>
          </cell>
          <cell r="Q77" t="str">
            <v>Industrials</v>
          </cell>
          <cell r="R77" t="str">
            <v>Professional Services</v>
          </cell>
          <cell r="S77" t="str">
            <v>WKL.AS</v>
          </cell>
        </row>
        <row r="78">
          <cell r="L78" t="str">
            <v>NN NA</v>
          </cell>
          <cell r="M78" t="str">
            <v>NN-GROUP-16805129/</v>
          </cell>
          <cell r="N78" t="str">
            <v>NN.AS</v>
          </cell>
          <cell r="O78" t="str">
            <v>NN Group NV</v>
          </cell>
          <cell r="P78" t="str">
            <v>EN Amsterdam</v>
          </cell>
          <cell r="Q78" t="str">
            <v>Financials</v>
          </cell>
          <cell r="R78" t="str">
            <v>Insurance</v>
          </cell>
          <cell r="S78" t="str">
            <v>NN.AS</v>
          </cell>
        </row>
        <row r="79">
          <cell r="L79" t="str">
            <v>ABN NA</v>
          </cell>
          <cell r="M79" t="str">
            <v>ABN-AMRO-GROUP-24962165/</v>
          </cell>
          <cell r="N79" t="str">
            <v>ABN.AS</v>
          </cell>
          <cell r="O79" t="str">
            <v>ABN AMRO Group NV</v>
          </cell>
          <cell r="P79" t="str">
            <v>EN Amsterdam</v>
          </cell>
          <cell r="Q79" t="str">
            <v>Financials</v>
          </cell>
          <cell r="R79" t="str">
            <v>Banks</v>
          </cell>
          <cell r="S79" t="str">
            <v>ABN.AS</v>
          </cell>
        </row>
        <row r="80">
          <cell r="L80" t="str">
            <v>AGN NA</v>
          </cell>
          <cell r="M80" t="str">
            <v>AEGON-6275/</v>
          </cell>
          <cell r="N80" t="str">
            <v>AEGN.AS</v>
          </cell>
          <cell r="O80" t="str">
            <v>Aegon NV</v>
          </cell>
          <cell r="P80" t="str">
            <v>EN Amsterdam</v>
          </cell>
          <cell r="Q80" t="str">
            <v>Financials</v>
          </cell>
          <cell r="R80" t="str">
            <v>Insurance</v>
          </cell>
          <cell r="S80" t="str">
            <v>AGN.AS</v>
          </cell>
        </row>
        <row r="81">
          <cell r="L81" t="str">
            <v>RAND NA</v>
          </cell>
          <cell r="M81" t="str">
            <v>RANDSTAD-N-V-6432/</v>
          </cell>
          <cell r="N81" t="str">
            <v>RAND.AS</v>
          </cell>
          <cell r="O81" t="str">
            <v>Randstad NV</v>
          </cell>
          <cell r="P81" t="str">
            <v>EN Amsterdam</v>
          </cell>
          <cell r="Q81" t="str">
            <v>Industrials</v>
          </cell>
          <cell r="R81" t="str">
            <v>Professional Services</v>
          </cell>
          <cell r="S81" t="str">
            <v>RAND.AS</v>
          </cell>
        </row>
        <row r="82">
          <cell r="L82" t="str">
            <v>KPN NA</v>
          </cell>
          <cell r="M82" t="str">
            <v>ROYAL-KPN-6287/</v>
          </cell>
          <cell r="N82" t="str">
            <v>KPN.AS</v>
          </cell>
          <cell r="O82" t="str">
            <v>Koninklijke KPN NV</v>
          </cell>
          <cell r="P82" t="str">
            <v>EN Amsterdam</v>
          </cell>
          <cell r="Q82" t="str">
            <v>Telecommunication Services</v>
          </cell>
          <cell r="R82" t="str">
            <v>Diversified Telecommunication</v>
          </cell>
          <cell r="S82" t="str">
            <v>KPN.AS</v>
          </cell>
        </row>
        <row r="83">
          <cell r="L83" t="str">
            <v>VPK NA</v>
          </cell>
          <cell r="M83" t="str">
            <v>ROYAL-VOPAK-6452/</v>
          </cell>
          <cell r="N83" t="str">
            <v>VOPA.AS</v>
          </cell>
          <cell r="O83" t="str">
            <v>Koninklijke Vopak NV</v>
          </cell>
          <cell r="P83" t="str">
            <v>EN Amsterdam</v>
          </cell>
          <cell r="Q83" t="str">
            <v>Energy</v>
          </cell>
          <cell r="R83" t="str">
            <v>Oil, Gas &amp; Consumable Fuels</v>
          </cell>
          <cell r="S83" t="str">
            <v>VPK.AS</v>
          </cell>
        </row>
        <row r="84">
          <cell r="L84" t="str">
            <v>AALB NA</v>
          </cell>
          <cell r="M84" t="str">
            <v>AALBERTS-INDUSTRIES-6371/</v>
          </cell>
          <cell r="N84" t="str">
            <v>AALB.AS</v>
          </cell>
          <cell r="O84" t="str">
            <v>Aalberts Industries NV</v>
          </cell>
          <cell r="P84" t="str">
            <v>EN Amsterdam</v>
          </cell>
          <cell r="Q84" t="str">
            <v>Industrials</v>
          </cell>
          <cell r="R84" t="str">
            <v>Machinery</v>
          </cell>
          <cell r="S84" t="str">
            <v>AALB.AS</v>
          </cell>
        </row>
        <row r="85">
          <cell r="L85" t="str">
            <v>ATC NA</v>
          </cell>
          <cell r="M85" t="str">
            <v>ALTICE-EUROPE-23292458/</v>
          </cell>
          <cell r="O85" t="str">
            <v>Altice Europe NV</v>
          </cell>
          <cell r="P85" t="str">
            <v>EN Amsterdam</v>
          </cell>
          <cell r="Q85" t="str">
            <v>Consumer Discretionary</v>
          </cell>
          <cell r="R85" t="str">
            <v>Media</v>
          </cell>
          <cell r="S85" t="str">
            <v>ATC.AS</v>
          </cell>
        </row>
        <row r="86">
          <cell r="L86" t="str">
            <v>IMCD NA</v>
          </cell>
          <cell r="M86" t="str">
            <v>IMCD-16772177/</v>
          </cell>
          <cell r="O86" t="str">
            <v>IMCD NV</v>
          </cell>
          <cell r="P86" t="str">
            <v>EN Amsterdam</v>
          </cell>
          <cell r="Q86" t="str">
            <v>Industrials</v>
          </cell>
          <cell r="R86" t="str">
            <v>Trading Companies &amp; Distributo</v>
          </cell>
          <cell r="S86" t="str">
            <v>IMCD.AS</v>
          </cell>
        </row>
        <row r="87">
          <cell r="L87" t="str">
            <v>BOKA NA</v>
          </cell>
          <cell r="M87" t="str">
            <v>BOSKALIS-WESTMINSTER-6383/</v>
          </cell>
          <cell r="N87" t="str">
            <v>BOSN.AS</v>
          </cell>
          <cell r="O87" t="str">
            <v>Koninklijke Boskalis Westminster NV</v>
          </cell>
          <cell r="P87" t="str">
            <v>EN Amsterdam</v>
          </cell>
          <cell r="Q87" t="str">
            <v>Industrials</v>
          </cell>
          <cell r="R87" t="str">
            <v>Construction &amp; Engineering</v>
          </cell>
          <cell r="S87" t="str">
            <v>BOKA.AS</v>
          </cell>
        </row>
        <row r="88">
          <cell r="L88" t="str">
            <v>SBMO NA</v>
          </cell>
          <cell r="M88" t="str">
            <v>SBM-OFFSHORE-6284/</v>
          </cell>
          <cell r="N88" t="str">
            <v>SBMO.AS</v>
          </cell>
          <cell r="O88" t="str">
            <v>SBM Offshore NV</v>
          </cell>
          <cell r="P88" t="str">
            <v>EN Amsterdam</v>
          </cell>
          <cell r="Q88" t="str">
            <v>Energy</v>
          </cell>
          <cell r="R88" t="str">
            <v>Energy Equipment &amp; Services</v>
          </cell>
          <cell r="S88" t="str">
            <v>SBMO.AS</v>
          </cell>
        </row>
        <row r="89">
          <cell r="L89" t="str">
            <v>ASM NA</v>
          </cell>
          <cell r="M89" t="str">
            <v>ASM-INTERNATIONAL-6312/</v>
          </cell>
          <cell r="N89" t="str">
            <v>ASMI.AS</v>
          </cell>
          <cell r="O89" t="str">
            <v>ASM International NV</v>
          </cell>
          <cell r="P89" t="str">
            <v>EN Amsterdam</v>
          </cell>
          <cell r="Q89" t="str">
            <v>Information Technology</v>
          </cell>
          <cell r="R89" t="str">
            <v>Semiconductors &amp; Semiconductor</v>
          </cell>
          <cell r="S89" t="str">
            <v>ASM.AS</v>
          </cell>
        </row>
        <row r="90">
          <cell r="L90" t="str">
            <v>ABI BB</v>
          </cell>
          <cell r="M90" t="str">
            <v>ANHEUSER-BUSCH-INBEV-31571356/</v>
          </cell>
          <cell r="N90" t="str">
            <v>ABI.BR</v>
          </cell>
          <cell r="O90" t="str">
            <v>Anheuser Busch Inbev NV</v>
          </cell>
          <cell r="P90" t="str">
            <v>EN Brussels</v>
          </cell>
          <cell r="Q90" t="str">
            <v>Consumer Staples</v>
          </cell>
          <cell r="R90" t="str">
            <v>Beverages</v>
          </cell>
          <cell r="S90" t="str">
            <v>ABI.BR</v>
          </cell>
        </row>
        <row r="91">
          <cell r="L91" t="str">
            <v>KBC BB</v>
          </cell>
          <cell r="M91" t="str">
            <v>KBC-GROUPE-5967/</v>
          </cell>
          <cell r="N91" t="str">
            <v>KBC.BR</v>
          </cell>
          <cell r="O91" t="str">
            <v>KBC Groep NV</v>
          </cell>
          <cell r="P91" t="str">
            <v>EN Brussels</v>
          </cell>
          <cell r="Q91" t="str">
            <v>Financials</v>
          </cell>
          <cell r="R91" t="str">
            <v>Banks</v>
          </cell>
          <cell r="S91" t="str">
            <v>KBC.BR</v>
          </cell>
        </row>
        <row r="92">
          <cell r="L92" t="str">
            <v>UCB BB</v>
          </cell>
          <cell r="M92" t="str">
            <v>UCB-5963/</v>
          </cell>
          <cell r="N92" t="str">
            <v>UCB.BR</v>
          </cell>
          <cell r="O92" t="str">
            <v>Ucb SA</v>
          </cell>
          <cell r="P92" t="str">
            <v>EN Brussels</v>
          </cell>
          <cell r="Q92" t="str">
            <v>Health Care</v>
          </cell>
          <cell r="R92" t="str">
            <v>Pharmaceuticals</v>
          </cell>
          <cell r="S92" t="str">
            <v>UCB.BR</v>
          </cell>
        </row>
        <row r="93">
          <cell r="L93" t="str">
            <v>GBLB BB</v>
          </cell>
          <cell r="M93" t="str">
            <v>GROUPE-BRUXELLES-LAMBERT-5953/</v>
          </cell>
          <cell r="N93" t="str">
            <v>GBLB.BR</v>
          </cell>
          <cell r="O93" t="str">
            <v>Groep Brussel Lambert NV</v>
          </cell>
          <cell r="P93" t="str">
            <v>EN Brussels</v>
          </cell>
          <cell r="Q93" t="str">
            <v>Financials</v>
          </cell>
          <cell r="R93" t="str">
            <v>Diversified Financial Services</v>
          </cell>
          <cell r="S93" t="str">
            <v>GBLB.BR</v>
          </cell>
        </row>
        <row r="94">
          <cell r="L94" t="str">
            <v>SOLB BB</v>
          </cell>
          <cell r="M94" t="str">
            <v>SOLVAY-5966/</v>
          </cell>
          <cell r="O94" t="str">
            <v>Solvay SA</v>
          </cell>
          <cell r="P94" t="str">
            <v>EN Brussels</v>
          </cell>
          <cell r="Q94" t="str">
            <v>Materials</v>
          </cell>
          <cell r="R94" t="str">
            <v>Chemicals</v>
          </cell>
          <cell r="S94" t="str">
            <v>SOLB.BR</v>
          </cell>
        </row>
        <row r="95">
          <cell r="L95" t="str">
            <v>UMI BB</v>
          </cell>
          <cell r="M95" t="str">
            <v>UMICORE-38123506/</v>
          </cell>
          <cell r="O95" t="str">
            <v>Umicore SA</v>
          </cell>
          <cell r="P95" t="str">
            <v>EN Brussels</v>
          </cell>
          <cell r="Q95" t="str">
            <v>Materials</v>
          </cell>
          <cell r="R95" t="str">
            <v>Chemicals</v>
          </cell>
          <cell r="S95" t="str">
            <v>UMI.BR</v>
          </cell>
        </row>
        <row r="96">
          <cell r="L96" t="str">
            <v>AGS BB</v>
          </cell>
          <cell r="M96" t="str">
            <v>AGEAS-5975/</v>
          </cell>
          <cell r="N96" t="str">
            <v>AGES.BR</v>
          </cell>
          <cell r="O96" t="str">
            <v>Ageas SA</v>
          </cell>
          <cell r="P96" t="str">
            <v>EN Brussels</v>
          </cell>
          <cell r="Q96" t="str">
            <v>Financials</v>
          </cell>
          <cell r="R96" t="str">
            <v>Insurance</v>
          </cell>
          <cell r="S96" t="str">
            <v>AGS.BR</v>
          </cell>
        </row>
        <row r="97">
          <cell r="L97" t="str">
            <v>COLR BB</v>
          </cell>
          <cell r="M97" t="str">
            <v>COLRUYT-5976/</v>
          </cell>
          <cell r="N97" t="str">
            <v>COLRt.BR</v>
          </cell>
          <cell r="O97" t="str">
            <v>Etablissementen Franz Colruyt NV</v>
          </cell>
          <cell r="P97" t="str">
            <v>EN Brussels</v>
          </cell>
          <cell r="Q97" t="str">
            <v>Consumer Staples</v>
          </cell>
          <cell r="R97" t="str">
            <v>Food &amp; Staples Retailing</v>
          </cell>
          <cell r="S97" t="str">
            <v>COLR.BR</v>
          </cell>
        </row>
        <row r="98">
          <cell r="L98" t="str">
            <v>PROX BB</v>
          </cell>
          <cell r="M98" t="str">
            <v>PROXIMUS-5983/</v>
          </cell>
          <cell r="N98" t="str">
            <v>PROX.BR</v>
          </cell>
          <cell r="O98" t="str">
            <v>Proximus NV</v>
          </cell>
          <cell r="P98" t="str">
            <v>EN Brussels</v>
          </cell>
          <cell r="Q98" t="str">
            <v>Telecommunication Services</v>
          </cell>
          <cell r="R98" t="str">
            <v>Diversified Telecommunication</v>
          </cell>
          <cell r="S98" t="str">
            <v>PROX.BR</v>
          </cell>
        </row>
        <row r="99">
          <cell r="L99" t="str">
            <v>TNET BB</v>
          </cell>
          <cell r="M99" t="str">
            <v>TELENET-GROUP-HOLDING-5991/</v>
          </cell>
          <cell r="N99" t="str">
            <v>TNET.BR</v>
          </cell>
          <cell r="O99" t="str">
            <v>Telenet Group Holding NV</v>
          </cell>
          <cell r="P99" t="str">
            <v>EN Brussels</v>
          </cell>
          <cell r="Q99" t="str">
            <v>Consumer Discretionary</v>
          </cell>
          <cell r="R99" t="str">
            <v>Media</v>
          </cell>
          <cell r="S99" t="str">
            <v>TNET.BR</v>
          </cell>
        </row>
        <row r="100">
          <cell r="L100" t="str">
            <v>ACKB BB</v>
          </cell>
          <cell r="M100" t="str">
            <v>ACKERMANS-VAN-HAAREN-5948/</v>
          </cell>
          <cell r="N100" t="str">
            <v>ACKB.BR</v>
          </cell>
          <cell r="O100" t="str">
            <v>Ackermans &amp; Van Haaren NV</v>
          </cell>
          <cell r="P100" t="str">
            <v>EN Brussels</v>
          </cell>
          <cell r="Q100" t="str">
            <v>Financials</v>
          </cell>
          <cell r="R100" t="str">
            <v>Diversified Financial Services</v>
          </cell>
          <cell r="S100" t="str">
            <v>ACKB.BR</v>
          </cell>
        </row>
        <row r="101">
          <cell r="L101" t="str">
            <v>GLPG BB</v>
          </cell>
          <cell r="M101" t="str">
            <v>GALAPAGOS-6464/</v>
          </cell>
          <cell r="N101" t="str">
            <v>GLPG.BR</v>
          </cell>
          <cell r="O101" t="str">
            <v>Galapagos NV</v>
          </cell>
          <cell r="P101" t="str">
            <v>EN Brussels</v>
          </cell>
          <cell r="Q101" t="str">
            <v>Health Care</v>
          </cell>
          <cell r="R101" t="str">
            <v>Biotechnology</v>
          </cell>
          <cell r="S101" t="str">
            <v>GLPG.BR</v>
          </cell>
        </row>
        <row r="102">
          <cell r="L102" t="str">
            <v>GALP PL</v>
          </cell>
          <cell r="M102" t="str">
            <v>GALP-ENERGIA-35373/</v>
          </cell>
          <cell r="N102" t="str">
            <v>GALP.LS</v>
          </cell>
          <cell r="O102" t="str">
            <v>Galp Energia SGPS SA</v>
          </cell>
          <cell r="P102" t="str">
            <v>EN Lisbon</v>
          </cell>
          <cell r="Q102" t="str">
            <v>Energy</v>
          </cell>
          <cell r="R102" t="str">
            <v>Oil, Gas &amp; Consumable Fuels</v>
          </cell>
          <cell r="S102" t="str">
            <v>GALP.LS</v>
          </cell>
        </row>
        <row r="103">
          <cell r="L103" t="str">
            <v>EDP PL</v>
          </cell>
          <cell r="M103" t="str">
            <v>ENERGIAS-DE-PORTUGAL-5819/</v>
          </cell>
          <cell r="N103" t="str">
            <v>EDP.LS</v>
          </cell>
          <cell r="O103" t="str">
            <v>EDP Energias de Portugal SA</v>
          </cell>
          <cell r="P103" t="str">
            <v>EN Lisbon</v>
          </cell>
          <cell r="Q103" t="str">
            <v>Utilities</v>
          </cell>
          <cell r="R103" t="str">
            <v>Electric Utilities</v>
          </cell>
          <cell r="S103" t="str">
            <v>EDP.LS</v>
          </cell>
        </row>
        <row r="104">
          <cell r="L104" t="str">
            <v>JMT PL</v>
          </cell>
          <cell r="M104" t="str">
            <v>JERONIMO-MARTINS-5827/</v>
          </cell>
          <cell r="N104" t="str">
            <v>JMT.LS</v>
          </cell>
          <cell r="O104" t="str">
            <v>Jeronimo Martins SGPS SA</v>
          </cell>
          <cell r="P104" t="str">
            <v>EN Lisbon</v>
          </cell>
          <cell r="Q104" t="str">
            <v>Consumer Staples</v>
          </cell>
          <cell r="R104" t="str">
            <v>Food &amp; Staples Retailing</v>
          </cell>
          <cell r="S104" t="str">
            <v>JMT.LS</v>
          </cell>
        </row>
        <row r="105">
          <cell r="L105" t="str">
            <v>BCP PL</v>
          </cell>
          <cell r="M105" t="str">
            <v>BANCO-COMERCIAL-PORTUGUES-5813/</v>
          </cell>
          <cell r="N105" t="str">
            <v>BCP.LS</v>
          </cell>
          <cell r="O105" t="str">
            <v>Banco Comercial Portugues SA</v>
          </cell>
          <cell r="P105" t="str">
            <v>EN Lisbon</v>
          </cell>
          <cell r="Q105" t="str">
            <v>Financials</v>
          </cell>
          <cell r="R105" t="str">
            <v>Banks</v>
          </cell>
          <cell r="S105" t="str">
            <v>BCP.LS</v>
          </cell>
        </row>
        <row r="106">
          <cell r="L106" t="str">
            <v>MC FP</v>
          </cell>
          <cell r="M106" t="str">
            <v>LVMH-MOET-HENNESSY-VUITTO-4669/</v>
          </cell>
          <cell r="N106" t="str">
            <v>LVMH.PA</v>
          </cell>
          <cell r="O106" t="str">
            <v>LVMH Moet Hennessy Louis Vuitton SE</v>
          </cell>
          <cell r="P106" t="str">
            <v>EN Paris</v>
          </cell>
          <cell r="Q106" t="str">
            <v>Consumer Discretionary</v>
          </cell>
          <cell r="R106" t="str">
            <v>Textiles, Apparel &amp; Luxury Goo</v>
          </cell>
          <cell r="S106" t="str">
            <v>MC.PA</v>
          </cell>
        </row>
        <row r="107">
          <cell r="L107" t="str">
            <v>FP FP</v>
          </cell>
          <cell r="M107" t="str">
            <v>TOTAL-4717/</v>
          </cell>
          <cell r="N107" t="str">
            <v>TOTF.PA</v>
          </cell>
          <cell r="O107" t="str">
            <v>Total SA</v>
          </cell>
          <cell r="P107" t="str">
            <v>EN Paris</v>
          </cell>
          <cell r="Q107" t="str">
            <v>Energy</v>
          </cell>
          <cell r="R107" t="str">
            <v>Oil, Gas &amp; Consumable Fuels</v>
          </cell>
          <cell r="S107" t="str">
            <v>FP.PA</v>
          </cell>
        </row>
        <row r="108">
          <cell r="L108" t="str">
            <v>OR FP</v>
          </cell>
          <cell r="M108" t="str">
            <v>L-OREAL-4666/</v>
          </cell>
          <cell r="N108" t="str">
            <v>OREP.PA</v>
          </cell>
          <cell r="O108" t="str">
            <v>L'Oreal SA</v>
          </cell>
          <cell r="P108" t="str">
            <v>EN Paris</v>
          </cell>
          <cell r="Q108" t="str">
            <v>Consumer Staples</v>
          </cell>
          <cell r="R108" t="str">
            <v>Personal Products</v>
          </cell>
          <cell r="S108" t="str">
            <v>OR.PA</v>
          </cell>
        </row>
        <row r="109">
          <cell r="L109" t="str">
            <v>SAN FP</v>
          </cell>
          <cell r="M109" t="str">
            <v>SANOFI-4698/</v>
          </cell>
          <cell r="N109" t="str">
            <v>SASY.PA</v>
          </cell>
          <cell r="O109" t="str">
            <v>Sanofi SA</v>
          </cell>
          <cell r="P109" t="str">
            <v>EN Paris</v>
          </cell>
          <cell r="Q109" t="str">
            <v>Health Care</v>
          </cell>
          <cell r="R109" t="str">
            <v>Pharmaceuticals</v>
          </cell>
          <cell r="S109" t="str">
            <v>SAN.PA</v>
          </cell>
        </row>
        <row r="110">
          <cell r="L110" t="str">
            <v>AIR FP</v>
          </cell>
          <cell r="M110" t="str">
            <v>AIRBUS-SE-4637/</v>
          </cell>
          <cell r="N110" t="str">
            <v>AIR.PA</v>
          </cell>
          <cell r="O110" t="str">
            <v>Airbus</v>
          </cell>
          <cell r="P110" t="str">
            <v>EN Paris</v>
          </cell>
          <cell r="Q110" t="str">
            <v>Industrials</v>
          </cell>
          <cell r="R110" t="str">
            <v>Aerospace &amp; Defense</v>
          </cell>
          <cell r="S110" t="str">
            <v>AIR.PA</v>
          </cell>
        </row>
        <row r="111">
          <cell r="L111" t="str">
            <v>CDI FP</v>
          </cell>
          <cell r="M111" t="str">
            <v>CHRISTIAN-DIOR-SE-4629/</v>
          </cell>
          <cell r="N111" t="str">
            <v>DIOR.PA</v>
          </cell>
          <cell r="O111" t="str">
            <v>Christian Dior SE</v>
          </cell>
          <cell r="P111" t="str">
            <v>EN Paris</v>
          </cell>
          <cell r="Q111" t="str">
            <v>Consumer Discretionary</v>
          </cell>
          <cell r="R111" t="str">
            <v>Textiles, Apparel &amp; Luxury Goo</v>
          </cell>
          <cell r="S111" t="str">
            <v>CDI.PA</v>
          </cell>
        </row>
        <row r="112">
          <cell r="L112" t="str">
            <v>BNP FP</v>
          </cell>
          <cell r="M112" t="str">
            <v>BNP-PARIBAS-4618/</v>
          </cell>
          <cell r="N112" t="str">
            <v>BNPP.PA</v>
          </cell>
          <cell r="O112" t="str">
            <v>BNP Paribas SA</v>
          </cell>
          <cell r="P112" t="str">
            <v>EN Paris</v>
          </cell>
          <cell r="Q112" t="str">
            <v>Financials</v>
          </cell>
          <cell r="R112" t="str">
            <v>Banks</v>
          </cell>
          <cell r="S112" t="str">
            <v>BNP.PA</v>
          </cell>
        </row>
        <row r="113">
          <cell r="L113" t="str">
            <v>RMS FP</v>
          </cell>
          <cell r="M113" t="str">
            <v>HERMES-INTERNATIONAL-4657/</v>
          </cell>
          <cell r="N113" t="str">
            <v>HRMS.PA</v>
          </cell>
          <cell r="O113" t="str">
            <v>Hermes International SCA</v>
          </cell>
          <cell r="P113" t="str">
            <v>EN Paris</v>
          </cell>
          <cell r="Q113" t="str">
            <v>Consumer Discretionary</v>
          </cell>
          <cell r="R113" t="str">
            <v>Textiles, Apparel &amp; Luxury Goo</v>
          </cell>
          <cell r="S113" t="str">
            <v>RMS.PA</v>
          </cell>
        </row>
        <row r="114">
          <cell r="L114" t="str">
            <v>KER FP</v>
          </cell>
          <cell r="M114" t="str">
            <v>KERING-4683/</v>
          </cell>
          <cell r="N114" t="str">
            <v>PRTP.PA</v>
          </cell>
          <cell r="O114" t="str">
            <v>Kering SA</v>
          </cell>
          <cell r="P114" t="str">
            <v>EN Paris</v>
          </cell>
          <cell r="Q114" t="str">
            <v>Consumer Discretionary</v>
          </cell>
          <cell r="R114" t="str">
            <v>Textiles, Apparel &amp; Luxury Goo</v>
          </cell>
          <cell r="S114" t="str">
            <v>KER.PA</v>
          </cell>
        </row>
        <row r="115">
          <cell r="L115" t="str">
            <v>CS FP</v>
          </cell>
          <cell r="M115" t="str">
            <v>AXA-4615/</v>
          </cell>
          <cell r="N115" t="str">
            <v>AXAF.PA</v>
          </cell>
          <cell r="O115" t="str">
            <v>AXA SA</v>
          </cell>
          <cell r="P115" t="str">
            <v>EN Paris</v>
          </cell>
          <cell r="Q115" t="str">
            <v>Financials</v>
          </cell>
          <cell r="R115" t="str">
            <v>Insurance</v>
          </cell>
          <cell r="S115" t="str">
            <v>CS.PA</v>
          </cell>
        </row>
        <row r="116">
          <cell r="L116" t="str">
            <v>DG FP</v>
          </cell>
          <cell r="M116" t="str">
            <v>VINCI-4725/</v>
          </cell>
          <cell r="N116" t="str">
            <v>SGEF.PA</v>
          </cell>
          <cell r="O116" t="str">
            <v>Vinci SA</v>
          </cell>
          <cell r="P116" t="str">
            <v>EN Paris</v>
          </cell>
          <cell r="Q116" t="str">
            <v>Industrials</v>
          </cell>
          <cell r="R116" t="str">
            <v>Construction &amp; Engineering</v>
          </cell>
          <cell r="S116" t="str">
            <v>DG.PA</v>
          </cell>
        </row>
        <row r="117">
          <cell r="L117" t="str">
            <v>SAF FP</v>
          </cell>
          <cell r="M117" t="str">
            <v>SAFRAN-4696/</v>
          </cell>
          <cell r="N117" t="str">
            <v>SAF.PA</v>
          </cell>
          <cell r="O117" t="str">
            <v>Safran SA</v>
          </cell>
          <cell r="P117" t="str">
            <v>EN Paris</v>
          </cell>
          <cell r="Q117" t="str">
            <v>Industrials</v>
          </cell>
          <cell r="R117" t="str">
            <v>Aerospace &amp; Defense</v>
          </cell>
          <cell r="S117" t="str">
            <v>SAF.PA</v>
          </cell>
        </row>
        <row r="118">
          <cell r="L118" t="str">
            <v>AI FP</v>
          </cell>
          <cell r="M118" t="str">
            <v>AIR-LIQUIDE-4605/</v>
          </cell>
          <cell r="N118" t="str">
            <v>AIRP.PA</v>
          </cell>
          <cell r="O118" t="str">
            <v>Air Liquide SA</v>
          </cell>
          <cell r="P118" t="str">
            <v>EN Paris</v>
          </cell>
          <cell r="Q118" t="str">
            <v>Materials</v>
          </cell>
          <cell r="R118" t="str">
            <v>Chemicals</v>
          </cell>
          <cell r="S118" t="str">
            <v>AI.PA</v>
          </cell>
        </row>
        <row r="119">
          <cell r="L119" t="str">
            <v>BN FP</v>
          </cell>
          <cell r="M119" t="str">
            <v>DANONE-4634/</v>
          </cell>
          <cell r="N119" t="str">
            <v>DANO.PA</v>
          </cell>
          <cell r="O119" t="str">
            <v>Danone SA</v>
          </cell>
          <cell r="P119" t="str">
            <v>EN Paris</v>
          </cell>
          <cell r="Q119" t="str">
            <v>Consumer Staples</v>
          </cell>
          <cell r="R119" t="str">
            <v>Food Products</v>
          </cell>
          <cell r="S119" t="str">
            <v>BN.PA</v>
          </cell>
        </row>
        <row r="120">
          <cell r="L120" t="str">
            <v>EDF FP</v>
          </cell>
          <cell r="M120" t="str">
            <v>ELECTRICITE-DE-FRANCE-4998/</v>
          </cell>
          <cell r="N120" t="str">
            <v>EDF.PA</v>
          </cell>
          <cell r="O120" t="str">
            <v>Electricite de France SA</v>
          </cell>
          <cell r="P120" t="str">
            <v>EN Paris</v>
          </cell>
          <cell r="Q120" t="str">
            <v>Utilities</v>
          </cell>
          <cell r="R120" t="str">
            <v>Electric Utilities</v>
          </cell>
          <cell r="S120" t="str">
            <v>EDF.PA</v>
          </cell>
        </row>
        <row r="121">
          <cell r="L121" t="str">
            <v>SU FP</v>
          </cell>
          <cell r="M121" t="str">
            <v>SCHNEIDER-ELECTRIC-SE-4699/</v>
          </cell>
          <cell r="N121" t="str">
            <v>SCHN.PA</v>
          </cell>
          <cell r="O121" t="str">
            <v>Schneider Electric SE</v>
          </cell>
          <cell r="P121" t="str">
            <v>EN Paris</v>
          </cell>
          <cell r="Q121" t="str">
            <v>Industrials</v>
          </cell>
          <cell r="R121" t="str">
            <v>Electrical Equipment</v>
          </cell>
          <cell r="S121" t="str">
            <v>SU.PA</v>
          </cell>
        </row>
        <row r="122">
          <cell r="L122" t="str">
            <v>ORA FP</v>
          </cell>
          <cell r="M122" t="str">
            <v>ORANGE-4649/</v>
          </cell>
          <cell r="N122" t="str">
            <v>ORAN.PA</v>
          </cell>
          <cell r="O122" t="str">
            <v>Orange SA</v>
          </cell>
          <cell r="P122" t="str">
            <v>EN Paris</v>
          </cell>
          <cell r="Q122" t="str">
            <v>Telecommunication Services</v>
          </cell>
          <cell r="R122" t="str">
            <v>Diversified Telecommunication</v>
          </cell>
          <cell r="S122" t="str">
            <v>ORA.PA</v>
          </cell>
        </row>
        <row r="123">
          <cell r="L123" t="str">
            <v>DSY FP</v>
          </cell>
          <cell r="M123" t="str">
            <v>DASSAULT-SYSTEMES-4635/</v>
          </cell>
          <cell r="N123" t="str">
            <v>DAST.PA</v>
          </cell>
          <cell r="O123" t="str">
            <v>Dassault Systemes SE</v>
          </cell>
          <cell r="P123" t="str">
            <v>EN Paris</v>
          </cell>
          <cell r="Q123" t="str">
            <v>Information Technology</v>
          </cell>
          <cell r="R123" t="str">
            <v>Software</v>
          </cell>
          <cell r="S123" t="str">
            <v>DSY.PA</v>
          </cell>
        </row>
        <row r="124">
          <cell r="L124" t="str">
            <v>RI FP</v>
          </cell>
          <cell r="M124" t="str">
            <v>PERNOD-RICARD-4681/</v>
          </cell>
          <cell r="N124" t="str">
            <v>PERP.PA</v>
          </cell>
          <cell r="O124" t="str">
            <v>Pernod Ricard SA</v>
          </cell>
          <cell r="P124" t="str">
            <v>EN Paris</v>
          </cell>
          <cell r="Q124" t="str">
            <v>Consumer Staples</v>
          </cell>
          <cell r="R124" t="str">
            <v>Beverages</v>
          </cell>
          <cell r="S124" t="str">
            <v>RI.PA</v>
          </cell>
        </row>
        <row r="125">
          <cell r="L125" t="str">
            <v>ACA FP</v>
          </cell>
          <cell r="M125" t="str">
            <v>CREDIT-AGRICOLE-4735/</v>
          </cell>
          <cell r="N125" t="str">
            <v>CAGR.PA</v>
          </cell>
          <cell r="O125" t="str">
            <v>Credit Agricole SA</v>
          </cell>
          <cell r="P125" t="str">
            <v>EN Paris</v>
          </cell>
          <cell r="Q125" t="str">
            <v>Financials</v>
          </cell>
          <cell r="R125" t="str">
            <v>Banks</v>
          </cell>
          <cell r="S125" t="str">
            <v>ACA.PA</v>
          </cell>
        </row>
        <row r="126">
          <cell r="L126" t="str">
            <v>ENGI FP</v>
          </cell>
          <cell r="M126" t="str">
            <v>ENGIE-4995/</v>
          </cell>
          <cell r="N126" t="str">
            <v>ENGIE.PA</v>
          </cell>
          <cell r="O126" t="str">
            <v>Engie SA</v>
          </cell>
          <cell r="P126" t="str">
            <v>EN Paris</v>
          </cell>
          <cell r="Q126" t="str">
            <v>Utilities</v>
          </cell>
          <cell r="R126" t="str">
            <v>Multi-Utilities</v>
          </cell>
          <cell r="S126" t="str">
            <v>ENGI.PA</v>
          </cell>
        </row>
        <row r="127">
          <cell r="L127" t="str">
            <v>VIV FP</v>
          </cell>
          <cell r="M127" t="str">
            <v>VIVENDI-4727/</v>
          </cell>
          <cell r="N127" t="str">
            <v>VIV.PA</v>
          </cell>
          <cell r="O127" t="str">
            <v>Vivendi SA</v>
          </cell>
          <cell r="P127" t="str">
            <v>EN Paris</v>
          </cell>
          <cell r="Q127" t="str">
            <v>Consumer Discretionary</v>
          </cell>
          <cell r="R127" t="str">
            <v>Media</v>
          </cell>
          <cell r="S127" t="str">
            <v>VIV.PA</v>
          </cell>
        </row>
        <row r="128">
          <cell r="L128" t="str">
            <v>GLE FP</v>
          </cell>
          <cell r="M128" t="str">
            <v>SOCIETE-GENERALE-4702/</v>
          </cell>
          <cell r="N128" t="str">
            <v>SOGN.PA</v>
          </cell>
          <cell r="O128" t="str">
            <v>Societe Generale SA</v>
          </cell>
          <cell r="P128" t="str">
            <v>EN Paris</v>
          </cell>
          <cell r="Q128" t="str">
            <v>Financials</v>
          </cell>
          <cell r="R128" t="str">
            <v>Banks</v>
          </cell>
          <cell r="S128" t="str">
            <v>GLE.PA</v>
          </cell>
        </row>
        <row r="129">
          <cell r="L129" t="str">
            <v>EL FP</v>
          </cell>
          <cell r="M129" t="str">
            <v>ESSILOR-INTERNATIONAL-4641/</v>
          </cell>
          <cell r="N129" t="str">
            <v>ESSI.PA</v>
          </cell>
          <cell r="O129" t="str">
            <v>Essilor International Compagnie Generale D Optique SA</v>
          </cell>
          <cell r="P129" t="str">
            <v>EN Paris</v>
          </cell>
          <cell r="Q129" t="str">
            <v>Health Care</v>
          </cell>
          <cell r="R129" t="str">
            <v>Health Care Equipment &amp; Suppli</v>
          </cell>
          <cell r="S129" t="str">
            <v>EL.PA</v>
          </cell>
        </row>
        <row r="130">
          <cell r="L130" t="str">
            <v>HO FP</v>
          </cell>
          <cell r="M130" t="str">
            <v>THALES-4715/</v>
          </cell>
          <cell r="N130" t="str">
            <v>TCFP.PA</v>
          </cell>
          <cell r="O130" t="str">
            <v>Thales SA</v>
          </cell>
          <cell r="P130" t="str">
            <v>EN Paris</v>
          </cell>
          <cell r="Q130" t="str">
            <v>Industrials</v>
          </cell>
          <cell r="R130" t="str">
            <v>Aerospace &amp; Defense</v>
          </cell>
          <cell r="S130" t="str">
            <v>HO.PA</v>
          </cell>
        </row>
        <row r="131">
          <cell r="L131" t="str">
            <v>RNO FP</v>
          </cell>
          <cell r="M131" t="str">
            <v>RENAULT-4688/</v>
          </cell>
          <cell r="N131" t="str">
            <v>RENA.PA</v>
          </cell>
          <cell r="O131" t="str">
            <v>Renault SA</v>
          </cell>
          <cell r="P131" t="str">
            <v>EN Paris</v>
          </cell>
          <cell r="Q131" t="str">
            <v>Consumer Discretionary</v>
          </cell>
          <cell r="R131" t="str">
            <v>Automobiles</v>
          </cell>
          <cell r="S131" t="str">
            <v>RNO.PA</v>
          </cell>
        </row>
        <row r="132">
          <cell r="L132" t="str">
            <v>UG FP</v>
          </cell>
          <cell r="M132" t="str">
            <v>PEUGEOT-4682/</v>
          </cell>
          <cell r="N132" t="str">
            <v>PEUP.PA</v>
          </cell>
          <cell r="O132" t="str">
            <v>Peugeot SA</v>
          </cell>
          <cell r="P132" t="str">
            <v>EN Paris</v>
          </cell>
          <cell r="Q132" t="str">
            <v>Consumer Discretionary</v>
          </cell>
          <cell r="R132" t="str">
            <v>Automobiles</v>
          </cell>
          <cell r="S132" t="str">
            <v>UG.PA</v>
          </cell>
        </row>
        <row r="133">
          <cell r="L133" t="str">
            <v>SGO FP</v>
          </cell>
          <cell r="M133" t="str">
            <v>SAINT-GOBAIN-4697/</v>
          </cell>
          <cell r="N133" t="str">
            <v>SGOB.PA</v>
          </cell>
          <cell r="O133" t="str">
            <v>Compagnie de Saint Gobain SA</v>
          </cell>
          <cell r="P133" t="str">
            <v>EN Paris</v>
          </cell>
          <cell r="Q133" t="str">
            <v>Industrials</v>
          </cell>
          <cell r="R133" t="str">
            <v>Building Products</v>
          </cell>
          <cell r="S133" t="str">
            <v>SGO.PA</v>
          </cell>
        </row>
        <row r="134">
          <cell r="L134" t="str">
            <v>ADP FP</v>
          </cell>
          <cell r="M134" t="str">
            <v>AEROPORTS-DE-PARIS-17304/</v>
          </cell>
          <cell r="N134" t="str">
            <v>ADP.PA</v>
          </cell>
          <cell r="O134" t="str">
            <v>Aeroports de Paris SA</v>
          </cell>
          <cell r="P134" t="str">
            <v>EN Paris</v>
          </cell>
          <cell r="Q134" t="str">
            <v>Industrials</v>
          </cell>
          <cell r="R134" t="str">
            <v>Transportation Infrastructure</v>
          </cell>
          <cell r="S134" t="str">
            <v>ADP.PA</v>
          </cell>
        </row>
        <row r="135">
          <cell r="L135" t="str">
            <v>CAP FP</v>
          </cell>
          <cell r="M135" t="str">
            <v>CAPGEMINI-4624/</v>
          </cell>
          <cell r="N135" t="str">
            <v>CAPP.PA</v>
          </cell>
          <cell r="O135" t="str">
            <v>Capgemini SE</v>
          </cell>
          <cell r="P135" t="str">
            <v>EN Paris</v>
          </cell>
          <cell r="Q135" t="str">
            <v>Information Technology</v>
          </cell>
          <cell r="R135" t="str">
            <v>IT Services</v>
          </cell>
          <cell r="S135" t="str">
            <v>CAP.PA</v>
          </cell>
        </row>
        <row r="136">
          <cell r="L136" t="str">
            <v>KN FP</v>
          </cell>
          <cell r="M136" t="str">
            <v>NATIXIS-4673/</v>
          </cell>
          <cell r="N136" t="str">
            <v>CNAT.PA</v>
          </cell>
          <cell r="O136" t="str">
            <v>Natixis SA</v>
          </cell>
          <cell r="P136" t="str">
            <v>EN Paris</v>
          </cell>
          <cell r="Q136" t="str">
            <v>Financials</v>
          </cell>
          <cell r="R136" t="str">
            <v>Capital Markets</v>
          </cell>
          <cell r="S136" t="str">
            <v>KN.PA</v>
          </cell>
        </row>
        <row r="137">
          <cell r="L137" t="str">
            <v>ML FP</v>
          </cell>
          <cell r="M137" t="str">
            <v>MICHELIN-4672/</v>
          </cell>
          <cell r="N137" t="str">
            <v>MICP.PA</v>
          </cell>
          <cell r="O137" t="str">
            <v>Compagnie Generale des Etablissements Michelin SCA</v>
          </cell>
          <cell r="P137" t="str">
            <v>EN Paris</v>
          </cell>
          <cell r="Q137" t="str">
            <v>Consumer Discretionary</v>
          </cell>
          <cell r="R137" t="str">
            <v>Auto Components</v>
          </cell>
          <cell r="S137" t="str">
            <v>ML.PA</v>
          </cell>
        </row>
        <row r="138">
          <cell r="L138" t="str">
            <v>LR FP</v>
          </cell>
          <cell r="M138" t="str">
            <v>LEGRAND-16719/</v>
          </cell>
          <cell r="N138" t="str">
            <v>LEGD.PA</v>
          </cell>
          <cell r="O138" t="str">
            <v>Legrand SA</v>
          </cell>
          <cell r="P138" t="str">
            <v>EN Paris</v>
          </cell>
          <cell r="Q138" t="str">
            <v>Industrials</v>
          </cell>
          <cell r="R138" t="str">
            <v>Electrical Equipment</v>
          </cell>
          <cell r="S138" t="str">
            <v>LR.PA</v>
          </cell>
        </row>
        <row r="139">
          <cell r="L139" t="str">
            <v>STM FP</v>
          </cell>
          <cell r="M139" t="str">
            <v>STMICROELECTRONICS-70121/</v>
          </cell>
          <cell r="N139" t="str">
            <v>STM.PA</v>
          </cell>
          <cell r="O139" t="str">
            <v>ST Micro</v>
          </cell>
          <cell r="P139" t="str">
            <v>EN Paris</v>
          </cell>
          <cell r="Q139" t="str">
            <v>Information Technology</v>
          </cell>
          <cell r="R139" t="str">
            <v>Semiconductors &amp; Semiconductor</v>
          </cell>
          <cell r="S139" t="str">
            <v>STM.PA</v>
          </cell>
        </row>
        <row r="140">
          <cell r="L140" t="str">
            <v>CNP FP</v>
          </cell>
          <cell r="M140" t="str">
            <v>CNP-ASSURANCES-4633/</v>
          </cell>
          <cell r="N140" t="str">
            <v>CNPP.PA</v>
          </cell>
          <cell r="O140" t="str">
            <v>CNP Assurances SA</v>
          </cell>
          <cell r="P140" t="str">
            <v>EN Paris</v>
          </cell>
          <cell r="Q140" t="str">
            <v>Financials</v>
          </cell>
          <cell r="R140" t="str">
            <v>Insurance</v>
          </cell>
          <cell r="S140" t="str">
            <v>CNP.PA</v>
          </cell>
        </row>
        <row r="141">
          <cell r="L141" t="str">
            <v>EN FP</v>
          </cell>
          <cell r="M141" t="str">
            <v>BOUYGUES-4620/</v>
          </cell>
          <cell r="N141" t="str">
            <v>BOUY.PA</v>
          </cell>
          <cell r="O141" t="str">
            <v>Bouygues SA</v>
          </cell>
          <cell r="P141" t="str">
            <v>EN Paris</v>
          </cell>
          <cell r="Q141" t="str">
            <v>Industrials</v>
          </cell>
          <cell r="R141" t="str">
            <v>Construction &amp; Engineering</v>
          </cell>
          <cell r="S141" t="str">
            <v>EN.PA</v>
          </cell>
        </row>
        <row r="142">
          <cell r="L142" t="str">
            <v>AM FP</v>
          </cell>
          <cell r="M142" t="str">
            <v>DASSAULT-AVIATION-5215/</v>
          </cell>
          <cell r="N142" t="str">
            <v>AVMD.PA</v>
          </cell>
          <cell r="O142" t="str">
            <v>Dassault Aviation SA</v>
          </cell>
          <cell r="P142" t="str">
            <v>EN Paris</v>
          </cell>
          <cell r="Q142" t="str">
            <v>Industrials</v>
          </cell>
          <cell r="R142" t="str">
            <v>Aerospace &amp; Defense</v>
          </cell>
          <cell r="S142" t="str">
            <v>AM.PA</v>
          </cell>
        </row>
        <row r="143">
          <cell r="L143" t="str">
            <v>PUB FP</v>
          </cell>
          <cell r="M143" t="str">
            <v>PUBLICIS-GROUPE-4685/</v>
          </cell>
          <cell r="N143" t="str">
            <v>PUBP.PA</v>
          </cell>
          <cell r="O143" t="str">
            <v>Publicis Groupe SA</v>
          </cell>
          <cell r="P143" t="str">
            <v>EN Paris</v>
          </cell>
          <cell r="Q143" t="str">
            <v>Consumer Discretionary</v>
          </cell>
          <cell r="R143" t="str">
            <v>Media</v>
          </cell>
          <cell r="S143" t="str">
            <v>PUB.PA</v>
          </cell>
        </row>
        <row r="144">
          <cell r="L144" t="str">
            <v>IPN FP</v>
          </cell>
          <cell r="M144" t="str">
            <v>IPSEN-5137/</v>
          </cell>
          <cell r="N144" t="str">
            <v>IPN.PA</v>
          </cell>
          <cell r="O144" t="str">
            <v>Ipsen SA</v>
          </cell>
          <cell r="P144" t="str">
            <v>EN Paris</v>
          </cell>
          <cell r="Q144" t="str">
            <v>Health Care</v>
          </cell>
          <cell r="R144" t="str">
            <v>Pharmaceuticals</v>
          </cell>
          <cell r="S144" t="str">
            <v>IPN.PA</v>
          </cell>
        </row>
        <row r="145">
          <cell r="L145" t="str">
            <v>AC FP</v>
          </cell>
          <cell r="M145" t="str">
            <v>ACCOR-4602/</v>
          </cell>
          <cell r="N145" t="str">
            <v>ACCP.PA</v>
          </cell>
          <cell r="O145" t="str">
            <v>Accor SA</v>
          </cell>
          <cell r="P145" t="str">
            <v>EN Paris</v>
          </cell>
          <cell r="Q145" t="str">
            <v>Consumer Discretionary</v>
          </cell>
          <cell r="R145" t="str">
            <v>Hotels, Restaurants &amp; Leisure</v>
          </cell>
          <cell r="S145" t="str">
            <v>AC.PA</v>
          </cell>
        </row>
        <row r="146">
          <cell r="L146" t="str">
            <v>AMUN FP</v>
          </cell>
          <cell r="M146" t="str">
            <v>AMUNDI-24827105/</v>
          </cell>
          <cell r="N146" t="str">
            <v>AMUN.PA</v>
          </cell>
          <cell r="O146" t="str">
            <v>Amundi SA</v>
          </cell>
          <cell r="P146" t="str">
            <v>EN Paris</v>
          </cell>
          <cell r="Q146" t="str">
            <v>Financials</v>
          </cell>
          <cell r="R146" t="str">
            <v>Capital Markets</v>
          </cell>
          <cell r="S146" t="str">
            <v>AMUN.PA</v>
          </cell>
        </row>
        <row r="147">
          <cell r="L147" t="str">
            <v>CA FP</v>
          </cell>
          <cell r="M147" t="str">
            <v>CARREFOUR-4626/</v>
          </cell>
          <cell r="N147" t="str">
            <v>CARR.PA</v>
          </cell>
          <cell r="O147" t="str">
            <v>Carrefour SA</v>
          </cell>
          <cell r="P147" t="str">
            <v>EN Paris</v>
          </cell>
          <cell r="Q147" t="str">
            <v>Consumer Staples</v>
          </cell>
          <cell r="R147" t="str">
            <v>Food &amp; Staples Retailing</v>
          </cell>
          <cell r="S147" t="str">
            <v>CA.PA</v>
          </cell>
        </row>
        <row r="148">
          <cell r="L148" t="str">
            <v>BOL FP</v>
          </cell>
          <cell r="M148" t="str">
            <v>BOLLORE-5155/</v>
          </cell>
          <cell r="N148" t="str">
            <v>BOLL.PA</v>
          </cell>
          <cell r="O148" t="str">
            <v>Bollore SA</v>
          </cell>
          <cell r="P148" t="str">
            <v>EN Paris</v>
          </cell>
          <cell r="Q148" t="str">
            <v>Industrials</v>
          </cell>
          <cell r="R148" t="str">
            <v>Air Freight &amp; Logistics</v>
          </cell>
          <cell r="S148" t="str">
            <v>BOL.PA</v>
          </cell>
        </row>
        <row r="149">
          <cell r="L149" t="str">
            <v>GFC FP</v>
          </cell>
          <cell r="M149" t="str">
            <v>GECINA-4651/</v>
          </cell>
          <cell r="N149" t="str">
            <v>GFCP.PA</v>
          </cell>
          <cell r="O149" t="str">
            <v>Gecina SA</v>
          </cell>
          <cell r="P149" t="str">
            <v>EN Paris</v>
          </cell>
          <cell r="Q149" t="str">
            <v>Real Estate</v>
          </cell>
          <cell r="R149" t="str">
            <v>Equity Real Estate Investment</v>
          </cell>
          <cell r="S149" t="str">
            <v>GFC.PA</v>
          </cell>
        </row>
        <row r="150">
          <cell r="L150" t="str">
            <v>ATO FP</v>
          </cell>
          <cell r="M150" t="str">
            <v>ATOS-SE-4612/</v>
          </cell>
          <cell r="N150" t="str">
            <v>ATOS.PA</v>
          </cell>
          <cell r="O150" t="str">
            <v>Atos SE</v>
          </cell>
          <cell r="P150" t="str">
            <v>EN Paris</v>
          </cell>
          <cell r="Q150" t="str">
            <v>Information Technology</v>
          </cell>
          <cell r="R150" t="str">
            <v>IT Services</v>
          </cell>
          <cell r="S150" t="str">
            <v>ATO.PA</v>
          </cell>
        </row>
        <row r="151">
          <cell r="L151" t="str">
            <v>FTI FP</v>
          </cell>
          <cell r="M151" t="str">
            <v>TECHNIPFMC-33326591/</v>
          </cell>
          <cell r="O151" t="str">
            <v>Technip</v>
          </cell>
          <cell r="P151" t="str">
            <v>EN Paris</v>
          </cell>
          <cell r="Q151" t="str">
            <v>Energy</v>
          </cell>
          <cell r="R151" t="str">
            <v>Energy Equipment &amp; Services</v>
          </cell>
          <cell r="S151" t="str">
            <v>FTI.PA</v>
          </cell>
        </row>
        <row r="152">
          <cell r="L152" t="str">
            <v>SW FP</v>
          </cell>
          <cell r="M152" t="str">
            <v>SODEXO-4703/</v>
          </cell>
          <cell r="O152" t="str">
            <v>Sodexo SA</v>
          </cell>
          <cell r="P152" t="str">
            <v>EN Paris</v>
          </cell>
          <cell r="Q152" t="str">
            <v>Consumer Discretionary</v>
          </cell>
          <cell r="R152" t="str">
            <v>Hotels, Restaurants &amp; Leisure</v>
          </cell>
          <cell r="S152" t="str">
            <v>SW.PA</v>
          </cell>
        </row>
        <row r="153">
          <cell r="L153" t="str">
            <v>UBI FP</v>
          </cell>
          <cell r="M153" t="str">
            <v>UBISOFT-ENTERTAINMENT-4719/</v>
          </cell>
          <cell r="N153" t="str">
            <v>UBIP.PA</v>
          </cell>
          <cell r="O153" t="str">
            <v>Ubisoft Entertainment SA</v>
          </cell>
          <cell r="P153" t="str">
            <v>EN Paris</v>
          </cell>
          <cell r="Q153" t="str">
            <v>Information Technology</v>
          </cell>
          <cell r="R153" t="str">
            <v>Software</v>
          </cell>
          <cell r="S153" t="str">
            <v>UBI.PA</v>
          </cell>
        </row>
        <row r="154">
          <cell r="L154" t="str">
            <v>VIE FP</v>
          </cell>
          <cell r="M154" t="str">
            <v>VEOLIA-ENVIRONNEMENT-4726/</v>
          </cell>
          <cell r="N154" t="str">
            <v>VIE.PA</v>
          </cell>
          <cell r="O154" t="str">
            <v>Veolia Environnement SA</v>
          </cell>
          <cell r="P154" t="str">
            <v>EN Paris</v>
          </cell>
          <cell r="Q154" t="str">
            <v>Utilities</v>
          </cell>
          <cell r="R154" t="str">
            <v>Multi-Utilities</v>
          </cell>
          <cell r="S154" t="str">
            <v>VIE.PA</v>
          </cell>
        </row>
        <row r="155">
          <cell r="L155" t="str">
            <v>BVI FP</v>
          </cell>
          <cell r="M155" t="str">
            <v>BUREAU-VERITAS-64670/</v>
          </cell>
          <cell r="N155" t="str">
            <v>BVI.PA</v>
          </cell>
          <cell r="O155" t="str">
            <v>Bureau Veritas SA</v>
          </cell>
          <cell r="P155" t="str">
            <v>EN Paris</v>
          </cell>
          <cell r="Q155" t="str">
            <v>Industrials</v>
          </cell>
          <cell r="R155" t="str">
            <v>Professional Services</v>
          </cell>
          <cell r="S155" t="str">
            <v>BVI.PA</v>
          </cell>
        </row>
        <row r="156">
          <cell r="L156" t="str">
            <v>LI FP</v>
          </cell>
          <cell r="M156" t="str">
            <v>KLEPIERRE-4665/</v>
          </cell>
          <cell r="N156" t="str">
            <v>LOIM.PA</v>
          </cell>
          <cell r="O156" t="str">
            <v>Klepierre SA</v>
          </cell>
          <cell r="P156" t="str">
            <v>EN Paris</v>
          </cell>
          <cell r="Q156" t="str">
            <v>Real Estate</v>
          </cell>
          <cell r="R156" t="str">
            <v>Equity Real Estate Investment</v>
          </cell>
          <cell r="S156" t="str">
            <v>LI.PA</v>
          </cell>
        </row>
        <row r="157">
          <cell r="L157" t="str">
            <v>TEP FP</v>
          </cell>
          <cell r="M157" t="str">
            <v>TELEPERFORMANCE-4709/</v>
          </cell>
          <cell r="N157" t="str">
            <v>ROCH.PA</v>
          </cell>
          <cell r="O157" t="str">
            <v>Teleperformance SE</v>
          </cell>
          <cell r="P157" t="str">
            <v>EN Paris</v>
          </cell>
          <cell r="Q157" t="str">
            <v>Industrials</v>
          </cell>
          <cell r="R157" t="str">
            <v>Professional Services</v>
          </cell>
          <cell r="S157" t="str">
            <v>TEP.PA</v>
          </cell>
        </row>
        <row r="158">
          <cell r="L158" t="str">
            <v>FGR FP</v>
          </cell>
          <cell r="M158" t="str">
            <v>EIFFAGE-4638/</v>
          </cell>
          <cell r="N158" t="str">
            <v>FOUG.PA</v>
          </cell>
          <cell r="O158" t="str">
            <v>Eiffage SA</v>
          </cell>
          <cell r="P158" t="str">
            <v>EN Paris</v>
          </cell>
          <cell r="Q158" t="str">
            <v>Industrials</v>
          </cell>
          <cell r="R158" t="str">
            <v>Construction &amp; Engineering</v>
          </cell>
          <cell r="S158" t="str">
            <v>FGR.PA</v>
          </cell>
        </row>
        <row r="159">
          <cell r="L159" t="str">
            <v>FR FP</v>
          </cell>
          <cell r="M159" t="str">
            <v>VALEO-27891158/</v>
          </cell>
          <cell r="N159" t="str">
            <v>VLOF.PA</v>
          </cell>
          <cell r="O159" t="str">
            <v>Valeo SA</v>
          </cell>
          <cell r="P159" t="str">
            <v>EN Paris</v>
          </cell>
          <cell r="Q159" t="str">
            <v>Consumer Discretionary</v>
          </cell>
          <cell r="R159" t="str">
            <v>Auto Components</v>
          </cell>
          <cell r="S159" t="str">
            <v>FR.PA</v>
          </cell>
        </row>
        <row r="160">
          <cell r="L160" t="str">
            <v>BIM FP</v>
          </cell>
          <cell r="M160" t="str">
            <v>BIOMERIEUX-37839085/</v>
          </cell>
          <cell r="N160" t="str">
            <v>BIOX.PA</v>
          </cell>
          <cell r="O160" t="str">
            <v>Biomerieux SA</v>
          </cell>
          <cell r="P160" t="str">
            <v>EN Paris</v>
          </cell>
          <cell r="Q160" t="str">
            <v>Health Care</v>
          </cell>
          <cell r="R160" t="str">
            <v>Health Care Equipment &amp; Suppli</v>
          </cell>
          <cell r="S160" t="str">
            <v>BIM.PA</v>
          </cell>
        </row>
        <row r="161">
          <cell r="L161" t="str">
            <v>ERF FP</v>
          </cell>
          <cell r="M161" t="str">
            <v>EUROFINS-SCIENTIFIC-S-E-4753/</v>
          </cell>
          <cell r="N161" t="str">
            <v>EUFI.PA</v>
          </cell>
          <cell r="O161" t="str">
            <v>EUROFINS SCIENTIFIC</v>
          </cell>
          <cell r="P161" t="str">
            <v>EN Paris</v>
          </cell>
          <cell r="Q161" t="str">
            <v>Health Care</v>
          </cell>
          <cell r="R161" t="str">
            <v>Life Sciences Tools &amp; Services</v>
          </cell>
          <cell r="S161" t="str">
            <v>ERF.PA</v>
          </cell>
        </row>
        <row r="162">
          <cell r="L162" t="str">
            <v>ALO FP</v>
          </cell>
          <cell r="M162" t="str">
            <v>ALSTOM-4607/</v>
          </cell>
          <cell r="N162" t="str">
            <v>ALSO.PA</v>
          </cell>
          <cell r="O162" t="str">
            <v>Alstom SA</v>
          </cell>
          <cell r="P162" t="str">
            <v>EN Paris</v>
          </cell>
          <cell r="Q162" t="str">
            <v>Industrials</v>
          </cell>
          <cell r="R162" t="str">
            <v>Machinery</v>
          </cell>
          <cell r="S162" t="str">
            <v>ALO.PA</v>
          </cell>
        </row>
        <row r="163">
          <cell r="L163" t="str">
            <v>AKE FP</v>
          </cell>
          <cell r="M163" t="str">
            <v>ARKEMA-17031/</v>
          </cell>
          <cell r="N163" t="str">
            <v>AKE.PA</v>
          </cell>
          <cell r="O163" t="str">
            <v>Arkema SA</v>
          </cell>
          <cell r="P163" t="str">
            <v>EN Paris</v>
          </cell>
          <cell r="Q163" t="str">
            <v>Materials</v>
          </cell>
          <cell r="R163" t="str">
            <v>Chemicals</v>
          </cell>
          <cell r="S163" t="str">
            <v>AKE.PA</v>
          </cell>
        </row>
        <row r="164">
          <cell r="L164" t="str">
            <v>SK FP</v>
          </cell>
          <cell r="M164" t="str">
            <v>GROUPE-SEB-4701/</v>
          </cell>
          <cell r="N164" t="str">
            <v>SEBF.PA</v>
          </cell>
          <cell r="O164" t="str">
            <v>SEB SA</v>
          </cell>
          <cell r="P164" t="str">
            <v>EN Paris</v>
          </cell>
          <cell r="Q164" t="str">
            <v>Consumer Discretionary</v>
          </cell>
          <cell r="R164" t="str">
            <v>Household Durables</v>
          </cell>
          <cell r="S164" t="str">
            <v>SK.PA</v>
          </cell>
        </row>
        <row r="165">
          <cell r="L165" t="str">
            <v>SESG FP</v>
          </cell>
          <cell r="M165" t="str">
            <v>SES-4989/</v>
          </cell>
          <cell r="N165" t="str">
            <v>SESFd.PA</v>
          </cell>
          <cell r="O165" t="str">
            <v>SES</v>
          </cell>
          <cell r="P165" t="str">
            <v>EN Paris</v>
          </cell>
          <cell r="Q165" t="str">
            <v>Consumer Discretionary</v>
          </cell>
          <cell r="R165" t="str">
            <v>Media</v>
          </cell>
          <cell r="S165" t="str">
            <v>SESG.PA</v>
          </cell>
        </row>
        <row r="166">
          <cell r="L166" t="str">
            <v>EDEN FP</v>
          </cell>
          <cell r="M166" t="str">
            <v>EDENRED-6365724/</v>
          </cell>
          <cell r="N166" t="str">
            <v>EDEN.PA</v>
          </cell>
          <cell r="O166" t="str">
            <v>Edenred SA</v>
          </cell>
          <cell r="P166" t="str">
            <v>EN Paris</v>
          </cell>
          <cell r="Q166" t="str">
            <v>Industrials</v>
          </cell>
          <cell r="R166" t="str">
            <v>Commercial Services &amp; Supplies</v>
          </cell>
          <cell r="S166" t="str">
            <v>EDEN.PA</v>
          </cell>
        </row>
        <row r="167">
          <cell r="L167" t="str">
            <v>SEV FP</v>
          </cell>
          <cell r="M167" t="str">
            <v>SUEZ-ENVIRONNEMENT-3729241/</v>
          </cell>
          <cell r="N167" t="str">
            <v>SEVI.PA</v>
          </cell>
          <cell r="O167" t="str">
            <v>Suez SA</v>
          </cell>
          <cell r="P167" t="str">
            <v>EN Paris</v>
          </cell>
          <cell r="Q167" t="str">
            <v>Utilities</v>
          </cell>
          <cell r="R167" t="str">
            <v>Multi-Utilities</v>
          </cell>
          <cell r="S167" t="str">
            <v>SEV.PA</v>
          </cell>
        </row>
        <row r="168">
          <cell r="L168" t="str">
            <v>ORP FP</v>
          </cell>
          <cell r="M168" t="str">
            <v>ORPEA-4799/</v>
          </cell>
          <cell r="N168" t="str">
            <v>ORP.PA</v>
          </cell>
          <cell r="O168" t="str">
            <v>Orpea SA</v>
          </cell>
          <cell r="P168" t="str">
            <v>EN Paris</v>
          </cell>
          <cell r="Q168" t="str">
            <v>Health Care</v>
          </cell>
          <cell r="R168" t="str">
            <v>Health Care Providers &amp; Servic</v>
          </cell>
          <cell r="S168" t="str">
            <v>ORP.PA</v>
          </cell>
        </row>
        <row r="169">
          <cell r="L169" t="str">
            <v>EO FP</v>
          </cell>
          <cell r="M169" t="str">
            <v>FAURECIA-4647/</v>
          </cell>
          <cell r="N169" t="str">
            <v>EPED.PA</v>
          </cell>
          <cell r="O169" t="str">
            <v>Faurecia SA</v>
          </cell>
          <cell r="P169" t="str">
            <v>EN Paris</v>
          </cell>
          <cell r="Q169" t="str">
            <v>Consumer Discretionary</v>
          </cell>
          <cell r="R169" t="str">
            <v>Auto Components</v>
          </cell>
          <cell r="S169" t="str">
            <v>EO.PA</v>
          </cell>
        </row>
        <row r="170">
          <cell r="L170" t="str">
            <v>SCR FP</v>
          </cell>
          <cell r="M170" t="str">
            <v>SCOR-SE-40096/</v>
          </cell>
          <cell r="N170" t="str">
            <v>SCOR.PA</v>
          </cell>
          <cell r="O170" t="str">
            <v>Scor SE</v>
          </cell>
          <cell r="P170" t="str">
            <v>EN Paris</v>
          </cell>
          <cell r="Q170" t="str">
            <v>Financials</v>
          </cell>
          <cell r="R170" t="str">
            <v>Insurance</v>
          </cell>
          <cell r="S170" t="str">
            <v>SCR.PA</v>
          </cell>
        </row>
        <row r="171">
          <cell r="L171" t="str">
            <v>ILD FP</v>
          </cell>
          <cell r="M171" t="str">
            <v>ILIAD-4765/</v>
          </cell>
          <cell r="N171" t="str">
            <v>ILD.PA</v>
          </cell>
          <cell r="O171" t="str">
            <v>Iliad SA</v>
          </cell>
          <cell r="P171" t="str">
            <v>EN Paris</v>
          </cell>
          <cell r="Q171" t="str">
            <v>Telecommunication Services</v>
          </cell>
          <cell r="R171" t="str">
            <v>Diversified Telecommunication</v>
          </cell>
          <cell r="S171" t="str">
            <v>ILD.PA</v>
          </cell>
        </row>
        <row r="172">
          <cell r="L172" t="str">
            <v>RCO FP</v>
          </cell>
          <cell r="M172" t="str">
            <v>REMY-COINTREAU-4687/</v>
          </cell>
          <cell r="N172" t="str">
            <v>RCOP.PA</v>
          </cell>
          <cell r="O172" t="str">
            <v>Remy Cointreau SA</v>
          </cell>
          <cell r="P172" t="str">
            <v>EN Paris</v>
          </cell>
          <cell r="Q172" t="str">
            <v>Consumer Staples</v>
          </cell>
          <cell r="R172" t="str">
            <v>Beverages</v>
          </cell>
          <cell r="S172" t="str">
            <v>RCO.PA</v>
          </cell>
        </row>
        <row r="173">
          <cell r="L173" t="str">
            <v>DEC FP</v>
          </cell>
          <cell r="M173" t="str">
            <v>JCDECAUX-4664/</v>
          </cell>
          <cell r="N173" t="str">
            <v>JCDX.PA</v>
          </cell>
          <cell r="O173" t="str">
            <v>JCDecaux SA</v>
          </cell>
          <cell r="P173" t="str">
            <v>EN Paris</v>
          </cell>
          <cell r="Q173" t="str">
            <v>Consumer Discretionary</v>
          </cell>
          <cell r="R173" t="str">
            <v>Media</v>
          </cell>
          <cell r="S173" t="str">
            <v>DEC.PA</v>
          </cell>
        </row>
        <row r="174">
          <cell r="L174" t="str">
            <v>GET FP</v>
          </cell>
          <cell r="M174" t="str">
            <v>GETLINK-54576/</v>
          </cell>
          <cell r="N174" t="str">
            <v>GETP.PA</v>
          </cell>
          <cell r="O174" t="str">
            <v>Getlink SE</v>
          </cell>
          <cell r="P174" t="str">
            <v>EN Paris</v>
          </cell>
          <cell r="Q174" t="str">
            <v>Industrials</v>
          </cell>
          <cell r="R174" t="str">
            <v>Transportation Infrastructure</v>
          </cell>
          <cell r="S174" t="str">
            <v>GET.PA</v>
          </cell>
        </row>
        <row r="175">
          <cell r="L175" t="str">
            <v>MF FP</v>
          </cell>
          <cell r="M175" t="str">
            <v>WENDEL-4671/</v>
          </cell>
          <cell r="N175" t="str">
            <v>MWDP.PA</v>
          </cell>
          <cell r="O175" t="str">
            <v>Wendel SE</v>
          </cell>
          <cell r="P175" t="str">
            <v>EN Paris</v>
          </cell>
          <cell r="Q175" t="str">
            <v>Financials</v>
          </cell>
          <cell r="R175" t="str">
            <v>Diversified Financial Services</v>
          </cell>
          <cell r="S175" t="str">
            <v>MF.PA</v>
          </cell>
        </row>
        <row r="176">
          <cell r="L176" t="str">
            <v>RF FP</v>
          </cell>
          <cell r="M176" t="str">
            <v>EURAZEO-4643/</v>
          </cell>
          <cell r="N176" t="str">
            <v>EURA.PA</v>
          </cell>
          <cell r="O176" t="str">
            <v>Eurazeo SE</v>
          </cell>
          <cell r="P176" t="str">
            <v>EN Paris</v>
          </cell>
          <cell r="Q176" t="str">
            <v>Financials</v>
          </cell>
          <cell r="R176" t="str">
            <v>Diversified Financial Services</v>
          </cell>
          <cell r="S176" t="str">
            <v>RF.PA</v>
          </cell>
        </row>
        <row r="177">
          <cell r="L177" t="str">
            <v>POM FP</v>
          </cell>
          <cell r="M177" t="str">
            <v>PLASTIC-OMNIUM-4784/</v>
          </cell>
          <cell r="N177" t="str">
            <v>PLOF.PA</v>
          </cell>
          <cell r="O177" t="str">
            <v>Compagnie Plastic Omnium SA</v>
          </cell>
          <cell r="P177" t="str">
            <v>EN Paris</v>
          </cell>
          <cell r="Q177" t="str">
            <v>Consumer Discretionary</v>
          </cell>
          <cell r="R177" t="str">
            <v>Auto Components</v>
          </cell>
          <cell r="S177" t="str">
            <v>POM.PA</v>
          </cell>
        </row>
        <row r="178">
          <cell r="L178" t="str">
            <v>RUI FP</v>
          </cell>
          <cell r="M178" t="str">
            <v>RUBIS-37262425/</v>
          </cell>
          <cell r="N178" t="str">
            <v>RUBF.PA</v>
          </cell>
          <cell r="O178" t="str">
            <v>Rubis SCA</v>
          </cell>
          <cell r="P178" t="str">
            <v>EN Paris</v>
          </cell>
          <cell r="Q178" t="str">
            <v>Utilities</v>
          </cell>
          <cell r="R178" t="str">
            <v>Gas Utilities</v>
          </cell>
          <cell r="S178" t="str">
            <v>RUI.PA</v>
          </cell>
        </row>
        <row r="179">
          <cell r="L179" t="str">
            <v>NK FP</v>
          </cell>
          <cell r="M179" t="str">
            <v>IMERYS-4660/</v>
          </cell>
          <cell r="N179" t="str">
            <v>IMTP.PA</v>
          </cell>
          <cell r="O179" t="str">
            <v>Imerys SA</v>
          </cell>
          <cell r="P179" t="str">
            <v>EN Paris</v>
          </cell>
          <cell r="Q179" t="str">
            <v>Materials</v>
          </cell>
          <cell r="R179" t="str">
            <v>Construction Materials</v>
          </cell>
          <cell r="S179" t="str">
            <v>NK.PA</v>
          </cell>
        </row>
        <row r="180">
          <cell r="L180" t="str">
            <v>ETL FP</v>
          </cell>
          <cell r="M180" t="str">
            <v>EUTELSAT-COMMUNICATIONS-5147/</v>
          </cell>
          <cell r="N180" t="str">
            <v>ETL.PA</v>
          </cell>
          <cell r="O180" t="str">
            <v>Eutelsat Communications SA</v>
          </cell>
          <cell r="P180" t="str">
            <v>EN Paris</v>
          </cell>
          <cell r="Q180" t="str">
            <v>Consumer Discretionary</v>
          </cell>
          <cell r="R180" t="str">
            <v>Media</v>
          </cell>
          <cell r="S180" t="str">
            <v>ETL.PA</v>
          </cell>
        </row>
        <row r="181">
          <cell r="L181" t="str">
            <v>ELIS FP</v>
          </cell>
          <cell r="M181" t="str">
            <v>ELIS-20566590/</v>
          </cell>
          <cell r="N181" t="str">
            <v>ELIS.PA</v>
          </cell>
          <cell r="O181" t="str">
            <v>Elis SA</v>
          </cell>
          <cell r="P181" t="str">
            <v>EN Paris</v>
          </cell>
          <cell r="Q181" t="str">
            <v>Industrials</v>
          </cell>
          <cell r="R181" t="str">
            <v>Commercial Services &amp; Supplies</v>
          </cell>
          <cell r="S181" t="str">
            <v>ELIS.PA</v>
          </cell>
        </row>
        <row r="182">
          <cell r="L182" t="str">
            <v>RXL FP</v>
          </cell>
          <cell r="M182" t="str">
            <v>REXEL-47601/</v>
          </cell>
          <cell r="N182" t="str">
            <v>RXL.PA</v>
          </cell>
          <cell r="O182" t="str">
            <v>Rexel SA</v>
          </cell>
          <cell r="P182" t="str">
            <v>EN Paris</v>
          </cell>
          <cell r="Q182" t="str">
            <v>Industrials</v>
          </cell>
          <cell r="R182" t="str">
            <v>Trading Companies &amp; Distributo</v>
          </cell>
          <cell r="S182" t="str">
            <v>RXL.PA</v>
          </cell>
        </row>
        <row r="183">
          <cell r="L183" t="str">
            <v>BB FP</v>
          </cell>
          <cell r="M183" t="str">
            <v>BIC-4617/</v>
          </cell>
          <cell r="N183" t="str">
            <v>BICP.PA</v>
          </cell>
          <cell r="O183" t="str">
            <v>Societe BIC SA</v>
          </cell>
          <cell r="P183" t="str">
            <v>EN Paris</v>
          </cell>
          <cell r="Q183" t="str">
            <v>Industrials</v>
          </cell>
          <cell r="R183" t="str">
            <v>Commercial Services &amp; Supplies</v>
          </cell>
          <cell r="S183" t="str">
            <v>BB.PA</v>
          </cell>
        </row>
        <row r="184">
          <cell r="L184" t="str">
            <v>ING FP</v>
          </cell>
          <cell r="M184" t="str">
            <v>INGENICO-GROUP-4662/</v>
          </cell>
          <cell r="N184" t="str">
            <v>INGC.PA</v>
          </cell>
          <cell r="O184" t="str">
            <v>Ingenico Group SA</v>
          </cell>
          <cell r="P184" t="str">
            <v>EN Paris</v>
          </cell>
          <cell r="Q184" t="str">
            <v>Information Technology</v>
          </cell>
          <cell r="R184" t="str">
            <v>Electronic Equipment, Instrume</v>
          </cell>
          <cell r="S184" t="str">
            <v>ING.PA</v>
          </cell>
        </row>
        <row r="185">
          <cell r="L185" t="str">
            <v>AF FP</v>
          </cell>
          <cell r="M185" t="str">
            <v>AIR-FRANCE-KLM-4604/</v>
          </cell>
          <cell r="N185" t="str">
            <v>AIRF.PA</v>
          </cell>
          <cell r="O185" t="str">
            <v>Air France KLM SA</v>
          </cell>
          <cell r="P185" t="str">
            <v>EN Paris</v>
          </cell>
          <cell r="Q185" t="str">
            <v>Industrials</v>
          </cell>
          <cell r="R185" t="str">
            <v>Airlines</v>
          </cell>
          <cell r="S185" t="str">
            <v>AF.PA</v>
          </cell>
        </row>
        <row r="186">
          <cell r="L186" t="str">
            <v>MMB FP</v>
          </cell>
          <cell r="M186" t="str">
            <v>LAGARDERE-4668/</v>
          </cell>
          <cell r="N186" t="str">
            <v>LAGA.PA</v>
          </cell>
          <cell r="O186" t="str">
            <v>Lagardere SCA</v>
          </cell>
          <cell r="P186" t="str">
            <v>EN Paris</v>
          </cell>
          <cell r="Q186" t="str">
            <v>Consumer Discretionary</v>
          </cell>
          <cell r="R186" t="str">
            <v>Media</v>
          </cell>
          <cell r="S186" t="str">
            <v>MMB.PA</v>
          </cell>
        </row>
        <row r="187">
          <cell r="L187" t="str">
            <v>SOP FP</v>
          </cell>
          <cell r="M187" t="str">
            <v>SOPRA-STERIA-GROUP-4707/</v>
          </cell>
          <cell r="N187" t="str">
            <v>SOPR.PA</v>
          </cell>
          <cell r="O187" t="str">
            <v>Sopra Steria Group SA</v>
          </cell>
          <cell r="P187" t="str">
            <v>EN Paris</v>
          </cell>
          <cell r="Q187" t="str">
            <v>Information Technology</v>
          </cell>
          <cell r="R187" t="str">
            <v>IT Services</v>
          </cell>
          <cell r="S187" t="str">
            <v>SOP.PA</v>
          </cell>
        </row>
        <row r="188">
          <cell r="L188" t="str">
            <v>ATE FP</v>
          </cell>
          <cell r="M188" t="str">
            <v>ALTEN-4609/</v>
          </cell>
          <cell r="N188" t="str">
            <v>LTEN.PA</v>
          </cell>
          <cell r="O188" t="str">
            <v>Alten SA</v>
          </cell>
          <cell r="P188" t="str">
            <v>EN Paris</v>
          </cell>
          <cell r="Q188" t="str">
            <v>Information Technology</v>
          </cell>
          <cell r="R188" t="str">
            <v>IT Services</v>
          </cell>
          <cell r="S188" t="str">
            <v>ATE.PA</v>
          </cell>
        </row>
        <row r="189">
          <cell r="L189" t="str">
            <v>CO FP</v>
          </cell>
          <cell r="M189" t="str">
            <v>CASINO-GUICHARD-PERRACHON-4627/</v>
          </cell>
          <cell r="N189" t="str">
            <v>CASP.PA</v>
          </cell>
          <cell r="O189" t="str">
            <v>Casino Guichard Perrachon SA</v>
          </cell>
          <cell r="P189" t="str">
            <v>EN Paris</v>
          </cell>
          <cell r="Q189" t="str">
            <v>Consumer Staples</v>
          </cell>
          <cell r="R189" t="str">
            <v>Food &amp; Staples Retailing</v>
          </cell>
          <cell r="S189" t="str">
            <v>CO.PA</v>
          </cell>
        </row>
        <row r="190">
          <cell r="L190" t="str">
            <v>SPIE FP</v>
          </cell>
          <cell r="M190" t="str">
            <v>SPIE-22363257/</v>
          </cell>
          <cell r="N190" t="str">
            <v>SPIE.PA</v>
          </cell>
          <cell r="O190" t="str">
            <v>Spie SA</v>
          </cell>
          <cell r="P190" t="str">
            <v>EN Paris</v>
          </cell>
          <cell r="Q190" t="str">
            <v>Industrials</v>
          </cell>
          <cell r="R190" t="str">
            <v>Commercial Services &amp; Supplies</v>
          </cell>
          <cell r="S190" t="str">
            <v>SPIE.PA</v>
          </cell>
        </row>
        <row r="191">
          <cell r="L191" t="str">
            <v>ALT FP</v>
          </cell>
          <cell r="M191" t="str">
            <v>ALTRAN-TECHNOLOGIES-4610/</v>
          </cell>
          <cell r="N191" t="str">
            <v>ALTT.PA</v>
          </cell>
          <cell r="O191" t="str">
            <v>Altran Technologies SA</v>
          </cell>
          <cell r="P191" t="str">
            <v>EN Paris</v>
          </cell>
          <cell r="Q191" t="str">
            <v>Information Technology</v>
          </cell>
          <cell r="R191" t="str">
            <v>IT Services</v>
          </cell>
          <cell r="S191" t="str">
            <v>ALT.PA</v>
          </cell>
        </row>
        <row r="192">
          <cell r="L192" t="str">
            <v>RRTL GY</v>
          </cell>
          <cell r="M192" t="str">
            <v>RTL-GROUP-438125/</v>
          </cell>
          <cell r="O192" t="str">
            <v>RTL GROUP</v>
          </cell>
          <cell r="P192" t="str">
            <v>Frankfurt</v>
          </cell>
          <cell r="Q192" t="str">
            <v>Consumer Discretionary</v>
          </cell>
          <cell r="R192" t="str">
            <v>Media</v>
          </cell>
        </row>
        <row r="193">
          <cell r="L193" t="str">
            <v>AT1 GY</v>
          </cell>
          <cell r="M193" t="str">
            <v>AROUNDTOWN-SA-37788018/</v>
          </cell>
          <cell r="N193" t="str">
            <v>AT1.DE</v>
          </cell>
          <cell r="O193" t="str">
            <v>AROUNDTOWN SA</v>
          </cell>
          <cell r="P193" t="str">
            <v>frankfurt</v>
          </cell>
          <cell r="Q193" t="str">
            <v>Real Estate</v>
          </cell>
          <cell r="R193" t="str">
            <v>Real Estate Management &amp; Devel</v>
          </cell>
        </row>
        <row r="194">
          <cell r="L194" t="str">
            <v>QIA GY</v>
          </cell>
          <cell r="M194" t="str">
            <v>QIAGEN-33350867/</v>
          </cell>
          <cell r="N194" t="str">
            <v>QIA.DE</v>
          </cell>
          <cell r="O194" t="str">
            <v>QIAGEN N.V.</v>
          </cell>
          <cell r="P194" t="str">
            <v>Frankfurt</v>
          </cell>
          <cell r="Q194" t="str">
            <v>Health Care</v>
          </cell>
          <cell r="R194" t="str">
            <v>Life Sciences Tools &amp; Services</v>
          </cell>
          <cell r="S194" t="str">
            <v>QIA.DE</v>
          </cell>
        </row>
        <row r="195">
          <cell r="L195" t="str">
            <v>COLOB DC</v>
          </cell>
          <cell r="M195" t="str">
            <v>COLOPLAST-A-S-1412860/</v>
          </cell>
          <cell r="O195" t="str">
            <v>COLOPLAST-B</v>
          </cell>
          <cell r="P195" t="str">
            <v>Health Care Equipment &amp; Servic</v>
          </cell>
          <cell r="Q195" t="str">
            <v>Health Care</v>
          </cell>
          <cell r="R195" t="str">
            <v>Health Care Equipment &amp; Suppli</v>
          </cell>
          <cell r="S195" t="str">
            <v>COLO-B.CO</v>
          </cell>
        </row>
        <row r="196">
          <cell r="L196" t="str">
            <v>NOKIA FH</v>
          </cell>
          <cell r="M196" t="str">
            <v>NOKIA-OYJ-56358470/</v>
          </cell>
          <cell r="N196" t="str">
            <v>NOKIA.HE</v>
          </cell>
          <cell r="O196" t="str">
            <v>Nokia Oyj</v>
          </cell>
          <cell r="P196" t="str">
            <v>Helsinki</v>
          </cell>
          <cell r="Q196" t="str">
            <v>Information Technology</v>
          </cell>
          <cell r="R196" t="str">
            <v>Communications Equipment</v>
          </cell>
          <cell r="S196" t="str">
            <v>NOKIA.HE</v>
          </cell>
        </row>
        <row r="197">
          <cell r="L197" t="str">
            <v>KNEBV FH</v>
          </cell>
          <cell r="M197" t="str">
            <v>KONE-OYJ-1412480/</v>
          </cell>
          <cell r="N197" t="str">
            <v>KNEBV.HE</v>
          </cell>
          <cell r="O197" t="str">
            <v>Kone Oyj</v>
          </cell>
          <cell r="P197" t="str">
            <v>Helsinki</v>
          </cell>
          <cell r="Q197" t="str">
            <v>Industrials</v>
          </cell>
          <cell r="R197" t="str">
            <v>Machinery</v>
          </cell>
          <cell r="S197" t="str">
            <v>KNEBV.HE</v>
          </cell>
        </row>
        <row r="198">
          <cell r="L198" t="str">
            <v>UPM FH</v>
          </cell>
          <cell r="M198" t="str">
            <v>UPM-KYMMENE-OYJ-1412565/</v>
          </cell>
          <cell r="N198" t="str">
            <v>UPM1V.HE</v>
          </cell>
          <cell r="O198" t="str">
            <v>UPM-Kymmene Oyj</v>
          </cell>
          <cell r="P198" t="str">
            <v>Helsinki</v>
          </cell>
          <cell r="Q198" t="str">
            <v>Materials</v>
          </cell>
          <cell r="R198" t="str">
            <v>Paper &amp; Forest Products</v>
          </cell>
          <cell r="S198" t="str">
            <v>UPM.HE</v>
          </cell>
        </row>
        <row r="199">
          <cell r="L199" t="str">
            <v>FORTUM FH</v>
          </cell>
          <cell r="M199" t="str">
            <v>FORTUM-OYJ-1412461/</v>
          </cell>
          <cell r="O199" t="str">
            <v>Fortum Oyj</v>
          </cell>
          <cell r="P199" t="str">
            <v>Helsinki</v>
          </cell>
          <cell r="Q199" t="str">
            <v>Utilities</v>
          </cell>
          <cell r="R199" t="str">
            <v>Electric Utilities</v>
          </cell>
          <cell r="S199" t="str">
            <v>FORTUM.HE</v>
          </cell>
        </row>
        <row r="200">
          <cell r="L200" t="str">
            <v>NESTE FH</v>
          </cell>
          <cell r="M200" t="str">
            <v>NESTE-1412495/</v>
          </cell>
          <cell r="O200" t="str">
            <v>Neste Oyj</v>
          </cell>
          <cell r="P200" t="str">
            <v>Helsinki</v>
          </cell>
          <cell r="Q200" t="str">
            <v>Energy</v>
          </cell>
          <cell r="R200" t="str">
            <v>Oil, Gas &amp; Consumable Fuels</v>
          </cell>
          <cell r="S200" t="str">
            <v>NESTE.HE</v>
          </cell>
        </row>
        <row r="201">
          <cell r="L201" t="str">
            <v>STERV FH</v>
          </cell>
          <cell r="M201" t="str">
            <v>STORA-ENSO-OYJ-1412452/</v>
          </cell>
          <cell r="O201" t="str">
            <v>Stora Enso Oyj</v>
          </cell>
          <cell r="P201" t="str">
            <v>Helsinki</v>
          </cell>
          <cell r="Q201" t="str">
            <v>Materials</v>
          </cell>
          <cell r="R201" t="str">
            <v>Paper &amp; Forest Products</v>
          </cell>
          <cell r="S201" t="str">
            <v>STERV.HE</v>
          </cell>
        </row>
        <row r="202">
          <cell r="L202" t="str">
            <v>WRT1V FH</v>
          </cell>
          <cell r="M202" t="str">
            <v>WARTSILA-OYJ-ABP-1412489/</v>
          </cell>
          <cell r="N202" t="str">
            <v>WRT1V.HE</v>
          </cell>
          <cell r="O202" t="str">
            <v>Wartsila Oyj Abp</v>
          </cell>
          <cell r="P202" t="str">
            <v>Helsinki</v>
          </cell>
          <cell r="Q202" t="str">
            <v>Industrials</v>
          </cell>
          <cell r="R202" t="str">
            <v>Machinery</v>
          </cell>
          <cell r="S202" t="str">
            <v>WRT1V.HE</v>
          </cell>
        </row>
        <row r="203">
          <cell r="L203" t="str">
            <v>NRE1V FH</v>
          </cell>
          <cell r="M203" t="str">
            <v>NOKIAN-RENKAAT-OYJ-58808503/</v>
          </cell>
          <cell r="N203" t="str">
            <v>NRE1V.HE</v>
          </cell>
          <cell r="O203" t="str">
            <v>Nokian Tyres plc</v>
          </cell>
          <cell r="P203" t="str">
            <v>Helsinki</v>
          </cell>
          <cell r="Q203" t="str">
            <v>Consumer Discretionary</v>
          </cell>
          <cell r="R203" t="str">
            <v>Auto Components</v>
          </cell>
          <cell r="S203" t="str">
            <v>NRE1V.HE</v>
          </cell>
        </row>
        <row r="204">
          <cell r="L204" t="str">
            <v>OUT1V FH</v>
          </cell>
          <cell r="M204" t="str">
            <v>OUTOKUMPU-OYJ-1412511/</v>
          </cell>
          <cell r="N204" t="str">
            <v>OUT1V.HE</v>
          </cell>
          <cell r="O204" t="str">
            <v>Outokumpu Oyj</v>
          </cell>
          <cell r="P204" t="str">
            <v>Helsinki</v>
          </cell>
          <cell r="Q204" t="str">
            <v>Materials</v>
          </cell>
          <cell r="R204" t="str">
            <v>Metals &amp; Mining</v>
          </cell>
          <cell r="S204" t="str">
            <v>OUT1V.HE</v>
          </cell>
        </row>
        <row r="205">
          <cell r="L205" t="str">
            <v>HSBA LN</v>
          </cell>
          <cell r="M205" t="str">
            <v>HSBC-HOLDINGS-16896790/</v>
          </cell>
          <cell r="N205" t="str">
            <v>HSBA.L</v>
          </cell>
          <cell r="O205" t="str">
            <v>HSBC Holdings PLC</v>
          </cell>
          <cell r="P205" t="str">
            <v>London</v>
          </cell>
          <cell r="Q205" t="str">
            <v>Financials</v>
          </cell>
          <cell r="R205" t="str">
            <v>Banks</v>
          </cell>
          <cell r="S205" t="str">
            <v>HSBA.L</v>
          </cell>
        </row>
        <row r="206">
          <cell r="L206" t="str">
            <v>ULVR LN</v>
          </cell>
          <cell r="M206" t="str">
            <v>UNILEVER-9590186/</v>
          </cell>
          <cell r="N206" t="str">
            <v>ULVR.L</v>
          </cell>
          <cell r="O206" t="str">
            <v>Unilever PLC</v>
          </cell>
          <cell r="P206" t="str">
            <v>London</v>
          </cell>
          <cell r="Q206" t="str">
            <v>Consumer Staples</v>
          </cell>
          <cell r="R206" t="str">
            <v>Personal Products</v>
          </cell>
          <cell r="S206" t="str">
            <v>ULVR.L</v>
          </cell>
        </row>
        <row r="207">
          <cell r="L207" t="str">
            <v>BP/ LN</v>
          </cell>
          <cell r="M207" t="str">
            <v>BP-9590188/</v>
          </cell>
          <cell r="N207" t="str">
            <v>BP.L</v>
          </cell>
          <cell r="O207" t="str">
            <v>BP PLC</v>
          </cell>
          <cell r="P207" t="str">
            <v>London</v>
          </cell>
          <cell r="Q207" t="str">
            <v>Energy</v>
          </cell>
          <cell r="R207" t="str">
            <v>Oil, Gas &amp; Consumable Fuels</v>
          </cell>
          <cell r="S207" t="str">
            <v>BP.L</v>
          </cell>
        </row>
        <row r="208">
          <cell r="L208" t="str">
            <v>BLT LN</v>
          </cell>
          <cell r="M208" t="str">
            <v>BHP-GROUP-PLC-47281658/</v>
          </cell>
          <cell r="N208" t="str">
            <v>BLT.L</v>
          </cell>
          <cell r="O208" t="str">
            <v>BHP Billiton PLC</v>
          </cell>
          <cell r="P208" t="str">
            <v>London</v>
          </cell>
          <cell r="Q208" t="str">
            <v>Materials</v>
          </cell>
          <cell r="R208" t="str">
            <v>Metals &amp; Mining</v>
          </cell>
          <cell r="S208" t="str">
            <v>BHP.L</v>
          </cell>
        </row>
        <row r="209">
          <cell r="L209" t="str">
            <v>BATS LN</v>
          </cell>
          <cell r="M209" t="str">
            <v>BRITISH-AMERICAN-TOBACCO-4001163/</v>
          </cell>
          <cell r="N209" t="str">
            <v>BATS.L</v>
          </cell>
          <cell r="O209" t="str">
            <v>British American Tobacco PLC</v>
          </cell>
          <cell r="P209" t="str">
            <v>London</v>
          </cell>
          <cell r="Q209" t="str">
            <v>Consumer Staples</v>
          </cell>
          <cell r="R209" t="str">
            <v>Tobacco</v>
          </cell>
          <cell r="S209" t="str">
            <v>BATS.L</v>
          </cell>
        </row>
        <row r="210">
          <cell r="L210" t="str">
            <v>GSK LN</v>
          </cell>
          <cell r="M210" t="str">
            <v>GLAXOSMITHKLINE-9590199/</v>
          </cell>
          <cell r="N210" t="str">
            <v>GSK.L</v>
          </cell>
          <cell r="O210" t="str">
            <v>GlaxoSmithKline PLC</v>
          </cell>
          <cell r="P210" t="str">
            <v>London</v>
          </cell>
          <cell r="Q210" t="str">
            <v>Health Care</v>
          </cell>
          <cell r="R210" t="str">
            <v>Pharmaceuticals</v>
          </cell>
          <cell r="S210" t="str">
            <v>GSK.L</v>
          </cell>
        </row>
        <row r="211">
          <cell r="L211" t="str">
            <v>AZN LN</v>
          </cell>
          <cell r="M211" t="str">
            <v>ASTRAZENECA-4000930/</v>
          </cell>
          <cell r="N211" t="str">
            <v>AZN.L</v>
          </cell>
          <cell r="O211" t="str">
            <v>AstraZeneca PLC</v>
          </cell>
          <cell r="P211" t="str">
            <v>London</v>
          </cell>
          <cell r="Q211" t="str">
            <v>Health Care</v>
          </cell>
          <cell r="R211" t="str">
            <v>Pharmaceuticals</v>
          </cell>
          <cell r="S211" t="str">
            <v>AZN.L</v>
          </cell>
        </row>
        <row r="212">
          <cell r="L212" t="str">
            <v>DGE LN</v>
          </cell>
          <cell r="M212" t="str">
            <v>DIAGEO-4000514/</v>
          </cell>
          <cell r="N212" t="str">
            <v>DGE.PA</v>
          </cell>
          <cell r="O212" t="str">
            <v>Diageo PLC</v>
          </cell>
          <cell r="P212" t="str">
            <v>London</v>
          </cell>
          <cell r="Q212" t="str">
            <v>Consumer Staples</v>
          </cell>
          <cell r="R212" t="str">
            <v>Beverages</v>
          </cell>
          <cell r="S212" t="str">
            <v>DGE.L</v>
          </cell>
        </row>
        <row r="213">
          <cell r="L213" t="str">
            <v>RIO LN</v>
          </cell>
          <cell r="M213" t="str">
            <v>RIO-TINTO-9590196/</v>
          </cell>
          <cell r="O213" t="str">
            <v>Rio Tinto PLC</v>
          </cell>
          <cell r="P213" t="str">
            <v>London</v>
          </cell>
          <cell r="Q213" t="str">
            <v>Materials</v>
          </cell>
          <cell r="R213" t="str">
            <v>Metals &amp; Mining</v>
          </cell>
          <cell r="S213" t="str">
            <v>RIO.L</v>
          </cell>
        </row>
        <row r="214">
          <cell r="L214" t="str">
            <v>RB/ LN</v>
          </cell>
          <cell r="M214" t="str">
            <v>RECKITT-BENCKISER-9590106/</v>
          </cell>
          <cell r="N214" t="str">
            <v>RB.L</v>
          </cell>
          <cell r="O214" t="str">
            <v>Reckitt Benckiser Group PLC</v>
          </cell>
          <cell r="P214" t="str">
            <v>London</v>
          </cell>
          <cell r="Q214" t="str">
            <v>Consumer Staples</v>
          </cell>
          <cell r="R214" t="str">
            <v>Household Products</v>
          </cell>
          <cell r="S214" t="str">
            <v>RB.L</v>
          </cell>
        </row>
        <row r="215">
          <cell r="L215" t="str">
            <v>PRU LN</v>
          </cell>
          <cell r="M215" t="str">
            <v>PRUDENTIAL-9590193/</v>
          </cell>
          <cell r="N215" t="str">
            <v>PRU.L</v>
          </cell>
          <cell r="O215" t="str">
            <v>Prudential PLC</v>
          </cell>
          <cell r="P215" t="str">
            <v>London</v>
          </cell>
          <cell r="Q215" t="str">
            <v>Financials</v>
          </cell>
          <cell r="R215" t="str">
            <v>Insurance</v>
          </cell>
          <cell r="S215" t="str">
            <v>PRU.L</v>
          </cell>
        </row>
        <row r="216">
          <cell r="L216" t="str">
            <v>VOD LN</v>
          </cell>
          <cell r="M216" t="str">
            <v>VODAFONE-GROUP-15867071/</v>
          </cell>
          <cell r="N216" t="str">
            <v>VOD.L</v>
          </cell>
          <cell r="O216" t="str">
            <v>Vodafone Group PLC</v>
          </cell>
          <cell r="P216" t="str">
            <v>London</v>
          </cell>
          <cell r="Q216" t="str">
            <v>Telecommunication Services</v>
          </cell>
          <cell r="R216" t="str">
            <v>Wireless Telecommunication Ser</v>
          </cell>
          <cell r="S216" t="str">
            <v>VOD.L</v>
          </cell>
        </row>
        <row r="217">
          <cell r="L217" t="str">
            <v>LLOY LN</v>
          </cell>
          <cell r="M217" t="str">
            <v>LLOYDS-BANKING-GROUP-4000786/</v>
          </cell>
          <cell r="N217" t="str">
            <v>LLOY.L</v>
          </cell>
          <cell r="O217" t="str">
            <v>Lloyds Banking Group PLC</v>
          </cell>
          <cell r="P217" t="str">
            <v>London</v>
          </cell>
          <cell r="Q217" t="str">
            <v>Financials</v>
          </cell>
          <cell r="R217" t="str">
            <v>Banks</v>
          </cell>
          <cell r="S217" t="str">
            <v>LLOY.L</v>
          </cell>
        </row>
        <row r="218">
          <cell r="L218" t="str">
            <v>SHI LN</v>
          </cell>
          <cell r="M218" t="str">
            <v>SHIRE-9590198/</v>
          </cell>
          <cell r="N218" t="str">
            <v>SHP.L</v>
          </cell>
          <cell r="O218" t="str">
            <v>SIG PLC</v>
          </cell>
          <cell r="P218" t="str">
            <v>London</v>
          </cell>
          <cell r="Q218" t="str">
            <v>Industrials</v>
          </cell>
          <cell r="R218" t="str">
            <v>Trading Companies &amp; Distributo</v>
          </cell>
          <cell r="S218" t="str">
            <v>SHI.L</v>
          </cell>
        </row>
        <row r="219">
          <cell r="L219" t="str">
            <v>REL LN</v>
          </cell>
          <cell r="M219" t="str">
            <v>RELX-9590187/</v>
          </cell>
          <cell r="N219" t="str">
            <v>REL.L</v>
          </cell>
          <cell r="O219" t="str">
            <v>Relx PLC</v>
          </cell>
          <cell r="P219" t="str">
            <v>London</v>
          </cell>
          <cell r="Q219" t="str">
            <v>Industrials</v>
          </cell>
          <cell r="R219" t="str">
            <v>Professional Services</v>
          </cell>
          <cell r="S219" t="str">
            <v>REL.L</v>
          </cell>
        </row>
        <row r="220">
          <cell r="L220" t="str">
            <v>CCL LN</v>
          </cell>
          <cell r="M220" t="str">
            <v>CARNIVAL-9590192/</v>
          </cell>
          <cell r="N220" t="str">
            <v>CCL.L</v>
          </cell>
          <cell r="O220" t="str">
            <v>Carnival PLC</v>
          </cell>
          <cell r="P220" t="str">
            <v>London</v>
          </cell>
          <cell r="Q220" t="str">
            <v>Consumer Discretionary</v>
          </cell>
          <cell r="R220" t="str">
            <v>Hotels, Restaurants &amp; Leisure</v>
          </cell>
          <cell r="S220" t="str">
            <v>CCL.L</v>
          </cell>
        </row>
        <row r="221">
          <cell r="L221" t="str">
            <v>BARC LN</v>
          </cell>
          <cell r="M221" t="str">
            <v>BARCLAYS-9583556/</v>
          </cell>
          <cell r="N221" t="str">
            <v>BARC.L</v>
          </cell>
          <cell r="O221" t="str">
            <v>Barclays PLC</v>
          </cell>
          <cell r="P221" t="str">
            <v>London</v>
          </cell>
          <cell r="Q221" t="str">
            <v>Financials</v>
          </cell>
          <cell r="R221" t="str">
            <v>Banks</v>
          </cell>
          <cell r="S221" t="str">
            <v>BARC.L</v>
          </cell>
        </row>
        <row r="222">
          <cell r="L222" t="str">
            <v>RBS LN</v>
          </cell>
          <cell r="M222" t="str">
            <v>ROYAL-BANK-OF-SCOTLAND-GR-10759239/</v>
          </cell>
          <cell r="N222" t="str">
            <v>RBS.L</v>
          </cell>
          <cell r="O222" t="str">
            <v>Royal Bank of Scotland Group PLC</v>
          </cell>
          <cell r="P222" t="str">
            <v>London</v>
          </cell>
          <cell r="Q222" t="str">
            <v>Financials</v>
          </cell>
          <cell r="R222" t="str">
            <v>Banks</v>
          </cell>
          <cell r="S222" t="str">
            <v>RBS.L</v>
          </cell>
        </row>
        <row r="223">
          <cell r="L223" t="str">
            <v>SKY LN</v>
          </cell>
          <cell r="M223" t="str">
            <v>SKY-9590190/</v>
          </cell>
          <cell r="N223" t="str">
            <v>SKY.L</v>
          </cell>
          <cell r="O223" t="str">
            <v>Sky PLC</v>
          </cell>
          <cell r="P223" t="str">
            <v>London</v>
          </cell>
          <cell r="Q223" t="str">
            <v>Consumer Discretionary</v>
          </cell>
          <cell r="R223" t="str">
            <v>Media</v>
          </cell>
          <cell r="S223" t="str">
            <v>SKY.L</v>
          </cell>
        </row>
        <row r="224">
          <cell r="L224" t="str">
            <v>IMB LN</v>
          </cell>
          <cell r="M224" t="str">
            <v>IMPERIAL-BRANDS-9590191/</v>
          </cell>
          <cell r="N224" t="str">
            <v>IMB.L</v>
          </cell>
          <cell r="O224" t="str">
            <v>Imperial Brands PLC</v>
          </cell>
          <cell r="P224" t="str">
            <v>London</v>
          </cell>
          <cell r="Q224" t="str">
            <v>Consumer Staples</v>
          </cell>
          <cell r="R224" t="str">
            <v>Tobacco</v>
          </cell>
          <cell r="S224" t="str">
            <v>IMB.L</v>
          </cell>
        </row>
        <row r="225">
          <cell r="L225" t="str">
            <v>TSCO LN</v>
          </cell>
          <cell r="M225" t="str">
            <v>TESCO-4000540/</v>
          </cell>
          <cell r="N225" t="str">
            <v>TSCO.L</v>
          </cell>
          <cell r="O225" t="str">
            <v>Tesco PLC</v>
          </cell>
          <cell r="P225" t="str">
            <v>London</v>
          </cell>
          <cell r="Q225" t="str">
            <v>Consumer Staples</v>
          </cell>
          <cell r="R225" t="str">
            <v>Food &amp; Staples Retailing</v>
          </cell>
          <cell r="S225" t="str">
            <v>TSCO.L</v>
          </cell>
        </row>
        <row r="226">
          <cell r="L226" t="str">
            <v>NG/ LN</v>
          </cell>
          <cell r="M226" t="str">
            <v>NATIONAL-GRID-PLC-34973324/</v>
          </cell>
          <cell r="O226" t="str">
            <v>National Grid PLC</v>
          </cell>
          <cell r="P226" t="str">
            <v>London</v>
          </cell>
          <cell r="Q226" t="str">
            <v>Utilities</v>
          </cell>
          <cell r="R226" t="str">
            <v>Multi-Utilities</v>
          </cell>
          <cell r="S226" t="str">
            <v>NG.L</v>
          </cell>
        </row>
        <row r="227">
          <cell r="L227" t="str">
            <v>CPG LN</v>
          </cell>
          <cell r="M227" t="str">
            <v>COMPASS-GROUP-PLC-35939959/</v>
          </cell>
          <cell r="O227" t="str">
            <v>Compass Group PLC</v>
          </cell>
          <cell r="P227" t="str">
            <v>London</v>
          </cell>
          <cell r="Q227" t="str">
            <v>Consumer Discretionary</v>
          </cell>
          <cell r="R227" t="str">
            <v>Hotels, Restaurants &amp; Leisure</v>
          </cell>
          <cell r="S227" t="str">
            <v>CPG.L</v>
          </cell>
        </row>
        <row r="228">
          <cell r="L228" t="str">
            <v>AAL LN</v>
          </cell>
          <cell r="M228" t="str">
            <v>ANGLO-AMERICAN-4007113/</v>
          </cell>
          <cell r="N228" t="str">
            <v>AAL.L</v>
          </cell>
          <cell r="O228" t="str">
            <v>Anglo American PLC</v>
          </cell>
          <cell r="P228" t="str">
            <v>London</v>
          </cell>
          <cell r="Q228" t="str">
            <v>Materials</v>
          </cell>
          <cell r="R228" t="str">
            <v>Metals &amp; Mining</v>
          </cell>
          <cell r="S228" t="str">
            <v>AAL.L</v>
          </cell>
        </row>
        <row r="229">
          <cell r="L229" t="str">
            <v>BT/A LN</v>
          </cell>
          <cell r="M229" t="str">
            <v>BT-GROUP-4003616/</v>
          </cell>
          <cell r="N229" t="str">
            <v>BT.L</v>
          </cell>
          <cell r="O229" t="str">
            <v>BT Group PLC</v>
          </cell>
          <cell r="P229" t="str">
            <v>London</v>
          </cell>
          <cell r="Q229" t="str">
            <v>Telecommunication Services</v>
          </cell>
          <cell r="R229" t="str">
            <v>Diversified Telecommunication</v>
          </cell>
          <cell r="S229" t="str">
            <v>BT-A.L</v>
          </cell>
        </row>
        <row r="230">
          <cell r="L230" t="str">
            <v>STAN LN</v>
          </cell>
          <cell r="M230" t="str">
            <v>STANDARD-CHARTERED-4003394/</v>
          </cell>
          <cell r="N230" t="str">
            <v>STAN.L</v>
          </cell>
          <cell r="O230" t="str">
            <v>Standard Chartered PLC</v>
          </cell>
          <cell r="P230" t="str">
            <v>London</v>
          </cell>
          <cell r="Q230" t="str">
            <v>Financials</v>
          </cell>
          <cell r="R230" t="str">
            <v>Banks</v>
          </cell>
          <cell r="S230" t="str">
            <v>STAN.L</v>
          </cell>
        </row>
        <row r="231">
          <cell r="L231" t="str">
            <v>BA/ LN</v>
          </cell>
          <cell r="M231" t="str">
            <v>BAE-SYSTEMS-9583545/</v>
          </cell>
          <cell r="N231" t="str">
            <v>BAES.L</v>
          </cell>
          <cell r="O231" t="str">
            <v>BAE Systems PLC</v>
          </cell>
          <cell r="P231" t="str">
            <v>London</v>
          </cell>
          <cell r="Q231" t="str">
            <v>Industrials</v>
          </cell>
          <cell r="R231" t="str">
            <v>Aerospace &amp; Defense</v>
          </cell>
          <cell r="S231" t="str">
            <v>BA.L</v>
          </cell>
        </row>
        <row r="232">
          <cell r="L232" t="str">
            <v>AV/ LN</v>
          </cell>
          <cell r="M232" t="str">
            <v>AVIVA-4000581/</v>
          </cell>
          <cell r="N232" t="str">
            <v>AV.L</v>
          </cell>
          <cell r="O232" t="str">
            <v>Aviva PLC</v>
          </cell>
          <cell r="P232" t="str">
            <v>London</v>
          </cell>
          <cell r="Q232" t="str">
            <v>Financials</v>
          </cell>
          <cell r="R232" t="str">
            <v>Insurance</v>
          </cell>
          <cell r="S232" t="str">
            <v>AV.L</v>
          </cell>
        </row>
        <row r="233">
          <cell r="L233" t="str">
            <v>RR/ LN</v>
          </cell>
          <cell r="M233" t="str">
            <v>ROLLS-ROYCE-4004084/</v>
          </cell>
          <cell r="N233" t="str">
            <v>RR.L</v>
          </cell>
          <cell r="O233" t="str">
            <v>Rolls-Royce Holdings PLC</v>
          </cell>
          <cell r="P233" t="str">
            <v>London</v>
          </cell>
          <cell r="Q233" t="str">
            <v>Industrials</v>
          </cell>
          <cell r="R233" t="str">
            <v>Aerospace &amp; Defense</v>
          </cell>
          <cell r="S233" t="str">
            <v>RR.L</v>
          </cell>
        </row>
        <row r="234">
          <cell r="L234" t="str">
            <v>ABF LN</v>
          </cell>
          <cell r="M234" t="str">
            <v>ASSOCIATED-BRITISH-FOODS-9583547/</v>
          </cell>
          <cell r="N234" t="str">
            <v>ABF.L</v>
          </cell>
          <cell r="O234" t="str">
            <v>Associated British Foods PLC</v>
          </cell>
          <cell r="P234" t="str">
            <v>London</v>
          </cell>
          <cell r="Q234" t="str">
            <v>Consumer Staples</v>
          </cell>
          <cell r="R234" t="str">
            <v>Food Products</v>
          </cell>
          <cell r="S234" t="str">
            <v>ABF.L</v>
          </cell>
        </row>
        <row r="235">
          <cell r="L235" t="str">
            <v>EXPN LN</v>
          </cell>
          <cell r="M235" t="str">
            <v>EXPERIAN-9590128/</v>
          </cell>
          <cell r="N235" t="str">
            <v>EXPN.L</v>
          </cell>
          <cell r="O235" t="str">
            <v>EXPERIAN PLC</v>
          </cell>
          <cell r="P235" t="str">
            <v>London</v>
          </cell>
          <cell r="Q235" t="str">
            <v>Industrials</v>
          </cell>
          <cell r="R235" t="str">
            <v>Professional Services</v>
          </cell>
          <cell r="S235" t="str">
            <v>EXPN.L</v>
          </cell>
        </row>
        <row r="236">
          <cell r="L236" t="str">
            <v>LSE LN</v>
          </cell>
          <cell r="M236" t="str">
            <v>LONDON-STOCK-EXCHANGE-4005918/</v>
          </cell>
          <cell r="N236" t="str">
            <v>LSE.L</v>
          </cell>
          <cell r="O236" t="str">
            <v>London Stock Exchange Group PLC</v>
          </cell>
          <cell r="P236" t="str">
            <v>London</v>
          </cell>
          <cell r="Q236" t="str">
            <v>Financials</v>
          </cell>
          <cell r="R236" t="str">
            <v>Capital Markets</v>
          </cell>
          <cell r="S236" t="str">
            <v>LSE.L</v>
          </cell>
        </row>
        <row r="237">
          <cell r="L237" t="str">
            <v>WPP LN</v>
          </cell>
          <cell r="M237" t="str">
            <v>WPP-GROUP-12281876/</v>
          </cell>
          <cell r="N237" t="str">
            <v>WPP.L</v>
          </cell>
          <cell r="O237" t="str">
            <v>WPP PLC</v>
          </cell>
          <cell r="P237" t="str">
            <v>London</v>
          </cell>
          <cell r="Q237" t="str">
            <v>Consumer Discretionary</v>
          </cell>
          <cell r="R237" t="str">
            <v>Media</v>
          </cell>
          <cell r="S237" t="str">
            <v>WPP.L</v>
          </cell>
        </row>
        <row r="238">
          <cell r="L238" t="str">
            <v>LGEN LN</v>
          </cell>
          <cell r="M238" t="str">
            <v>LEGAL-GENERAL-4002140/</v>
          </cell>
          <cell r="N238" t="str">
            <v>LGEN.L</v>
          </cell>
          <cell r="O238" t="str">
            <v>Legal &amp; General Group PLC</v>
          </cell>
          <cell r="P238" t="str">
            <v>London</v>
          </cell>
          <cell r="Q238" t="str">
            <v>Financials</v>
          </cell>
          <cell r="R238" t="str">
            <v>Insurance</v>
          </cell>
          <cell r="S238" t="str">
            <v>LGEN.L</v>
          </cell>
        </row>
        <row r="239">
          <cell r="L239" t="str">
            <v>IAG LN</v>
          </cell>
          <cell r="M239" t="str">
            <v>INTERNATIONAL-CONSOLIDATE-7233512/</v>
          </cell>
          <cell r="N239" t="str">
            <v>ICAG.L</v>
          </cell>
          <cell r="O239" t="str">
            <v>International Consolidated Airlines Group SA</v>
          </cell>
          <cell r="P239" t="str">
            <v>London</v>
          </cell>
          <cell r="Q239" t="str">
            <v>Industrials</v>
          </cell>
          <cell r="R239" t="str">
            <v>Airlines</v>
          </cell>
          <cell r="S239" t="str">
            <v>IAG.L</v>
          </cell>
        </row>
        <row r="240">
          <cell r="L240" t="str">
            <v>SSE LN</v>
          </cell>
          <cell r="M240" t="str">
            <v>SCOTTISH-AND-SOUTHERN-ENE-4000881/</v>
          </cell>
          <cell r="N240" t="str">
            <v>SSE.L</v>
          </cell>
          <cell r="O240" t="str">
            <v>SSE PLC</v>
          </cell>
          <cell r="P240" t="str">
            <v>London</v>
          </cell>
          <cell r="Q240" t="str">
            <v>Utilities</v>
          </cell>
          <cell r="R240" t="str">
            <v>Electric Utilities</v>
          </cell>
          <cell r="S240" t="str">
            <v>SSE.L</v>
          </cell>
        </row>
        <row r="241">
          <cell r="L241" t="str">
            <v>SN/ LN</v>
          </cell>
          <cell r="M241" t="str">
            <v>SMITH-NEPHEW-9590181/</v>
          </cell>
          <cell r="N241" t="str">
            <v>SN.L</v>
          </cell>
          <cell r="O241" t="str">
            <v>Smith &amp; Nephew PLC</v>
          </cell>
          <cell r="P241" t="str">
            <v>London</v>
          </cell>
          <cell r="Q241" t="str">
            <v>Health Care</v>
          </cell>
          <cell r="R241" t="str">
            <v>Health Care Equipment &amp; Suppli</v>
          </cell>
          <cell r="S241" t="str">
            <v>SN.L</v>
          </cell>
        </row>
        <row r="242">
          <cell r="L242" t="str">
            <v>AHT LN</v>
          </cell>
          <cell r="M242" t="str">
            <v>ASHTEAD-GROUP-4001655/</v>
          </cell>
          <cell r="O242" t="str">
            <v>Ashtead Group PLC</v>
          </cell>
          <cell r="P242" t="str">
            <v>London</v>
          </cell>
          <cell r="Q242" t="str">
            <v>Industrials</v>
          </cell>
          <cell r="R242" t="str">
            <v>Trading Companies &amp; Distributo</v>
          </cell>
          <cell r="S242" t="str">
            <v>AHT.L</v>
          </cell>
        </row>
        <row r="243">
          <cell r="L243" t="str">
            <v>MNDI LN</v>
          </cell>
          <cell r="M243" t="str">
            <v>MONDI-4007006/</v>
          </cell>
          <cell r="N243" t="str">
            <v>MNDI.L</v>
          </cell>
          <cell r="O243" t="str">
            <v>Mondi PLC</v>
          </cell>
          <cell r="P243" t="str">
            <v>London</v>
          </cell>
          <cell r="Q243" t="str">
            <v>Materials</v>
          </cell>
          <cell r="R243" t="str">
            <v>Paper &amp; Forest Products</v>
          </cell>
          <cell r="S243" t="str">
            <v>MNDI.L</v>
          </cell>
        </row>
        <row r="244">
          <cell r="L244" t="str">
            <v>HL/ LN</v>
          </cell>
          <cell r="M244" t="str">
            <v>HARGREAVES-LANSDOWN-4007034/</v>
          </cell>
          <cell r="N244" t="str">
            <v>HRGV.L</v>
          </cell>
          <cell r="O244" t="str">
            <v>Hargreaves Lansdown PLC</v>
          </cell>
          <cell r="P244" t="str">
            <v>London</v>
          </cell>
          <cell r="Q244" t="str">
            <v>Financials</v>
          </cell>
          <cell r="R244" t="str">
            <v>Capital Markets</v>
          </cell>
          <cell r="S244" t="str">
            <v>HL.L</v>
          </cell>
        </row>
        <row r="245">
          <cell r="L245" t="str">
            <v>SLA LN</v>
          </cell>
          <cell r="M245" t="str">
            <v>STANDARD-LIFE-ABERDEEN-21225365/</v>
          </cell>
          <cell r="N245" t="str">
            <v>SLA.L</v>
          </cell>
          <cell r="O245" t="str">
            <v>Standard Life Aberdeen PLC</v>
          </cell>
          <cell r="P245" t="str">
            <v>London</v>
          </cell>
          <cell r="Q245" t="str">
            <v>Financials</v>
          </cell>
          <cell r="R245" t="str">
            <v>Diversified Financial Services</v>
          </cell>
          <cell r="S245" t="str">
            <v>SLA.L</v>
          </cell>
        </row>
        <row r="246">
          <cell r="L246" t="str">
            <v>BRBY LN</v>
          </cell>
          <cell r="M246" t="str">
            <v>BURBERRY-GROUP-4003938/</v>
          </cell>
          <cell r="N246" t="str">
            <v>BRBY.L</v>
          </cell>
          <cell r="O246" t="str">
            <v>Burberry Group PLC</v>
          </cell>
          <cell r="P246" t="str">
            <v>London</v>
          </cell>
          <cell r="Q246" t="str">
            <v>Consumer Discretionary</v>
          </cell>
          <cell r="R246" t="str">
            <v>Textiles, Apparel &amp; Luxury Goo</v>
          </cell>
          <cell r="S246" t="str">
            <v>BRBY.L</v>
          </cell>
        </row>
        <row r="247">
          <cell r="L247" t="str">
            <v>III LN</v>
          </cell>
          <cell r="M247" t="str">
            <v>3I-GROUP-4007143/</v>
          </cell>
          <cell r="N247" t="str">
            <v>III.L</v>
          </cell>
          <cell r="O247" t="str">
            <v>3i Group PLC</v>
          </cell>
          <cell r="P247" t="str">
            <v>London</v>
          </cell>
          <cell r="Q247" t="str">
            <v>Financials</v>
          </cell>
          <cell r="R247" t="str">
            <v>Capital Markets</v>
          </cell>
          <cell r="S247" t="str">
            <v>III.L</v>
          </cell>
        </row>
        <row r="248">
          <cell r="L248" t="str">
            <v>WTB LN</v>
          </cell>
          <cell r="M248" t="str">
            <v>WHITBREAD-4006657/</v>
          </cell>
          <cell r="N248" t="str">
            <v>WTB.L</v>
          </cell>
          <cell r="O248" t="str">
            <v>Whitbread PLC</v>
          </cell>
          <cell r="P248" t="str">
            <v>London</v>
          </cell>
          <cell r="Q248" t="str">
            <v>Consumer Discretionary</v>
          </cell>
          <cell r="R248" t="str">
            <v>Hotels, Restaurants &amp; Leisure</v>
          </cell>
          <cell r="S248" t="str">
            <v>WTB.L</v>
          </cell>
        </row>
        <row r="249">
          <cell r="L249" t="str">
            <v>ITRK LN</v>
          </cell>
          <cell r="M249" t="str">
            <v>INTERTEK-GROUP-4003872/</v>
          </cell>
          <cell r="N249" t="str">
            <v>ITRK.L</v>
          </cell>
          <cell r="O249" t="str">
            <v>Intertek Group PLC</v>
          </cell>
          <cell r="P249" t="str">
            <v>London</v>
          </cell>
          <cell r="Q249" t="str">
            <v>Industrials</v>
          </cell>
          <cell r="R249" t="str">
            <v>Professional Services</v>
          </cell>
          <cell r="S249" t="str">
            <v>ITRK.L</v>
          </cell>
        </row>
        <row r="250">
          <cell r="L250" t="str">
            <v>SDR LN</v>
          </cell>
          <cell r="M250" t="str">
            <v>SCHRODERS-9590124/</v>
          </cell>
          <cell r="N250" t="str">
            <v>SDR.L</v>
          </cell>
          <cell r="O250" t="str">
            <v>Schroders PLC</v>
          </cell>
          <cell r="P250" t="str">
            <v>London</v>
          </cell>
          <cell r="Q250" t="str">
            <v>Financials</v>
          </cell>
          <cell r="R250" t="str">
            <v>Capital Markets</v>
          </cell>
          <cell r="S250" t="str">
            <v>SDR.L</v>
          </cell>
        </row>
        <row r="251">
          <cell r="L251" t="str">
            <v>CNA LN</v>
          </cell>
          <cell r="M251" t="str">
            <v>CENTRICA-9590112/</v>
          </cell>
          <cell r="N251" t="str">
            <v>CNA.L</v>
          </cell>
          <cell r="O251" t="str">
            <v>Centrica PLC</v>
          </cell>
          <cell r="P251" t="str">
            <v>London</v>
          </cell>
          <cell r="Q251" t="str">
            <v>Utilities</v>
          </cell>
          <cell r="R251" t="str">
            <v>Multi-Utilities</v>
          </cell>
          <cell r="S251" t="str">
            <v>CNA.L</v>
          </cell>
        </row>
        <row r="252">
          <cell r="L252" t="str">
            <v>BNZL LN</v>
          </cell>
          <cell r="M252" t="str">
            <v>BUNZL-4005251/</v>
          </cell>
          <cell r="N252" t="str">
            <v>BNZL.L</v>
          </cell>
          <cell r="O252" t="str">
            <v>Bunzl plc</v>
          </cell>
          <cell r="P252" t="str">
            <v>London</v>
          </cell>
          <cell r="Q252" t="str">
            <v>Industrials</v>
          </cell>
          <cell r="R252" t="str">
            <v>Trading Companies &amp; Distributo</v>
          </cell>
          <cell r="S252" t="str">
            <v>BNZL.L</v>
          </cell>
        </row>
        <row r="253">
          <cell r="L253" t="str">
            <v>ANTO LN</v>
          </cell>
          <cell r="M253" t="str">
            <v>ANTOFAGASTA-4001646/</v>
          </cell>
          <cell r="N253" t="str">
            <v>ANTO.L</v>
          </cell>
          <cell r="O253" t="str">
            <v>Antofagasta PLC</v>
          </cell>
          <cell r="P253" t="str">
            <v>London</v>
          </cell>
          <cell r="Q253" t="str">
            <v>Materials</v>
          </cell>
          <cell r="R253" t="str">
            <v>Metals &amp; Mining</v>
          </cell>
          <cell r="S253" t="str">
            <v>ANTO.L</v>
          </cell>
        </row>
        <row r="254">
          <cell r="L254" t="str">
            <v>IHG LN</v>
          </cell>
          <cell r="M254" t="str">
            <v>INTERCONTINENTAL-HOTELS-G-50387540/</v>
          </cell>
          <cell r="O254" t="str">
            <v>InterContinental Hotels Group PLC</v>
          </cell>
          <cell r="P254" t="str">
            <v>London</v>
          </cell>
          <cell r="Q254" t="str">
            <v>Consumer Discretionary</v>
          </cell>
          <cell r="R254" t="str">
            <v>Hotels, Restaurants &amp; Leisure</v>
          </cell>
          <cell r="S254" t="str">
            <v>IHG.L</v>
          </cell>
        </row>
        <row r="255">
          <cell r="L255" t="str">
            <v>OML LN</v>
          </cell>
          <cell r="M255" t="str">
            <v>OLD-MUTUAL-LTD-44403584/</v>
          </cell>
          <cell r="O255" t="str">
            <v>OLD MUTUAL PLC</v>
          </cell>
          <cell r="P255" t="str">
            <v>London</v>
          </cell>
          <cell r="Q255" t="str">
            <v>Financials</v>
          </cell>
          <cell r="R255" t="str">
            <v>Insurance</v>
          </cell>
          <cell r="S255" t="str">
            <v>OML.L</v>
          </cell>
        </row>
        <row r="256">
          <cell r="L256" t="str">
            <v>NXT LN</v>
          </cell>
          <cell r="M256" t="str">
            <v>NEXT-9590100/</v>
          </cell>
          <cell r="N256" t="str">
            <v>NXT.L</v>
          </cell>
          <cell r="O256" t="str">
            <v>Next PLC</v>
          </cell>
          <cell r="P256" t="str">
            <v>London</v>
          </cell>
          <cell r="Q256" t="str">
            <v>Consumer Discretionary</v>
          </cell>
          <cell r="R256" t="str">
            <v>Multiline Retail</v>
          </cell>
          <cell r="S256" t="str">
            <v>NXT.L</v>
          </cell>
        </row>
        <row r="257">
          <cell r="L257" t="str">
            <v>PSN LN</v>
          </cell>
          <cell r="M257" t="str">
            <v>PERSIMMON-4002227/</v>
          </cell>
          <cell r="N257" t="str">
            <v>PSN.L</v>
          </cell>
          <cell r="O257" t="str">
            <v>Persimmon PLC</v>
          </cell>
          <cell r="P257" t="str">
            <v>London</v>
          </cell>
          <cell r="Q257" t="str">
            <v>Consumer Discretionary</v>
          </cell>
          <cell r="R257" t="str">
            <v>Household Durables</v>
          </cell>
          <cell r="S257" t="str">
            <v>PSN.L</v>
          </cell>
        </row>
        <row r="258">
          <cell r="L258" t="str">
            <v>EVR LN</v>
          </cell>
          <cell r="M258" t="str">
            <v>EVRAZ-9428118/</v>
          </cell>
          <cell r="O258" t="str">
            <v>EVRAZ plc</v>
          </cell>
          <cell r="P258" t="str">
            <v>London</v>
          </cell>
          <cell r="Q258" t="str">
            <v>Materials</v>
          </cell>
          <cell r="R258" t="str">
            <v>Metals &amp; Mining</v>
          </cell>
          <cell r="S258" t="str">
            <v>EVR.L</v>
          </cell>
        </row>
        <row r="259">
          <cell r="L259" t="str">
            <v>PSON LN</v>
          </cell>
          <cell r="M259" t="str">
            <v>PEARSON-4000637/</v>
          </cell>
          <cell r="N259" t="str">
            <v>PSON.L</v>
          </cell>
          <cell r="O259" t="str">
            <v>Pearson PLC</v>
          </cell>
          <cell r="P259" t="str">
            <v>London</v>
          </cell>
          <cell r="Q259" t="str">
            <v>Consumer Discretionary</v>
          </cell>
          <cell r="R259" t="str">
            <v>Media</v>
          </cell>
          <cell r="S259" t="str">
            <v>PSON.L</v>
          </cell>
        </row>
        <row r="260">
          <cell r="L260" t="str">
            <v>SBRY LN</v>
          </cell>
          <cell r="M260" t="str">
            <v>J-SAINSBURY-9590189/</v>
          </cell>
          <cell r="N260" t="str">
            <v>SBRY.L</v>
          </cell>
          <cell r="O260" t="str">
            <v>J Sainsbury PLC</v>
          </cell>
          <cell r="P260" t="str">
            <v>London</v>
          </cell>
          <cell r="Q260" t="str">
            <v>Consumer Staples</v>
          </cell>
          <cell r="R260" t="str">
            <v>Food &amp; Staples Retailing</v>
          </cell>
          <cell r="S260" t="str">
            <v>SBRY.L</v>
          </cell>
        </row>
        <row r="261">
          <cell r="L261" t="str">
            <v>SMDS LN</v>
          </cell>
          <cell r="M261" t="str">
            <v>DS-SMITH-9590140/</v>
          </cell>
          <cell r="N261" t="str">
            <v>SMDS.L</v>
          </cell>
          <cell r="O261" t="str">
            <v>DS Smith PLC</v>
          </cell>
          <cell r="P261" t="str">
            <v>London</v>
          </cell>
          <cell r="Q261" t="str">
            <v>Materials</v>
          </cell>
          <cell r="R261" t="str">
            <v>Containers &amp; Packaging</v>
          </cell>
          <cell r="S261" t="str">
            <v>SMDS.L</v>
          </cell>
        </row>
        <row r="262">
          <cell r="L262" t="str">
            <v>RSA LN</v>
          </cell>
          <cell r="M262" t="str">
            <v>RSA-INSURANCE-GROUP-16481694/</v>
          </cell>
          <cell r="N262" t="str">
            <v>RSA.L</v>
          </cell>
          <cell r="O262" t="str">
            <v>RSA Insurance Group PLC</v>
          </cell>
          <cell r="P262" t="str">
            <v>London</v>
          </cell>
          <cell r="Q262" t="str">
            <v>Financials</v>
          </cell>
          <cell r="R262" t="str">
            <v>Insurance</v>
          </cell>
          <cell r="S262" t="str">
            <v>RSA.L</v>
          </cell>
        </row>
        <row r="263">
          <cell r="L263" t="str">
            <v>ITV LN</v>
          </cell>
          <cell r="M263" t="str">
            <v>ITV-4004488/</v>
          </cell>
          <cell r="N263" t="str">
            <v>ITV.L</v>
          </cell>
          <cell r="O263" t="str">
            <v>ITV PLC</v>
          </cell>
          <cell r="P263" t="str">
            <v>London</v>
          </cell>
          <cell r="Q263" t="str">
            <v>Consumer Discretionary</v>
          </cell>
          <cell r="R263" t="str">
            <v>Media</v>
          </cell>
          <cell r="S263" t="str">
            <v>ITV.L</v>
          </cell>
        </row>
        <row r="264">
          <cell r="L264" t="str">
            <v>SMIN LN</v>
          </cell>
          <cell r="M264" t="str">
            <v>SMITHS-GROUP-9590110/</v>
          </cell>
          <cell r="N264" t="str">
            <v>SMIN.L</v>
          </cell>
          <cell r="O264" t="str">
            <v>Smiths Group PLC</v>
          </cell>
          <cell r="P264" t="str">
            <v>London</v>
          </cell>
          <cell r="Q264" t="str">
            <v>Industrials</v>
          </cell>
          <cell r="R264" t="str">
            <v>Industrial Conglomerates</v>
          </cell>
          <cell r="S264" t="str">
            <v>SMIN.L</v>
          </cell>
        </row>
        <row r="265">
          <cell r="L265" t="str">
            <v>LAND LN</v>
          </cell>
          <cell r="M265" t="str">
            <v>LAND-SECURITIES-GROUP-PLC-37940486/</v>
          </cell>
          <cell r="O265" t="str">
            <v>Land Securities Group PLC</v>
          </cell>
          <cell r="P265" t="str">
            <v>London</v>
          </cell>
          <cell r="Q265" t="str">
            <v>Real Estate</v>
          </cell>
          <cell r="R265" t="str">
            <v>Equity Real Estate Investment</v>
          </cell>
          <cell r="S265" t="str">
            <v>LAND.L</v>
          </cell>
        </row>
        <row r="266">
          <cell r="L266" t="str">
            <v>CRDA LN</v>
          </cell>
          <cell r="M266" t="str">
            <v>CRODA-INTERNATIONAL-PLC-27479172/</v>
          </cell>
          <cell r="O266" t="str">
            <v>Croda International PLC</v>
          </cell>
          <cell r="P266" t="str">
            <v>London</v>
          </cell>
          <cell r="Q266" t="str">
            <v>Materials</v>
          </cell>
          <cell r="R266" t="str">
            <v>Chemicals</v>
          </cell>
          <cell r="S266" t="str">
            <v>CRDA.L</v>
          </cell>
        </row>
        <row r="267">
          <cell r="L267" t="str">
            <v>MRW LN</v>
          </cell>
          <cell r="M267" t="str">
            <v>WM-MORRISON-SUPERMARKETS-9590120/</v>
          </cell>
          <cell r="N267" t="str">
            <v>MRW.L</v>
          </cell>
          <cell r="O267" t="str">
            <v>WM Morrison Supermarkets PLC</v>
          </cell>
          <cell r="P267" t="str">
            <v>London</v>
          </cell>
          <cell r="Q267" t="str">
            <v>Consumer Staples</v>
          </cell>
          <cell r="R267" t="str">
            <v>Food &amp; Staples Retailing</v>
          </cell>
          <cell r="S267" t="str">
            <v>MRW.L</v>
          </cell>
        </row>
        <row r="268">
          <cell r="L268" t="str">
            <v>BLND LN</v>
          </cell>
          <cell r="M268" t="str">
            <v>BRITISH-LAND-9583554/</v>
          </cell>
          <cell r="N268" t="str">
            <v>BLND.L</v>
          </cell>
          <cell r="O268" t="str">
            <v>British Land Company PLC</v>
          </cell>
          <cell r="P268" t="str">
            <v>London</v>
          </cell>
          <cell r="Q268" t="str">
            <v>Real Estate</v>
          </cell>
          <cell r="R268" t="str">
            <v>Equity Real Estate Investment</v>
          </cell>
          <cell r="S268" t="str">
            <v>BLND.L</v>
          </cell>
        </row>
        <row r="269">
          <cell r="L269" t="str">
            <v>EZJ LN</v>
          </cell>
          <cell r="M269" t="str">
            <v>EASYJET-10093880/</v>
          </cell>
          <cell r="O269" t="str">
            <v>easyJet plc</v>
          </cell>
          <cell r="P269" t="str">
            <v>London</v>
          </cell>
          <cell r="Q269" t="str">
            <v>Industrials</v>
          </cell>
          <cell r="R269" t="str">
            <v>Airlines</v>
          </cell>
          <cell r="S269" t="str">
            <v>EZJ.L</v>
          </cell>
        </row>
        <row r="270">
          <cell r="L270" t="str">
            <v>ADM LN</v>
          </cell>
          <cell r="M270" t="str">
            <v>ADMIRAL-GROUP-9677065/</v>
          </cell>
          <cell r="N270" t="str">
            <v>ADML.L</v>
          </cell>
          <cell r="O270" t="str">
            <v>Admiral Group PLC</v>
          </cell>
          <cell r="P270" t="str">
            <v>London</v>
          </cell>
          <cell r="Q270" t="str">
            <v>Financials</v>
          </cell>
          <cell r="R270" t="str">
            <v>Insurance</v>
          </cell>
          <cell r="S270" t="str">
            <v>ADM.L</v>
          </cell>
        </row>
        <row r="271">
          <cell r="L271" t="str">
            <v>STJ LN</v>
          </cell>
          <cell r="M271" t="str">
            <v>ST-JAMES-S-PLACE-9590172/</v>
          </cell>
          <cell r="N271" t="str">
            <v>STJ.L</v>
          </cell>
          <cell r="O271" t="str">
            <v>St. James's Place PLC</v>
          </cell>
          <cell r="P271" t="str">
            <v>London</v>
          </cell>
          <cell r="Q271" t="str">
            <v>Financials</v>
          </cell>
          <cell r="R271" t="str">
            <v>Capital Markets</v>
          </cell>
          <cell r="S271" t="str">
            <v>STJ.L</v>
          </cell>
        </row>
        <row r="272">
          <cell r="L272" t="str">
            <v>RTO LN</v>
          </cell>
          <cell r="M272" t="str">
            <v>RENTOKIL-INITIAL-4005234/</v>
          </cell>
          <cell r="N272" t="str">
            <v>RTO.L</v>
          </cell>
          <cell r="O272" t="str">
            <v>Rentokil Initial PLC</v>
          </cell>
          <cell r="P272" t="str">
            <v>London</v>
          </cell>
          <cell r="Q272" t="str">
            <v>Industrials</v>
          </cell>
          <cell r="R272" t="str">
            <v>Commercial Services &amp; Supplies</v>
          </cell>
          <cell r="S272" t="str">
            <v>RTO.L</v>
          </cell>
        </row>
        <row r="273">
          <cell r="L273" t="str">
            <v>KGF LN</v>
          </cell>
          <cell r="M273" t="str">
            <v>KINGFISHER-9590115/</v>
          </cell>
          <cell r="N273" t="str">
            <v>KGF.L</v>
          </cell>
          <cell r="O273" t="str">
            <v>Kingfisher PLC</v>
          </cell>
          <cell r="P273" t="str">
            <v>London</v>
          </cell>
          <cell r="Q273" t="str">
            <v>Consumer Discretionary</v>
          </cell>
          <cell r="R273" t="str">
            <v>Specialty Retail</v>
          </cell>
          <cell r="S273" t="str">
            <v>KGF.L</v>
          </cell>
        </row>
        <row r="274">
          <cell r="L274" t="str">
            <v>BDEV LN</v>
          </cell>
          <cell r="M274" t="str">
            <v>BARRATT-DEVELOPMENTS-9583550/</v>
          </cell>
          <cell r="N274" t="str">
            <v>BDEV.L</v>
          </cell>
          <cell r="O274" t="str">
            <v>Barratt Developments PLC</v>
          </cell>
          <cell r="P274" t="str">
            <v>London</v>
          </cell>
          <cell r="Q274" t="str">
            <v>Consumer Discretionary</v>
          </cell>
          <cell r="R274" t="str">
            <v>Household Durables</v>
          </cell>
          <cell r="S274" t="str">
            <v>BDEV.L</v>
          </cell>
        </row>
        <row r="275">
          <cell r="L275" t="str">
            <v>TW/ LN</v>
          </cell>
          <cell r="M275" t="str">
            <v>TAYLOR-WIMPEY-4003237/</v>
          </cell>
          <cell r="N275" t="str">
            <v>TW.L</v>
          </cell>
          <cell r="O275" t="str">
            <v>Taylor Wimpey PLC</v>
          </cell>
          <cell r="P275" t="str">
            <v>London</v>
          </cell>
          <cell r="Q275" t="str">
            <v>Consumer Discretionary</v>
          </cell>
          <cell r="R275" t="str">
            <v>Household Durables</v>
          </cell>
          <cell r="S275" t="str">
            <v>TW.L</v>
          </cell>
        </row>
        <row r="276">
          <cell r="L276" t="str">
            <v>HLMA LN</v>
          </cell>
          <cell r="M276" t="str">
            <v>HALMA-9590130/</v>
          </cell>
          <cell r="N276" t="str">
            <v>HLMA.L</v>
          </cell>
          <cell r="O276" t="str">
            <v>Halma PLC</v>
          </cell>
          <cell r="P276" t="str">
            <v>London</v>
          </cell>
          <cell r="Q276" t="str">
            <v>Information Technology</v>
          </cell>
          <cell r="R276" t="str">
            <v>Electronic Equipment, Instrume</v>
          </cell>
          <cell r="S276" t="str">
            <v>HLMA.L</v>
          </cell>
        </row>
        <row r="277">
          <cell r="L277" t="str">
            <v>SPX LN</v>
          </cell>
          <cell r="M277" t="str">
            <v>SPIRAX-SARCO-ENGINEERING-22554025/</v>
          </cell>
          <cell r="N277" t="str">
            <v>SPX.L</v>
          </cell>
          <cell r="O277" t="str">
            <v>Spirax-Sarco Engineering PLC</v>
          </cell>
          <cell r="P277" t="str">
            <v>London</v>
          </cell>
          <cell r="Q277" t="str">
            <v>Industrials</v>
          </cell>
          <cell r="R277" t="str">
            <v>Machinery</v>
          </cell>
          <cell r="S277" t="str">
            <v>SPX.L</v>
          </cell>
        </row>
        <row r="278">
          <cell r="L278" t="str">
            <v>INVP LN</v>
          </cell>
          <cell r="M278" t="str">
            <v>INVESTEC-4006220/</v>
          </cell>
          <cell r="N278" t="str">
            <v>INVP.L</v>
          </cell>
          <cell r="O278" t="str">
            <v>Investec PLC</v>
          </cell>
          <cell r="P278" t="str">
            <v>London</v>
          </cell>
          <cell r="Q278" t="str">
            <v>Financials</v>
          </cell>
          <cell r="R278" t="str">
            <v>Capital Markets</v>
          </cell>
          <cell r="S278" t="str">
            <v>INVP.L</v>
          </cell>
        </row>
        <row r="279">
          <cell r="L279" t="str">
            <v>UU/ LN</v>
          </cell>
          <cell r="M279" t="str">
            <v>UNITED-UTILITIES-9590184/</v>
          </cell>
          <cell r="N279" t="str">
            <v>UU.L</v>
          </cell>
          <cell r="O279" t="str">
            <v>United Utilities Group PLC</v>
          </cell>
          <cell r="P279" t="str">
            <v>London</v>
          </cell>
          <cell r="Q279" t="str">
            <v>Utilities</v>
          </cell>
          <cell r="R279" t="str">
            <v>Water Utilities</v>
          </cell>
          <cell r="S279" t="str">
            <v>UU.L</v>
          </cell>
        </row>
        <row r="280">
          <cell r="L280" t="str">
            <v>WG/ LN</v>
          </cell>
          <cell r="M280" t="str">
            <v>JOHN-WOOD-GROUP-4003879/</v>
          </cell>
          <cell r="N280" t="str">
            <v>WG.L</v>
          </cell>
          <cell r="O280" t="str">
            <v>John Wood Group PLC</v>
          </cell>
          <cell r="P280" t="str">
            <v>London</v>
          </cell>
          <cell r="Q280" t="str">
            <v>Energy</v>
          </cell>
          <cell r="R280" t="str">
            <v>Energy Equipment &amp; Services</v>
          </cell>
          <cell r="S280" t="str">
            <v>WG.L</v>
          </cell>
        </row>
        <row r="281">
          <cell r="L281" t="str">
            <v>MKS LN</v>
          </cell>
          <cell r="M281" t="str">
            <v>MARKS-SPENCER-GROUP-9590119/</v>
          </cell>
          <cell r="N281" t="str">
            <v>MKS.L</v>
          </cell>
          <cell r="O281" t="str">
            <v>Marks and Spencer Group PLC</v>
          </cell>
          <cell r="P281" t="str">
            <v>London</v>
          </cell>
          <cell r="Q281" t="str">
            <v>Consumer Discretionary</v>
          </cell>
          <cell r="R281" t="str">
            <v>Multiline Retail</v>
          </cell>
          <cell r="S281" t="str">
            <v>MKS.L</v>
          </cell>
        </row>
        <row r="282">
          <cell r="L282" t="str">
            <v>WEIR LN</v>
          </cell>
          <cell r="M282" t="str">
            <v>WEIR-GROUP-9590176/</v>
          </cell>
          <cell r="N282" t="str">
            <v>WEIR.L</v>
          </cell>
          <cell r="O282" t="str">
            <v>Weir Group PLC</v>
          </cell>
          <cell r="P282" t="str">
            <v>London</v>
          </cell>
          <cell r="Q282" t="str">
            <v>Industrials</v>
          </cell>
          <cell r="R282" t="str">
            <v>Machinery</v>
          </cell>
          <cell r="S282" t="str">
            <v>WEIR.L</v>
          </cell>
        </row>
        <row r="283">
          <cell r="L283" t="str">
            <v>SVT LN</v>
          </cell>
          <cell r="M283" t="str">
            <v>SEVERN-TRENT-9590170/</v>
          </cell>
          <cell r="N283" t="str">
            <v>SVT.L</v>
          </cell>
          <cell r="O283" t="str">
            <v>Severn Trent PLC</v>
          </cell>
          <cell r="P283" t="str">
            <v>London</v>
          </cell>
          <cell r="Q283" t="str">
            <v>Utilities</v>
          </cell>
          <cell r="R283" t="str">
            <v>Water Utilities</v>
          </cell>
          <cell r="S283" t="str">
            <v>SVT.L</v>
          </cell>
        </row>
        <row r="284">
          <cell r="L284" t="str">
            <v>RMG LN</v>
          </cell>
          <cell r="M284" t="str">
            <v>ROYAL-MAIL-14535387/</v>
          </cell>
          <cell r="N284" t="str">
            <v>RMG.L</v>
          </cell>
          <cell r="O284" t="str">
            <v>Royal Mail PLC</v>
          </cell>
          <cell r="P284" t="str">
            <v>London</v>
          </cell>
          <cell r="Q284" t="str">
            <v>Industrials</v>
          </cell>
          <cell r="R284" t="str">
            <v>Air Freight &amp; Logistics</v>
          </cell>
          <cell r="S284" t="str">
            <v>RMG.L</v>
          </cell>
        </row>
        <row r="285">
          <cell r="L285" t="str">
            <v>RMV LN</v>
          </cell>
          <cell r="M285" t="str">
            <v>RIGHTMOVE-GROUP-9590217/</v>
          </cell>
          <cell r="N285" t="str">
            <v>RMV.L</v>
          </cell>
          <cell r="O285" t="str">
            <v>Rightmove PLC</v>
          </cell>
          <cell r="P285" t="str">
            <v>London</v>
          </cell>
          <cell r="Q285" t="str">
            <v>Information Technology</v>
          </cell>
          <cell r="R285" t="str">
            <v>Internet Software &amp; Services</v>
          </cell>
          <cell r="S285" t="str">
            <v>RMV.L</v>
          </cell>
        </row>
        <row r="286">
          <cell r="L286" t="str">
            <v>AUTO LN</v>
          </cell>
          <cell r="M286" t="str">
            <v>AUTO-TRADER-GROUP-21296406/</v>
          </cell>
          <cell r="N286" t="str">
            <v>AUTO.L</v>
          </cell>
          <cell r="O286" t="str">
            <v>Auto Trader Group PLC</v>
          </cell>
          <cell r="P286" t="str">
            <v>London</v>
          </cell>
          <cell r="Q286" t="str">
            <v>Information Technology</v>
          </cell>
          <cell r="R286" t="str">
            <v>Internet Software &amp; Services</v>
          </cell>
          <cell r="S286" t="str">
            <v>AUTO.L</v>
          </cell>
        </row>
        <row r="287">
          <cell r="L287" t="str">
            <v>MGGT LN</v>
          </cell>
          <cell r="M287" t="str">
            <v>MEGGITT-4000710/</v>
          </cell>
          <cell r="N287" t="str">
            <v>MGGT.L</v>
          </cell>
          <cell r="O287" t="str">
            <v>Meggitt PLC</v>
          </cell>
          <cell r="P287" t="str">
            <v>London</v>
          </cell>
          <cell r="Q287" t="str">
            <v>Industrials</v>
          </cell>
          <cell r="R287" t="str">
            <v>Aerospace &amp; Defense</v>
          </cell>
          <cell r="S287" t="str">
            <v>MGGT.L</v>
          </cell>
        </row>
        <row r="288">
          <cell r="L288" t="str">
            <v>GFS LN</v>
          </cell>
          <cell r="M288" t="str">
            <v>G4S-9590209/</v>
          </cell>
          <cell r="N288" t="str">
            <v>GFS.L</v>
          </cell>
          <cell r="O288" t="str">
            <v>G4S PLC</v>
          </cell>
          <cell r="P288" t="str">
            <v>London</v>
          </cell>
          <cell r="Q288" t="str">
            <v>Industrials</v>
          </cell>
          <cell r="R288" t="str">
            <v>Commercial Services &amp; Supplies</v>
          </cell>
          <cell r="S288" t="str">
            <v>GFS.L</v>
          </cell>
        </row>
        <row r="289">
          <cell r="L289" t="str">
            <v>MDC LN</v>
          </cell>
          <cell r="M289" t="str">
            <v>MEDICLINIC-INTERNATIONAL-13450334/</v>
          </cell>
          <cell r="N289" t="str">
            <v>MDC.L</v>
          </cell>
          <cell r="O289" t="str">
            <v>Mediclinic International PLC</v>
          </cell>
          <cell r="P289" t="str">
            <v>London</v>
          </cell>
          <cell r="Q289" t="str">
            <v>Health Care</v>
          </cell>
          <cell r="R289" t="str">
            <v>Health Care Providers &amp; Servic</v>
          </cell>
          <cell r="S289" t="str">
            <v>MDC.L</v>
          </cell>
        </row>
        <row r="290">
          <cell r="L290" t="str">
            <v>HMSO LN</v>
          </cell>
          <cell r="M290" t="str">
            <v>HAMMERSON-9590142/</v>
          </cell>
          <cell r="N290" t="str">
            <v>HMSO.L</v>
          </cell>
          <cell r="O290" t="str">
            <v>Hammerson PLC</v>
          </cell>
          <cell r="P290" t="str">
            <v>London</v>
          </cell>
          <cell r="Q290" t="str">
            <v>Real Estate</v>
          </cell>
          <cell r="R290" t="str">
            <v>Equity Real Estate Investment</v>
          </cell>
          <cell r="S290" t="str">
            <v>HMSO.L</v>
          </cell>
        </row>
        <row r="291">
          <cell r="L291" t="str">
            <v>BWY LN</v>
          </cell>
          <cell r="M291" t="str">
            <v>BELLWAY-9590129/</v>
          </cell>
          <cell r="N291" t="str">
            <v>BWY.L</v>
          </cell>
          <cell r="O291" t="str">
            <v>Bellway PLC</v>
          </cell>
          <cell r="P291" t="str">
            <v>London</v>
          </cell>
          <cell r="Q291" t="str">
            <v>Consumer Discretionary</v>
          </cell>
          <cell r="R291" t="str">
            <v>Household Durables</v>
          </cell>
          <cell r="S291" t="str">
            <v>BWY.L</v>
          </cell>
        </row>
        <row r="292">
          <cell r="L292" t="str">
            <v>BAB LN</v>
          </cell>
          <cell r="M292" t="str">
            <v>BABCOCK-INTERNATIONAL-GRO-9583549/</v>
          </cell>
          <cell r="N292" t="str">
            <v>BAB.L</v>
          </cell>
          <cell r="O292" t="str">
            <v>Babcock International Group PLC</v>
          </cell>
          <cell r="P292" t="str">
            <v>London</v>
          </cell>
          <cell r="Q292" t="str">
            <v>Industrials</v>
          </cell>
          <cell r="R292" t="str">
            <v>Commercial Services &amp; Supplies</v>
          </cell>
          <cell r="S292" t="str">
            <v>BAB.L</v>
          </cell>
        </row>
        <row r="293">
          <cell r="L293" t="str">
            <v>DLN LN</v>
          </cell>
          <cell r="M293" t="str">
            <v>DERWENT-LONDON-9590163/</v>
          </cell>
          <cell r="N293" t="str">
            <v>DLN.L</v>
          </cell>
          <cell r="O293" t="str">
            <v>Derwent London PLC</v>
          </cell>
          <cell r="P293" t="str">
            <v>London</v>
          </cell>
          <cell r="Q293" t="str">
            <v>Real Estate</v>
          </cell>
          <cell r="R293" t="str">
            <v>Equity Real Estate Investment</v>
          </cell>
          <cell r="S293" t="str">
            <v>DLN.L</v>
          </cell>
        </row>
        <row r="294">
          <cell r="L294" t="str">
            <v>TLW LN</v>
          </cell>
          <cell r="M294" t="str">
            <v>TULLOW-OIL-9590152/</v>
          </cell>
          <cell r="N294" t="str">
            <v>TLW.L</v>
          </cell>
          <cell r="O294" t="str">
            <v>Tullow Oil PLC</v>
          </cell>
          <cell r="P294" t="str">
            <v>London</v>
          </cell>
          <cell r="Q294" t="str">
            <v>Energy</v>
          </cell>
          <cell r="R294" t="str">
            <v>Oil, Gas &amp; Consumable Fuels</v>
          </cell>
          <cell r="S294" t="str">
            <v>TLW.L</v>
          </cell>
        </row>
        <row r="295">
          <cell r="L295" t="str">
            <v>IGG LN</v>
          </cell>
          <cell r="M295" t="str">
            <v>IG-GROUP-HOLDINGS-9623111/</v>
          </cell>
          <cell r="N295" t="str">
            <v>IGG.L</v>
          </cell>
          <cell r="O295" t="str">
            <v>IG Group Holdings PLC</v>
          </cell>
          <cell r="P295" t="str">
            <v>London</v>
          </cell>
          <cell r="Q295" t="str">
            <v>Financials</v>
          </cell>
          <cell r="R295" t="str">
            <v>Capital Markets</v>
          </cell>
          <cell r="S295" t="str">
            <v>IGG.L</v>
          </cell>
        </row>
        <row r="296">
          <cell r="L296" t="str">
            <v>ECM LN</v>
          </cell>
          <cell r="M296" t="str">
            <v>ELECTROCOMPONENTS-9590114/</v>
          </cell>
          <cell r="N296" t="str">
            <v>ECM.L</v>
          </cell>
          <cell r="O296" t="str">
            <v>Electrocomponents PLC</v>
          </cell>
          <cell r="P296" t="str">
            <v>London</v>
          </cell>
          <cell r="Q296" t="str">
            <v>Information Technology</v>
          </cell>
          <cell r="R296" t="str">
            <v>Electronic Equipment, Instrume</v>
          </cell>
          <cell r="S296" t="str">
            <v>ECM.L</v>
          </cell>
        </row>
        <row r="297">
          <cell r="L297" t="str">
            <v>PNN LN</v>
          </cell>
          <cell r="M297" t="str">
            <v>PENNON-GROUP-4006254/</v>
          </cell>
          <cell r="N297" t="str">
            <v>PNN.L</v>
          </cell>
          <cell r="O297" t="str">
            <v>Pennon Group PLC</v>
          </cell>
          <cell r="P297" t="str">
            <v>London</v>
          </cell>
          <cell r="Q297" t="str">
            <v>Utilities</v>
          </cell>
          <cell r="R297" t="str">
            <v>Water Utilities</v>
          </cell>
          <cell r="S297" t="str">
            <v>PNN.L</v>
          </cell>
        </row>
        <row r="298">
          <cell r="L298" t="str">
            <v>BBA LN</v>
          </cell>
          <cell r="M298" t="str">
            <v>BBA-AVIATION-9583551/</v>
          </cell>
          <cell r="N298" t="str">
            <v>BBA.L</v>
          </cell>
          <cell r="O298" t="str">
            <v>BBA Aviation PLC</v>
          </cell>
          <cell r="P298" t="str">
            <v>London</v>
          </cell>
          <cell r="Q298" t="str">
            <v>Industrials</v>
          </cell>
          <cell r="R298" t="str">
            <v>Transportation Infrastructure</v>
          </cell>
          <cell r="S298" t="str">
            <v>BBA.L</v>
          </cell>
        </row>
        <row r="299">
          <cell r="L299" t="str">
            <v>TATE LN</v>
          </cell>
          <cell r="M299" t="str">
            <v>TATE-AND-LYLE-4000590/</v>
          </cell>
          <cell r="N299" t="str">
            <v>TATE.L</v>
          </cell>
          <cell r="O299" t="str">
            <v>Tate &amp; Lyle PLC</v>
          </cell>
          <cell r="P299" t="str">
            <v>London</v>
          </cell>
          <cell r="Q299" t="str">
            <v>Consumer Staples</v>
          </cell>
          <cell r="R299" t="str">
            <v>Food Products</v>
          </cell>
          <cell r="S299" t="str">
            <v>TATE.L</v>
          </cell>
        </row>
        <row r="300">
          <cell r="L300" t="str">
            <v>HAS LN</v>
          </cell>
          <cell r="M300" t="str">
            <v>HAYS-4000880/</v>
          </cell>
          <cell r="N300" t="str">
            <v>HAYS.L</v>
          </cell>
          <cell r="O300" t="str">
            <v>Hays PLC</v>
          </cell>
          <cell r="P300" t="str">
            <v>London</v>
          </cell>
          <cell r="Q300" t="str">
            <v>Industrials</v>
          </cell>
          <cell r="R300" t="str">
            <v>Professional Services</v>
          </cell>
          <cell r="S300" t="str">
            <v>HAS.L</v>
          </cell>
        </row>
        <row r="301">
          <cell r="L301" t="str">
            <v>ROR LN</v>
          </cell>
          <cell r="M301" t="str">
            <v>ROTORK-22270202/</v>
          </cell>
          <cell r="N301" t="str">
            <v>ROR.L</v>
          </cell>
          <cell r="O301" t="str">
            <v>Rotork PLC</v>
          </cell>
          <cell r="P301" t="str">
            <v>London</v>
          </cell>
          <cell r="Q301" t="str">
            <v>Industrials</v>
          </cell>
          <cell r="R301" t="str">
            <v>Machinery</v>
          </cell>
          <cell r="S301" t="str">
            <v>ROR.L</v>
          </cell>
        </row>
        <row r="302">
          <cell r="L302" t="str">
            <v>COB LN</v>
          </cell>
          <cell r="M302" t="str">
            <v>COBHAM-4005190/</v>
          </cell>
          <cell r="N302" t="str">
            <v>COB.L</v>
          </cell>
          <cell r="O302" t="str">
            <v>Cobham PLC</v>
          </cell>
          <cell r="P302" t="str">
            <v>London</v>
          </cell>
          <cell r="Q302" t="str">
            <v>Industrials</v>
          </cell>
          <cell r="R302" t="str">
            <v>Aerospace &amp; Defense</v>
          </cell>
          <cell r="S302" t="str">
            <v>COB.L</v>
          </cell>
        </row>
        <row r="303">
          <cell r="L303" t="str">
            <v>CYBG LN</v>
          </cell>
          <cell r="M303" t="str">
            <v>CYBG-26786257/</v>
          </cell>
          <cell r="N303" t="str">
            <v>CYBG.L</v>
          </cell>
          <cell r="O303" t="str">
            <v>CYBG PLC</v>
          </cell>
          <cell r="P303" t="str">
            <v>London</v>
          </cell>
          <cell r="Q303" t="str">
            <v>Financials</v>
          </cell>
          <cell r="R303" t="str">
            <v>Banks</v>
          </cell>
          <cell r="S303" t="str">
            <v>CYBG.L</v>
          </cell>
        </row>
        <row r="304">
          <cell r="L304" t="str">
            <v>RPC LN</v>
          </cell>
          <cell r="M304" t="str">
            <v>RPC-GROUP-PLC-4002256/</v>
          </cell>
          <cell r="N304" t="str">
            <v>RPC.L</v>
          </cell>
          <cell r="O304" t="str">
            <v>RPC Group PLC</v>
          </cell>
          <cell r="P304" t="str">
            <v>London</v>
          </cell>
          <cell r="Q304" t="str">
            <v>Materials</v>
          </cell>
          <cell r="R304" t="str">
            <v>Containers &amp; Packaging</v>
          </cell>
          <cell r="S304" t="str">
            <v>RPC.L</v>
          </cell>
        </row>
        <row r="305">
          <cell r="L305" t="str">
            <v>INCH LN</v>
          </cell>
          <cell r="M305" t="str">
            <v>INCHCAPE-4005916/</v>
          </cell>
          <cell r="N305" t="str">
            <v>INCH.L</v>
          </cell>
          <cell r="O305" t="str">
            <v>Inchcape PLC</v>
          </cell>
          <cell r="P305" t="str">
            <v>London</v>
          </cell>
          <cell r="Q305" t="str">
            <v>Consumer Discretionary</v>
          </cell>
          <cell r="R305" t="str">
            <v>Distributors</v>
          </cell>
          <cell r="S305" t="str">
            <v>INCH.L</v>
          </cell>
        </row>
        <row r="306">
          <cell r="L306" t="str">
            <v>TPK LN</v>
          </cell>
          <cell r="M306" t="str">
            <v>TRAVIS-PERKINS-9590175/</v>
          </cell>
          <cell r="N306" t="str">
            <v>TPK.L</v>
          </cell>
          <cell r="O306" t="str">
            <v>Travis Perkins PLC</v>
          </cell>
          <cell r="P306" t="str">
            <v>London</v>
          </cell>
          <cell r="Q306" t="str">
            <v>Industrials</v>
          </cell>
          <cell r="R306" t="str">
            <v>Trading Companies &amp; Distributo</v>
          </cell>
          <cell r="S306" t="str">
            <v>TPK.L</v>
          </cell>
        </row>
        <row r="307">
          <cell r="L307" t="str">
            <v>VCT LN</v>
          </cell>
          <cell r="M307" t="str">
            <v>VICTREX-9590145/</v>
          </cell>
          <cell r="N307" t="str">
            <v>VCT.L</v>
          </cell>
          <cell r="O307" t="str">
            <v>Victrex PLC</v>
          </cell>
          <cell r="P307" t="str">
            <v>London</v>
          </cell>
          <cell r="Q307" t="str">
            <v>Materials</v>
          </cell>
          <cell r="R307" t="str">
            <v>Chemicals</v>
          </cell>
          <cell r="S307" t="str">
            <v>VCT.L</v>
          </cell>
        </row>
        <row r="308">
          <cell r="L308" t="str">
            <v>SXS LN</v>
          </cell>
          <cell r="M308" t="str">
            <v>SPECTRIS-9590171/</v>
          </cell>
          <cell r="N308" t="str">
            <v>SXS.L</v>
          </cell>
          <cell r="O308" t="str">
            <v>Spectris PLC</v>
          </cell>
          <cell r="P308" t="str">
            <v>London</v>
          </cell>
          <cell r="Q308" t="str">
            <v>Information Technology</v>
          </cell>
          <cell r="R308" t="str">
            <v>Electronic Equipment, Instrume</v>
          </cell>
          <cell r="S308" t="str">
            <v>SXS.L</v>
          </cell>
        </row>
        <row r="309">
          <cell r="L309" t="str">
            <v>QLT LN</v>
          </cell>
          <cell r="M309" t="str">
            <v>QUILTER-44388505/</v>
          </cell>
          <cell r="N309" t="str">
            <v>QLT.L</v>
          </cell>
          <cell r="O309" t="str">
            <v>Quilter PLC</v>
          </cell>
          <cell r="P309" t="str">
            <v>London</v>
          </cell>
          <cell r="Q309" t="str">
            <v>Financials</v>
          </cell>
          <cell r="R309" t="str">
            <v>Capital Markets</v>
          </cell>
          <cell r="S309" t="str">
            <v>QLT.L</v>
          </cell>
        </row>
        <row r="310">
          <cell r="L310" t="str">
            <v>DMGT LN</v>
          </cell>
          <cell r="M310" t="str">
            <v>DAILY-MAIL-AND-GENERAL-TR-4002441/</v>
          </cell>
          <cell r="N310" t="str">
            <v>DMGTa.L</v>
          </cell>
          <cell r="O310" t="str">
            <v>Daily Mail and General Trust P L C</v>
          </cell>
          <cell r="P310" t="str">
            <v>London</v>
          </cell>
          <cell r="Q310" t="str">
            <v>Consumer Discretionary</v>
          </cell>
          <cell r="R310" t="str">
            <v>Media</v>
          </cell>
          <cell r="S310" t="str">
            <v>DMGT.L</v>
          </cell>
        </row>
        <row r="311">
          <cell r="L311" t="str">
            <v>ISAT LN</v>
          </cell>
          <cell r="M311" t="str">
            <v>INMARSAT-4005306/</v>
          </cell>
          <cell r="N311" t="str">
            <v>ISA.L</v>
          </cell>
          <cell r="O311" t="str">
            <v>Inmarsat PLC</v>
          </cell>
          <cell r="P311" t="str">
            <v>London</v>
          </cell>
          <cell r="Q311" t="str">
            <v>Telecommunication Services</v>
          </cell>
          <cell r="R311" t="str">
            <v>Diversified Telecommunication</v>
          </cell>
          <cell r="S311" t="str">
            <v>ISAT.L</v>
          </cell>
        </row>
        <row r="312">
          <cell r="L312" t="str">
            <v>DPH LN</v>
          </cell>
          <cell r="M312" t="str">
            <v>DECHRA-PHARMACEUTICALS-4003059/</v>
          </cell>
          <cell r="N312" t="str">
            <v>DPH.L</v>
          </cell>
          <cell r="O312" t="str">
            <v>Dechra Pharmaceuticals PLC</v>
          </cell>
          <cell r="P312" t="str">
            <v>London</v>
          </cell>
          <cell r="Q312" t="str">
            <v>Health Care</v>
          </cell>
          <cell r="R312" t="str">
            <v>Pharmaceuticals</v>
          </cell>
          <cell r="S312" t="str">
            <v>DPH.L</v>
          </cell>
        </row>
        <row r="313">
          <cell r="L313" t="str">
            <v>CPI LN</v>
          </cell>
          <cell r="M313" t="str">
            <v>CAPITA-4007375/</v>
          </cell>
          <cell r="N313" t="str">
            <v>CPI.L</v>
          </cell>
          <cell r="O313" t="str">
            <v>Capita PLC</v>
          </cell>
          <cell r="P313" t="str">
            <v>London</v>
          </cell>
          <cell r="Q313" t="str">
            <v>Industrials</v>
          </cell>
          <cell r="R313" t="str">
            <v>Professional Services</v>
          </cell>
          <cell r="S313" t="str">
            <v>CPI.L</v>
          </cell>
        </row>
        <row r="314">
          <cell r="L314" t="str">
            <v>CBG LN</v>
          </cell>
          <cell r="M314" t="str">
            <v>CLOSE-BROTHERS-GROUP-9590157/</v>
          </cell>
          <cell r="N314" t="str">
            <v>CBRO.L</v>
          </cell>
          <cell r="O314" t="str">
            <v>Close Brothers Group PLC</v>
          </cell>
          <cell r="P314" t="str">
            <v>London</v>
          </cell>
          <cell r="Q314" t="str">
            <v>Financials</v>
          </cell>
          <cell r="R314" t="str">
            <v>Capital Markets</v>
          </cell>
          <cell r="S314" t="str">
            <v>CBG.L</v>
          </cell>
        </row>
        <row r="315">
          <cell r="L315" t="str">
            <v>SMWH LN</v>
          </cell>
          <cell r="M315" t="str">
            <v>WH-SMITH-9590105/</v>
          </cell>
          <cell r="N315" t="str">
            <v>SMWH.L</v>
          </cell>
          <cell r="O315" t="str">
            <v>WH Smith PLC</v>
          </cell>
          <cell r="P315" t="str">
            <v>London</v>
          </cell>
          <cell r="Q315" t="str">
            <v>Consumer Discretionary</v>
          </cell>
          <cell r="R315" t="str">
            <v>Specialty Retail</v>
          </cell>
          <cell r="S315" t="str">
            <v>SMWH.L</v>
          </cell>
        </row>
        <row r="316">
          <cell r="L316" t="str">
            <v>WMH LN</v>
          </cell>
          <cell r="M316" t="str">
            <v>WILLIAM-HILL-9590202/</v>
          </cell>
          <cell r="N316" t="str">
            <v>WMH.L</v>
          </cell>
          <cell r="O316" t="str">
            <v>William Hill PLC</v>
          </cell>
          <cell r="P316" t="str">
            <v>London</v>
          </cell>
          <cell r="Q316" t="str">
            <v>Consumer Discretionary</v>
          </cell>
          <cell r="R316" t="str">
            <v>Hotels, Restaurants &amp; Leisure</v>
          </cell>
          <cell r="S316" t="str">
            <v>WMH.L</v>
          </cell>
        </row>
        <row r="317">
          <cell r="L317" t="str">
            <v>INTU LN</v>
          </cell>
          <cell r="M317" t="str">
            <v>INTU-PROPERTIES-4002231/</v>
          </cell>
          <cell r="N317" t="str">
            <v>INTU.L</v>
          </cell>
          <cell r="O317" t="str">
            <v>Intu Properties PLC</v>
          </cell>
          <cell r="P317" t="str">
            <v>London</v>
          </cell>
          <cell r="Q317" t="str">
            <v>Real Estate</v>
          </cell>
          <cell r="R317" t="str">
            <v>Equity Real Estate Investment</v>
          </cell>
          <cell r="S317" t="str">
            <v>INTU.L</v>
          </cell>
        </row>
        <row r="318">
          <cell r="L318" t="str">
            <v>BBY LN</v>
          </cell>
          <cell r="M318" t="str">
            <v>BALFOUR-BEATTY-4000600/</v>
          </cell>
          <cell r="N318" t="str">
            <v>BALF.L</v>
          </cell>
          <cell r="O318" t="str">
            <v>Balfour Beatty PLC</v>
          </cell>
          <cell r="P318" t="str">
            <v>London</v>
          </cell>
          <cell r="Q318" t="str">
            <v>Industrials</v>
          </cell>
          <cell r="R318" t="str">
            <v>Construction &amp; Engineering</v>
          </cell>
          <cell r="S318" t="str">
            <v>BBY.L</v>
          </cell>
        </row>
        <row r="319">
          <cell r="L319" t="str">
            <v>INDV LN</v>
          </cell>
          <cell r="M319" t="str">
            <v>INDIVIOR-19344116/</v>
          </cell>
          <cell r="N319" t="str">
            <v>INDV.L</v>
          </cell>
          <cell r="O319" t="str">
            <v>Indivior PLC</v>
          </cell>
          <cell r="P319" t="str">
            <v>London</v>
          </cell>
          <cell r="Q319" t="str">
            <v>Health Care</v>
          </cell>
          <cell r="R319" t="str">
            <v>Pharmaceuticals</v>
          </cell>
          <cell r="S319" t="str">
            <v>INDV.L</v>
          </cell>
        </row>
        <row r="320">
          <cell r="L320" t="str">
            <v>EXAS</v>
          </cell>
          <cell r="M320" t="str">
            <v>EXACT-SCIENCES-CORPORATIO-9232/</v>
          </cell>
          <cell r="N320" t="str">
            <v>EXAS</v>
          </cell>
          <cell r="O320" t="str">
            <v>EXACT SCIENCES</v>
          </cell>
          <cell r="P320" t="str">
            <v>NASDAQ CM</v>
          </cell>
          <cell r="Q320" t="str">
            <v>Health Care</v>
          </cell>
          <cell r="R320" t="str">
            <v>Biotechnology</v>
          </cell>
          <cell r="S320" t="str">
            <v>EXAS</v>
          </cell>
        </row>
        <row r="321">
          <cell r="L321" t="str">
            <v>MDGL</v>
          </cell>
          <cell r="M321" t="str">
            <v>MADRIGAL-PHARMACEUTICALS-30340910/</v>
          </cell>
          <cell r="N321" t="str">
            <v>MDGL</v>
          </cell>
          <cell r="O321" t="str">
            <v>MADRIGAL PHARMAC</v>
          </cell>
          <cell r="P321" t="str">
            <v>NASDAQ CM</v>
          </cell>
          <cell r="Q321" t="str">
            <v>Health Care</v>
          </cell>
          <cell r="R321" t="str">
            <v>Biotechnology</v>
          </cell>
          <cell r="S321" t="str">
            <v>MDGL</v>
          </cell>
        </row>
        <row r="322">
          <cell r="L322" t="str">
            <v>HRTX</v>
          </cell>
          <cell r="M322" t="str">
            <v>HERON-THERAPEUTICS-INC-15590060/</v>
          </cell>
          <cell r="N322" t="str">
            <v>HRTX</v>
          </cell>
          <cell r="O322" t="str">
            <v>HERON THERAPEUTI</v>
          </cell>
          <cell r="P322" t="str">
            <v>NASDAQ CM</v>
          </cell>
          <cell r="Q322" t="str">
            <v>Health Care</v>
          </cell>
          <cell r="R322" t="str">
            <v>Biotechnology</v>
          </cell>
          <cell r="S322" t="str">
            <v>HRTX</v>
          </cell>
        </row>
        <row r="323">
          <cell r="L323" t="str">
            <v>RMR</v>
          </cell>
          <cell r="M323" t="str">
            <v>RMR-GROUP-INC-25012997/</v>
          </cell>
          <cell r="N323" t="str">
            <v>RMR</v>
          </cell>
          <cell r="O323" t="str">
            <v>RMR GROUP-A</v>
          </cell>
          <cell r="P323" t="str">
            <v>NASDAQ CM</v>
          </cell>
          <cell r="Q323" t="str">
            <v>Real Estate</v>
          </cell>
          <cell r="R323" t="str">
            <v>Real Estate Management &amp; Devel</v>
          </cell>
          <cell r="S323" t="str">
            <v>RMR</v>
          </cell>
        </row>
        <row r="324">
          <cell r="L324" t="str">
            <v>GGAL</v>
          </cell>
          <cell r="M324" t="str">
            <v>GRUPO-FINANCIERO-GALICIA-9425/</v>
          </cell>
          <cell r="N324" t="str">
            <v>GGAL</v>
          </cell>
          <cell r="O324" t="str">
            <v>GRUPO GALICI-ADR</v>
          </cell>
          <cell r="P324" t="str">
            <v>NASDAQ CM</v>
          </cell>
          <cell r="Q324" t="str">
            <v>Financials</v>
          </cell>
          <cell r="R324" t="str">
            <v>Banks</v>
          </cell>
          <cell r="S324" t="str">
            <v>GGAL</v>
          </cell>
        </row>
        <row r="325">
          <cell r="L325" t="str">
            <v>TELL</v>
          </cell>
          <cell r="M325" t="str">
            <v>TELLURIAN-INC-34054218/</v>
          </cell>
          <cell r="N325" t="str">
            <v>TELL</v>
          </cell>
          <cell r="O325" t="str">
            <v>TELLURIAN INC</v>
          </cell>
          <cell r="P325" t="str">
            <v>NASDAQ CM</v>
          </cell>
          <cell r="Q325" t="str">
            <v>Energy</v>
          </cell>
          <cell r="R325" t="str">
            <v>Oil, Gas &amp; Consumable Fuels</v>
          </cell>
          <cell r="S325" t="str">
            <v>TELL</v>
          </cell>
        </row>
        <row r="326">
          <cell r="L326" t="str">
            <v>GGAL</v>
          </cell>
          <cell r="M326" t="str">
            <v>GRUPO-AEROPORTUARIO-DEL-C-37847/</v>
          </cell>
          <cell r="N326" t="str">
            <v>GGAL</v>
          </cell>
          <cell r="O326" t="str">
            <v>GRUPO GALICI-ADR</v>
          </cell>
          <cell r="P326" t="str">
            <v>NASDAQ CM</v>
          </cell>
          <cell r="Q326" t="str">
            <v>Financials</v>
          </cell>
          <cell r="R326" t="str">
            <v>Banks</v>
          </cell>
          <cell r="S326" t="str">
            <v>GGAL</v>
          </cell>
        </row>
        <row r="327">
          <cell r="L327" t="str">
            <v>WSC</v>
          </cell>
          <cell r="M327" t="str">
            <v>WILLSCOT-CORP-42413884/</v>
          </cell>
          <cell r="N327" t="str">
            <v>WSC</v>
          </cell>
          <cell r="O327" t="str">
            <v>WILLSCOT CORP</v>
          </cell>
          <cell r="P327" t="str">
            <v>NASDAQ CM</v>
          </cell>
          <cell r="Q327" t="str">
            <v>Industrials</v>
          </cell>
          <cell r="R327" t="str">
            <v>Construction &amp; Engineering</v>
          </cell>
          <cell r="S327" t="str">
            <v>WSC</v>
          </cell>
        </row>
        <row r="328">
          <cell r="L328" t="str">
            <v>CORT</v>
          </cell>
          <cell r="M328" t="str">
            <v>CORCEPT-THERAPEUTICS-INCO-40449488/</v>
          </cell>
          <cell r="N328" t="str">
            <v>CORT</v>
          </cell>
          <cell r="O328" t="str">
            <v>CORCEPT THERA</v>
          </cell>
          <cell r="P328" t="str">
            <v>NASDAQ CM</v>
          </cell>
          <cell r="Q328" t="str">
            <v>Health Care</v>
          </cell>
          <cell r="R328" t="str">
            <v>Pharmaceuticals</v>
          </cell>
          <cell r="S328" t="str">
            <v>CORT</v>
          </cell>
        </row>
        <row r="329">
          <cell r="L329" t="str">
            <v>AXGN</v>
          </cell>
          <cell r="M329" t="str">
            <v>AXOGEN-INC-13919240/</v>
          </cell>
          <cell r="N329" t="str">
            <v>AXGN</v>
          </cell>
          <cell r="O329" t="str">
            <v>AXOGEN INC</v>
          </cell>
          <cell r="P329" t="str">
            <v>NASDAQ CM</v>
          </cell>
          <cell r="Q329" t="str">
            <v>Health Care</v>
          </cell>
          <cell r="R329" t="str">
            <v>Health Care Equipment &amp; Suppli</v>
          </cell>
          <cell r="S329" t="str">
            <v>AXGN</v>
          </cell>
        </row>
        <row r="330">
          <cell r="L330" t="str">
            <v>SMPL</v>
          </cell>
          <cell r="M330" t="str">
            <v>SIMPLY-GOOD-FOODS-CO-37430562/</v>
          </cell>
          <cell r="N330" t="str">
            <v>SMPL</v>
          </cell>
          <cell r="O330" t="str">
            <v>SIMPLY GOOD FOOD</v>
          </cell>
          <cell r="P330" t="str">
            <v>NASDAQ CM</v>
          </cell>
          <cell r="Q330" t="str">
            <v>Consumer Staples</v>
          </cell>
          <cell r="R330" t="str">
            <v>Food Products</v>
          </cell>
          <cell r="S330" t="str">
            <v>SMPL</v>
          </cell>
        </row>
        <row r="331">
          <cell r="L331" t="str">
            <v>TWNK</v>
          </cell>
          <cell r="M331" t="str">
            <v>HOSTESS-BRANDS-INC-31827829/</v>
          </cell>
          <cell r="N331" t="str">
            <v>TWNK</v>
          </cell>
          <cell r="O331" t="str">
            <v>HOSTESS BRANDS</v>
          </cell>
          <cell r="P331" t="str">
            <v>NASDAQ CM</v>
          </cell>
          <cell r="Q331" t="str">
            <v>Consumer Staples</v>
          </cell>
          <cell r="R331" t="str">
            <v>Food Products</v>
          </cell>
          <cell r="S331" t="str">
            <v>TWNK</v>
          </cell>
        </row>
        <row r="332">
          <cell r="L332" t="str">
            <v>NVEE</v>
          </cell>
          <cell r="M332" t="str">
            <v>NV5-GLOBAL-INC-14408853/</v>
          </cell>
          <cell r="N332" t="str">
            <v>NVEE</v>
          </cell>
          <cell r="O332" t="str">
            <v>NV5 GLOBAL INC</v>
          </cell>
          <cell r="P332" t="str">
            <v>NASDAQ CM</v>
          </cell>
          <cell r="Q332" t="str">
            <v>Industrials</v>
          </cell>
          <cell r="R332" t="str">
            <v>Construction &amp; Engineering</v>
          </cell>
          <cell r="S332" t="str">
            <v>NVEE</v>
          </cell>
        </row>
        <row r="333">
          <cell r="L333" t="str">
            <v>TGTX</v>
          </cell>
          <cell r="M333" t="str">
            <v>TG-THERAPEUTICS-INC-13314736/</v>
          </cell>
          <cell r="N333" t="str">
            <v>TGTX</v>
          </cell>
          <cell r="O333" t="str">
            <v>TG THERAPEUTICS</v>
          </cell>
          <cell r="P333" t="str">
            <v>NASDAQ CM</v>
          </cell>
          <cell r="Q333" t="str">
            <v>Health Care</v>
          </cell>
          <cell r="R333" t="str">
            <v>Biotechnology</v>
          </cell>
          <cell r="S333" t="str">
            <v>TGTX</v>
          </cell>
        </row>
        <row r="334">
          <cell r="L334" t="str">
            <v>ASMB</v>
          </cell>
          <cell r="M334" t="str">
            <v>ASSEMBLY-BIOSCIENCES-INC-16917153/</v>
          </cell>
          <cell r="N334" t="str">
            <v>ASMB</v>
          </cell>
          <cell r="O334" t="str">
            <v>ASSEMBLY BIOSCIE</v>
          </cell>
          <cell r="P334" t="str">
            <v>NASDAQ CM</v>
          </cell>
          <cell r="Q334" t="str">
            <v>Health Care</v>
          </cell>
          <cell r="R334" t="str">
            <v>Pharmaceuticals</v>
          </cell>
          <cell r="S334" t="str">
            <v>ASMB</v>
          </cell>
        </row>
        <row r="335">
          <cell r="L335" t="str">
            <v>DENN</v>
          </cell>
          <cell r="M335" t="str">
            <v>DENNY-S-CORP-9065/</v>
          </cell>
          <cell r="N335" t="str">
            <v>DENN</v>
          </cell>
          <cell r="O335" t="str">
            <v>DENNY'S CORP</v>
          </cell>
          <cell r="P335" t="str">
            <v>NASDAQ CM</v>
          </cell>
          <cell r="Q335" t="str">
            <v>Consumer Discretionary</v>
          </cell>
          <cell r="R335" t="str">
            <v>Hotels, Restaurants &amp; Leisure</v>
          </cell>
          <cell r="S335" t="str">
            <v>DENN</v>
          </cell>
        </row>
        <row r="336">
          <cell r="L336" t="str">
            <v>CARO</v>
          </cell>
          <cell r="M336" t="str">
            <v>CAROLINA-FINANCIAL-CORP-16817025/</v>
          </cell>
          <cell r="N336" t="str">
            <v>CARO</v>
          </cell>
          <cell r="O336" t="str">
            <v>CAROLINA FINANCI</v>
          </cell>
          <cell r="P336" t="str">
            <v>NASDAQ CM</v>
          </cell>
          <cell r="Q336" t="str">
            <v>Financials</v>
          </cell>
          <cell r="R336" t="str">
            <v>Banks</v>
          </cell>
          <cell r="S336" t="str">
            <v>CARO</v>
          </cell>
        </row>
        <row r="337">
          <cell r="L337" t="str">
            <v>NXEO</v>
          </cell>
          <cell r="M337" t="str">
            <v>NEXEO-SOLUTIONS-INC-28634335/</v>
          </cell>
          <cell r="N337" t="str">
            <v>NXEO</v>
          </cell>
          <cell r="O337" t="str">
            <v>NEXEO SOLUTIONS</v>
          </cell>
          <cell r="P337" t="str">
            <v>NASDAQ CM</v>
          </cell>
          <cell r="Q337" t="str">
            <v>Industrials</v>
          </cell>
          <cell r="R337" t="str">
            <v>Trading Companies &amp; Distributo</v>
          </cell>
          <cell r="S337" t="str">
            <v>NXEO</v>
          </cell>
        </row>
        <row r="338">
          <cell r="L338" t="str">
            <v>XELA</v>
          </cell>
          <cell r="M338" t="str">
            <v>EXELA-TECHNOLOGIES-INC-36879308/</v>
          </cell>
          <cell r="N338" t="str">
            <v>XELA</v>
          </cell>
          <cell r="O338" t="str">
            <v>EXELA TECHNOLOGI</v>
          </cell>
          <cell r="P338" t="str">
            <v>NASDAQ CM</v>
          </cell>
          <cell r="Q338" t="str">
            <v>Information Technology</v>
          </cell>
          <cell r="R338" t="str">
            <v>IT Services</v>
          </cell>
          <cell r="S338" t="str">
            <v>XELA</v>
          </cell>
        </row>
        <row r="339">
          <cell r="L339" t="str">
            <v>DVAX</v>
          </cell>
          <cell r="M339" t="str">
            <v>DYNAVAX-TECHNOLOGIES-CORP-19120561/</v>
          </cell>
          <cell r="N339" t="str">
            <v>DVAX</v>
          </cell>
          <cell r="O339" t="str">
            <v>DYNAVAX TECHNOLO</v>
          </cell>
          <cell r="P339" t="str">
            <v>NASDAQ CM</v>
          </cell>
          <cell r="Q339" t="str">
            <v>Health Care</v>
          </cell>
          <cell r="R339" t="str">
            <v>Biotechnology</v>
          </cell>
          <cell r="S339" t="str">
            <v>DVAX</v>
          </cell>
        </row>
        <row r="340">
          <cell r="L340" t="str">
            <v>AMR</v>
          </cell>
          <cell r="M340" t="str">
            <v>ALTA-MESA-RESOURCES-INC-40892905/</v>
          </cell>
          <cell r="N340" t="str">
            <v>AMR</v>
          </cell>
          <cell r="O340" t="str">
            <v>ALTA MESA RESOUR</v>
          </cell>
          <cell r="P340" t="str">
            <v>NASDAQ CM</v>
          </cell>
          <cell r="Q340" t="str">
            <v>Energy</v>
          </cell>
          <cell r="R340" t="str">
            <v>Oil, Gas &amp; Consumable Fuels</v>
          </cell>
          <cell r="S340" t="str">
            <v>AMR</v>
          </cell>
        </row>
        <row r="341">
          <cell r="L341" t="str">
            <v>USCR</v>
          </cell>
          <cell r="M341" t="str">
            <v>US-CONCRETE-INC-6742302/</v>
          </cell>
          <cell r="N341" t="str">
            <v>USCR</v>
          </cell>
          <cell r="O341" t="str">
            <v>US CONCRETE INC</v>
          </cell>
          <cell r="P341" t="str">
            <v>NASDAQ CM</v>
          </cell>
          <cell r="Q341" t="str">
            <v>Materials</v>
          </cell>
          <cell r="R341" t="str">
            <v>Construction Materials</v>
          </cell>
          <cell r="S341" t="str">
            <v>USCR</v>
          </cell>
        </row>
        <row r="342">
          <cell r="L342" t="str">
            <v>VKTX</v>
          </cell>
          <cell r="M342" t="str">
            <v>VIKING-THERAPEUTICS-INC-17937582/</v>
          </cell>
          <cell r="N342" t="str">
            <v>VKTX</v>
          </cell>
          <cell r="O342" t="str">
            <v>VIKING THERAPEUT</v>
          </cell>
          <cell r="P342" t="str">
            <v>NASDAQ CM</v>
          </cell>
          <cell r="Q342" t="str">
            <v>Health Care</v>
          </cell>
          <cell r="R342" t="str">
            <v>Biotechnology</v>
          </cell>
          <cell r="S342" t="str">
            <v>VKTX</v>
          </cell>
        </row>
        <row r="343">
          <cell r="L343" t="str">
            <v>HSKA</v>
          </cell>
          <cell r="M343" t="str">
            <v>HESKA-CORP-7098302/</v>
          </cell>
          <cell r="N343" t="str">
            <v>HSKA</v>
          </cell>
          <cell r="O343" t="str">
            <v>HESKA CORP</v>
          </cell>
          <cell r="P343" t="str">
            <v>NASDAQ CM</v>
          </cell>
          <cell r="Q343" t="str">
            <v>Health Care</v>
          </cell>
          <cell r="R343" t="str">
            <v>Health Care Equipment &amp; Suppli</v>
          </cell>
          <cell r="S343" t="str">
            <v>HSKA</v>
          </cell>
        </row>
        <row r="344">
          <cell r="L344" t="str">
            <v>OSPN</v>
          </cell>
          <cell r="M344" t="str">
            <v>ONESPAN-INC-44136861/</v>
          </cell>
          <cell r="N344" t="str">
            <v>OSPN</v>
          </cell>
          <cell r="O344" t="str">
            <v>ONESPAN INC</v>
          </cell>
          <cell r="P344" t="str">
            <v>NASDAQ CM</v>
          </cell>
          <cell r="Q344" t="str">
            <v>Information Technology</v>
          </cell>
          <cell r="R344" t="str">
            <v>Software</v>
          </cell>
          <cell r="S344" t="str">
            <v>OSPN</v>
          </cell>
        </row>
        <row r="345">
          <cell r="L345" t="str">
            <v>MBIN</v>
          </cell>
          <cell r="M345" t="str">
            <v>MERCHANTS-BANCORP-38467005/</v>
          </cell>
          <cell r="N345" t="str">
            <v>MBIN</v>
          </cell>
          <cell r="O345" t="str">
            <v>MERCHANTS BANCOR</v>
          </cell>
          <cell r="P345" t="str">
            <v>NASDAQ CM</v>
          </cell>
          <cell r="Q345" t="str">
            <v>Financials</v>
          </cell>
          <cell r="R345" t="str">
            <v>Thrifts &amp; Mortgage Finance</v>
          </cell>
          <cell r="S345" t="str">
            <v>MBIN</v>
          </cell>
        </row>
        <row r="346">
          <cell r="L346" t="str">
            <v>NEXT</v>
          </cell>
          <cell r="M346" t="str">
            <v>NEXTDECADE-CORP-39027848/</v>
          </cell>
          <cell r="N346" t="str">
            <v>NEXT</v>
          </cell>
          <cell r="O346" t="str">
            <v>NEXTDECADE CORP</v>
          </cell>
          <cell r="P346" t="str">
            <v>NASDAQ CM</v>
          </cell>
          <cell r="Q346" t="str">
            <v>Energy</v>
          </cell>
          <cell r="R346" t="str">
            <v>Oil, Gas &amp; Consumable Fuels</v>
          </cell>
          <cell r="S346" t="str">
            <v>NEXT</v>
          </cell>
        </row>
        <row r="347">
          <cell r="L347" t="str">
            <v>ABEO</v>
          </cell>
          <cell r="M347" t="str">
            <v>ABEONA-THERAPEUTICS-INC-22556751/</v>
          </cell>
          <cell r="N347" t="str">
            <v>ABEO</v>
          </cell>
          <cell r="O347" t="str">
            <v>ABEONA THERAPEUT</v>
          </cell>
          <cell r="P347" t="str">
            <v>NASDAQ CM</v>
          </cell>
          <cell r="Q347" t="str">
            <v>Health Care</v>
          </cell>
          <cell r="R347" t="str">
            <v>Biotechnology</v>
          </cell>
          <cell r="S347" t="str">
            <v>ABEO</v>
          </cell>
        </row>
        <row r="348">
          <cell r="L348" t="str">
            <v>LIND</v>
          </cell>
          <cell r="M348" t="str">
            <v>LINDBLAD-EXPEDITIONS-HOLD-22881460/</v>
          </cell>
          <cell r="N348" t="str">
            <v>LIND</v>
          </cell>
          <cell r="O348" t="str">
            <v>LINDBLAD EXPEDIT</v>
          </cell>
          <cell r="P348" t="str">
            <v>NASDAQ CM</v>
          </cell>
          <cell r="Q348" t="str">
            <v>Consumer Discretionary</v>
          </cell>
          <cell r="R348" t="str">
            <v>Hotels, Restaurants &amp; Leisure</v>
          </cell>
          <cell r="S348" t="str">
            <v>LIND</v>
          </cell>
        </row>
        <row r="349">
          <cell r="L349" t="str">
            <v>SRNE</v>
          </cell>
          <cell r="M349" t="str">
            <v>SORRENTO-THERAPEUTICS-INC-14708339/</v>
          </cell>
          <cell r="N349" t="str">
            <v>SRNE</v>
          </cell>
          <cell r="O349" t="str">
            <v>SORRENTO THERAPE</v>
          </cell>
          <cell r="P349" t="str">
            <v>NASDAQ CM</v>
          </cell>
          <cell r="Q349" t="str">
            <v>Health Care</v>
          </cell>
          <cell r="R349" t="str">
            <v>Biotechnology</v>
          </cell>
          <cell r="S349" t="str">
            <v>SRNE</v>
          </cell>
        </row>
        <row r="350">
          <cell r="L350" t="str">
            <v>MDXG</v>
          </cell>
          <cell r="M350" t="str">
            <v>MIMEDX-GROUP-INC-13074817/</v>
          </cell>
          <cell r="N350" t="str">
            <v>MDXG</v>
          </cell>
          <cell r="O350" t="str">
            <v>MIMEDX GROUP INC</v>
          </cell>
          <cell r="P350" t="str">
            <v>NASDAQ CM</v>
          </cell>
          <cell r="Q350" t="str">
            <v>Health Care</v>
          </cell>
          <cell r="R350" t="str">
            <v>Biotechnology</v>
          </cell>
          <cell r="S350" t="str">
            <v>MDXG</v>
          </cell>
        </row>
        <row r="351">
          <cell r="L351" t="str">
            <v>LJPC</v>
          </cell>
          <cell r="M351" t="str">
            <v>LA-JOLLA-PHARMACEUTICAL-C-23894309/</v>
          </cell>
          <cell r="N351" t="str">
            <v>LJPC</v>
          </cell>
          <cell r="O351" t="str">
            <v>LA JOLLA PHARM</v>
          </cell>
          <cell r="P351" t="str">
            <v>NASDAQ CM</v>
          </cell>
          <cell r="Q351" t="str">
            <v>Health Care</v>
          </cell>
          <cell r="R351" t="str">
            <v>Biotechnology</v>
          </cell>
          <cell r="S351" t="str">
            <v>LJPC</v>
          </cell>
        </row>
        <row r="352">
          <cell r="L352" t="str">
            <v>ABCD</v>
          </cell>
          <cell r="M352" t="str">
            <v>CAMBIUM-LEARNING-GROUP-I-5785279/</v>
          </cell>
          <cell r="N352" t="str">
            <v>ABCD</v>
          </cell>
          <cell r="O352" t="str">
            <v>CAMBIUM LEARNING</v>
          </cell>
          <cell r="P352" t="str">
            <v>NASDAQ CM</v>
          </cell>
          <cell r="Q352" t="str">
            <v>Consumer Discretionary</v>
          </cell>
          <cell r="R352" t="str">
            <v>Diversified Consumer Services</v>
          </cell>
          <cell r="S352" t="str">
            <v>ABCD</v>
          </cell>
        </row>
        <row r="353">
          <cell r="L353" t="str">
            <v>TCX</v>
          </cell>
          <cell r="M353" t="str">
            <v>TUCOWS-INC-USA-15378985/</v>
          </cell>
          <cell r="N353" t="str">
            <v>TCX</v>
          </cell>
          <cell r="O353" t="str">
            <v>TUCOWS INC-A</v>
          </cell>
          <cell r="P353" t="str">
            <v>NASDAQ CM</v>
          </cell>
          <cell r="Q353" t="str">
            <v>Information Technology</v>
          </cell>
          <cell r="R353" t="str">
            <v>Internet Software &amp; Services</v>
          </cell>
          <cell r="S353" t="str">
            <v>TCX</v>
          </cell>
        </row>
        <row r="354">
          <cell r="L354" t="str">
            <v>SSTI</v>
          </cell>
          <cell r="M354" t="str">
            <v>SHOTSPOTTER-INC-35742435/</v>
          </cell>
          <cell r="N354" t="str">
            <v>SSTI</v>
          </cell>
          <cell r="O354" t="str">
            <v>SHOTSPOTTER INC</v>
          </cell>
          <cell r="P354" t="str">
            <v>NASDAQ CM</v>
          </cell>
          <cell r="Q354" t="str">
            <v>Information Technology</v>
          </cell>
          <cell r="R354" t="str">
            <v>Internet Software &amp; Services</v>
          </cell>
          <cell r="S354" t="str">
            <v>SSTI</v>
          </cell>
        </row>
        <row r="355">
          <cell r="L355" t="str">
            <v>CASI</v>
          </cell>
          <cell r="M355" t="str">
            <v>CASI-PHARMACEUTICALS-INC-16699864/</v>
          </cell>
          <cell r="N355" t="str">
            <v>CASI</v>
          </cell>
          <cell r="O355" t="str">
            <v>CASI PHARMACEUTI</v>
          </cell>
          <cell r="P355" t="str">
            <v>NASDAQ CM</v>
          </cell>
          <cell r="Q355" t="str">
            <v>Health Care</v>
          </cell>
          <cell r="R355" t="str">
            <v>Biotechnology</v>
          </cell>
          <cell r="S355" t="str">
            <v>CASI</v>
          </cell>
        </row>
        <row r="356">
          <cell r="L356" t="str">
            <v>DSKE</v>
          </cell>
          <cell r="M356" t="str">
            <v>DASEKE-INC-34151827/</v>
          </cell>
          <cell r="N356" t="str">
            <v>DSKE</v>
          </cell>
          <cell r="O356" t="str">
            <v>DASEKE INC</v>
          </cell>
          <cell r="P356" t="str">
            <v>NASDAQ CM</v>
          </cell>
          <cell r="Q356" t="str">
            <v>Industrials</v>
          </cell>
          <cell r="R356" t="str">
            <v>Road &amp; Rail</v>
          </cell>
          <cell r="S356" t="str">
            <v>DSKE</v>
          </cell>
        </row>
        <row r="357">
          <cell r="L357" t="str">
            <v>OLBK</v>
          </cell>
          <cell r="M357" t="str">
            <v>OLD-LINE-BANCSHARES-INC-10326/</v>
          </cell>
          <cell r="N357" t="str">
            <v>OLBK</v>
          </cell>
          <cell r="O357" t="str">
            <v>OLD LINE BANCSHA</v>
          </cell>
          <cell r="P357" t="str">
            <v>NASDAQ CM</v>
          </cell>
          <cell r="Q357" t="str">
            <v>Financials</v>
          </cell>
          <cell r="R357" t="str">
            <v>Banks</v>
          </cell>
          <cell r="S357" t="str">
            <v>OLBK</v>
          </cell>
        </row>
        <row r="358">
          <cell r="L358" t="str">
            <v>NVEC</v>
          </cell>
          <cell r="M358" t="str">
            <v>NVE-CORP-10283/</v>
          </cell>
          <cell r="N358" t="str">
            <v>NVEC</v>
          </cell>
          <cell r="O358" t="str">
            <v>NVE CORP</v>
          </cell>
          <cell r="P358" t="str">
            <v>NASDAQ CM</v>
          </cell>
          <cell r="Q358" t="str">
            <v>Information Technology</v>
          </cell>
          <cell r="R358" t="str">
            <v>Semiconductors &amp; Semiconductor</v>
          </cell>
          <cell r="S358" t="str">
            <v>NVEC</v>
          </cell>
        </row>
        <row r="359">
          <cell r="L359" t="str">
            <v>ATRS</v>
          </cell>
          <cell r="M359" t="str">
            <v>ANTARES-PHARMA-INC-2956189/</v>
          </cell>
          <cell r="N359" t="str">
            <v>ATRS</v>
          </cell>
          <cell r="O359" t="str">
            <v>ANTARES PHARMA</v>
          </cell>
          <cell r="P359" t="str">
            <v>NASDAQ CM</v>
          </cell>
          <cell r="Q359" t="str">
            <v>Health Care</v>
          </cell>
          <cell r="R359" t="str">
            <v>Health Care Equipment &amp; Suppli</v>
          </cell>
          <cell r="S359" t="str">
            <v>ATRS</v>
          </cell>
        </row>
        <row r="360">
          <cell r="L360" t="str">
            <v>NCBS</v>
          </cell>
          <cell r="M360" t="str">
            <v>NICOLET-BANKSHARES-INC-26704241/</v>
          </cell>
          <cell r="N360" t="str">
            <v>NCBS</v>
          </cell>
          <cell r="O360" t="str">
            <v>NICOLET BANKSHAR</v>
          </cell>
          <cell r="P360" t="str">
            <v>NASDAQ CM</v>
          </cell>
          <cell r="Q360" t="str">
            <v>Financials</v>
          </cell>
          <cell r="R360" t="str">
            <v>Banks</v>
          </cell>
          <cell r="S360" t="str">
            <v>NCBS</v>
          </cell>
        </row>
        <row r="361">
          <cell r="L361" t="str">
            <v>BYSI</v>
          </cell>
          <cell r="M361" t="str">
            <v>BEYONDSPRING-INC-34241928/</v>
          </cell>
          <cell r="N361" t="str">
            <v>BYSI</v>
          </cell>
          <cell r="O361" t="str">
            <v>BEYONDSPRING INC</v>
          </cell>
          <cell r="P361" t="str">
            <v>NASDAQ CM</v>
          </cell>
          <cell r="Q361" t="str">
            <v>Health Care</v>
          </cell>
          <cell r="R361" t="str">
            <v>Biotechnology</v>
          </cell>
          <cell r="S361" t="str">
            <v>BYSI</v>
          </cell>
        </row>
        <row r="362">
          <cell r="L362" t="str">
            <v>STML</v>
          </cell>
          <cell r="M362" t="str">
            <v>STEMLINE-THERAPEUTICS-INC-11168022/</v>
          </cell>
          <cell r="N362" t="str">
            <v>STML</v>
          </cell>
          <cell r="O362" t="str">
            <v>STEMLINE THERAPE</v>
          </cell>
          <cell r="P362" t="str">
            <v>NASDAQ CM</v>
          </cell>
          <cell r="Q362" t="str">
            <v>Health Care</v>
          </cell>
          <cell r="R362" t="str">
            <v>Biotechnology</v>
          </cell>
          <cell r="S362" t="str">
            <v>STML</v>
          </cell>
        </row>
        <row r="363">
          <cell r="L363" t="str">
            <v>VCEL</v>
          </cell>
          <cell r="M363" t="str">
            <v>VERICEL-CORP-18635051/</v>
          </cell>
          <cell r="N363" t="str">
            <v>VCEL</v>
          </cell>
          <cell r="O363" t="str">
            <v>VERICEL CORP</v>
          </cell>
          <cell r="P363" t="str">
            <v>NASDAQ CM</v>
          </cell>
          <cell r="Q363" t="str">
            <v>Health Care</v>
          </cell>
          <cell r="R363" t="str">
            <v>Biotechnology</v>
          </cell>
          <cell r="S363" t="str">
            <v>VCEL</v>
          </cell>
        </row>
        <row r="364">
          <cell r="L364" t="str">
            <v>TACO</v>
          </cell>
          <cell r="M364" t="str">
            <v>DEL-TACO-RESTAURANTS-INC-22779459/</v>
          </cell>
          <cell r="N364" t="str">
            <v>TACO</v>
          </cell>
          <cell r="O364" t="str">
            <v>DEL TACO RESTAUR</v>
          </cell>
          <cell r="P364" t="str">
            <v>NASDAQ CM</v>
          </cell>
          <cell r="Q364" t="str">
            <v>Consumer Discretionary</v>
          </cell>
          <cell r="R364" t="str">
            <v>Hotels, Restaurants &amp; Leisure</v>
          </cell>
          <cell r="S364" t="str">
            <v>TACO</v>
          </cell>
        </row>
        <row r="365">
          <cell r="L365" t="str">
            <v>CTSO</v>
          </cell>
          <cell r="M365" t="str">
            <v>CYTOSORBENTS-CORP-19475884/</v>
          </cell>
          <cell r="N365" t="str">
            <v>CTSO</v>
          </cell>
          <cell r="O365" t="str">
            <v>CYTOSORBENTS COR</v>
          </cell>
          <cell r="P365" t="str">
            <v>NASDAQ CM</v>
          </cell>
          <cell r="Q365" t="str">
            <v>Health Care</v>
          </cell>
          <cell r="R365" t="str">
            <v>Health Care Equipment &amp; Suppli</v>
          </cell>
          <cell r="S365" t="str">
            <v>CTSO</v>
          </cell>
        </row>
        <row r="366">
          <cell r="L366" t="str">
            <v>DRYS</v>
          </cell>
          <cell r="M366" t="str">
            <v>DRYSHIPS-INC-37215908/</v>
          </cell>
          <cell r="N366" t="str">
            <v>DRYS</v>
          </cell>
          <cell r="O366" t="str">
            <v>DRYSHIPS INC</v>
          </cell>
          <cell r="P366" t="str">
            <v>NASDAQ CM</v>
          </cell>
          <cell r="Q366" t="str">
            <v>Industrials</v>
          </cell>
          <cell r="R366" t="str">
            <v>Marine</v>
          </cell>
          <cell r="S366" t="str">
            <v>DRYS</v>
          </cell>
        </row>
        <row r="367">
          <cell r="L367" t="str">
            <v>PDVW</v>
          </cell>
          <cell r="M367" t="str">
            <v>PDVWIRELESS-INC-24872694/</v>
          </cell>
          <cell r="N367" t="str">
            <v>PDVW</v>
          </cell>
          <cell r="O367" t="str">
            <v>PDVWIRELESS INC</v>
          </cell>
          <cell r="P367" t="str">
            <v>NASDAQ CM</v>
          </cell>
          <cell r="Q367" t="str">
            <v>Telecommunication Services</v>
          </cell>
          <cell r="R367" t="str">
            <v>Diversified Telecommunication</v>
          </cell>
          <cell r="S367" t="str">
            <v>PDVW</v>
          </cell>
        </row>
        <row r="368">
          <cell r="L368" t="str">
            <v>PLUG</v>
          </cell>
          <cell r="M368" t="str">
            <v>PLUG-POWER-INC-10490/</v>
          </cell>
          <cell r="N368" t="str">
            <v>PLUG</v>
          </cell>
          <cell r="O368" t="str">
            <v>PLUG POWER INC</v>
          </cell>
          <cell r="P368" t="str">
            <v>NASDAQ CM</v>
          </cell>
          <cell r="Q368" t="str">
            <v>Industrials</v>
          </cell>
          <cell r="R368" t="str">
            <v>Electrical Equipment</v>
          </cell>
          <cell r="S368" t="str">
            <v>PLUG</v>
          </cell>
        </row>
        <row r="369">
          <cell r="L369" t="str">
            <v>ZIOP</v>
          </cell>
          <cell r="M369" t="str">
            <v>ZIOPHARM-ONCOLOGY-INC-33865/</v>
          </cell>
          <cell r="N369" t="str">
            <v>ZIOP</v>
          </cell>
          <cell r="O369" t="str">
            <v>ZIOPHARM ONCOLOG</v>
          </cell>
          <cell r="P369" t="str">
            <v>NASDAQ CM</v>
          </cell>
          <cell r="Q369" t="str">
            <v>Health Care</v>
          </cell>
          <cell r="R369" t="str">
            <v>Biotechnology</v>
          </cell>
          <cell r="S369" t="str">
            <v>ZIOP</v>
          </cell>
        </row>
        <row r="370">
          <cell r="L370" t="str">
            <v>ALBO</v>
          </cell>
          <cell r="M370" t="str">
            <v>ALBIREO-PHARMA-INC-31816183/</v>
          </cell>
          <cell r="N370" t="str">
            <v>ALBO</v>
          </cell>
          <cell r="O370" t="str">
            <v>ALBIREO PHARMA I</v>
          </cell>
          <cell r="P370" t="str">
            <v>NASDAQ CM</v>
          </cell>
          <cell r="Q370" t="str">
            <v>Health Care</v>
          </cell>
          <cell r="R370" t="str">
            <v>Biotechnology</v>
          </cell>
          <cell r="S370" t="str">
            <v>ALBO</v>
          </cell>
        </row>
        <row r="371">
          <cell r="L371" t="str">
            <v>CYRX</v>
          </cell>
          <cell r="M371" t="str">
            <v>CRYOPORT-INC-23132732/</v>
          </cell>
          <cell r="N371" t="str">
            <v>CYRX</v>
          </cell>
          <cell r="O371" t="str">
            <v>CRYOPORT</v>
          </cell>
          <cell r="P371" t="str">
            <v>NASDAQ CM</v>
          </cell>
          <cell r="Q371" t="str">
            <v>Health Care</v>
          </cell>
          <cell r="R371" t="str">
            <v>Health Care Equipment &amp; Suppli</v>
          </cell>
          <cell r="S371" t="str">
            <v>CYRX</v>
          </cell>
        </row>
        <row r="372">
          <cell r="L372" t="str">
            <v>KERX</v>
          </cell>
          <cell r="M372" t="str">
            <v>KERYX-BIOPHARMACEUTICALS-9802/</v>
          </cell>
          <cell r="N372" t="str">
            <v>KERX</v>
          </cell>
          <cell r="O372" t="str">
            <v>KERYX BIOPHARM</v>
          </cell>
          <cell r="P372" t="str">
            <v>NASDAQ CM</v>
          </cell>
          <cell r="Q372" t="str">
            <v>Health Care</v>
          </cell>
          <cell r="R372" t="str">
            <v>Biotechnology</v>
          </cell>
          <cell r="S372" t="str">
            <v>KERX</v>
          </cell>
        </row>
        <row r="373">
          <cell r="L373" t="str">
            <v>RDIB</v>
          </cell>
          <cell r="M373" t="str">
            <v>READING-INTERNATIONAL-IN-5482464/</v>
          </cell>
          <cell r="N373" t="str">
            <v>RDIB</v>
          </cell>
          <cell r="O373" t="str">
            <v>READING INTL-B</v>
          </cell>
          <cell r="P373" t="str">
            <v>NASDAQ CM</v>
          </cell>
          <cell r="Q373" t="str">
            <v>Consumer Discretionary</v>
          </cell>
          <cell r="R373" t="str">
            <v>Media</v>
          </cell>
          <cell r="S373" t="str">
            <v>RDIB</v>
          </cell>
        </row>
        <row r="374">
          <cell r="L374" t="str">
            <v>RDIB</v>
          </cell>
          <cell r="M374" t="str">
            <v>READING-INTERNATIONAL-IN-5482465/</v>
          </cell>
          <cell r="N374" t="str">
            <v>RDIB</v>
          </cell>
          <cell r="O374" t="str">
            <v>READING INTL-B</v>
          </cell>
          <cell r="P374" t="str">
            <v>NASDAQ CM</v>
          </cell>
          <cell r="Q374" t="str">
            <v>Consumer Discretionary</v>
          </cell>
          <cell r="R374" t="str">
            <v>Media</v>
          </cell>
          <cell r="S374" t="str">
            <v>RDIB</v>
          </cell>
        </row>
        <row r="375">
          <cell r="L375" t="str">
            <v>AXAS</v>
          </cell>
          <cell r="M375" t="str">
            <v>ABRAXAS-PETROLEUM-CORP-3933539/</v>
          </cell>
          <cell r="N375" t="str">
            <v>AXAS</v>
          </cell>
          <cell r="O375" t="str">
            <v>ABRAXAS PETRO</v>
          </cell>
          <cell r="P375" t="str">
            <v>NASDAQ CM</v>
          </cell>
          <cell r="Q375" t="str">
            <v>Energy</v>
          </cell>
          <cell r="R375" t="str">
            <v>Oil, Gas &amp; Consumable Fuels</v>
          </cell>
          <cell r="S375" t="str">
            <v>AXAS</v>
          </cell>
        </row>
        <row r="376">
          <cell r="L376" t="str">
            <v>EGAN</v>
          </cell>
          <cell r="M376" t="str">
            <v>EGAIN-CORP-103781/</v>
          </cell>
          <cell r="N376" t="str">
            <v>EGAN</v>
          </cell>
          <cell r="O376" t="str">
            <v>EGAIN CORP</v>
          </cell>
          <cell r="P376" t="str">
            <v>NASDAQ CM</v>
          </cell>
          <cell r="Q376" t="str">
            <v>Information Technology</v>
          </cell>
          <cell r="R376" t="str">
            <v>Internet Software &amp; Services</v>
          </cell>
          <cell r="S376" t="str">
            <v>EGAN</v>
          </cell>
        </row>
        <row r="377">
          <cell r="L377" t="str">
            <v>PCSB</v>
          </cell>
          <cell r="M377" t="str">
            <v>PCSB-FINANCIAL-CORP-34610564/</v>
          </cell>
          <cell r="N377" t="str">
            <v>PCSB</v>
          </cell>
          <cell r="O377" t="str">
            <v>PCSB FINANCIAL C</v>
          </cell>
          <cell r="P377" t="str">
            <v>NASDAQ CM</v>
          </cell>
          <cell r="Q377" t="str">
            <v>Financials</v>
          </cell>
          <cell r="R377" t="str">
            <v>Thrifts &amp; Mortgage Finance</v>
          </cell>
          <cell r="S377" t="str">
            <v>PCSB</v>
          </cell>
        </row>
        <row r="378">
          <cell r="L378" t="str">
            <v>SLP</v>
          </cell>
          <cell r="M378" t="str">
            <v>SIMULATIONS-PLUS-INC-771786/</v>
          </cell>
          <cell r="N378" t="str">
            <v>SLP</v>
          </cell>
          <cell r="O378" t="str">
            <v>SIMULATIONS PLUS</v>
          </cell>
          <cell r="P378" t="str">
            <v>NASDAQ CM</v>
          </cell>
          <cell r="Q378" t="str">
            <v>Health Care</v>
          </cell>
          <cell r="R378" t="str">
            <v>Health Care Technology</v>
          </cell>
          <cell r="S378" t="str">
            <v>SLP</v>
          </cell>
        </row>
        <row r="379">
          <cell r="L379" t="str">
            <v>TGLS</v>
          </cell>
          <cell r="M379" t="str">
            <v>TECNOGLASS-INC-15488701/</v>
          </cell>
          <cell r="N379" t="str">
            <v>TGLS</v>
          </cell>
          <cell r="O379" t="str">
            <v>TECNOGLASS INC</v>
          </cell>
          <cell r="P379" t="str">
            <v>NASDAQ CM</v>
          </cell>
          <cell r="Q379" t="str">
            <v>Materials</v>
          </cell>
          <cell r="R379" t="str">
            <v>Construction Materials</v>
          </cell>
          <cell r="S379" t="str">
            <v>TGLS</v>
          </cell>
        </row>
        <row r="380">
          <cell r="L380" t="str">
            <v>SAGE</v>
          </cell>
          <cell r="M380" t="str">
            <v>SAGE-THERAPEUTICS-INC-16917559/</v>
          </cell>
          <cell r="N380" t="str">
            <v>SAGE</v>
          </cell>
          <cell r="O380" t="str">
            <v>SAGE THERAPEUTIC</v>
          </cell>
          <cell r="P380" t="str">
            <v>NASDAQ GM</v>
          </cell>
          <cell r="Q380" t="str">
            <v>Health Care</v>
          </cell>
          <cell r="R380" t="str">
            <v>Biotechnology</v>
          </cell>
          <cell r="S380" t="str">
            <v>SAGE</v>
          </cell>
        </row>
        <row r="381">
          <cell r="L381" t="str">
            <v>TTD</v>
          </cell>
          <cell r="M381" t="str">
            <v>TRADE-DESK-INC-31370485/</v>
          </cell>
          <cell r="N381" t="str">
            <v>TTD</v>
          </cell>
          <cell r="O381" t="str">
            <v>TRADE DESK INC-A</v>
          </cell>
          <cell r="P381" t="str">
            <v>NASDAQ GM</v>
          </cell>
          <cell r="Q381" t="str">
            <v>Information Technology</v>
          </cell>
          <cell r="R381" t="str">
            <v>Internet Software &amp; Services</v>
          </cell>
          <cell r="S381" t="str">
            <v>TTD</v>
          </cell>
        </row>
        <row r="382">
          <cell r="L382" t="str">
            <v>PFPT</v>
          </cell>
          <cell r="M382" t="str">
            <v>PROOFPOINT-INC-10462749/</v>
          </cell>
          <cell r="N382" t="str">
            <v>PFPT</v>
          </cell>
          <cell r="O382" t="str">
            <v>PROOFPOINT INC</v>
          </cell>
          <cell r="P382" t="str">
            <v>NASDAQ GM</v>
          </cell>
          <cell r="Q382" t="str">
            <v>Information Technology</v>
          </cell>
          <cell r="R382" t="str">
            <v>Software</v>
          </cell>
          <cell r="S382" t="str">
            <v>PFPT</v>
          </cell>
        </row>
        <row r="383">
          <cell r="L383" t="str">
            <v>OLLI</v>
          </cell>
          <cell r="M383" t="str">
            <v>OLLIE-S-BARGAIN-OUTLET-HO-23041139/</v>
          </cell>
          <cell r="N383" t="str">
            <v>OLLI</v>
          </cell>
          <cell r="O383" t="str">
            <v>OLLIE'S BARGAIN</v>
          </cell>
          <cell r="P383" t="str">
            <v>NASDAQ GM</v>
          </cell>
          <cell r="Q383" t="str">
            <v>Consumer Discretionary</v>
          </cell>
          <cell r="R383" t="str">
            <v>Multiline Retail</v>
          </cell>
          <cell r="S383" t="str">
            <v>OLLI</v>
          </cell>
        </row>
        <row r="384">
          <cell r="L384" t="str">
            <v>LGND</v>
          </cell>
          <cell r="M384" t="str">
            <v>LIGAND-PHARMACEUTICALS-IN-17306/</v>
          </cell>
          <cell r="N384" t="str">
            <v>LGND</v>
          </cell>
          <cell r="O384" t="str">
            <v>LIGAND PHARM</v>
          </cell>
          <cell r="P384" t="str">
            <v>NASDAQ GM</v>
          </cell>
          <cell r="Q384" t="str">
            <v>Health Care</v>
          </cell>
          <cell r="R384" t="str">
            <v>Biotechnology</v>
          </cell>
          <cell r="S384" t="str">
            <v>LGND</v>
          </cell>
        </row>
        <row r="385">
          <cell r="L385" t="str">
            <v>LOXO</v>
          </cell>
          <cell r="M385" t="str">
            <v>LOXO-ONCOLOGY-INC-17068136/</v>
          </cell>
          <cell r="N385" t="str">
            <v>LOXO</v>
          </cell>
          <cell r="O385" t="str">
            <v>LOXO ONCOLOGY IN</v>
          </cell>
          <cell r="P385" t="str">
            <v>NASDAQ GM</v>
          </cell>
          <cell r="Q385" t="str">
            <v>Health Care</v>
          </cell>
          <cell r="R385" t="str">
            <v>Biotechnology</v>
          </cell>
          <cell r="S385" t="str">
            <v>LOXO</v>
          </cell>
        </row>
        <row r="386">
          <cell r="L386" t="str">
            <v>IMMU</v>
          </cell>
          <cell r="M386" t="str">
            <v>IMMUNOMEDICS-INC-9671/</v>
          </cell>
          <cell r="N386" t="str">
            <v>IMMU</v>
          </cell>
          <cell r="O386" t="str">
            <v>IMMUNOMEDICS INC</v>
          </cell>
          <cell r="P386" t="str">
            <v>NASDAQ GM</v>
          </cell>
          <cell r="Q386" t="str">
            <v>Health Care</v>
          </cell>
          <cell r="R386" t="str">
            <v>Biotechnology</v>
          </cell>
          <cell r="S386" t="str">
            <v>IMMU</v>
          </cell>
        </row>
        <row r="387">
          <cell r="L387" t="str">
            <v>GDS</v>
          </cell>
          <cell r="M387" t="str">
            <v>GDS-HOLDINGS-LTD-ADR-31781812/</v>
          </cell>
          <cell r="N387" t="str">
            <v>GDS</v>
          </cell>
          <cell r="O387" t="str">
            <v>GDS HLDGS - ADR</v>
          </cell>
          <cell r="P387" t="str">
            <v>NASDAQ GM</v>
          </cell>
          <cell r="Q387" t="str">
            <v>Information Technology</v>
          </cell>
          <cell r="R387" t="str">
            <v>IT Services</v>
          </cell>
          <cell r="S387" t="str">
            <v>GDS</v>
          </cell>
        </row>
        <row r="388">
          <cell r="L388" t="str">
            <v>GWPH</v>
          </cell>
          <cell r="M388" t="str">
            <v>GW-PHARMACEUTICALS-PLC-13112125/</v>
          </cell>
          <cell r="N388" t="str">
            <v>GWPH</v>
          </cell>
          <cell r="O388" t="str">
            <v>GW PHARM-ADR</v>
          </cell>
          <cell r="P388" t="str">
            <v>NASDAQ GM</v>
          </cell>
          <cell r="Q388" t="str">
            <v>Health Care</v>
          </cell>
          <cell r="R388" t="str">
            <v>Pharmaceuticals</v>
          </cell>
          <cell r="S388" t="str">
            <v>GWPH</v>
          </cell>
        </row>
        <row r="389">
          <cell r="L389" t="str">
            <v>MDB</v>
          </cell>
          <cell r="M389" t="str">
            <v>MONGODB-INC-45064741/</v>
          </cell>
          <cell r="N389" t="str">
            <v>MDB</v>
          </cell>
          <cell r="O389" t="str">
            <v>MONGODB INC</v>
          </cell>
          <cell r="P389" t="str">
            <v>NASDAQ GM</v>
          </cell>
          <cell r="Q389" t="str">
            <v>Information Technology</v>
          </cell>
          <cell r="R389" t="str">
            <v>Internet Software &amp; Services</v>
          </cell>
          <cell r="S389" t="str">
            <v>MDB</v>
          </cell>
        </row>
        <row r="390">
          <cell r="L390" t="str">
            <v>ARRY</v>
          </cell>
          <cell r="M390" t="str">
            <v>ARRAY-BIOPHARMA-INC-8433/</v>
          </cell>
          <cell r="N390" t="str">
            <v>ARRY</v>
          </cell>
          <cell r="O390" t="str">
            <v>ARRAY BIOPHARMA</v>
          </cell>
          <cell r="P390" t="str">
            <v>NASDAQ GM</v>
          </cell>
          <cell r="Q390" t="str">
            <v>Health Care</v>
          </cell>
          <cell r="R390" t="str">
            <v>Biotechnology</v>
          </cell>
          <cell r="S390" t="str">
            <v>ARRY</v>
          </cell>
        </row>
        <row r="391">
          <cell r="L391" t="str">
            <v>APPF</v>
          </cell>
          <cell r="M391" t="str">
            <v>APPFOLIO-INC-22619504/</v>
          </cell>
          <cell r="N391" t="str">
            <v>APPF</v>
          </cell>
          <cell r="O391" t="str">
            <v>APPFOLIO INC - A</v>
          </cell>
          <cell r="P391" t="str">
            <v>NASDAQ GM</v>
          </cell>
          <cell r="Q391" t="str">
            <v>Information Technology</v>
          </cell>
          <cell r="R391" t="str">
            <v>Internet Software &amp; Services</v>
          </cell>
          <cell r="S391" t="str">
            <v>APPF</v>
          </cell>
        </row>
        <row r="392">
          <cell r="L392" t="str">
            <v>FIVN</v>
          </cell>
          <cell r="M392" t="str">
            <v>FIVE9-INC-16253042/</v>
          </cell>
          <cell r="N392" t="str">
            <v>FIVN</v>
          </cell>
          <cell r="O392" t="str">
            <v>FIVE9 INC</v>
          </cell>
          <cell r="P392" t="str">
            <v>NASDAQ GM</v>
          </cell>
          <cell r="Q392" t="str">
            <v>Information Technology</v>
          </cell>
          <cell r="R392" t="str">
            <v>Internet Software &amp; Services</v>
          </cell>
          <cell r="S392" t="str">
            <v>FIVN</v>
          </cell>
        </row>
        <row r="393">
          <cell r="L393" t="str">
            <v>AERI</v>
          </cell>
          <cell r="M393" t="str">
            <v>AERIE-PHARMACEUTICALS-INC-14688906/</v>
          </cell>
          <cell r="N393" t="str">
            <v>AERI</v>
          </cell>
          <cell r="O393" t="str">
            <v>AERIE PHARMACEUT</v>
          </cell>
          <cell r="P393" t="str">
            <v>NASDAQ GM</v>
          </cell>
          <cell r="Q393" t="str">
            <v>Health Care</v>
          </cell>
          <cell r="R393" t="str">
            <v>Pharmaceuticals</v>
          </cell>
          <cell r="S393" t="str">
            <v>AERI</v>
          </cell>
        </row>
        <row r="394">
          <cell r="L394" t="str">
            <v>CRSP</v>
          </cell>
          <cell r="M394" t="str">
            <v>CRISPR-THERAPEUTICS-AG-31670652/</v>
          </cell>
          <cell r="N394" t="str">
            <v>CRSP</v>
          </cell>
          <cell r="O394" t="str">
            <v>CRISPR THERAPEUT</v>
          </cell>
          <cell r="P394" t="str">
            <v>NASDAQ GM</v>
          </cell>
          <cell r="Q394" t="str">
            <v>Health Care</v>
          </cell>
          <cell r="R394" t="str">
            <v>Biotechnology</v>
          </cell>
          <cell r="S394" t="str">
            <v>CRSP</v>
          </cell>
        </row>
        <row r="395">
          <cell r="L395" t="str">
            <v>TNDM</v>
          </cell>
          <cell r="M395" t="str">
            <v>TANDEM-DIABETES-CARE-INC-38066231/</v>
          </cell>
          <cell r="N395" t="str">
            <v>TNDM</v>
          </cell>
          <cell r="O395" t="str">
            <v>TANDEM DIABETES</v>
          </cell>
          <cell r="P395" t="str">
            <v>NASDAQ GM</v>
          </cell>
          <cell r="Q395" t="str">
            <v>Health Care</v>
          </cell>
          <cell r="R395" t="str">
            <v>Health Care Equipment &amp; Suppli</v>
          </cell>
          <cell r="S395" t="str">
            <v>TNDM</v>
          </cell>
        </row>
        <row r="396">
          <cell r="L396" t="str">
            <v>FOLD</v>
          </cell>
          <cell r="M396" t="str">
            <v>AMICUS-THERAPEUTICS-INC-40449562/</v>
          </cell>
          <cell r="N396" t="str">
            <v>FOLD</v>
          </cell>
          <cell r="O396" t="str">
            <v>AMICUS THERAPEUT</v>
          </cell>
          <cell r="P396" t="str">
            <v>NASDAQ GM</v>
          </cell>
          <cell r="Q396" t="str">
            <v>Health Care</v>
          </cell>
          <cell r="R396" t="str">
            <v>Biotechnology</v>
          </cell>
          <cell r="S396" t="str">
            <v>FOLD</v>
          </cell>
        </row>
        <row r="397">
          <cell r="L397" t="str">
            <v>RETA</v>
          </cell>
          <cell r="M397" t="str">
            <v>REATA-PHARMACEUTICALS-INC-28377265/</v>
          </cell>
          <cell r="N397" t="str">
            <v>RETA</v>
          </cell>
          <cell r="O397" t="str">
            <v>REATA PHARMACE-A</v>
          </cell>
          <cell r="P397" t="str">
            <v>NASDAQ GM</v>
          </cell>
          <cell r="Q397" t="str">
            <v>Health Care</v>
          </cell>
          <cell r="R397" t="str">
            <v>Pharmaceuticals</v>
          </cell>
          <cell r="S397" t="str">
            <v>RETA</v>
          </cell>
        </row>
        <row r="398">
          <cell r="L398" t="str">
            <v>XLRN</v>
          </cell>
          <cell r="M398" t="str">
            <v>ACCELERON-PHARMA-INC-14297719/</v>
          </cell>
          <cell r="N398" t="str">
            <v>XLRN</v>
          </cell>
          <cell r="O398" t="str">
            <v>ACCELERON PHARMA</v>
          </cell>
          <cell r="P398" t="str">
            <v>NASDAQ GM</v>
          </cell>
          <cell r="Q398" t="str">
            <v>Health Care</v>
          </cell>
          <cell r="R398" t="str">
            <v>Biotechnology</v>
          </cell>
          <cell r="S398" t="str">
            <v>XLRN</v>
          </cell>
        </row>
        <row r="399">
          <cell r="L399" t="str">
            <v>XNCR</v>
          </cell>
          <cell r="M399" t="str">
            <v>XENCOR-INC-14917391/</v>
          </cell>
          <cell r="N399" t="str">
            <v>XNCR</v>
          </cell>
          <cell r="O399" t="str">
            <v>XENCOR INC</v>
          </cell>
          <cell r="P399" t="str">
            <v>NASDAQ GM</v>
          </cell>
          <cell r="Q399" t="str">
            <v>Health Care</v>
          </cell>
          <cell r="R399" t="str">
            <v>Biotechnology</v>
          </cell>
          <cell r="S399" t="str">
            <v>XNCR</v>
          </cell>
        </row>
        <row r="400">
          <cell r="L400" t="str">
            <v>SUPN</v>
          </cell>
          <cell r="M400" t="str">
            <v>SUPERNUS-PHARMACEUTICALS-10523839/</v>
          </cell>
          <cell r="N400" t="str">
            <v>SUPN</v>
          </cell>
          <cell r="O400" t="str">
            <v>SUPERNUS PHARMAC</v>
          </cell>
          <cell r="P400" t="str">
            <v>NASDAQ GM</v>
          </cell>
          <cell r="Q400" t="str">
            <v>Health Care</v>
          </cell>
          <cell r="R400" t="str">
            <v>Pharmaceuticals</v>
          </cell>
          <cell r="S400" t="str">
            <v>SUPN</v>
          </cell>
        </row>
        <row r="401">
          <cell r="L401" t="str">
            <v>APPN</v>
          </cell>
          <cell r="M401" t="str">
            <v>APPIAN-CORP-34991348/</v>
          </cell>
          <cell r="N401" t="str">
            <v>APPN</v>
          </cell>
          <cell r="O401" t="str">
            <v>APPIAN CORP</v>
          </cell>
          <cell r="P401" t="str">
            <v>NASDAQ GM</v>
          </cell>
          <cell r="Q401" t="str">
            <v>Information Technology</v>
          </cell>
          <cell r="R401" t="str">
            <v>Software</v>
          </cell>
          <cell r="S401" t="str">
            <v>APPN</v>
          </cell>
        </row>
        <row r="402">
          <cell r="L402" t="str">
            <v>STAA</v>
          </cell>
          <cell r="M402" t="str">
            <v>STAAR-SURGICAL-COMPANY-10951/</v>
          </cell>
          <cell r="N402" t="str">
            <v>STAA</v>
          </cell>
          <cell r="O402" t="str">
            <v>STAAR SURGICAL</v>
          </cell>
          <cell r="P402" t="str">
            <v>NASDAQ GM</v>
          </cell>
          <cell r="Q402" t="str">
            <v>Health Care</v>
          </cell>
          <cell r="R402" t="str">
            <v>Health Care Equipment &amp; Suppli</v>
          </cell>
          <cell r="S402" t="str">
            <v>STAA</v>
          </cell>
        </row>
        <row r="403">
          <cell r="L403" t="str">
            <v>ZGNX</v>
          </cell>
          <cell r="M403" t="str">
            <v>ZOGENIX-INC-22779450/</v>
          </cell>
          <cell r="N403" t="str">
            <v>ZGNX</v>
          </cell>
          <cell r="O403" t="str">
            <v>ZOGENIX INC</v>
          </cell>
          <cell r="P403" t="str">
            <v>NASDAQ GM</v>
          </cell>
          <cell r="Q403" t="str">
            <v>Health Care</v>
          </cell>
          <cell r="R403" t="str">
            <v>Pharmaceuticals</v>
          </cell>
          <cell r="S403" t="str">
            <v>ZGNX</v>
          </cell>
        </row>
        <row r="404">
          <cell r="L404" t="str">
            <v>LX</v>
          </cell>
          <cell r="M404" t="str">
            <v>LEXINFINTECH-HOLDINGS-LTD-39085195/</v>
          </cell>
          <cell r="N404" t="str">
            <v>LX</v>
          </cell>
          <cell r="O404" t="str">
            <v>LEXINFINTECH-ADR</v>
          </cell>
          <cell r="P404" t="str">
            <v>NASDAQ GM</v>
          </cell>
          <cell r="Q404" t="str">
            <v>Financials</v>
          </cell>
          <cell r="R404" t="str">
            <v>Consumer Finance</v>
          </cell>
          <cell r="S404" t="str">
            <v>LX</v>
          </cell>
        </row>
        <row r="405">
          <cell r="L405" t="str">
            <v>PAHC</v>
          </cell>
          <cell r="M405" t="str">
            <v>PHIBRO-ANIMAL-HEALTH-CORP-16253058/</v>
          </cell>
          <cell r="N405" t="str">
            <v>PAHC</v>
          </cell>
          <cell r="O405" t="str">
            <v>PHIBRO ANIMAL-A</v>
          </cell>
          <cell r="P405" t="str">
            <v>NASDAQ GM</v>
          </cell>
          <cell r="Q405" t="str">
            <v>Health Care</v>
          </cell>
          <cell r="R405" t="str">
            <v>Pharmaceuticals</v>
          </cell>
          <cell r="S405" t="str">
            <v>PAHC</v>
          </cell>
        </row>
        <row r="406">
          <cell r="L406" t="str">
            <v>EVOP</v>
          </cell>
          <cell r="M406" t="str">
            <v>EVO-PAYMENTS-INC-43444422/</v>
          </cell>
          <cell r="N406" t="str">
            <v>EVOP</v>
          </cell>
          <cell r="O406" t="str">
            <v>EVO PAYMENTS-A</v>
          </cell>
          <cell r="P406" t="str">
            <v>NASDAQ GM</v>
          </cell>
          <cell r="Q406" t="str">
            <v>Information Technology</v>
          </cell>
          <cell r="R406" t="str">
            <v>IT Services</v>
          </cell>
          <cell r="S406" t="str">
            <v>EVOP</v>
          </cell>
        </row>
        <row r="407">
          <cell r="L407" t="str">
            <v>TLND</v>
          </cell>
          <cell r="M407" t="str">
            <v>TALEND-SA-ADR-30382141/</v>
          </cell>
          <cell r="N407" t="str">
            <v>TLND</v>
          </cell>
          <cell r="O407" t="str">
            <v>TALEND SA - ADR</v>
          </cell>
          <cell r="P407" t="str">
            <v>NASDAQ GM</v>
          </cell>
          <cell r="Q407" t="str">
            <v>Information Technology</v>
          </cell>
          <cell r="R407" t="str">
            <v>Software</v>
          </cell>
          <cell r="S407" t="str">
            <v>TLND</v>
          </cell>
        </row>
        <row r="408">
          <cell r="L408" t="str">
            <v>RPD</v>
          </cell>
          <cell r="M408" t="str">
            <v>RAPID7-INC-23055722/</v>
          </cell>
          <cell r="N408" t="str">
            <v>RPD</v>
          </cell>
          <cell r="O408" t="str">
            <v>RAPID7 INC</v>
          </cell>
          <cell r="P408" t="str">
            <v>NASDAQ GM</v>
          </cell>
          <cell r="Q408" t="str">
            <v>Information Technology</v>
          </cell>
          <cell r="R408" t="str">
            <v>Software</v>
          </cell>
          <cell r="S408" t="str">
            <v>RPD</v>
          </cell>
        </row>
        <row r="409">
          <cell r="L409" t="str">
            <v>TRHC</v>
          </cell>
          <cell r="M409" t="str">
            <v>TABULA-RASA-HEALTHCARE-IN-31452970/</v>
          </cell>
          <cell r="N409" t="str">
            <v>TRHC</v>
          </cell>
          <cell r="O409" t="str">
            <v>TABULA RASA HEAL</v>
          </cell>
          <cell r="P409" t="str">
            <v>NASDAQ GM</v>
          </cell>
          <cell r="Q409" t="str">
            <v>Health Care</v>
          </cell>
          <cell r="R409" t="str">
            <v>Health Care Technology</v>
          </cell>
          <cell r="S409" t="str">
            <v>TRHC</v>
          </cell>
        </row>
        <row r="410">
          <cell r="L410" t="str">
            <v>MB</v>
          </cell>
          <cell r="M410" t="str">
            <v>MINDBODY-INC-22619511/</v>
          </cell>
          <cell r="N410" t="str">
            <v>MB</v>
          </cell>
          <cell r="O410" t="str">
            <v>MINDBODY INC-A</v>
          </cell>
          <cell r="P410" t="str">
            <v>NASDAQ GM</v>
          </cell>
          <cell r="Q410" t="str">
            <v>Information Technology</v>
          </cell>
          <cell r="R410" t="str">
            <v>Internet Software &amp; Services</v>
          </cell>
          <cell r="S410" t="str">
            <v>MB</v>
          </cell>
        </row>
        <row r="411">
          <cell r="L411" t="str">
            <v>EVBG</v>
          </cell>
          <cell r="M411" t="str">
            <v>EVERBRIDGE-INC-31342201/</v>
          </cell>
          <cell r="N411" t="str">
            <v>EVBG</v>
          </cell>
          <cell r="O411" t="str">
            <v>EVERBRIDGE INC</v>
          </cell>
          <cell r="P411" t="str">
            <v>NASDAQ GM</v>
          </cell>
          <cell r="Q411" t="str">
            <v>Information Technology</v>
          </cell>
          <cell r="R411" t="str">
            <v>Software</v>
          </cell>
          <cell r="S411" t="str">
            <v>EVBG</v>
          </cell>
        </row>
        <row r="412">
          <cell r="L412" t="str">
            <v>APTI</v>
          </cell>
          <cell r="M412" t="str">
            <v>APPTIO-INC-31394935/</v>
          </cell>
          <cell r="N412" t="str">
            <v>APTI</v>
          </cell>
          <cell r="O412" t="str">
            <v>APPTIO INC-CL A</v>
          </cell>
          <cell r="P412" t="str">
            <v>NASDAQ GM</v>
          </cell>
          <cell r="Q412" t="str">
            <v>Information Technology</v>
          </cell>
          <cell r="R412" t="str">
            <v>Internet Software &amp; Services</v>
          </cell>
          <cell r="S412" t="str">
            <v>APTI</v>
          </cell>
        </row>
        <row r="413">
          <cell r="L413" t="str">
            <v>CRON</v>
          </cell>
          <cell r="M413" t="str">
            <v>CRONOS-GROUP-INC-41593543/</v>
          </cell>
          <cell r="N413" t="str">
            <v>CRON</v>
          </cell>
          <cell r="O413" t="str">
            <v>CRONOS GROUP INC</v>
          </cell>
          <cell r="P413" t="str">
            <v>NASDAQ GM</v>
          </cell>
          <cell r="Q413" t="str">
            <v>Health Care</v>
          </cell>
          <cell r="R413" t="str">
            <v>Pharmaceuticals</v>
          </cell>
          <cell r="S413" t="str">
            <v>CRON</v>
          </cell>
        </row>
        <row r="414">
          <cell r="L414" t="str">
            <v>IOVA</v>
          </cell>
          <cell r="M414" t="str">
            <v>IOVANCE-BIOTHERAPEUTICS-I-36879287/</v>
          </cell>
          <cell r="N414" t="str">
            <v>IOVA</v>
          </cell>
          <cell r="O414" t="str">
            <v>IOVANCE BIOTHERA</v>
          </cell>
          <cell r="P414" t="str">
            <v>NASDAQ GM</v>
          </cell>
          <cell r="Q414" t="str">
            <v>Health Care</v>
          </cell>
          <cell r="R414" t="str">
            <v>Biotechnology</v>
          </cell>
          <cell r="S414" t="str">
            <v>IOVA</v>
          </cell>
        </row>
        <row r="415">
          <cell r="L415" t="str">
            <v>WVE</v>
          </cell>
          <cell r="M415" t="str">
            <v>WAVE-LIFE-SCIENCES-LTD-24885566/</v>
          </cell>
          <cell r="N415" t="str">
            <v>WVE</v>
          </cell>
          <cell r="O415" t="str">
            <v>WAVE LIFE SCIENC</v>
          </cell>
          <cell r="P415" t="str">
            <v>NASDAQ GM</v>
          </cell>
          <cell r="Q415" t="str">
            <v>Health Care</v>
          </cell>
          <cell r="R415" t="str">
            <v>Pharmaceuticals</v>
          </cell>
          <cell r="S415" t="str">
            <v>WVE</v>
          </cell>
        </row>
        <row r="416">
          <cell r="L416" t="str">
            <v>IMMU</v>
          </cell>
          <cell r="M416" t="str">
            <v>IMMUNOGEN-INC-9667/</v>
          </cell>
          <cell r="N416" t="str">
            <v>IMMU</v>
          </cell>
          <cell r="O416" t="str">
            <v>IMMUNOMEDICS INC</v>
          </cell>
          <cell r="P416" t="str">
            <v>NASDAQ GM</v>
          </cell>
          <cell r="Q416" t="str">
            <v>Health Care</v>
          </cell>
          <cell r="R416" t="str">
            <v>Biotechnology</v>
          </cell>
          <cell r="S416" t="str">
            <v>IMMU</v>
          </cell>
        </row>
        <row r="417">
          <cell r="L417" t="str">
            <v>NMIH</v>
          </cell>
          <cell r="M417" t="str">
            <v>NMI-HOLDINGS-INC-14870279/</v>
          </cell>
          <cell r="N417" t="str">
            <v>NMIH</v>
          </cell>
          <cell r="O417" t="str">
            <v>NMI HOLDINGS I-A</v>
          </cell>
          <cell r="P417" t="str">
            <v>NASDAQ GM</v>
          </cell>
          <cell r="Q417" t="str">
            <v>Financials</v>
          </cell>
          <cell r="R417" t="str">
            <v>Thrifts &amp; Mortgage Finance</v>
          </cell>
          <cell r="S417" t="str">
            <v>NMIH</v>
          </cell>
        </row>
        <row r="418">
          <cell r="L418" t="str">
            <v>BOLD</v>
          </cell>
          <cell r="M418" t="str">
            <v>AUDENTES-THERAPEUTICS-INC-29774501/</v>
          </cell>
          <cell r="N418" t="str">
            <v>BOLD</v>
          </cell>
          <cell r="O418" t="str">
            <v>AUDENTES THERAPE</v>
          </cell>
          <cell r="P418" t="str">
            <v>NASDAQ GM</v>
          </cell>
          <cell r="Q418" t="str">
            <v>Health Care</v>
          </cell>
          <cell r="R418" t="str">
            <v>Biotechnology</v>
          </cell>
          <cell r="S418" t="str">
            <v>BOLD</v>
          </cell>
        </row>
        <row r="419">
          <cell r="L419" t="str">
            <v>ESPR</v>
          </cell>
          <cell r="M419" t="str">
            <v>ESPERION-THERAPEUTICS-INC-13479951/</v>
          </cell>
          <cell r="N419" t="str">
            <v>ESPR</v>
          </cell>
          <cell r="O419" t="str">
            <v>ESPERION THERAPE</v>
          </cell>
          <cell r="P419" t="str">
            <v>NASDAQ GM</v>
          </cell>
          <cell r="Q419" t="str">
            <v>Health Care</v>
          </cell>
          <cell r="R419" t="str">
            <v>Biotechnology</v>
          </cell>
          <cell r="S419" t="str">
            <v>ESPR</v>
          </cell>
        </row>
        <row r="420">
          <cell r="L420" t="str">
            <v>XLRN</v>
          </cell>
          <cell r="M420" t="str">
            <v>ACCELERATE-DIAGNOSTICS-IN-12239209/</v>
          </cell>
          <cell r="N420" t="str">
            <v>XLRN</v>
          </cell>
          <cell r="O420" t="str">
            <v>ACCELERON PHARMA</v>
          </cell>
          <cell r="P420" t="str">
            <v>NASDAQ GM</v>
          </cell>
          <cell r="Q420" t="str">
            <v>Health Care</v>
          </cell>
          <cell r="R420" t="str">
            <v>Biotechnology</v>
          </cell>
          <cell r="S420" t="str">
            <v>XLRN</v>
          </cell>
        </row>
        <row r="421">
          <cell r="L421" t="str">
            <v>RTRX</v>
          </cell>
          <cell r="M421" t="str">
            <v>RETROPHIN-INC-15458731/</v>
          </cell>
          <cell r="N421" t="str">
            <v>RTRX</v>
          </cell>
          <cell r="O421" t="str">
            <v>RETROPHIN INC</v>
          </cell>
          <cell r="P421" t="str">
            <v>NASDAQ GM</v>
          </cell>
          <cell r="Q421" t="str">
            <v>Health Care</v>
          </cell>
          <cell r="R421" t="str">
            <v>Biotechnology</v>
          </cell>
          <cell r="S421" t="str">
            <v>RTRX</v>
          </cell>
        </row>
        <row r="422">
          <cell r="L422" t="str">
            <v>OMER</v>
          </cell>
          <cell r="M422" t="str">
            <v>OMEROS-CORPORATION-5628248/</v>
          </cell>
          <cell r="N422" t="str">
            <v>OMER</v>
          </cell>
          <cell r="O422" t="str">
            <v>OMEROS CORP</v>
          </cell>
          <cell r="P422" t="str">
            <v>NASDAQ GM</v>
          </cell>
          <cell r="Q422" t="str">
            <v>Health Care</v>
          </cell>
          <cell r="R422" t="str">
            <v>Pharmaceuticals</v>
          </cell>
          <cell r="S422" t="str">
            <v>OMER</v>
          </cell>
        </row>
        <row r="423">
          <cell r="L423" t="str">
            <v>TRUP</v>
          </cell>
          <cell r="M423" t="str">
            <v>TRUPANION-INC-28702333/</v>
          </cell>
          <cell r="N423" t="str">
            <v>TRUP</v>
          </cell>
          <cell r="O423" t="str">
            <v>TRUPANION INC</v>
          </cell>
          <cell r="P423" t="str">
            <v>NASDAQ GM</v>
          </cell>
          <cell r="Q423" t="str">
            <v>Financials</v>
          </cell>
          <cell r="R423" t="str">
            <v>Insurance</v>
          </cell>
          <cell r="S423" t="str">
            <v>TRUP</v>
          </cell>
        </row>
        <row r="424">
          <cell r="L424" t="str">
            <v>MZOR</v>
          </cell>
          <cell r="M424" t="str">
            <v>MAZOR-ROBOTICS-LTD-13292985/</v>
          </cell>
          <cell r="N424" t="str">
            <v>MZOR</v>
          </cell>
          <cell r="O424" t="str">
            <v>MAZOR ROBOTI-ADR</v>
          </cell>
          <cell r="P424" t="str">
            <v>NASDAQ GM</v>
          </cell>
          <cell r="Q424" t="str">
            <v>Health Care</v>
          </cell>
          <cell r="R424" t="str">
            <v>Health Care Equipment &amp; Suppli</v>
          </cell>
          <cell r="S424" t="str">
            <v>MZOR</v>
          </cell>
        </row>
        <row r="425">
          <cell r="L425" t="str">
            <v>TCMD</v>
          </cell>
          <cell r="M425" t="str">
            <v>TACTILE-SYSTEMS-TECHNOLOG-28734716/</v>
          </cell>
          <cell r="N425" t="str">
            <v>TCMD</v>
          </cell>
          <cell r="O425" t="str">
            <v>TACTILE SYSTEMS</v>
          </cell>
          <cell r="P425" t="str">
            <v>NASDAQ GM</v>
          </cell>
          <cell r="Q425" t="str">
            <v>Health Care</v>
          </cell>
          <cell r="R425" t="str">
            <v>Health Care Equipment &amp; Suppli</v>
          </cell>
          <cell r="S425" t="str">
            <v>TCMD</v>
          </cell>
        </row>
        <row r="426">
          <cell r="L426" t="str">
            <v>ALDR</v>
          </cell>
          <cell r="M426" t="str">
            <v>ALDER-BIOPHARMACEUTICALS-16421407/</v>
          </cell>
          <cell r="N426" t="str">
            <v>ALDR</v>
          </cell>
          <cell r="O426" t="str">
            <v>ALDER BIOPHARMAC</v>
          </cell>
          <cell r="P426" t="str">
            <v>NASDAQ GM</v>
          </cell>
          <cell r="Q426" t="str">
            <v>Health Care</v>
          </cell>
          <cell r="R426" t="str">
            <v>Biotechnology</v>
          </cell>
          <cell r="S426" t="str">
            <v>ALDR</v>
          </cell>
        </row>
        <row r="427">
          <cell r="L427" t="str">
            <v>ATRC</v>
          </cell>
          <cell r="M427" t="str">
            <v>ATRICURE-INC-8482/</v>
          </cell>
          <cell r="N427" t="str">
            <v>ATRC</v>
          </cell>
          <cell r="O427" t="str">
            <v>ATRICURE INC</v>
          </cell>
          <cell r="P427" t="str">
            <v>NASDAQ GM</v>
          </cell>
          <cell r="Q427" t="str">
            <v>Health Care</v>
          </cell>
          <cell r="R427" t="str">
            <v>Health Care Equipment &amp; Suppli</v>
          </cell>
          <cell r="S427" t="str">
            <v>ATRC</v>
          </cell>
        </row>
        <row r="428">
          <cell r="L428" t="str">
            <v>CLLS</v>
          </cell>
          <cell r="M428" t="str">
            <v>CELLECTIS-SA-21325383/</v>
          </cell>
          <cell r="N428" t="str">
            <v>CLLS</v>
          </cell>
          <cell r="O428" t="str">
            <v>CELLECTIS - ADR</v>
          </cell>
          <cell r="P428" t="str">
            <v>NASDAQ GM</v>
          </cell>
          <cell r="Q428" t="str">
            <v>Health Care</v>
          </cell>
          <cell r="R428" t="str">
            <v>Biotechnology</v>
          </cell>
          <cell r="S428" t="str">
            <v>CLLS</v>
          </cell>
        </row>
        <row r="429">
          <cell r="L429" t="str">
            <v>RCM</v>
          </cell>
          <cell r="M429" t="str">
            <v>R1-RCM-INC-34325398/</v>
          </cell>
          <cell r="N429" t="str">
            <v>RCM</v>
          </cell>
          <cell r="O429" t="str">
            <v>R1 RCM INC</v>
          </cell>
          <cell r="P429" t="str">
            <v>NASDAQ GM</v>
          </cell>
          <cell r="Q429" t="str">
            <v>Health Care</v>
          </cell>
          <cell r="R429" t="str">
            <v>Health Care Providers &amp; Servic</v>
          </cell>
          <cell r="S429" t="str">
            <v>RCM</v>
          </cell>
        </row>
        <row r="430">
          <cell r="L430" t="str">
            <v>ZLAB</v>
          </cell>
          <cell r="M430" t="str">
            <v>ZAI-LAB-LTD-37797983/</v>
          </cell>
          <cell r="N430" t="str">
            <v>ZLAB</v>
          </cell>
          <cell r="O430" t="str">
            <v>ZAI LAB LTD-ADR</v>
          </cell>
          <cell r="P430" t="str">
            <v>NASDAQ GM</v>
          </cell>
          <cell r="Q430" t="str">
            <v>Health Care</v>
          </cell>
          <cell r="R430" t="str">
            <v>Biotechnology</v>
          </cell>
          <cell r="S430" t="str">
            <v>ZLAB</v>
          </cell>
        </row>
        <row r="431">
          <cell r="L431" t="str">
            <v>RYTM</v>
          </cell>
          <cell r="M431" t="str">
            <v>RHYTHM-PHARMACEUTICALS-IN-37977152/</v>
          </cell>
          <cell r="N431" t="str">
            <v>RYTM</v>
          </cell>
          <cell r="O431" t="str">
            <v>RHYTHM PHARMACEU</v>
          </cell>
          <cell r="P431" t="str">
            <v>NASDAQ GM</v>
          </cell>
          <cell r="Q431" t="str">
            <v>Health Care</v>
          </cell>
          <cell r="R431" t="str">
            <v>Biotechnology</v>
          </cell>
          <cell r="S431" t="str">
            <v>RYTM</v>
          </cell>
        </row>
        <row r="432">
          <cell r="L432" t="str">
            <v>CERS</v>
          </cell>
          <cell r="M432" t="str">
            <v>CERUS-CORPORATION-8745/</v>
          </cell>
          <cell r="N432" t="str">
            <v>CERS</v>
          </cell>
          <cell r="O432" t="str">
            <v>CERUS CORP</v>
          </cell>
          <cell r="P432" t="str">
            <v>NASDAQ GM</v>
          </cell>
          <cell r="Q432" t="str">
            <v>Health Care</v>
          </cell>
          <cell r="R432" t="str">
            <v>Health Care Equipment &amp; Suppli</v>
          </cell>
          <cell r="S432" t="str">
            <v>CERS</v>
          </cell>
        </row>
        <row r="433">
          <cell r="L433" t="str">
            <v>VNDA</v>
          </cell>
          <cell r="M433" t="str">
            <v>VANDA-PHARMACEUTICALS-INC-16742/</v>
          </cell>
          <cell r="N433" t="str">
            <v>VNDA</v>
          </cell>
          <cell r="O433" t="str">
            <v>VANDA PHARMACEUT</v>
          </cell>
          <cell r="P433" t="str">
            <v>NASDAQ GM</v>
          </cell>
          <cell r="Q433" t="str">
            <v>Health Care</v>
          </cell>
          <cell r="R433" t="str">
            <v>Biotechnology</v>
          </cell>
          <cell r="S433" t="str">
            <v>VNDA</v>
          </cell>
        </row>
        <row r="434">
          <cell r="L434" t="str">
            <v>RVNC</v>
          </cell>
          <cell r="M434" t="str">
            <v>REVANCE-THERAPEUTICS-INC-15724812/</v>
          </cell>
          <cell r="N434" t="str">
            <v>RVNC</v>
          </cell>
          <cell r="O434" t="str">
            <v>REVANCE THERAPEU</v>
          </cell>
          <cell r="P434" t="str">
            <v>NASDAQ GM</v>
          </cell>
          <cell r="Q434" t="str">
            <v>Health Care</v>
          </cell>
          <cell r="R434" t="str">
            <v>Pharmaceuticals</v>
          </cell>
          <cell r="S434" t="str">
            <v>RVNC</v>
          </cell>
        </row>
        <row r="435">
          <cell r="L435" t="str">
            <v>MBUU</v>
          </cell>
          <cell r="M435" t="str">
            <v>MALIBU-BOATS-INC-15672073/</v>
          </cell>
          <cell r="N435" t="str">
            <v>MBUU</v>
          </cell>
          <cell r="O435" t="str">
            <v>MALIBU BOATS-A</v>
          </cell>
          <cell r="P435" t="str">
            <v>NASDAQ GM</v>
          </cell>
          <cell r="Q435" t="str">
            <v>Consumer Discretionary</v>
          </cell>
          <cell r="R435" t="str">
            <v>Leisure Products</v>
          </cell>
          <cell r="S435" t="str">
            <v>MBUU</v>
          </cell>
        </row>
        <row r="436">
          <cell r="L436" t="str">
            <v>USAT</v>
          </cell>
          <cell r="M436" t="str">
            <v>USA-TECHNOLOGIES-INC-46310/</v>
          </cell>
          <cell r="N436" t="str">
            <v>USAT</v>
          </cell>
          <cell r="O436" t="str">
            <v>USA TECHNOLOGIES</v>
          </cell>
          <cell r="P436" t="str">
            <v>NASDAQ GM</v>
          </cell>
          <cell r="Q436" t="str">
            <v>Information Technology</v>
          </cell>
          <cell r="R436" t="str">
            <v>Technology Hardware, Storage &amp;</v>
          </cell>
          <cell r="S436" t="str">
            <v>USAT</v>
          </cell>
        </row>
        <row r="437">
          <cell r="L437" t="str">
            <v>TPIC</v>
          </cell>
          <cell r="M437" t="str">
            <v>TPI-COMPOSITES-INC-30049788/</v>
          </cell>
          <cell r="N437" t="str">
            <v>TPIC</v>
          </cell>
          <cell r="O437" t="str">
            <v>TPI COMPOSITES I</v>
          </cell>
          <cell r="P437" t="str">
            <v>NASDAQ GM</v>
          </cell>
          <cell r="Q437" t="str">
            <v>Industrials</v>
          </cell>
          <cell r="R437" t="str">
            <v>Electrical Equipment</v>
          </cell>
          <cell r="S437" t="str">
            <v>TPIC</v>
          </cell>
        </row>
        <row r="438">
          <cell r="L438" t="str">
            <v>RCKT</v>
          </cell>
          <cell r="M438" t="str">
            <v>ROCKET-PHARMACEUTICALS-IN-40561561/</v>
          </cell>
          <cell r="N438" t="str">
            <v>RCKT</v>
          </cell>
          <cell r="O438" t="str">
            <v>ROCKET PHARMACEU</v>
          </cell>
          <cell r="P438" t="str">
            <v>NASDAQ GM</v>
          </cell>
          <cell r="Q438" t="str">
            <v>Health Care</v>
          </cell>
          <cell r="R438" t="str">
            <v>Biotechnology</v>
          </cell>
          <cell r="S438" t="str">
            <v>RCKT</v>
          </cell>
        </row>
        <row r="439">
          <cell r="L439" t="str">
            <v>EXPI</v>
          </cell>
          <cell r="M439" t="str">
            <v>EXP-WORLD-HOLDINGS-INC-43446612/</v>
          </cell>
          <cell r="N439" t="str">
            <v>EXPI</v>
          </cell>
          <cell r="O439" t="str">
            <v>EXP WORLD HOLDIN</v>
          </cell>
          <cell r="P439" t="str">
            <v>NASDAQ GM</v>
          </cell>
          <cell r="Q439" t="str">
            <v>Real Estate</v>
          </cell>
          <cell r="R439" t="str">
            <v>Real Estate Management &amp; Devel</v>
          </cell>
          <cell r="S439" t="str">
            <v>EXPI</v>
          </cell>
        </row>
        <row r="440">
          <cell r="L440" t="str">
            <v>RDUS</v>
          </cell>
          <cell r="M440" t="str">
            <v>RADIUS-HEALTH-INC-16646142/</v>
          </cell>
          <cell r="N440" t="str">
            <v>RDUS</v>
          </cell>
          <cell r="O440" t="str">
            <v>RADIUS HEALTH IN</v>
          </cell>
          <cell r="P440" t="str">
            <v>NASDAQ GM</v>
          </cell>
          <cell r="Q440" t="str">
            <v>Health Care</v>
          </cell>
          <cell r="R440" t="str">
            <v>Biotechnology</v>
          </cell>
          <cell r="S440" t="str">
            <v>RDUS</v>
          </cell>
        </row>
        <row r="441">
          <cell r="L441" t="str">
            <v>OSTK</v>
          </cell>
          <cell r="M441" t="str">
            <v>OVERSTOCK-COM-INC-40295178/</v>
          </cell>
          <cell r="N441" t="str">
            <v>OSTK</v>
          </cell>
          <cell r="O441" t="str">
            <v>OVERSTOCK.COM</v>
          </cell>
          <cell r="P441" t="str">
            <v>NASDAQ GM</v>
          </cell>
          <cell r="Q441" t="str">
            <v>Consumer Discretionary</v>
          </cell>
          <cell r="R441" t="str">
            <v>Internet &amp; Direct Marketing Re</v>
          </cell>
          <cell r="S441" t="str">
            <v>OSTK</v>
          </cell>
        </row>
        <row r="442">
          <cell r="L442" t="str">
            <v>TOUR</v>
          </cell>
          <cell r="M442" t="str">
            <v>TUNIU-CORP-16441311/</v>
          </cell>
          <cell r="N442" t="str">
            <v>TOUR</v>
          </cell>
          <cell r="O442" t="str">
            <v>TUNIU CORP-ADR</v>
          </cell>
          <cell r="P442" t="str">
            <v>NASDAQ GM</v>
          </cell>
          <cell r="Q442" t="str">
            <v>Consumer Discretionary</v>
          </cell>
          <cell r="R442" t="str">
            <v>Hotels, Restaurants &amp; Leisure</v>
          </cell>
          <cell r="S442" t="str">
            <v>TOUR</v>
          </cell>
        </row>
        <row r="443">
          <cell r="L443" t="str">
            <v>CDNA</v>
          </cell>
          <cell r="M443" t="str">
            <v>CAREDX-INC-16917519/</v>
          </cell>
          <cell r="N443" t="str">
            <v>CDNA</v>
          </cell>
          <cell r="O443" t="str">
            <v>CAREDX INC</v>
          </cell>
          <cell r="P443" t="str">
            <v>NASDAQ GM</v>
          </cell>
          <cell r="Q443" t="str">
            <v>Health Care</v>
          </cell>
          <cell r="R443" t="str">
            <v>Biotechnology</v>
          </cell>
          <cell r="S443" t="str">
            <v>CDNA</v>
          </cell>
        </row>
        <row r="444">
          <cell r="L444" t="str">
            <v>FLXN</v>
          </cell>
          <cell r="M444" t="str">
            <v>FLEXION-THERAPEUTICS-INC-15749853/</v>
          </cell>
          <cell r="N444" t="str">
            <v>FLXN</v>
          </cell>
          <cell r="O444" t="str">
            <v>FLEXION THERAPEU</v>
          </cell>
          <cell r="P444" t="str">
            <v>NASDAQ GM</v>
          </cell>
          <cell r="Q444" t="str">
            <v>Health Care</v>
          </cell>
          <cell r="R444" t="str">
            <v>Biotechnology</v>
          </cell>
          <cell r="S444" t="str">
            <v>FLXN</v>
          </cell>
        </row>
        <row r="445">
          <cell r="L445" t="str">
            <v>CARA</v>
          </cell>
          <cell r="M445" t="str">
            <v>CARA-THERAPEUTICS-INC-15672075/</v>
          </cell>
          <cell r="N445" t="str">
            <v>CARA</v>
          </cell>
          <cell r="O445" t="str">
            <v>CARA THERAPEUTIC</v>
          </cell>
          <cell r="P445" t="str">
            <v>NASDAQ GM</v>
          </cell>
          <cell r="Q445" t="str">
            <v>Health Care</v>
          </cell>
          <cell r="R445" t="str">
            <v>Biotechnology</v>
          </cell>
          <cell r="S445" t="str">
            <v>CARA</v>
          </cell>
        </row>
        <row r="446">
          <cell r="L446" t="str">
            <v>UPLD</v>
          </cell>
          <cell r="M446" t="str">
            <v>UPLAND-SOFTWARE-INC-18460922/</v>
          </cell>
          <cell r="N446" t="str">
            <v>UPLD</v>
          </cell>
          <cell r="O446" t="str">
            <v>UPLAND SOFTWARE</v>
          </cell>
          <cell r="P446" t="str">
            <v>NASDAQ GM</v>
          </cell>
          <cell r="Q446" t="str">
            <v>Information Technology</v>
          </cell>
          <cell r="R446" t="str">
            <v>Software</v>
          </cell>
          <cell r="S446" t="str">
            <v>UPLD</v>
          </cell>
        </row>
        <row r="447">
          <cell r="L447" t="str">
            <v>URGN</v>
          </cell>
          <cell r="M447" t="str">
            <v>UROGEN-PHARMA-LTD-34790020/</v>
          </cell>
          <cell r="N447" t="str">
            <v>URGN</v>
          </cell>
          <cell r="O447" t="str">
            <v>UROGEN PHARMA LT</v>
          </cell>
          <cell r="P447" t="str">
            <v>NASDAQ GM</v>
          </cell>
          <cell r="Q447" t="str">
            <v>Health Care</v>
          </cell>
          <cell r="R447" t="str">
            <v>Biotechnology</v>
          </cell>
          <cell r="S447" t="str">
            <v>URGN</v>
          </cell>
        </row>
        <row r="448">
          <cell r="L448" t="str">
            <v>VBTX</v>
          </cell>
          <cell r="M448" t="str">
            <v>VERITEX-HOLDINGS-INC-18177668/</v>
          </cell>
          <cell r="N448" t="str">
            <v>VBTX</v>
          </cell>
          <cell r="O448" t="str">
            <v>VERITEX HOLDINGS</v>
          </cell>
          <cell r="P448" t="str">
            <v>NASDAQ GM</v>
          </cell>
          <cell r="Q448" t="str">
            <v>Financials</v>
          </cell>
          <cell r="R448" t="str">
            <v>Banks</v>
          </cell>
          <cell r="S448" t="str">
            <v>VBTX</v>
          </cell>
        </row>
        <row r="449">
          <cell r="L449" t="str">
            <v>VSTM</v>
          </cell>
          <cell r="M449" t="str">
            <v>VERASTEM-INC-9895017/</v>
          </cell>
          <cell r="N449" t="str">
            <v>VSTM</v>
          </cell>
          <cell r="O449" t="str">
            <v>VERASTEM INC</v>
          </cell>
          <cell r="P449" t="str">
            <v>NASDAQ GM</v>
          </cell>
          <cell r="Q449" t="str">
            <v>Health Care</v>
          </cell>
          <cell r="R449" t="str">
            <v>Biotechnology</v>
          </cell>
          <cell r="S449" t="str">
            <v>VSTM</v>
          </cell>
        </row>
        <row r="450">
          <cell r="L450" t="str">
            <v>DOVA</v>
          </cell>
          <cell r="M450" t="str">
            <v>DOVA-PHARMACEUTICALS-INC-35952873/</v>
          </cell>
          <cell r="N450" t="str">
            <v>DOVA</v>
          </cell>
          <cell r="O450" t="str">
            <v>DOVA PHARMACEUTI</v>
          </cell>
          <cell r="P450" t="str">
            <v>NASDAQ GM</v>
          </cell>
          <cell r="Q450" t="str">
            <v>Health Care</v>
          </cell>
          <cell r="R450" t="str">
            <v>Pharmaceuticals</v>
          </cell>
          <cell r="S450" t="str">
            <v>DOVA</v>
          </cell>
        </row>
        <row r="451">
          <cell r="L451" t="str">
            <v>LMAT</v>
          </cell>
          <cell r="M451" t="str">
            <v>LEMAITRE-VASCULAR-INC-35329/</v>
          </cell>
          <cell r="N451" t="str">
            <v>LMAT</v>
          </cell>
          <cell r="O451" t="str">
            <v>LEMAITRE VASCULA</v>
          </cell>
          <cell r="P451" t="str">
            <v>NASDAQ GM</v>
          </cell>
          <cell r="Q451" t="str">
            <v>Health Care</v>
          </cell>
          <cell r="R451" t="str">
            <v>Health Care Equipment &amp; Suppli</v>
          </cell>
          <cell r="S451" t="str">
            <v>LMAT</v>
          </cell>
        </row>
        <row r="452">
          <cell r="L452" t="str">
            <v>ARQL</v>
          </cell>
          <cell r="M452" t="str">
            <v>ARQULE-INC-8428/</v>
          </cell>
          <cell r="N452" t="str">
            <v>ARQL</v>
          </cell>
          <cell r="O452" t="str">
            <v>ARQULE INC</v>
          </cell>
          <cell r="P452" t="str">
            <v>NASDAQ GM</v>
          </cell>
          <cell r="Q452" t="str">
            <v>Health Care</v>
          </cell>
          <cell r="R452" t="str">
            <v>Biotechnology</v>
          </cell>
          <cell r="S452" t="str">
            <v>ARQL</v>
          </cell>
        </row>
        <row r="453">
          <cell r="L453" t="str">
            <v>BLDP</v>
          </cell>
          <cell r="M453" t="str">
            <v>BALLARD-POWER-SYSTEMS-INC-8579/</v>
          </cell>
          <cell r="N453" t="str">
            <v>BLDP</v>
          </cell>
          <cell r="O453" t="str">
            <v>BALLARD POWER</v>
          </cell>
          <cell r="P453" t="str">
            <v>NASDAQ GM</v>
          </cell>
          <cell r="Q453" t="str">
            <v>Industrials</v>
          </cell>
          <cell r="R453" t="str">
            <v>Electrical Equipment</v>
          </cell>
          <cell r="S453" t="str">
            <v>BLDP</v>
          </cell>
        </row>
        <row r="454">
          <cell r="L454" t="str">
            <v>INSY</v>
          </cell>
          <cell r="M454" t="str">
            <v>INSYS-THERAPEUTICS-INC-40225123/</v>
          </cell>
          <cell r="N454" t="str">
            <v>INSY</v>
          </cell>
          <cell r="O454" t="str">
            <v>INSYS THERAPEUTI</v>
          </cell>
          <cell r="P454" t="str">
            <v>NASDAQ GM</v>
          </cell>
          <cell r="Q454" t="str">
            <v>Health Care</v>
          </cell>
          <cell r="R454" t="str">
            <v>Biotechnology</v>
          </cell>
          <cell r="S454" t="str">
            <v>INSY</v>
          </cell>
        </row>
        <row r="455">
          <cell r="L455" t="str">
            <v>FATE</v>
          </cell>
          <cell r="M455" t="str">
            <v>FATE-THERAPEUTICS-INC-14297698/</v>
          </cell>
          <cell r="N455" t="str">
            <v>FATE</v>
          </cell>
          <cell r="O455" t="str">
            <v>FATE THERAPEUTIC</v>
          </cell>
          <cell r="P455" t="str">
            <v>NASDAQ GM</v>
          </cell>
          <cell r="Q455" t="str">
            <v>Health Care</v>
          </cell>
          <cell r="R455" t="str">
            <v>Biotechnology</v>
          </cell>
          <cell r="S455" t="str">
            <v>FATE</v>
          </cell>
        </row>
        <row r="456">
          <cell r="L456" t="str">
            <v>EOLS</v>
          </cell>
          <cell r="M456" t="str">
            <v>EVOLUS-INC-40647221/</v>
          </cell>
          <cell r="N456" t="str">
            <v>EOLS</v>
          </cell>
          <cell r="O456" t="str">
            <v>EVOLUS INC</v>
          </cell>
          <cell r="P456" t="str">
            <v>NASDAQ GM</v>
          </cell>
          <cell r="Q456" t="str">
            <v>Health Care</v>
          </cell>
          <cell r="R456" t="str">
            <v>Pharmaceuticals</v>
          </cell>
          <cell r="S456" t="str">
            <v>EOLS</v>
          </cell>
        </row>
        <row r="457">
          <cell r="L457" t="str">
            <v>EOLS</v>
          </cell>
          <cell r="M457" t="str">
            <v>EVOLUS-INC-40647221/</v>
          </cell>
          <cell r="N457" t="str">
            <v>EOLS</v>
          </cell>
          <cell r="O457" t="str">
            <v>EVOLUS INC</v>
          </cell>
          <cell r="P457" t="str">
            <v>NASDAQ GM</v>
          </cell>
          <cell r="Q457" t="str">
            <v>Health Care</v>
          </cell>
          <cell r="R457" t="str">
            <v>Pharmaceuticals</v>
          </cell>
          <cell r="S457" t="str">
            <v>EOLS</v>
          </cell>
        </row>
        <row r="458">
          <cell r="L458" t="str">
            <v>QCRH</v>
          </cell>
          <cell r="M458" t="str">
            <v>QCR-HOLDINGS-INC-10594/</v>
          </cell>
          <cell r="N458" t="str">
            <v>QCRH</v>
          </cell>
          <cell r="O458" t="str">
            <v>QCR HOLDINGS INC</v>
          </cell>
          <cell r="P458" t="str">
            <v>NASDAQ GM</v>
          </cell>
          <cell r="Q458" t="str">
            <v>Financials</v>
          </cell>
          <cell r="R458" t="str">
            <v>Banks</v>
          </cell>
          <cell r="S458" t="str">
            <v>QCRH</v>
          </cell>
        </row>
        <row r="459">
          <cell r="L459" t="str">
            <v>ANIP</v>
          </cell>
          <cell r="M459" t="str">
            <v>ANI-PHARMACEUTICALS-INC-13658425/</v>
          </cell>
          <cell r="N459" t="str">
            <v>ANIP</v>
          </cell>
          <cell r="O459" t="str">
            <v>ANI PHARMACEUTIC</v>
          </cell>
          <cell r="P459" t="str">
            <v>NASDAQ GM</v>
          </cell>
          <cell r="Q459" t="str">
            <v>Health Care</v>
          </cell>
          <cell r="R459" t="str">
            <v>Pharmaceuticals</v>
          </cell>
          <cell r="S459" t="str">
            <v>ANIP</v>
          </cell>
        </row>
        <row r="460">
          <cell r="L460" t="str">
            <v>SECO</v>
          </cell>
          <cell r="M460" t="str">
            <v>SECOO-HOLDING-LTD-ADR-37839065/</v>
          </cell>
          <cell r="N460" t="str">
            <v>SECO</v>
          </cell>
          <cell r="O460" t="str">
            <v>SECOO HOLDIN-ADR</v>
          </cell>
          <cell r="P460" t="str">
            <v>NASDAQ GM</v>
          </cell>
          <cell r="Q460" t="str">
            <v>Consumer Discretionary</v>
          </cell>
          <cell r="R460" t="str">
            <v>Internet &amp; Direct Marketing Re</v>
          </cell>
          <cell r="S460" t="str">
            <v>SECO</v>
          </cell>
        </row>
        <row r="461">
          <cell r="L461" t="str">
            <v>TTGT</v>
          </cell>
          <cell r="M461" t="str">
            <v>TECHTARGET-INC-50681/</v>
          </cell>
          <cell r="N461" t="str">
            <v>TTGT</v>
          </cell>
          <cell r="O461" t="str">
            <v>TECHTARGET</v>
          </cell>
          <cell r="P461" t="str">
            <v>NASDAQ GM</v>
          </cell>
          <cell r="Q461" t="str">
            <v>Information Technology</v>
          </cell>
          <cell r="R461" t="str">
            <v>Internet Software &amp; Services</v>
          </cell>
          <cell r="S461" t="str">
            <v>TTGT</v>
          </cell>
        </row>
        <row r="462">
          <cell r="L462" t="str">
            <v>RDNT</v>
          </cell>
          <cell r="M462" t="str">
            <v>RADNET-INC-43423/</v>
          </cell>
          <cell r="N462" t="str">
            <v>RDNT</v>
          </cell>
          <cell r="O462" t="str">
            <v>RADNET INC</v>
          </cell>
          <cell r="P462" t="str">
            <v>NASDAQ GM</v>
          </cell>
          <cell r="Q462" t="str">
            <v>Health Care</v>
          </cell>
          <cell r="R462" t="str">
            <v>Health Care Providers &amp; Servic</v>
          </cell>
          <cell r="S462" t="str">
            <v>RDNT</v>
          </cell>
        </row>
        <row r="463">
          <cell r="L463" t="str">
            <v>GLYC</v>
          </cell>
          <cell r="M463" t="str">
            <v>GLYCOMIMETICS-INC-14850833/</v>
          </cell>
          <cell r="N463" t="str">
            <v>GLYC</v>
          </cell>
          <cell r="O463" t="str">
            <v>GLYCOMIMETICS IN</v>
          </cell>
          <cell r="P463" t="str">
            <v>NASDAQ GM</v>
          </cell>
          <cell r="Q463" t="str">
            <v>Health Care</v>
          </cell>
          <cell r="R463" t="str">
            <v>Biotechnology</v>
          </cell>
          <cell r="S463" t="str">
            <v>GLYC</v>
          </cell>
        </row>
        <row r="464">
          <cell r="L464" t="str">
            <v>REDU</v>
          </cell>
          <cell r="M464" t="str">
            <v>RISE-EDUCATION-CAYMAN-LTD-38166112/</v>
          </cell>
          <cell r="N464" t="str">
            <v>REDU</v>
          </cell>
          <cell r="O464" t="str">
            <v>RISE EDUCAT-ADR</v>
          </cell>
          <cell r="P464" t="str">
            <v>NASDAQ GM</v>
          </cell>
          <cell r="Q464" t="str">
            <v>Consumer Discretionary</v>
          </cell>
          <cell r="R464" t="str">
            <v>Diversified Consumer Services</v>
          </cell>
          <cell r="S464" t="str">
            <v>REDU</v>
          </cell>
        </row>
        <row r="465">
          <cell r="L465" t="str">
            <v>ADMS</v>
          </cell>
          <cell r="M465" t="str">
            <v>ADAMAS-PHARMACEUTICALS-IN-16253069/</v>
          </cell>
          <cell r="N465" t="str">
            <v>ADMS</v>
          </cell>
          <cell r="O465" t="str">
            <v>ADAMAS PHARMACEU</v>
          </cell>
          <cell r="P465" t="str">
            <v>NASDAQ GM</v>
          </cell>
          <cell r="Q465" t="str">
            <v>Health Care</v>
          </cell>
          <cell r="R465" t="str">
            <v>Biotechnology</v>
          </cell>
          <cell r="S465" t="str">
            <v>ADMS</v>
          </cell>
        </row>
        <row r="466">
          <cell r="L466" t="str">
            <v>ACIU</v>
          </cell>
          <cell r="M466" t="str">
            <v>AC-IMMUNE-SA-31394898/</v>
          </cell>
          <cell r="N466" t="str">
            <v>ACIU</v>
          </cell>
          <cell r="O466" t="str">
            <v>AC IMMUNE SA</v>
          </cell>
          <cell r="P466" t="str">
            <v>NASDAQ GM</v>
          </cell>
          <cell r="Q466" t="str">
            <v>Health Care</v>
          </cell>
          <cell r="R466" t="str">
            <v>Biotechnology</v>
          </cell>
          <cell r="S466" t="str">
            <v>ACIU</v>
          </cell>
        </row>
        <row r="467">
          <cell r="L467" t="str">
            <v>ELOX</v>
          </cell>
          <cell r="M467" t="str">
            <v>ELOXX-PHARMACEUTICALS-INC-43180289/</v>
          </cell>
          <cell r="N467" t="str">
            <v>ELOX</v>
          </cell>
          <cell r="O467" t="str">
            <v>ELOXX PHARMACEUT</v>
          </cell>
          <cell r="P467" t="str">
            <v>NASDAQ GM</v>
          </cell>
          <cell r="Q467" t="str">
            <v>Health Care</v>
          </cell>
          <cell r="R467" t="str">
            <v>Pharmaceuticals</v>
          </cell>
          <cell r="S467" t="str">
            <v>ELOX</v>
          </cell>
        </row>
        <row r="468">
          <cell r="L468" t="str">
            <v>RILY</v>
          </cell>
          <cell r="M468" t="str">
            <v>B-RILEY-FINANCIAL-INC-23041121/</v>
          </cell>
          <cell r="N468" t="str">
            <v>RILY</v>
          </cell>
          <cell r="O468" t="str">
            <v>B. RILEY FINANCI</v>
          </cell>
          <cell r="P468" t="str">
            <v>NASDAQ GM</v>
          </cell>
          <cell r="Q468" t="str">
            <v>Financials</v>
          </cell>
          <cell r="R468" t="str">
            <v>Capital Markets</v>
          </cell>
          <cell r="S468" t="str">
            <v>RILY</v>
          </cell>
        </row>
        <row r="469">
          <cell r="L469" t="str">
            <v>LNTH</v>
          </cell>
          <cell r="M469" t="str">
            <v>LANTHEUS-HOLDINGS-INC-17053982/</v>
          </cell>
          <cell r="N469" t="str">
            <v>LNTH</v>
          </cell>
          <cell r="O469" t="str">
            <v>LANTHEUS HOLDING</v>
          </cell>
          <cell r="P469" t="str">
            <v>NASDAQ GM</v>
          </cell>
          <cell r="Q469" t="str">
            <v>Health Care</v>
          </cell>
          <cell r="R469" t="str">
            <v>Health Care Equipment &amp; Suppli</v>
          </cell>
          <cell r="S469" t="str">
            <v>LNTH</v>
          </cell>
        </row>
        <row r="470">
          <cell r="L470" t="str">
            <v>ANCX</v>
          </cell>
          <cell r="M470" t="str">
            <v>ACCESS-NATIONAL-CORPORATI-8373/</v>
          </cell>
          <cell r="N470" t="str">
            <v>ANCX</v>
          </cell>
          <cell r="O470" t="str">
            <v>ACCESS NATL CORP</v>
          </cell>
          <cell r="P470" t="str">
            <v>NASDAQ GM</v>
          </cell>
          <cell r="Q470" t="str">
            <v>Financials</v>
          </cell>
          <cell r="R470" t="str">
            <v>Banks</v>
          </cell>
          <cell r="S470" t="str">
            <v>ANCX</v>
          </cell>
        </row>
        <row r="471">
          <cell r="L471" t="str">
            <v>CLXT</v>
          </cell>
          <cell r="M471" t="str">
            <v>CALYXT-INC-36926678/</v>
          </cell>
          <cell r="N471" t="str">
            <v>CLXT</v>
          </cell>
          <cell r="O471" t="str">
            <v>CALYXT INC</v>
          </cell>
          <cell r="P471" t="str">
            <v>NASDAQ GM</v>
          </cell>
          <cell r="Q471" t="str">
            <v>Health Care</v>
          </cell>
          <cell r="R471" t="str">
            <v>Biotechnology</v>
          </cell>
          <cell r="S471" t="str">
            <v>CLXT</v>
          </cell>
        </row>
        <row r="472">
          <cell r="L472" t="str">
            <v>HMTV</v>
          </cell>
          <cell r="M472" t="str">
            <v>HEMISPHERE-MEDIA-GROUP-IN-13066721/</v>
          </cell>
          <cell r="N472" t="str">
            <v>HMTV</v>
          </cell>
          <cell r="O472" t="str">
            <v>HEMISPHERE MEDIA</v>
          </cell>
          <cell r="P472" t="str">
            <v>NASDAQ GM</v>
          </cell>
          <cell r="Q472" t="str">
            <v>Consumer Discretionary</v>
          </cell>
          <cell r="R472" t="str">
            <v>Media</v>
          </cell>
          <cell r="S472" t="str">
            <v>HMTV</v>
          </cell>
        </row>
        <row r="473">
          <cell r="L473" t="str">
            <v>MCFT</v>
          </cell>
          <cell r="M473" t="str">
            <v>MCBC-HOLDINGS-INC-23055719/</v>
          </cell>
          <cell r="N473" t="str">
            <v>MCFT</v>
          </cell>
          <cell r="O473" t="str">
            <v>MCBC HOLDINGS IN</v>
          </cell>
          <cell r="P473" t="str">
            <v>NASDAQ GM</v>
          </cell>
          <cell r="Q473" t="str">
            <v>Consumer Discretionary</v>
          </cell>
          <cell r="R473" t="str">
            <v>Leisure Products</v>
          </cell>
          <cell r="S473" t="str">
            <v>MCFT</v>
          </cell>
        </row>
        <row r="474">
          <cell r="L474" t="str">
            <v>WINA</v>
          </cell>
          <cell r="M474" t="str">
            <v>WINMARK-CORPORATION-11387/</v>
          </cell>
          <cell r="N474" t="str">
            <v>WINA</v>
          </cell>
          <cell r="O474" t="str">
            <v>WINMARK CORP</v>
          </cell>
          <cell r="P474" t="str">
            <v>NASDAQ GM</v>
          </cell>
          <cell r="Q474" t="str">
            <v>Consumer Discretionary</v>
          </cell>
          <cell r="R474" t="str">
            <v>Specialty Retail</v>
          </cell>
          <cell r="S474" t="str">
            <v>WINA</v>
          </cell>
        </row>
        <row r="475">
          <cell r="L475" t="str">
            <v>AUP</v>
          </cell>
          <cell r="M475" t="str">
            <v>AURINIA-PHARMACEUTICALS-I-17621336/</v>
          </cell>
          <cell r="N475" t="str">
            <v>AUP</v>
          </cell>
          <cell r="O475" t="str">
            <v>AURINIA PHARMACE</v>
          </cell>
          <cell r="P475" t="str">
            <v>NASDAQ GM</v>
          </cell>
          <cell r="Q475" t="str">
            <v>Health Care</v>
          </cell>
          <cell r="R475" t="str">
            <v>Biotechnology</v>
          </cell>
          <cell r="S475" t="str">
            <v>AUP</v>
          </cell>
        </row>
        <row r="476">
          <cell r="L476" t="str">
            <v>NSTG</v>
          </cell>
          <cell r="M476" t="str">
            <v>NANOSTRING-TECHNOLOGIES-I-13479937/</v>
          </cell>
          <cell r="N476" t="str">
            <v>NSTG</v>
          </cell>
          <cell r="O476" t="str">
            <v>NANOSTRING TECHN</v>
          </cell>
          <cell r="P476" t="str">
            <v>NASDAQ GM</v>
          </cell>
          <cell r="Q476" t="str">
            <v>Health Care</v>
          </cell>
          <cell r="R476" t="str">
            <v>Life Sciences Tools &amp; Services</v>
          </cell>
          <cell r="S476" t="str">
            <v>NSTG</v>
          </cell>
        </row>
        <row r="477">
          <cell r="L477" t="str">
            <v>MRUS</v>
          </cell>
          <cell r="M477" t="str">
            <v>MERUS-NV-27548017/</v>
          </cell>
          <cell r="N477" t="str">
            <v>MRUS</v>
          </cell>
          <cell r="O477" t="str">
            <v>MERUS NV</v>
          </cell>
          <cell r="P477" t="str">
            <v>NASDAQ GM</v>
          </cell>
          <cell r="Q477" t="str">
            <v>Health Care</v>
          </cell>
          <cell r="R477" t="str">
            <v>Biotechnology</v>
          </cell>
          <cell r="S477" t="str">
            <v>MRUS</v>
          </cell>
        </row>
        <row r="478">
          <cell r="L478" t="str">
            <v>ENPH</v>
          </cell>
          <cell r="M478" t="str">
            <v>ENPHASE-ENERGY-INC-10335237/</v>
          </cell>
          <cell r="N478" t="str">
            <v>ENPH</v>
          </cell>
          <cell r="O478" t="str">
            <v>ENPHASE ENERGY</v>
          </cell>
          <cell r="P478" t="str">
            <v>NASDAQ GM</v>
          </cell>
          <cell r="Q478" t="str">
            <v>Industrials</v>
          </cell>
          <cell r="R478" t="str">
            <v>Electrical Equipment</v>
          </cell>
          <cell r="S478" t="str">
            <v>ENPH</v>
          </cell>
        </row>
        <row r="479">
          <cell r="L479" t="str">
            <v>GNMK</v>
          </cell>
          <cell r="M479" t="str">
            <v>GENMARK-DIAGNOSTICS-INC-6246066/</v>
          </cell>
          <cell r="N479" t="str">
            <v>GNMK</v>
          </cell>
          <cell r="O479" t="str">
            <v>GENMARK DIAGNOST</v>
          </cell>
          <cell r="P479" t="str">
            <v>NASDAQ GM</v>
          </cell>
          <cell r="Q479" t="str">
            <v>Health Care</v>
          </cell>
          <cell r="R479" t="str">
            <v>Health Care Equipment &amp; Suppli</v>
          </cell>
          <cell r="S479" t="str">
            <v>GNMK</v>
          </cell>
        </row>
        <row r="480">
          <cell r="L480" t="str">
            <v>AKBA</v>
          </cell>
          <cell r="M480" t="str">
            <v>AKEBIA-THERAPEUTICS-INC-16068902/</v>
          </cell>
          <cell r="N480" t="str">
            <v>AKBA</v>
          </cell>
          <cell r="O480" t="str">
            <v>AKEBIA THERAPEUT</v>
          </cell>
          <cell r="P480" t="str">
            <v>NASDAQ GM</v>
          </cell>
          <cell r="Q480" t="str">
            <v>Health Care</v>
          </cell>
          <cell r="R480" t="str">
            <v>Biotechnology</v>
          </cell>
          <cell r="S480" t="str">
            <v>AKBA</v>
          </cell>
        </row>
        <row r="481">
          <cell r="L481" t="str">
            <v>AMOT</v>
          </cell>
          <cell r="M481" t="str">
            <v>ALLIED-MOTION-TECHNOLOGIE-8353/</v>
          </cell>
          <cell r="N481" t="str">
            <v>AMOT</v>
          </cell>
          <cell r="O481" t="str">
            <v>ALLIED MOTION TE</v>
          </cell>
          <cell r="P481" t="str">
            <v>NASDAQ GM</v>
          </cell>
          <cell r="Q481" t="str">
            <v>Industrials</v>
          </cell>
          <cell r="R481" t="str">
            <v>Electrical Equipment</v>
          </cell>
          <cell r="S481" t="str">
            <v>AMOT</v>
          </cell>
        </row>
        <row r="482">
          <cell r="L482" t="str">
            <v>NEWT</v>
          </cell>
          <cell r="M482" t="str">
            <v>NEWTEK-BUSINESS-SERVICES-22598411/</v>
          </cell>
          <cell r="N482" t="str">
            <v>NEWT</v>
          </cell>
          <cell r="O482" t="str">
            <v>NEWTEK BUSINESS</v>
          </cell>
          <cell r="P482" t="str">
            <v>NASDAQ GM</v>
          </cell>
          <cell r="Q482" t="str">
            <v>Financials</v>
          </cell>
          <cell r="R482" t="str">
            <v>Capital Markets</v>
          </cell>
          <cell r="S482" t="str">
            <v>NEWT</v>
          </cell>
        </row>
        <row r="483">
          <cell r="L483" t="str">
            <v>ADVM</v>
          </cell>
          <cell r="M483" t="str">
            <v>ADVERUM-BIOTECHNOLOGIES-I-27535811/</v>
          </cell>
          <cell r="N483" t="str">
            <v>ADVM</v>
          </cell>
          <cell r="O483" t="str">
            <v>ADVERUM BIOTECHN</v>
          </cell>
          <cell r="P483" t="str">
            <v>NASDAQ GM</v>
          </cell>
          <cell r="Q483" t="str">
            <v>Health Care</v>
          </cell>
          <cell r="R483" t="str">
            <v>Biotechnology</v>
          </cell>
          <cell r="S483" t="str">
            <v>ADVM</v>
          </cell>
        </row>
        <row r="484">
          <cell r="L484" t="str">
            <v>CDLX</v>
          </cell>
          <cell r="M484" t="str">
            <v>CARDLYTICS-INC-40680969/</v>
          </cell>
          <cell r="N484" t="str">
            <v>CDLX</v>
          </cell>
          <cell r="O484" t="str">
            <v>CARDLYTICS INC</v>
          </cell>
          <cell r="P484" t="str">
            <v>NASDAQ GM</v>
          </cell>
          <cell r="Q484" t="str">
            <v>Information Technology</v>
          </cell>
          <cell r="R484" t="str">
            <v>Internet Software &amp; Services</v>
          </cell>
          <cell r="S484" t="str">
            <v>CDLX</v>
          </cell>
        </row>
        <row r="485">
          <cell r="L485" t="str">
            <v>HX</v>
          </cell>
          <cell r="M485" t="str">
            <v>HEXINDAI-INC-ADR-38549323/</v>
          </cell>
          <cell r="N485" t="str">
            <v>HX</v>
          </cell>
          <cell r="O485" t="str">
            <v>HEXINDAI INC-ADR</v>
          </cell>
          <cell r="P485" t="str">
            <v>NASDAQ GM</v>
          </cell>
          <cell r="Q485" t="str">
            <v>Financials</v>
          </cell>
          <cell r="R485" t="str">
            <v>Consumer Finance</v>
          </cell>
          <cell r="S485" t="str">
            <v>HX</v>
          </cell>
        </row>
        <row r="486">
          <cell r="L486" t="str">
            <v>IESC</v>
          </cell>
          <cell r="M486" t="str">
            <v>IES-HOLDINGS-INC-28376742/</v>
          </cell>
          <cell r="N486" t="str">
            <v>IESC</v>
          </cell>
          <cell r="O486" t="str">
            <v>IES HOLDINGS INC</v>
          </cell>
          <cell r="P486" t="str">
            <v>NASDAQ GM</v>
          </cell>
          <cell r="Q486" t="str">
            <v>Industrials</v>
          </cell>
          <cell r="R486" t="str">
            <v>Construction &amp; Engineering</v>
          </cell>
          <cell r="S486" t="str">
            <v>IESC</v>
          </cell>
        </row>
        <row r="487">
          <cell r="L487" t="str">
            <v>BSTC</v>
          </cell>
          <cell r="M487" t="str">
            <v>BIOSPECIFICS-TECHNOLOGIES-866015/</v>
          </cell>
          <cell r="N487" t="str">
            <v>BSTC</v>
          </cell>
          <cell r="O487" t="str">
            <v>BIOSPECIFICS TEC</v>
          </cell>
          <cell r="P487" t="str">
            <v>NASDAQ GM</v>
          </cell>
          <cell r="Q487" t="str">
            <v>Health Care</v>
          </cell>
          <cell r="R487" t="str">
            <v>Biotechnology</v>
          </cell>
          <cell r="S487" t="str">
            <v>BSTC</v>
          </cell>
        </row>
        <row r="488">
          <cell r="L488" t="str">
            <v>CBMG</v>
          </cell>
          <cell r="M488" t="str">
            <v>CELLULAR-BIOMEDICINE-GROU-16860801/</v>
          </cell>
          <cell r="N488" t="str">
            <v>CBMG</v>
          </cell>
          <cell r="O488" t="str">
            <v>CELLULAR BIOMEDI</v>
          </cell>
          <cell r="P488" t="str">
            <v>NASDAQ GM</v>
          </cell>
          <cell r="Q488" t="str">
            <v>Health Care</v>
          </cell>
          <cell r="R488" t="str">
            <v>Biotechnology</v>
          </cell>
          <cell r="S488" t="str">
            <v>CBMG</v>
          </cell>
        </row>
        <row r="489">
          <cell r="L489" t="str">
            <v>CNCE</v>
          </cell>
          <cell r="M489" t="str">
            <v>CONCERT-PHARMACEUTICALS-I-15789602/</v>
          </cell>
          <cell r="N489" t="str">
            <v>CNCE</v>
          </cell>
          <cell r="O489" t="str">
            <v>CONCERT PHARMACE</v>
          </cell>
          <cell r="P489" t="str">
            <v>NASDAQ GM</v>
          </cell>
          <cell r="Q489" t="str">
            <v>Health Care</v>
          </cell>
          <cell r="R489" t="str">
            <v>Biotechnology</v>
          </cell>
          <cell r="S489" t="str">
            <v>CNCE</v>
          </cell>
        </row>
        <row r="490">
          <cell r="L490" t="str">
            <v>CAMT</v>
          </cell>
          <cell r="M490" t="str">
            <v>CAMTEK-LTD-8665/</v>
          </cell>
          <cell r="N490" t="str">
            <v>CAMT</v>
          </cell>
          <cell r="O490" t="str">
            <v>CAMTEK LTD</v>
          </cell>
          <cell r="P490" t="str">
            <v>NASDAQ GM</v>
          </cell>
          <cell r="Q490" t="str">
            <v>Information Technology</v>
          </cell>
          <cell r="R490" t="str">
            <v>Semiconductors &amp; Semiconductor</v>
          </cell>
          <cell r="S490" t="str">
            <v>CAMT</v>
          </cell>
        </row>
        <row r="491">
          <cell r="L491" t="str">
            <v>CORI</v>
          </cell>
          <cell r="M491" t="str">
            <v>CORIUM-INTERNATIONAL-INC-20234973/</v>
          </cell>
          <cell r="N491" t="str">
            <v>CORI</v>
          </cell>
          <cell r="O491" t="str">
            <v>CORIUM INTERNATI</v>
          </cell>
          <cell r="P491" t="str">
            <v>NASDAQ GM</v>
          </cell>
          <cell r="Q491" t="str">
            <v>Health Care</v>
          </cell>
          <cell r="R491" t="str">
            <v>Pharmaceuticals</v>
          </cell>
          <cell r="S491" t="str">
            <v>CORI</v>
          </cell>
        </row>
        <row r="492">
          <cell r="L492" t="str">
            <v>AAPL</v>
          </cell>
          <cell r="M492" t="str">
            <v>APPLE-4849/</v>
          </cell>
          <cell r="N492" t="str">
            <v>AAPL</v>
          </cell>
          <cell r="O492" t="str">
            <v>APPLE INC</v>
          </cell>
          <cell r="P492" t="str">
            <v>NASDAQ GS</v>
          </cell>
          <cell r="Q492" t="str">
            <v>Information Technology</v>
          </cell>
          <cell r="R492" t="str">
            <v>Technology Hardware, Storage &amp;</v>
          </cell>
          <cell r="S492" t="str">
            <v>AAPL</v>
          </cell>
        </row>
        <row r="493">
          <cell r="L493" t="str">
            <v>AMZN</v>
          </cell>
          <cell r="M493" t="str">
            <v>AMAZON-COM-12864605/</v>
          </cell>
          <cell r="N493" t="str">
            <v>AMZN</v>
          </cell>
          <cell r="O493" t="str">
            <v>AMAZON.COM INC</v>
          </cell>
          <cell r="P493" t="str">
            <v>NASDAQ GS</v>
          </cell>
          <cell r="Q493" t="str">
            <v>Consumer Discretionary</v>
          </cell>
          <cell r="R493" t="str">
            <v>Internet &amp; Direct Marketing Re</v>
          </cell>
          <cell r="S493" t="str">
            <v>AMZN</v>
          </cell>
        </row>
        <row r="494">
          <cell r="L494" t="str">
            <v>FB</v>
          </cell>
          <cell r="M494" t="str">
            <v>FACEBOOK-10547141/</v>
          </cell>
          <cell r="N494" t="str">
            <v>FB</v>
          </cell>
          <cell r="O494" t="str">
            <v>FACEBOOK INC-A</v>
          </cell>
          <cell r="P494" t="str">
            <v>NASDAQ GS</v>
          </cell>
          <cell r="Q494" t="str">
            <v>Information Technology</v>
          </cell>
          <cell r="R494" t="str">
            <v>Internet Software &amp; Services</v>
          </cell>
          <cell r="S494" t="str">
            <v>FB</v>
          </cell>
        </row>
        <row r="495">
          <cell r="L495" t="str">
            <v>CSCO</v>
          </cell>
          <cell r="M495" t="str">
            <v>CISCO-SYSTEMS-4862/</v>
          </cell>
          <cell r="N495" t="str">
            <v>CSCO</v>
          </cell>
          <cell r="O495" t="str">
            <v>CISCO SYSTEMS</v>
          </cell>
          <cell r="P495" t="str">
            <v>NASDAQ GS</v>
          </cell>
          <cell r="Q495" t="str">
            <v>Information Technology</v>
          </cell>
          <cell r="R495" t="str">
            <v>Communications Equipment</v>
          </cell>
          <cell r="S495" t="str">
            <v>CSCO</v>
          </cell>
        </row>
        <row r="496">
          <cell r="L496" t="str">
            <v>INTC</v>
          </cell>
          <cell r="M496" t="str">
            <v>INTEL-CORPORATION-4829/</v>
          </cell>
          <cell r="N496" t="str">
            <v>INTC</v>
          </cell>
          <cell r="O496" t="str">
            <v>INTEL CORP</v>
          </cell>
          <cell r="P496" t="str">
            <v>NASDAQ GS</v>
          </cell>
          <cell r="Q496" t="str">
            <v>Information Technology</v>
          </cell>
          <cell r="R496" t="str">
            <v>Semiconductors &amp; Semiconductor</v>
          </cell>
          <cell r="S496" t="str">
            <v>INTC</v>
          </cell>
        </row>
        <row r="497">
          <cell r="L497" t="str">
            <v>NVDA</v>
          </cell>
          <cell r="M497" t="str">
            <v>NVIDIA-CORPORATION-10282/</v>
          </cell>
          <cell r="N497" t="str">
            <v>NVDA</v>
          </cell>
          <cell r="O497" t="str">
            <v>NVIDIA CORP</v>
          </cell>
          <cell r="P497" t="str">
            <v>NASDAQ GS</v>
          </cell>
          <cell r="Q497" t="str">
            <v>Information Technology</v>
          </cell>
          <cell r="R497" t="str">
            <v>Semiconductors &amp; Semiconductor</v>
          </cell>
          <cell r="S497" t="str">
            <v>NVDA</v>
          </cell>
        </row>
        <row r="498">
          <cell r="L498" t="str">
            <v>NFLX</v>
          </cell>
          <cell r="M498" t="str">
            <v>NETFLIX-44292425/</v>
          </cell>
          <cell r="N498" t="str">
            <v>NFLX</v>
          </cell>
          <cell r="O498" t="str">
            <v>NETFLIX INC</v>
          </cell>
          <cell r="P498" t="str">
            <v>NASDAQ GS</v>
          </cell>
          <cell r="Q498" t="str">
            <v>Consumer Discretionary</v>
          </cell>
          <cell r="R498" t="str">
            <v>Internet &amp; Direct Marketing Re</v>
          </cell>
          <cell r="S498" t="str">
            <v>NFLX</v>
          </cell>
        </row>
        <row r="499">
          <cell r="L499" t="str">
            <v>PEP</v>
          </cell>
          <cell r="M499" t="str">
            <v>PEPSICO-39085159/</v>
          </cell>
          <cell r="N499" t="str">
            <v>PEP</v>
          </cell>
          <cell r="O499" t="str">
            <v>PEPSICO INC</v>
          </cell>
          <cell r="P499" t="str">
            <v>NASDAQ GS</v>
          </cell>
          <cell r="Q499" t="str">
            <v>Consumer Staples</v>
          </cell>
          <cell r="R499" t="str">
            <v>Beverages</v>
          </cell>
          <cell r="S499" t="str">
            <v>PEP</v>
          </cell>
        </row>
        <row r="500">
          <cell r="L500" t="str">
            <v>NFLX</v>
          </cell>
          <cell r="M500" t="str">
            <v>NETFLIX-44292425/</v>
          </cell>
          <cell r="N500" t="str">
            <v>NFLX</v>
          </cell>
          <cell r="O500" t="str">
            <v>NETFLIX INC</v>
          </cell>
          <cell r="P500" t="str">
            <v>NASDAQ GS</v>
          </cell>
          <cell r="Q500" t="str">
            <v>Consumer Discretionary</v>
          </cell>
          <cell r="R500" t="str">
            <v>Internet &amp; Direct Marketing Re</v>
          </cell>
          <cell r="S500" t="str">
            <v>NFLX</v>
          </cell>
        </row>
        <row r="501">
          <cell r="L501" t="str">
            <v>PEP</v>
          </cell>
          <cell r="M501" t="str">
            <v>PEPSICO-39085159/</v>
          </cell>
          <cell r="N501" t="str">
            <v>PEP</v>
          </cell>
          <cell r="O501" t="str">
            <v>PEPSICO INC</v>
          </cell>
          <cell r="P501" t="str">
            <v>NASDAQ GS</v>
          </cell>
          <cell r="Q501" t="str">
            <v>Consumer Staples</v>
          </cell>
          <cell r="R501" t="str">
            <v>Beverages</v>
          </cell>
          <cell r="S501" t="str">
            <v>PEP</v>
          </cell>
        </row>
        <row r="502">
          <cell r="L502" t="str">
            <v>AMGN</v>
          </cell>
          <cell r="M502" t="str">
            <v>AMGEN-4847/</v>
          </cell>
          <cell r="N502" t="str">
            <v>AMGN</v>
          </cell>
          <cell r="O502" t="str">
            <v>AMGEN INC</v>
          </cell>
          <cell r="P502" t="str">
            <v>NASDAQ GS</v>
          </cell>
          <cell r="Q502" t="str">
            <v>Health Care</v>
          </cell>
          <cell r="R502" t="str">
            <v>Biotechnology</v>
          </cell>
          <cell r="S502" t="str">
            <v>AMGN</v>
          </cell>
        </row>
        <row r="503">
          <cell r="L503" t="str">
            <v>ADBE</v>
          </cell>
          <cell r="M503" t="str">
            <v>ADOBE-SYSTEMS-4844/</v>
          </cell>
          <cell r="N503" t="str">
            <v>ADBE</v>
          </cell>
          <cell r="O503" t="str">
            <v>ADOBE SYS INC</v>
          </cell>
          <cell r="P503" t="str">
            <v>NASDAQ GS</v>
          </cell>
          <cell r="Q503" t="str">
            <v>Information Technology</v>
          </cell>
          <cell r="R503" t="str">
            <v>Software</v>
          </cell>
          <cell r="S503" t="str">
            <v>ADBE</v>
          </cell>
        </row>
        <row r="504">
          <cell r="L504" t="str">
            <v>AMGN</v>
          </cell>
          <cell r="M504" t="str">
            <v>AMGEN-4847/</v>
          </cell>
          <cell r="N504" t="str">
            <v>AMGN</v>
          </cell>
          <cell r="O504" t="str">
            <v>AMGEN INC</v>
          </cell>
          <cell r="P504" t="str">
            <v>NASDAQ GS</v>
          </cell>
          <cell r="Q504" t="str">
            <v>Health Care</v>
          </cell>
          <cell r="R504" t="str">
            <v>Biotechnology</v>
          </cell>
          <cell r="S504" t="str">
            <v>AMGN</v>
          </cell>
        </row>
        <row r="505">
          <cell r="L505" t="str">
            <v>ADBE</v>
          </cell>
          <cell r="M505" t="str">
            <v>ADOBE-SYSTEMS-4844/</v>
          </cell>
          <cell r="N505" t="str">
            <v>ADBE</v>
          </cell>
          <cell r="O505" t="str">
            <v>ADOBE SYS INC</v>
          </cell>
          <cell r="P505" t="str">
            <v>NASDAQ GS</v>
          </cell>
          <cell r="Q505" t="str">
            <v>Information Technology</v>
          </cell>
          <cell r="R505" t="str">
            <v>Software</v>
          </cell>
          <cell r="S505" t="str">
            <v>ADBE</v>
          </cell>
        </row>
        <row r="506">
          <cell r="L506" t="str">
            <v>CMCSA</v>
          </cell>
          <cell r="M506" t="str">
            <v>COMCAST-CORPORATION-4864/</v>
          </cell>
          <cell r="N506" t="str">
            <v>CMCSA</v>
          </cell>
          <cell r="O506" t="str">
            <v>COMCAST CORP-A</v>
          </cell>
          <cell r="P506" t="str">
            <v>NASDAQ GS</v>
          </cell>
          <cell r="Q506" t="str">
            <v>Consumer Discretionary</v>
          </cell>
          <cell r="R506" t="str">
            <v>Media</v>
          </cell>
          <cell r="S506" t="str">
            <v>CMCSA</v>
          </cell>
        </row>
        <row r="507">
          <cell r="L507" t="str">
            <v>AAPL</v>
          </cell>
          <cell r="M507" t="str">
            <v>APPLE-4849/</v>
          </cell>
          <cell r="N507" t="str">
            <v>AAPL</v>
          </cell>
          <cell r="O507" t="str">
            <v>APPLE INC</v>
          </cell>
          <cell r="P507" t="str">
            <v>NASDAQ GS</v>
          </cell>
          <cell r="Q507" t="str">
            <v>Information Technology</v>
          </cell>
          <cell r="R507" t="str">
            <v>Technology Hardware, Storage &amp;</v>
          </cell>
          <cell r="S507" t="str">
            <v>AAPL</v>
          </cell>
        </row>
        <row r="508">
          <cell r="L508" t="str">
            <v>AMZN</v>
          </cell>
          <cell r="M508" t="str">
            <v>AMAZON-COM-12864605/</v>
          </cell>
          <cell r="N508" t="str">
            <v>AMZN</v>
          </cell>
          <cell r="O508" t="str">
            <v>AMAZON.COM INC</v>
          </cell>
          <cell r="P508" t="str">
            <v>NASDAQ GS</v>
          </cell>
          <cell r="Q508" t="str">
            <v>Consumer Discretionary</v>
          </cell>
          <cell r="R508" t="str">
            <v>Internet &amp; Direct Marketing Re</v>
          </cell>
          <cell r="S508" t="str">
            <v>AMZN</v>
          </cell>
        </row>
        <row r="509">
          <cell r="L509" t="str">
            <v>MSFT</v>
          </cell>
          <cell r="M509" t="str">
            <v>MICROSOFT-CORPORATION-4835/</v>
          </cell>
          <cell r="N509" t="str">
            <v>MSFT</v>
          </cell>
          <cell r="O509" t="str">
            <v>MICROSOFT CORP</v>
          </cell>
          <cell r="P509" t="str">
            <v>NASDAQ GS</v>
          </cell>
          <cell r="Q509" t="str">
            <v>Information Technology</v>
          </cell>
          <cell r="R509" t="str">
            <v>Software</v>
          </cell>
          <cell r="S509" t="str">
            <v>MSFT</v>
          </cell>
        </row>
        <row r="510">
          <cell r="L510" t="str">
            <v>GOOGL</v>
          </cell>
          <cell r="M510" t="str">
            <v>ALPHABET-24203373/</v>
          </cell>
          <cell r="N510" t="str">
            <v>GOOGL</v>
          </cell>
          <cell r="O510" t="str">
            <v>ALPHABET INC-A</v>
          </cell>
          <cell r="P510" t="str">
            <v>NASDAQ GS</v>
          </cell>
          <cell r="Q510" t="str">
            <v>Information Technology</v>
          </cell>
          <cell r="R510" t="str">
            <v>Internet Software &amp; Services</v>
          </cell>
          <cell r="S510" t="str">
            <v>GOOGL</v>
          </cell>
        </row>
        <row r="511">
          <cell r="L511" t="str">
            <v>GOOGL</v>
          </cell>
          <cell r="M511" t="str">
            <v>ALPHABET-INC-24203385/</v>
          </cell>
          <cell r="N511" t="str">
            <v>GOOGL</v>
          </cell>
          <cell r="O511" t="str">
            <v>ALPHABET INC-A</v>
          </cell>
          <cell r="P511" t="str">
            <v>NASDAQ GS</v>
          </cell>
          <cell r="Q511" t="str">
            <v>Information Technology</v>
          </cell>
          <cell r="R511" t="str">
            <v>Internet Software &amp; Services</v>
          </cell>
          <cell r="S511" t="str">
            <v>GOOGL</v>
          </cell>
        </row>
        <row r="512">
          <cell r="L512" t="str">
            <v>FB</v>
          </cell>
          <cell r="M512" t="str">
            <v>FACEBOOK-10547141/</v>
          </cell>
          <cell r="N512" t="str">
            <v>FB</v>
          </cell>
          <cell r="O512" t="str">
            <v>FACEBOOK INC-A</v>
          </cell>
          <cell r="P512" t="str">
            <v>NASDAQ GS</v>
          </cell>
          <cell r="Q512" t="str">
            <v>Information Technology</v>
          </cell>
          <cell r="R512" t="str">
            <v>Internet Software &amp; Services</v>
          </cell>
          <cell r="S512" t="str">
            <v>FB</v>
          </cell>
        </row>
        <row r="513">
          <cell r="L513" t="str">
            <v>CSCO</v>
          </cell>
          <cell r="M513" t="str">
            <v>CISCO-SYSTEMS-4862/</v>
          </cell>
          <cell r="N513" t="str">
            <v>CSCO</v>
          </cell>
          <cell r="O513" t="str">
            <v>CISCO SYSTEMS</v>
          </cell>
          <cell r="P513" t="str">
            <v>NASDAQ GS</v>
          </cell>
          <cell r="Q513" t="str">
            <v>Information Technology</v>
          </cell>
          <cell r="R513" t="str">
            <v>Communications Equipment</v>
          </cell>
          <cell r="S513" t="str">
            <v>CSCO</v>
          </cell>
        </row>
        <row r="514">
          <cell r="L514" t="str">
            <v>INTC</v>
          </cell>
          <cell r="M514" t="str">
            <v>INTEL-CORPORATION-4829/</v>
          </cell>
          <cell r="N514" t="str">
            <v>INTC</v>
          </cell>
          <cell r="O514" t="str">
            <v>INTEL CORP</v>
          </cell>
          <cell r="P514" t="str">
            <v>NASDAQ GS</v>
          </cell>
          <cell r="Q514" t="str">
            <v>Information Technology</v>
          </cell>
          <cell r="R514" t="str">
            <v>Semiconductors &amp; Semiconductor</v>
          </cell>
          <cell r="S514" t="str">
            <v>INTC</v>
          </cell>
        </row>
        <row r="515">
          <cell r="L515" t="str">
            <v>NVDA</v>
          </cell>
          <cell r="M515" t="str">
            <v>NVIDIA-CORPORATION-10282/</v>
          </cell>
          <cell r="N515" t="str">
            <v>NVDA</v>
          </cell>
          <cell r="O515" t="str">
            <v>NVIDIA CORP</v>
          </cell>
          <cell r="P515" t="str">
            <v>NASDAQ GS</v>
          </cell>
          <cell r="Q515" t="str">
            <v>Information Technology</v>
          </cell>
          <cell r="R515" t="str">
            <v>Semiconductors &amp; Semiconductor</v>
          </cell>
          <cell r="S515" t="str">
            <v>NVDA</v>
          </cell>
        </row>
        <row r="516">
          <cell r="L516" t="str">
            <v>CMCSA</v>
          </cell>
          <cell r="M516" t="str">
            <v>COMCAST-CORPORATION-4864/</v>
          </cell>
          <cell r="N516" t="str">
            <v>CMCSA</v>
          </cell>
          <cell r="O516" t="str">
            <v>COMCAST CORP-A</v>
          </cell>
          <cell r="P516" t="str">
            <v>NASDAQ GS</v>
          </cell>
          <cell r="Q516" t="str">
            <v>Consumer Discretionary</v>
          </cell>
          <cell r="R516" t="str">
            <v>Media</v>
          </cell>
          <cell r="S516" t="str">
            <v>CMCSA</v>
          </cell>
        </row>
        <row r="517">
          <cell r="L517" t="str">
            <v>NFLX</v>
          </cell>
          <cell r="M517" t="str">
            <v>NETFLIX-44292425/</v>
          </cell>
          <cell r="N517" t="str">
            <v>NFLX</v>
          </cell>
          <cell r="O517" t="str">
            <v>NETFLIX INC</v>
          </cell>
          <cell r="P517" t="str">
            <v>NASDAQ GS</v>
          </cell>
          <cell r="Q517" t="str">
            <v>Consumer Discretionary</v>
          </cell>
          <cell r="R517" t="str">
            <v>Internet &amp; Direct Marketing Re</v>
          </cell>
          <cell r="S517" t="str">
            <v>NFLX</v>
          </cell>
        </row>
        <row r="518">
          <cell r="L518" t="str">
            <v>PEP</v>
          </cell>
          <cell r="M518" t="str">
            <v>PEPSICO-39085159/</v>
          </cell>
          <cell r="N518" t="str">
            <v>PEP</v>
          </cell>
          <cell r="O518" t="str">
            <v>PEPSICO INC</v>
          </cell>
          <cell r="P518" t="str">
            <v>NASDAQ GS</v>
          </cell>
          <cell r="Q518" t="str">
            <v>Consumer Staples</v>
          </cell>
          <cell r="R518" t="str">
            <v>Beverages</v>
          </cell>
          <cell r="S518" t="str">
            <v>PEP</v>
          </cell>
        </row>
        <row r="519">
          <cell r="L519" t="str">
            <v>ADBE</v>
          </cell>
          <cell r="M519" t="str">
            <v>ADOBE-SYSTEMS-4844/</v>
          </cell>
          <cell r="N519" t="str">
            <v>ADBE</v>
          </cell>
          <cell r="O519" t="str">
            <v>ADOBE SYS INC</v>
          </cell>
          <cell r="P519" t="str">
            <v>NASDAQ GS</v>
          </cell>
          <cell r="Q519" t="str">
            <v>Information Technology</v>
          </cell>
          <cell r="R519" t="str">
            <v>Software</v>
          </cell>
          <cell r="S519" t="str">
            <v>ADBE</v>
          </cell>
        </row>
        <row r="520">
          <cell r="L520" t="str">
            <v>AMGN</v>
          </cell>
          <cell r="M520" t="str">
            <v>AMGEN-4847/</v>
          </cell>
          <cell r="N520" t="str">
            <v>AMGN</v>
          </cell>
          <cell r="O520" t="str">
            <v>AMGEN INC</v>
          </cell>
          <cell r="P520" t="str">
            <v>NASDAQ GS</v>
          </cell>
          <cell r="Q520" t="str">
            <v>Health Care</v>
          </cell>
          <cell r="R520" t="str">
            <v>Biotechnology</v>
          </cell>
          <cell r="S520" t="str">
            <v>AMGN</v>
          </cell>
        </row>
        <row r="521">
          <cell r="L521" t="str">
            <v>PYPL</v>
          </cell>
          <cell r="M521" t="str">
            <v>PAYPAL-HOLDINGS-23377703/</v>
          </cell>
          <cell r="N521" t="str">
            <v>PYPL</v>
          </cell>
          <cell r="O521" t="str">
            <v>PAYPAL HOLDINGS</v>
          </cell>
          <cell r="P521" t="str">
            <v>NASDAQ GS</v>
          </cell>
          <cell r="Q521" t="str">
            <v>Information Technology</v>
          </cell>
          <cell r="R521" t="str">
            <v>IT Services</v>
          </cell>
          <cell r="S521" t="str">
            <v>PYPL</v>
          </cell>
        </row>
        <row r="522">
          <cell r="L522" t="str">
            <v>TXN</v>
          </cell>
          <cell r="M522" t="str">
            <v>TEXAS-INSTRUMENTS-9730651/</v>
          </cell>
          <cell r="N522" t="str">
            <v>TXN</v>
          </cell>
          <cell r="O522" t="str">
            <v>TEXAS INSTRUMENT</v>
          </cell>
          <cell r="P522" t="str">
            <v>NASDAQ GS</v>
          </cell>
          <cell r="Q522" t="str">
            <v>Information Technology</v>
          </cell>
          <cell r="R522" t="str">
            <v>Semiconductors &amp; Semiconductor</v>
          </cell>
          <cell r="S522" t="str">
            <v>TXN</v>
          </cell>
        </row>
        <row r="523">
          <cell r="L523" t="str">
            <v>COST</v>
          </cell>
          <cell r="M523" t="str">
            <v>COSTCO-WHOLESALE-CORPORAT-4866/</v>
          </cell>
          <cell r="N523" t="str">
            <v>COST</v>
          </cell>
          <cell r="O523" t="str">
            <v>COSTCO WHOLESALE</v>
          </cell>
          <cell r="P523" t="str">
            <v>NASDAQ GS</v>
          </cell>
          <cell r="Q523" t="str">
            <v>Consumer Staples</v>
          </cell>
          <cell r="R523" t="str">
            <v>Food &amp; Staples Retailing</v>
          </cell>
          <cell r="S523" t="str">
            <v>COST</v>
          </cell>
        </row>
        <row r="524">
          <cell r="L524" t="str">
            <v>QCOM</v>
          </cell>
          <cell r="M524" t="str">
            <v>QUALCOMM-4897/</v>
          </cell>
          <cell r="N524" t="str">
            <v>QCOM</v>
          </cell>
          <cell r="O524" t="str">
            <v>QUALCOMM INC</v>
          </cell>
          <cell r="P524" t="str">
            <v>NASDAQ GS</v>
          </cell>
          <cell r="Q524" t="str">
            <v>Information Technology</v>
          </cell>
          <cell r="R524" t="str">
            <v>Semiconductors &amp; Semiconductor</v>
          </cell>
          <cell r="S524" t="str">
            <v>QCOM</v>
          </cell>
        </row>
        <row r="525">
          <cell r="L525" t="str">
            <v>GILD</v>
          </cell>
          <cell r="M525" t="str">
            <v>GILEAD-SCIENCES-4876/</v>
          </cell>
          <cell r="N525" t="str">
            <v>GILD</v>
          </cell>
          <cell r="O525" t="str">
            <v>GILEAD SCIENCES</v>
          </cell>
          <cell r="P525" t="str">
            <v>NASDAQ GS</v>
          </cell>
          <cell r="Q525" t="str">
            <v>Health Care</v>
          </cell>
          <cell r="R525" t="str">
            <v>Biotechnology</v>
          </cell>
          <cell r="S525" t="str">
            <v>GILD</v>
          </cell>
        </row>
        <row r="526">
          <cell r="L526" t="str">
            <v>AVGO</v>
          </cell>
          <cell r="M526" t="str">
            <v>BROADCOM-INC-42668543/</v>
          </cell>
          <cell r="N526" t="str">
            <v>AVGO</v>
          </cell>
          <cell r="O526" t="str">
            <v>BROADCOM INC</v>
          </cell>
          <cell r="P526" t="str">
            <v>NASDAQ GS</v>
          </cell>
          <cell r="Q526" t="str">
            <v>Information Technology</v>
          </cell>
          <cell r="R526" t="str">
            <v>Semiconductors &amp; Semiconductor</v>
          </cell>
          <cell r="S526" t="str">
            <v>AVGO</v>
          </cell>
        </row>
        <row r="527">
          <cell r="L527" t="str">
            <v>BKNG</v>
          </cell>
          <cell r="M527" t="str">
            <v>BOOKING-HOLDINGS-INC-41613106/</v>
          </cell>
          <cell r="N527" t="str">
            <v>BKNG</v>
          </cell>
          <cell r="O527" t="str">
            <v>BOOKING HOLDINGS</v>
          </cell>
          <cell r="P527" t="str">
            <v>NASDAQ GS</v>
          </cell>
          <cell r="Q527" t="str">
            <v>Consumer Discretionary</v>
          </cell>
          <cell r="R527" t="str">
            <v>Internet &amp; Direct Marketing Re</v>
          </cell>
          <cell r="S527" t="str">
            <v>BKNG</v>
          </cell>
        </row>
        <row r="528">
          <cell r="L528" t="str">
            <v>FOXA</v>
          </cell>
          <cell r="M528" t="str">
            <v>TWENTY-FIRST-CENTURY-FOX-13440463/</v>
          </cell>
          <cell r="N528" t="str">
            <v>FOXA</v>
          </cell>
          <cell r="O528" t="str">
            <v>TWENTY-FIRST C-A</v>
          </cell>
          <cell r="P528" t="str">
            <v>NASDAQ GS</v>
          </cell>
          <cell r="Q528" t="str">
            <v>Consumer Discretionary</v>
          </cell>
          <cell r="R528" t="str">
            <v>Media</v>
          </cell>
          <cell r="S528" t="str">
            <v>FOXA</v>
          </cell>
        </row>
        <row r="529">
          <cell r="L529" t="str">
            <v>CHTR</v>
          </cell>
          <cell r="M529" t="str">
            <v>CHARTER-COMMUNICATIONS-IN-27738754/</v>
          </cell>
          <cell r="N529" t="str">
            <v>CHTR</v>
          </cell>
          <cell r="O529" t="str">
            <v>CHARTER COMMUN-A</v>
          </cell>
          <cell r="P529" t="str">
            <v>NASDAQ GS</v>
          </cell>
          <cell r="Q529" t="str">
            <v>Consumer Discretionary</v>
          </cell>
          <cell r="R529" t="str">
            <v>Media</v>
          </cell>
          <cell r="S529" t="str">
            <v>CHTR</v>
          </cell>
        </row>
        <row r="530">
          <cell r="L530" t="str">
            <v>SBUX</v>
          </cell>
          <cell r="M530" t="str">
            <v>STARBUCKS-CORPORATION-4905/</v>
          </cell>
          <cell r="N530" t="str">
            <v>SBUX</v>
          </cell>
          <cell r="O530" t="str">
            <v>STARBUCKS CORP</v>
          </cell>
          <cell r="P530" t="str">
            <v>NASDAQ GS</v>
          </cell>
          <cell r="Q530" t="str">
            <v>Consumer Discretionary</v>
          </cell>
          <cell r="R530" t="str">
            <v>Hotels, Restaurants &amp; Leisure</v>
          </cell>
          <cell r="S530" t="str">
            <v>SBUX</v>
          </cell>
        </row>
        <row r="531">
          <cell r="L531" t="str">
            <v>BIIB</v>
          </cell>
          <cell r="M531" t="str">
            <v>BIOGEN-4853/</v>
          </cell>
          <cell r="N531" t="str">
            <v>BIIB</v>
          </cell>
          <cell r="O531" t="str">
            <v>BIOGEN INC</v>
          </cell>
          <cell r="P531" t="str">
            <v>NASDAQ GS</v>
          </cell>
          <cell r="Q531" t="str">
            <v>Health Care</v>
          </cell>
          <cell r="R531" t="str">
            <v>Biotechnology</v>
          </cell>
          <cell r="S531" t="str">
            <v>BIIB</v>
          </cell>
        </row>
        <row r="532">
          <cell r="L532" t="str">
            <v>KHC</v>
          </cell>
          <cell r="M532" t="str">
            <v>THE-KRAFT-HEINZ-COMPANY-22816979/</v>
          </cell>
          <cell r="N532" t="str">
            <v>KHC</v>
          </cell>
          <cell r="O532" t="str">
            <v>KRAFT HEINZ CO/T</v>
          </cell>
          <cell r="P532" t="str">
            <v>NASDAQ GS</v>
          </cell>
          <cell r="Q532" t="str">
            <v>Consumer Staples</v>
          </cell>
          <cell r="R532" t="str">
            <v>Food Products</v>
          </cell>
          <cell r="S532" t="str">
            <v>KHC</v>
          </cell>
        </row>
        <row r="533">
          <cell r="L533" t="str">
            <v>WBA</v>
          </cell>
          <cell r="M533" t="str">
            <v>WALGREENS-BOOTS-ALLIANCE-19356230/</v>
          </cell>
          <cell r="N533" t="str">
            <v>WBA</v>
          </cell>
          <cell r="O533" t="str">
            <v>WALGREENS BOOTS</v>
          </cell>
          <cell r="P533" t="str">
            <v>NASDAQ GS</v>
          </cell>
          <cell r="Q533" t="str">
            <v>Consumer Staples</v>
          </cell>
          <cell r="R533" t="str">
            <v>Food &amp; Staples Retailing</v>
          </cell>
          <cell r="S533" t="str">
            <v>WBA</v>
          </cell>
        </row>
        <row r="534">
          <cell r="L534" t="str">
            <v>CELG</v>
          </cell>
          <cell r="M534" t="str">
            <v>CELGENE-CORPORATION-8736/</v>
          </cell>
          <cell r="N534" t="str">
            <v>CELG</v>
          </cell>
          <cell r="O534" t="str">
            <v>CELGENE CORP</v>
          </cell>
          <cell r="P534" t="str">
            <v>NASDAQ GS</v>
          </cell>
          <cell r="Q534" t="str">
            <v>Health Care</v>
          </cell>
          <cell r="R534" t="str">
            <v>Biotechnology</v>
          </cell>
          <cell r="S534" t="str">
            <v>CELG</v>
          </cell>
        </row>
        <row r="535">
          <cell r="L535" t="str">
            <v>CSX</v>
          </cell>
          <cell r="M535" t="str">
            <v>CSX-CORPORATION-25500636/</v>
          </cell>
          <cell r="N535" t="str">
            <v>CSX</v>
          </cell>
          <cell r="O535" t="str">
            <v>CSX CORP</v>
          </cell>
          <cell r="P535" t="str">
            <v>NASDAQ GS</v>
          </cell>
          <cell r="Q535" t="str">
            <v>Industrials</v>
          </cell>
          <cell r="R535" t="str">
            <v>Road &amp; Rail</v>
          </cell>
          <cell r="S535" t="str">
            <v>CSX</v>
          </cell>
        </row>
        <row r="536">
          <cell r="L536" t="str">
            <v>ADP</v>
          </cell>
          <cell r="M536" t="str">
            <v>AUTOMATIC-DATA-PROCESSING-11713/</v>
          </cell>
          <cell r="N536" t="str">
            <v>ADP</v>
          </cell>
          <cell r="O536" t="str">
            <v>AUTOMATIC DATA</v>
          </cell>
          <cell r="P536" t="str">
            <v>NASDAQ GS</v>
          </cell>
          <cell r="Q536" t="str">
            <v>Information Technology</v>
          </cell>
          <cell r="R536" t="str">
            <v>IT Services</v>
          </cell>
          <cell r="S536" t="str">
            <v>ADP</v>
          </cell>
        </row>
        <row r="537">
          <cell r="L537" t="str">
            <v>ISRG</v>
          </cell>
          <cell r="M537" t="str">
            <v>INTUITIVE-SURGICAL-9740/</v>
          </cell>
          <cell r="N537" t="str">
            <v>ISRG</v>
          </cell>
          <cell r="O537" t="str">
            <v>INTUITIVE SURGIC</v>
          </cell>
          <cell r="P537" t="str">
            <v>NASDAQ GS</v>
          </cell>
          <cell r="Q537" t="str">
            <v>Health Care</v>
          </cell>
          <cell r="R537" t="str">
            <v>Health Care Equipment &amp; Suppli</v>
          </cell>
          <cell r="S537" t="str">
            <v>ISRG</v>
          </cell>
        </row>
        <row r="538">
          <cell r="L538" t="str">
            <v>MDLZ</v>
          </cell>
          <cell r="M538" t="str">
            <v>MONDELEZ-INTERNATIONAL-11499018/</v>
          </cell>
          <cell r="N538" t="str">
            <v>MDLZ</v>
          </cell>
          <cell r="O538" t="str">
            <v>MONDELEZ INTER-A</v>
          </cell>
          <cell r="P538" t="str">
            <v>NASDAQ GS</v>
          </cell>
          <cell r="Q538" t="str">
            <v>Consumer Staples</v>
          </cell>
          <cell r="R538" t="str">
            <v>Food Products</v>
          </cell>
          <cell r="S538" t="str">
            <v>MDLZ</v>
          </cell>
        </row>
        <row r="539">
          <cell r="L539" t="str">
            <v>CME</v>
          </cell>
          <cell r="M539" t="str">
            <v>CME-GROUP-3782767/</v>
          </cell>
          <cell r="N539" t="str">
            <v>CME</v>
          </cell>
          <cell r="O539" t="str">
            <v>CME GROUP INC</v>
          </cell>
          <cell r="P539" t="str">
            <v>NASDAQ GS</v>
          </cell>
          <cell r="Q539" t="str">
            <v>Financials</v>
          </cell>
          <cell r="R539" t="str">
            <v>Capital Markets</v>
          </cell>
          <cell r="S539" t="str">
            <v>CME</v>
          </cell>
        </row>
        <row r="540">
          <cell r="L540" t="str">
            <v>MSFT</v>
          </cell>
          <cell r="M540" t="str">
            <v>MICRON-TECHNOLOGY-13639/</v>
          </cell>
          <cell r="N540" t="str">
            <v>MSFT</v>
          </cell>
          <cell r="O540" t="str">
            <v>MICROSOFT CORP</v>
          </cell>
          <cell r="P540" t="str">
            <v>NASDAQ GS</v>
          </cell>
          <cell r="Q540" t="str">
            <v>Information Technology</v>
          </cell>
          <cell r="R540" t="str">
            <v>Software</v>
          </cell>
          <cell r="S540" t="str">
            <v>MSFT</v>
          </cell>
        </row>
        <row r="541">
          <cell r="L541" t="str">
            <v>ISRG</v>
          </cell>
          <cell r="M541" t="str">
            <v>INTUIT-23277275/</v>
          </cell>
          <cell r="N541" t="str">
            <v>ISRG</v>
          </cell>
          <cell r="O541" t="str">
            <v>INTUITIVE SURGIC</v>
          </cell>
          <cell r="P541" t="str">
            <v>NASDAQ GS</v>
          </cell>
          <cell r="Q541" t="str">
            <v>Health Care</v>
          </cell>
          <cell r="R541" t="str">
            <v>Health Care Equipment &amp; Suppli</v>
          </cell>
          <cell r="S541" t="str">
            <v>ISRG</v>
          </cell>
        </row>
        <row r="542">
          <cell r="L542" t="str">
            <v>ATVI</v>
          </cell>
          <cell r="M542" t="str">
            <v>ACTIVISION-BLIZZARD-3780631/</v>
          </cell>
          <cell r="N542" t="str">
            <v>ATVI</v>
          </cell>
          <cell r="O542" t="str">
            <v>ACTIVISION BLIZZ</v>
          </cell>
          <cell r="P542" t="str">
            <v>NASDAQ GS</v>
          </cell>
          <cell r="Q542" t="str">
            <v>Information Technology</v>
          </cell>
          <cell r="R542" t="str">
            <v>Software</v>
          </cell>
          <cell r="S542" t="str">
            <v>ATVI</v>
          </cell>
        </row>
        <row r="543">
          <cell r="L543" t="str">
            <v>ILMN</v>
          </cell>
          <cell r="M543" t="str">
            <v>ILLUMINA-9659/</v>
          </cell>
          <cell r="N543" t="str">
            <v>ILMN</v>
          </cell>
          <cell r="O543" t="str">
            <v>ILLUMINA INC</v>
          </cell>
          <cell r="P543" t="str">
            <v>NASDAQ GS</v>
          </cell>
          <cell r="Q543" t="str">
            <v>Health Care</v>
          </cell>
          <cell r="R543" t="str">
            <v>Life Sciences Tools &amp; Services</v>
          </cell>
          <cell r="S543" t="str">
            <v>ILMN</v>
          </cell>
        </row>
        <row r="544">
          <cell r="L544" t="str">
            <v>ESRX</v>
          </cell>
          <cell r="M544" t="str">
            <v>EXPRESS-SCRIPTS-HOLDING-C-10515323/</v>
          </cell>
          <cell r="N544" t="str">
            <v>ESRX</v>
          </cell>
          <cell r="O544" t="str">
            <v>EXPRESS SCRIPTS</v>
          </cell>
          <cell r="P544" t="str">
            <v>NASDAQ GS</v>
          </cell>
          <cell r="Q544" t="str">
            <v>Health Care</v>
          </cell>
          <cell r="R544" t="str">
            <v>Health Care Providers &amp; Servic</v>
          </cell>
          <cell r="S544" t="str">
            <v>ESRX</v>
          </cell>
        </row>
        <row r="545">
          <cell r="L545" t="str">
            <v>VRTX</v>
          </cell>
          <cell r="M545" t="str">
            <v>VERTEX-PHARMACEUTICALS-11321/</v>
          </cell>
          <cell r="N545" t="str">
            <v>VRTX</v>
          </cell>
          <cell r="O545" t="str">
            <v>VERTEX PHARM</v>
          </cell>
          <cell r="P545" t="str">
            <v>NASDAQ GS</v>
          </cell>
          <cell r="Q545" t="str">
            <v>Health Care</v>
          </cell>
          <cell r="R545" t="str">
            <v>Biotechnology</v>
          </cell>
          <cell r="S545" t="str">
            <v>VRTX</v>
          </cell>
        </row>
        <row r="546">
          <cell r="L546" t="str">
            <v>MAR</v>
          </cell>
          <cell r="M546" t="str">
            <v>MARRIOTT-INTERNATIONAL-14633490/</v>
          </cell>
          <cell r="N546" t="str">
            <v>MAR</v>
          </cell>
          <cell r="O546" t="str">
            <v>MARRIOTT INTL-A</v>
          </cell>
          <cell r="P546" t="str">
            <v>NASDAQ GS</v>
          </cell>
          <cell r="Q546" t="str">
            <v>Consumer Discretionary</v>
          </cell>
          <cell r="R546" t="str">
            <v>Hotels, Restaurants &amp; Leisure</v>
          </cell>
          <cell r="S546" t="str">
            <v>MAR</v>
          </cell>
        </row>
        <row r="547">
          <cell r="L547" t="str">
            <v>CTSH</v>
          </cell>
          <cell r="M547" t="str">
            <v>COGNIZANT-TECHNOLOGY-SOLU-23219296/</v>
          </cell>
          <cell r="N547" t="str">
            <v>CTSH</v>
          </cell>
          <cell r="O547" t="str">
            <v>COGNIZANT TECH-A</v>
          </cell>
          <cell r="P547" t="str">
            <v>NASDAQ GS</v>
          </cell>
          <cell r="Q547" t="str">
            <v>Information Technology</v>
          </cell>
          <cell r="R547" t="str">
            <v>IT Services</v>
          </cell>
          <cell r="S547" t="str">
            <v>CTSH</v>
          </cell>
        </row>
        <row r="548">
          <cell r="L548" t="str">
            <v>REGN</v>
          </cell>
          <cell r="M548" t="str">
            <v>REGENERON-PHARMACEUTICALS-10649/</v>
          </cell>
          <cell r="N548" t="str">
            <v>REGN</v>
          </cell>
          <cell r="O548" t="str">
            <v>REGENERON PHARM</v>
          </cell>
          <cell r="P548" t="str">
            <v>NASDAQ GS</v>
          </cell>
          <cell r="Q548" t="str">
            <v>Health Care</v>
          </cell>
          <cell r="R548" t="str">
            <v>Biotechnology</v>
          </cell>
          <cell r="S548" t="str">
            <v>REGN</v>
          </cell>
        </row>
        <row r="549">
          <cell r="L549" t="str">
            <v>AMAT</v>
          </cell>
          <cell r="M549" t="str">
            <v>APPLIED-MATERIALS-4850/</v>
          </cell>
          <cell r="N549" t="str">
            <v>AMAT</v>
          </cell>
          <cell r="O549" t="str">
            <v>APPLIED MATERIAL</v>
          </cell>
          <cell r="P549" t="str">
            <v>NASDAQ GS</v>
          </cell>
          <cell r="Q549" t="str">
            <v>Information Technology</v>
          </cell>
          <cell r="R549" t="str">
            <v>Semiconductors &amp; Semiconductor</v>
          </cell>
          <cell r="S549" t="str">
            <v>AMAT</v>
          </cell>
        </row>
        <row r="550">
          <cell r="L550" t="str">
            <v>ROST</v>
          </cell>
          <cell r="M550" t="str">
            <v>ROSS-STORES-4927/</v>
          </cell>
          <cell r="N550" t="str">
            <v>ROST</v>
          </cell>
          <cell r="O550" t="str">
            <v>ROSS STORES INC</v>
          </cell>
          <cell r="P550" t="str">
            <v>NASDAQ GS</v>
          </cell>
          <cell r="Q550" t="str">
            <v>Consumer Discretionary</v>
          </cell>
          <cell r="R550" t="str">
            <v>Specialty Retail</v>
          </cell>
          <cell r="S550" t="str">
            <v>ROST</v>
          </cell>
        </row>
        <row r="551">
          <cell r="L551" t="str">
            <v>ADI</v>
          </cell>
          <cell r="M551" t="str">
            <v>ANALOG-DEVICES-10345717/</v>
          </cell>
          <cell r="N551" t="str">
            <v>ADI</v>
          </cell>
          <cell r="O551" t="str">
            <v>ANALOG DEVICES</v>
          </cell>
          <cell r="P551" t="str">
            <v>NASDAQ GS</v>
          </cell>
          <cell r="Q551" t="str">
            <v>Information Technology</v>
          </cell>
          <cell r="R551" t="str">
            <v>Semiconductors &amp; Semiconductor</v>
          </cell>
          <cell r="S551" t="str">
            <v>ADI</v>
          </cell>
        </row>
        <row r="552">
          <cell r="L552" t="str">
            <v>EA</v>
          </cell>
          <cell r="M552" t="str">
            <v>ELECTRONIC-ARTS-9664624/</v>
          </cell>
          <cell r="N552" t="str">
            <v>EA</v>
          </cell>
          <cell r="O552" t="str">
            <v>ELECTRONIC ARTS</v>
          </cell>
          <cell r="P552" t="str">
            <v>NASDAQ GS</v>
          </cell>
          <cell r="Q552" t="str">
            <v>Information Technology</v>
          </cell>
          <cell r="R552" t="str">
            <v>Software</v>
          </cell>
          <cell r="S552" t="str">
            <v>EA</v>
          </cell>
        </row>
        <row r="553">
          <cell r="L553" t="str">
            <v>EBAY</v>
          </cell>
          <cell r="M553" t="str">
            <v>EBAY-4869/</v>
          </cell>
          <cell r="N553" t="str">
            <v>EBAY</v>
          </cell>
          <cell r="O553" t="str">
            <v>EBAY INC</v>
          </cell>
          <cell r="P553" t="str">
            <v>NASDAQ GS</v>
          </cell>
          <cell r="Q553" t="str">
            <v>Information Technology</v>
          </cell>
          <cell r="R553" t="str">
            <v>Internet Software &amp; Services</v>
          </cell>
          <cell r="S553" t="str">
            <v>EBAY</v>
          </cell>
        </row>
        <row r="554">
          <cell r="L554" t="str">
            <v>EQIX</v>
          </cell>
          <cell r="M554" t="str">
            <v>EQUINIX-INC-20565916/</v>
          </cell>
          <cell r="N554" t="str">
            <v>EQIX</v>
          </cell>
          <cell r="O554" t="str">
            <v>EQUINIX INC</v>
          </cell>
          <cell r="P554" t="str">
            <v>NASDAQ GS</v>
          </cell>
          <cell r="Q554" t="str">
            <v>Real Estate</v>
          </cell>
          <cell r="R554" t="str">
            <v>Equity Real Estate Investment</v>
          </cell>
          <cell r="S554" t="str">
            <v>EQIX</v>
          </cell>
        </row>
        <row r="555">
          <cell r="L555" t="str">
            <v>MNST</v>
          </cell>
          <cell r="M555" t="str">
            <v>MONSTER-BEVERAGE-CORP-22497283/</v>
          </cell>
          <cell r="N555" t="str">
            <v>MNST</v>
          </cell>
          <cell r="O555" t="str">
            <v>MONSTER BEVERAGE</v>
          </cell>
          <cell r="P555" t="str">
            <v>NASDAQ GS</v>
          </cell>
          <cell r="Q555" t="str">
            <v>Consumer Staples</v>
          </cell>
          <cell r="R555" t="str">
            <v>Beverages</v>
          </cell>
          <cell r="S555" t="str">
            <v>MNST</v>
          </cell>
        </row>
        <row r="556">
          <cell r="L556" t="str">
            <v>ADSK</v>
          </cell>
          <cell r="M556" t="str">
            <v>AUTODESK-40246776/</v>
          </cell>
          <cell r="N556" t="str">
            <v>ADSK</v>
          </cell>
          <cell r="O556" t="str">
            <v>AUTODESK INC</v>
          </cell>
          <cell r="P556" t="str">
            <v>NASDAQ GS</v>
          </cell>
          <cell r="Q556" t="str">
            <v>Information Technology</v>
          </cell>
          <cell r="R556" t="str">
            <v>Software</v>
          </cell>
          <cell r="S556" t="str">
            <v>ADSK</v>
          </cell>
        </row>
        <row r="557">
          <cell r="L557" t="str">
            <v>FISV</v>
          </cell>
          <cell r="M557" t="str">
            <v>FISERV-4873/</v>
          </cell>
          <cell r="N557" t="str">
            <v>FISV</v>
          </cell>
          <cell r="O557" t="str">
            <v>FISERV INC</v>
          </cell>
          <cell r="P557" t="str">
            <v>NASDAQ GS</v>
          </cell>
          <cell r="Q557" t="str">
            <v>Information Technology</v>
          </cell>
          <cell r="R557" t="str">
            <v>IT Services</v>
          </cell>
          <cell r="S557" t="str">
            <v>FISV</v>
          </cell>
        </row>
        <row r="558">
          <cell r="L558" t="str">
            <v>ALGN</v>
          </cell>
          <cell r="M558" t="str">
            <v>ALIGN-TECHNOLOGY-8316/</v>
          </cell>
          <cell r="N558" t="str">
            <v>ALGN</v>
          </cell>
          <cell r="O558" t="str">
            <v>ALIGN TECHNOLOGY</v>
          </cell>
          <cell r="P558" t="str">
            <v>NASDAQ GS</v>
          </cell>
          <cell r="Q558" t="str">
            <v>Health Care</v>
          </cell>
          <cell r="R558" t="str">
            <v>Health Care Equipment &amp; Suppli</v>
          </cell>
          <cell r="S558" t="str">
            <v>ALGN</v>
          </cell>
        </row>
        <row r="559">
          <cell r="L559" t="str">
            <v>TROW</v>
          </cell>
          <cell r="M559" t="str">
            <v>T-ROWE-PRICE-GROUP-40311214/</v>
          </cell>
          <cell r="N559" t="str">
            <v>TROW</v>
          </cell>
          <cell r="O559" t="str">
            <v>T ROWE PRICE GRP</v>
          </cell>
          <cell r="P559" t="str">
            <v>NASDAQ GS</v>
          </cell>
          <cell r="Q559" t="str">
            <v>Financials</v>
          </cell>
          <cell r="R559" t="str">
            <v>Capital Markets</v>
          </cell>
          <cell r="S559" t="str">
            <v>TROW</v>
          </cell>
        </row>
        <row r="560">
          <cell r="L560" t="str">
            <v>ORLY</v>
          </cell>
          <cell r="M560" t="str">
            <v>O-REILLY-AUTOMOTIVE-INC-10363/</v>
          </cell>
          <cell r="N560" t="str">
            <v>ORLY</v>
          </cell>
          <cell r="O560" t="str">
            <v>O'REILLY AUTOMOT</v>
          </cell>
          <cell r="P560" t="str">
            <v>NASDAQ GS</v>
          </cell>
          <cell r="Q560" t="str">
            <v>Consumer Discretionary</v>
          </cell>
          <cell r="R560" t="str">
            <v>Specialty Retail</v>
          </cell>
          <cell r="S560" t="str">
            <v>ORLY</v>
          </cell>
        </row>
        <row r="561">
          <cell r="L561" t="str">
            <v>LRCX</v>
          </cell>
          <cell r="M561" t="str">
            <v>LAM-RESEARCH-CORPORATION-4877/</v>
          </cell>
          <cell r="N561" t="str">
            <v>LRCX</v>
          </cell>
          <cell r="O561" t="str">
            <v>LAM RESEARCH</v>
          </cell>
          <cell r="P561" t="str">
            <v>NASDAQ GS</v>
          </cell>
          <cell r="Q561" t="str">
            <v>Information Technology</v>
          </cell>
          <cell r="R561" t="str">
            <v>Semiconductors &amp; Semiconductor</v>
          </cell>
          <cell r="S561" t="str">
            <v>LRCX</v>
          </cell>
        </row>
        <row r="562">
          <cell r="L562" t="str">
            <v>ALXN</v>
          </cell>
          <cell r="M562" t="str">
            <v>ALEXION-PHARMACEUTICALS-8334/</v>
          </cell>
          <cell r="N562" t="str">
            <v>ALXN</v>
          </cell>
          <cell r="O562" t="str">
            <v>ALEXION PHARM</v>
          </cell>
          <cell r="P562" t="str">
            <v>NASDAQ GS</v>
          </cell>
          <cell r="Q562" t="str">
            <v>Health Care</v>
          </cell>
          <cell r="R562" t="str">
            <v>Biotechnology</v>
          </cell>
          <cell r="S562" t="str">
            <v>ALXN</v>
          </cell>
        </row>
        <row r="563">
          <cell r="L563" t="str">
            <v>PAYX</v>
          </cell>
          <cell r="M563" t="str">
            <v>PAYCHEX-4894/</v>
          </cell>
          <cell r="N563" t="str">
            <v>PAYX</v>
          </cell>
          <cell r="O563" t="str">
            <v>PAYCHEX INC</v>
          </cell>
          <cell r="P563" t="str">
            <v>NASDAQ GS</v>
          </cell>
          <cell r="Q563" t="str">
            <v>Information Technology</v>
          </cell>
          <cell r="R563" t="str">
            <v>IT Services</v>
          </cell>
          <cell r="S563" t="str">
            <v>PAYX</v>
          </cell>
        </row>
        <row r="564">
          <cell r="L564" t="str">
            <v>XEL</v>
          </cell>
          <cell r="M564" t="str">
            <v>XCEL-ENERGY-39742648/</v>
          </cell>
          <cell r="N564" t="str">
            <v>XEL</v>
          </cell>
          <cell r="O564" t="str">
            <v>XCEL ENERGY INC</v>
          </cell>
          <cell r="P564" t="str">
            <v>NASDAQ GS</v>
          </cell>
          <cell r="Q564" t="str">
            <v>Utilities</v>
          </cell>
          <cell r="R564" t="str">
            <v>Electric Utilities</v>
          </cell>
          <cell r="S564" t="str">
            <v>XEL</v>
          </cell>
        </row>
        <row r="565">
          <cell r="L565" t="str">
            <v>PCAR</v>
          </cell>
          <cell r="M565" t="str">
            <v>PACCAR-4893/</v>
          </cell>
          <cell r="N565" t="str">
            <v>PCAR</v>
          </cell>
          <cell r="O565" t="str">
            <v>PACCAR INC</v>
          </cell>
          <cell r="P565" t="str">
            <v>NASDAQ GS</v>
          </cell>
          <cell r="Q565" t="str">
            <v>Industrials</v>
          </cell>
          <cell r="R565" t="str">
            <v>Machinery</v>
          </cell>
          <cell r="S565" t="str">
            <v>PCAR</v>
          </cell>
        </row>
        <row r="566">
          <cell r="L566" t="str">
            <v>CTAS</v>
          </cell>
          <cell r="M566" t="str">
            <v>CINTAS-CORPORATION-4861/</v>
          </cell>
          <cell r="N566" t="str">
            <v>CTAS</v>
          </cell>
          <cell r="O566" t="str">
            <v>CINTAS CORP</v>
          </cell>
          <cell r="P566" t="str">
            <v>NASDAQ GS</v>
          </cell>
          <cell r="Q566" t="str">
            <v>Industrials</v>
          </cell>
          <cell r="R566" t="str">
            <v>Commercial Services &amp; Supplies</v>
          </cell>
          <cell r="S566" t="str">
            <v>CTAS</v>
          </cell>
        </row>
        <row r="567">
          <cell r="L567" t="str">
            <v>NTAP</v>
          </cell>
          <cell r="M567" t="str">
            <v>NETAPP-4889/</v>
          </cell>
          <cell r="N567" t="str">
            <v>NTAP</v>
          </cell>
          <cell r="O567" t="str">
            <v>NETAPP INC</v>
          </cell>
          <cell r="P567" t="str">
            <v>NASDAQ GS</v>
          </cell>
          <cell r="Q567" t="str">
            <v>Information Technology</v>
          </cell>
          <cell r="R567" t="str">
            <v>Technology Hardware, Storage &amp;</v>
          </cell>
          <cell r="S567" t="str">
            <v>NTAP</v>
          </cell>
        </row>
        <row r="568">
          <cell r="L568" t="str">
            <v>INFO</v>
          </cell>
          <cell r="M568" t="str">
            <v>IHS-MARKIT-29752230/</v>
          </cell>
          <cell r="N568" t="str">
            <v>INFO</v>
          </cell>
          <cell r="O568" t="str">
            <v>IHS MARKIT LTD</v>
          </cell>
          <cell r="P568" t="str">
            <v>NASDAQ GS</v>
          </cell>
          <cell r="Q568" t="str">
            <v>Industrials</v>
          </cell>
          <cell r="R568" t="str">
            <v>Professional Services</v>
          </cell>
          <cell r="S568" t="str">
            <v>INFO</v>
          </cell>
        </row>
        <row r="569">
          <cell r="L569" t="str">
            <v>IDXX</v>
          </cell>
          <cell r="M569" t="str">
            <v>IDEXX-LABORATORIES-9641/</v>
          </cell>
          <cell r="N569" t="str">
            <v>IDXX</v>
          </cell>
          <cell r="O569" t="str">
            <v>IDEXX LABS</v>
          </cell>
          <cell r="P569" t="str">
            <v>NASDAQ GS</v>
          </cell>
          <cell r="Q569" t="str">
            <v>Health Care</v>
          </cell>
          <cell r="R569" t="str">
            <v>Health Care Equipment &amp; Suppli</v>
          </cell>
          <cell r="S569" t="str">
            <v>IDXX</v>
          </cell>
        </row>
        <row r="570">
          <cell r="L570" t="str">
            <v>CERN</v>
          </cell>
          <cell r="M570" t="str">
            <v>CERNER-CORPORATION-8744/</v>
          </cell>
          <cell r="N570" t="str">
            <v>CERN</v>
          </cell>
          <cell r="O570" t="str">
            <v>CERNER CORP</v>
          </cell>
          <cell r="P570" t="str">
            <v>NASDAQ GS</v>
          </cell>
          <cell r="Q570" t="str">
            <v>Health Care</v>
          </cell>
          <cell r="R570" t="str">
            <v>Health Care Technology</v>
          </cell>
          <cell r="S570" t="str">
            <v>CERN</v>
          </cell>
        </row>
        <row r="571">
          <cell r="L571" t="str">
            <v>MSFT</v>
          </cell>
          <cell r="M571" t="str">
            <v>MICROCHIP-TECHNOLOGY-4887/</v>
          </cell>
          <cell r="N571" t="str">
            <v>MSFT</v>
          </cell>
          <cell r="O571" t="str">
            <v>MICROSOFT CORP</v>
          </cell>
          <cell r="P571" t="str">
            <v>NASDAQ GS</v>
          </cell>
          <cell r="Q571" t="str">
            <v>Information Technology</v>
          </cell>
          <cell r="R571" t="str">
            <v>Software</v>
          </cell>
          <cell r="S571" t="str">
            <v>MSFT</v>
          </cell>
        </row>
        <row r="572">
          <cell r="L572" t="str">
            <v>MYL</v>
          </cell>
          <cell r="M572" t="str">
            <v>MYLAN-NV-21077045/</v>
          </cell>
          <cell r="N572" t="str">
            <v>MYL</v>
          </cell>
          <cell r="O572" t="str">
            <v>MYLAN NV</v>
          </cell>
          <cell r="P572" t="str">
            <v>NASDAQ GS</v>
          </cell>
          <cell r="Q572" t="str">
            <v>Health Care</v>
          </cell>
          <cell r="R572" t="str">
            <v>Pharmaceuticals</v>
          </cell>
          <cell r="S572" t="str">
            <v>MYL</v>
          </cell>
        </row>
        <row r="573">
          <cell r="L573" t="str">
            <v>XLNX</v>
          </cell>
          <cell r="M573" t="str">
            <v>XILINX-4917/</v>
          </cell>
          <cell r="N573" t="str">
            <v>XLNX</v>
          </cell>
          <cell r="O573" t="str">
            <v>XILINX INC</v>
          </cell>
          <cell r="P573" t="str">
            <v>NASDAQ GS</v>
          </cell>
          <cell r="Q573" t="str">
            <v>Information Technology</v>
          </cell>
          <cell r="R573" t="str">
            <v>Semiconductors &amp; Semiconductor</v>
          </cell>
          <cell r="S573" t="str">
            <v>XLNX</v>
          </cell>
        </row>
        <row r="574">
          <cell r="L574" t="str">
            <v>VRSK</v>
          </cell>
          <cell r="M574" t="str">
            <v>VERISK-ANALYTICS-5628469/</v>
          </cell>
          <cell r="N574" t="str">
            <v>VRSK</v>
          </cell>
          <cell r="O574" t="str">
            <v>VERISK ANALYTI</v>
          </cell>
          <cell r="P574" t="str">
            <v>NASDAQ GS</v>
          </cell>
          <cell r="Q574" t="str">
            <v>Industrials</v>
          </cell>
          <cell r="R574" t="str">
            <v>Professional Services</v>
          </cell>
          <cell r="S574" t="str">
            <v>VRSK</v>
          </cell>
        </row>
        <row r="575">
          <cell r="L575" t="str">
            <v>FITB</v>
          </cell>
          <cell r="M575" t="str">
            <v>FIFTH-THIRD-BANCORP-40311116/</v>
          </cell>
          <cell r="N575" t="str">
            <v>FITB</v>
          </cell>
          <cell r="O575" t="str">
            <v>FIFTH THIRD BANC</v>
          </cell>
          <cell r="P575" t="str">
            <v>NASDAQ GS</v>
          </cell>
          <cell r="Q575" t="str">
            <v>Financials</v>
          </cell>
          <cell r="R575" t="str">
            <v>Banks</v>
          </cell>
          <cell r="S575" t="str">
            <v>FITB</v>
          </cell>
        </row>
        <row r="576">
          <cell r="L576" t="str">
            <v>VRSK</v>
          </cell>
          <cell r="M576" t="str">
            <v>VERISIGN-4912/</v>
          </cell>
          <cell r="N576" t="str">
            <v>VRSK</v>
          </cell>
          <cell r="O576" t="str">
            <v>VERISK ANALYTI</v>
          </cell>
          <cell r="P576" t="str">
            <v>NASDAQ GS</v>
          </cell>
          <cell r="Q576" t="str">
            <v>Industrials</v>
          </cell>
          <cell r="R576" t="str">
            <v>Professional Services</v>
          </cell>
          <cell r="S576" t="str">
            <v>VRSK</v>
          </cell>
        </row>
        <row r="577">
          <cell r="L577" t="str">
            <v>EXPE</v>
          </cell>
          <cell r="M577" t="str">
            <v>EXPEDIA-GROUP-INC-9605918/</v>
          </cell>
          <cell r="N577" t="str">
            <v>EXPE</v>
          </cell>
          <cell r="O577" t="str">
            <v>EXPEDIA GROUP IN</v>
          </cell>
          <cell r="P577" t="str">
            <v>NASDAQ GS</v>
          </cell>
          <cell r="Q577" t="str">
            <v>Consumer Discretionary</v>
          </cell>
          <cell r="R577" t="str">
            <v>Internet &amp; Direct Marketing Re</v>
          </cell>
          <cell r="S577" t="str">
            <v>EXPE</v>
          </cell>
        </row>
        <row r="578">
          <cell r="L578" t="str">
            <v>ABMD</v>
          </cell>
          <cell r="M578" t="str">
            <v>ABIOMED-INC-8215/</v>
          </cell>
          <cell r="N578" t="str">
            <v>ABMD</v>
          </cell>
          <cell r="O578" t="str">
            <v>ABIOMED INC</v>
          </cell>
          <cell r="P578" t="str">
            <v>NASDAQ GS</v>
          </cell>
          <cell r="Q578" t="str">
            <v>Health Care</v>
          </cell>
          <cell r="R578" t="str">
            <v>Health Care Equipment &amp; Suppli</v>
          </cell>
          <cell r="S578" t="str">
            <v>ABMD</v>
          </cell>
        </row>
        <row r="579">
          <cell r="L579" t="str">
            <v>KLAC</v>
          </cell>
          <cell r="M579" t="str">
            <v>KLA-TENCOR-CORPORATION-40328827/</v>
          </cell>
          <cell r="N579" t="str">
            <v>KLAC</v>
          </cell>
          <cell r="O579" t="str">
            <v>KLA-TENCOR CORP</v>
          </cell>
          <cell r="P579" t="str">
            <v>NASDAQ GS</v>
          </cell>
          <cell r="Q579" t="str">
            <v>Information Technology</v>
          </cell>
          <cell r="R579" t="str">
            <v>Semiconductors &amp; Semiconductor</v>
          </cell>
          <cell r="S579" t="str">
            <v>KLAC</v>
          </cell>
        </row>
        <row r="580">
          <cell r="L580" t="str">
            <v>HBAN</v>
          </cell>
          <cell r="M580" t="str">
            <v>HUNTINGTON-BANCSHARES-40328830/</v>
          </cell>
          <cell r="N580" t="str">
            <v>HBAN</v>
          </cell>
          <cell r="O580" t="str">
            <v>HUNTINGTON BANC</v>
          </cell>
          <cell r="P580" t="str">
            <v>NASDAQ GS</v>
          </cell>
          <cell r="Q580" t="str">
            <v>Financials</v>
          </cell>
          <cell r="R580" t="str">
            <v>Banks</v>
          </cell>
          <cell r="S580" t="str">
            <v>HBAN</v>
          </cell>
        </row>
        <row r="581">
          <cell r="L581" t="str">
            <v>SBAC</v>
          </cell>
          <cell r="M581" t="str">
            <v>SBA-COMMUNICATIONS-CORPOR-33339190/</v>
          </cell>
          <cell r="N581" t="str">
            <v>SBAC</v>
          </cell>
          <cell r="O581" t="str">
            <v>SBA COMM CORP</v>
          </cell>
          <cell r="P581" t="str">
            <v>NASDAQ GS</v>
          </cell>
          <cell r="Q581" t="str">
            <v>Real Estate</v>
          </cell>
          <cell r="R581" t="str">
            <v>Equity Real Estate Investment</v>
          </cell>
          <cell r="S581" t="str">
            <v>SBAC</v>
          </cell>
        </row>
        <row r="582">
          <cell r="L582" t="str">
            <v>WDC</v>
          </cell>
          <cell r="M582" t="str">
            <v>WESTERN-DIGITAL-10721582/</v>
          </cell>
          <cell r="N582" t="str">
            <v>WDC</v>
          </cell>
          <cell r="O582" t="str">
            <v>WESTERN DIGITAL</v>
          </cell>
          <cell r="P582" t="str">
            <v>NASDAQ GS</v>
          </cell>
          <cell r="Q582" t="str">
            <v>Information Technology</v>
          </cell>
          <cell r="R582" t="str">
            <v>Technology Hardware, Storage &amp;</v>
          </cell>
          <cell r="S582" t="str">
            <v>WDC</v>
          </cell>
        </row>
        <row r="583">
          <cell r="L583" t="str">
            <v>SIVB</v>
          </cell>
          <cell r="M583" t="str">
            <v>SVB-FINANCIAL-GROUP-10840/</v>
          </cell>
          <cell r="N583" t="str">
            <v>SIVB</v>
          </cell>
          <cell r="O583" t="str">
            <v>SVB FINANCIAL GR</v>
          </cell>
          <cell r="P583" t="str">
            <v>NASDAQ GS</v>
          </cell>
          <cell r="Q583" t="str">
            <v>Financials</v>
          </cell>
          <cell r="R583" t="str">
            <v>Banks</v>
          </cell>
          <cell r="S583" t="str">
            <v>SIVB</v>
          </cell>
        </row>
        <row r="584">
          <cell r="L584" t="str">
            <v>FAST</v>
          </cell>
          <cell r="M584" t="str">
            <v>FASTENAL-COMPANY-4901/</v>
          </cell>
          <cell r="N584" t="str">
            <v>FAST</v>
          </cell>
          <cell r="O584" t="str">
            <v>FASTENAL CO</v>
          </cell>
          <cell r="P584" t="str">
            <v>NASDAQ GS</v>
          </cell>
          <cell r="Q584" t="str">
            <v>Industrials</v>
          </cell>
          <cell r="R584" t="str">
            <v>Trading Companies &amp; Distributo</v>
          </cell>
          <cell r="S584" t="str">
            <v>FAST</v>
          </cell>
        </row>
        <row r="585">
          <cell r="L585" t="str">
            <v>ULTA</v>
          </cell>
          <cell r="M585" t="str">
            <v>ULTA-BEAUTY-65158/</v>
          </cell>
          <cell r="N585" t="str">
            <v>ULTA</v>
          </cell>
          <cell r="O585" t="str">
            <v>ULTA BEAUTY INC</v>
          </cell>
          <cell r="P585" t="str">
            <v>NASDAQ GS</v>
          </cell>
          <cell r="Q585" t="str">
            <v>Consumer Discretionary</v>
          </cell>
          <cell r="R585" t="str">
            <v>Specialty Retail</v>
          </cell>
          <cell r="S585" t="str">
            <v>ULTA</v>
          </cell>
        </row>
        <row r="586">
          <cell r="L586" t="str">
            <v>DISH</v>
          </cell>
          <cell r="M586" t="str">
            <v>DISH-NETWORK-CORPORATION-4870/</v>
          </cell>
          <cell r="N586" t="str">
            <v>DISH</v>
          </cell>
          <cell r="O586" t="str">
            <v>DISH NETWORK-A</v>
          </cell>
          <cell r="P586" t="str">
            <v>NASDAQ GS</v>
          </cell>
          <cell r="Q586" t="str">
            <v>Consumer Discretionary</v>
          </cell>
          <cell r="R586" t="str">
            <v>Media</v>
          </cell>
          <cell r="S586" t="str">
            <v>DISH</v>
          </cell>
        </row>
        <row r="587">
          <cell r="L587" t="str">
            <v>SWKS</v>
          </cell>
          <cell r="M587" t="str">
            <v>SKYWORKS-SOLUTIONS-11014/</v>
          </cell>
          <cell r="N587" t="str">
            <v>SWKS</v>
          </cell>
          <cell r="O587" t="str">
            <v>SKYWORKS SOLUTIO</v>
          </cell>
          <cell r="P587" t="str">
            <v>NASDAQ GS</v>
          </cell>
          <cell r="Q587" t="str">
            <v>Information Technology</v>
          </cell>
          <cell r="R587" t="str">
            <v>Semiconductors &amp; Semiconductor</v>
          </cell>
          <cell r="S587" t="str">
            <v>SWKS</v>
          </cell>
        </row>
        <row r="588">
          <cell r="L588" t="str">
            <v>NDAQ</v>
          </cell>
          <cell r="M588" t="str">
            <v>NASDAQ-10173/</v>
          </cell>
          <cell r="N588" t="str">
            <v>NDAQ</v>
          </cell>
          <cell r="O588" t="str">
            <v>NASDAQ INC</v>
          </cell>
          <cell r="P588" t="str">
            <v>NASDAQ GS</v>
          </cell>
          <cell r="Q588" t="str">
            <v>Financials</v>
          </cell>
          <cell r="R588" t="str">
            <v>Capital Markets</v>
          </cell>
          <cell r="S588" t="str">
            <v>NDAQ</v>
          </cell>
        </row>
        <row r="589">
          <cell r="L589" t="str">
            <v>AVGO</v>
          </cell>
          <cell r="M589" t="str">
            <v>BROADRIDGE-FINANCIAL-SOLU-11906/</v>
          </cell>
          <cell r="N589" t="str">
            <v>AVGO</v>
          </cell>
          <cell r="O589" t="str">
            <v>BROADCOM INC</v>
          </cell>
          <cell r="P589" t="str">
            <v>NASDAQ GS</v>
          </cell>
          <cell r="Q589" t="str">
            <v>Information Technology</v>
          </cell>
          <cell r="R589" t="str">
            <v>Semiconductors &amp; Semiconductor</v>
          </cell>
          <cell r="S589" t="str">
            <v>AVGO</v>
          </cell>
        </row>
        <row r="590">
          <cell r="L590" t="str">
            <v>PFG</v>
          </cell>
          <cell r="M590" t="str">
            <v>PRINCIPAL-FINANCIAL-GROUP-39051261/</v>
          </cell>
          <cell r="N590" t="str">
            <v>PFG</v>
          </cell>
          <cell r="O590" t="str">
            <v>PRINCIPAL FINL</v>
          </cell>
          <cell r="P590" t="str">
            <v>NASDAQ GS</v>
          </cell>
          <cell r="Q590" t="str">
            <v>Financials</v>
          </cell>
          <cell r="R590" t="str">
            <v>Insurance</v>
          </cell>
          <cell r="S590" t="str">
            <v>PFG</v>
          </cell>
        </row>
        <row r="591">
          <cell r="L591" t="str">
            <v>ANSS</v>
          </cell>
          <cell r="M591" t="str">
            <v>ANSYS-40311135/</v>
          </cell>
          <cell r="N591" t="str">
            <v>ANSS</v>
          </cell>
          <cell r="O591" t="str">
            <v>ANSYS INC</v>
          </cell>
          <cell r="P591" t="str">
            <v>NASDAQ GS</v>
          </cell>
          <cell r="Q591" t="str">
            <v>Information Technology</v>
          </cell>
          <cell r="R591" t="str">
            <v>Software</v>
          </cell>
          <cell r="S591" t="str">
            <v>ANSS</v>
          </cell>
        </row>
        <row r="592">
          <cell r="L592" t="str">
            <v>INCY</v>
          </cell>
          <cell r="M592" t="str">
            <v>INCYTE-CORPORATION-9675/</v>
          </cell>
          <cell r="N592" t="str">
            <v>INCY</v>
          </cell>
          <cell r="O592" t="str">
            <v>INCYTE CORP</v>
          </cell>
          <cell r="P592" t="str">
            <v>NASDAQ GS</v>
          </cell>
          <cell r="Q592" t="str">
            <v>Health Care</v>
          </cell>
          <cell r="R592" t="str">
            <v>Biotechnology</v>
          </cell>
          <cell r="S592" t="str">
            <v>INCY</v>
          </cell>
        </row>
        <row r="593">
          <cell r="L593" t="str">
            <v>WYNN</v>
          </cell>
          <cell r="M593" t="str">
            <v>WYNN-RESORTS-4859/</v>
          </cell>
          <cell r="N593" t="str">
            <v>WYNN</v>
          </cell>
          <cell r="O593" t="str">
            <v>WYNN RESORTS LTD</v>
          </cell>
          <cell r="P593" t="str">
            <v>NASDAQ GS</v>
          </cell>
          <cell r="Q593" t="str">
            <v>Consumer Discretionary</v>
          </cell>
          <cell r="R593" t="str">
            <v>Hotels, Restaurants &amp; Leisure</v>
          </cell>
          <cell r="S593" t="str">
            <v>WYNN</v>
          </cell>
        </row>
        <row r="594">
          <cell r="L594" t="str">
            <v>ETFC</v>
          </cell>
          <cell r="M594" t="str">
            <v>E-TRADE-FINANCIAL-CORP-6274212/</v>
          </cell>
          <cell r="N594" t="str">
            <v>ETFC</v>
          </cell>
          <cell r="O594" t="str">
            <v>E*TRADE FINANCIA</v>
          </cell>
          <cell r="P594" t="str">
            <v>NASDAQ GS</v>
          </cell>
          <cell r="Q594" t="str">
            <v>Financials</v>
          </cell>
          <cell r="R594" t="str">
            <v>Capital Markets</v>
          </cell>
          <cell r="S594" t="str">
            <v>ETFC</v>
          </cell>
        </row>
        <row r="595">
          <cell r="L595" t="str">
            <v>CTXS</v>
          </cell>
          <cell r="M595" t="str">
            <v>CITRIX-SYSTEMS-4863/</v>
          </cell>
          <cell r="N595" t="str">
            <v>CTXS</v>
          </cell>
          <cell r="O595" t="str">
            <v>CITRIX SYSTEMS</v>
          </cell>
          <cell r="P595" t="str">
            <v>NASDAQ GS</v>
          </cell>
          <cell r="Q595" t="str">
            <v>Information Technology</v>
          </cell>
          <cell r="R595" t="str">
            <v>Software</v>
          </cell>
          <cell r="S595" t="str">
            <v>CTXS</v>
          </cell>
        </row>
        <row r="596">
          <cell r="L596" t="str">
            <v>TTWO</v>
          </cell>
          <cell r="M596" t="str">
            <v>TAKE-TWO-INTERACTIVE-SOFT-11178/</v>
          </cell>
          <cell r="N596" t="str">
            <v>TTWO</v>
          </cell>
          <cell r="O596" t="str">
            <v>TAKE-TWO INTERAC</v>
          </cell>
          <cell r="P596" t="str">
            <v>NASDAQ GS</v>
          </cell>
          <cell r="Q596" t="str">
            <v>Information Technology</v>
          </cell>
          <cell r="R596" t="str">
            <v>Software</v>
          </cell>
          <cell r="S596" t="str">
            <v>TTWO</v>
          </cell>
        </row>
        <row r="597">
          <cell r="L597" t="str">
            <v>SNPS</v>
          </cell>
          <cell r="M597" t="str">
            <v>SYNOPSYS-4908/</v>
          </cell>
          <cell r="N597" t="str">
            <v>SNPS</v>
          </cell>
          <cell r="O597" t="str">
            <v>SYNOPSYS INC</v>
          </cell>
          <cell r="P597" t="str">
            <v>NASDAQ GS</v>
          </cell>
          <cell r="Q597" t="str">
            <v>Information Technology</v>
          </cell>
          <cell r="R597" t="str">
            <v>Software</v>
          </cell>
          <cell r="S597" t="str">
            <v>SNPS</v>
          </cell>
        </row>
        <row r="598">
          <cell r="L598" t="str">
            <v>CPRT</v>
          </cell>
          <cell r="M598" t="str">
            <v>COPART-INC-8879/</v>
          </cell>
          <cell r="N598" t="str">
            <v>CPRT</v>
          </cell>
          <cell r="O598" t="str">
            <v>COPART INC</v>
          </cell>
          <cell r="P598" t="str">
            <v>NASDAQ GS</v>
          </cell>
          <cell r="Q598" t="str">
            <v>Industrials</v>
          </cell>
          <cell r="R598" t="str">
            <v>Commercial Services &amp; Supplies</v>
          </cell>
          <cell r="S598" t="str">
            <v>CPRT</v>
          </cell>
        </row>
        <row r="599">
          <cell r="L599" t="str">
            <v>STX</v>
          </cell>
          <cell r="M599" t="str">
            <v>SEAGATE-TECHNOLOGY-PLC-14501/</v>
          </cell>
          <cell r="N599" t="str">
            <v>STX</v>
          </cell>
          <cell r="O599" t="str">
            <v>SEAGATE TECHNOLO</v>
          </cell>
          <cell r="P599" t="str">
            <v>NASDAQ GS</v>
          </cell>
          <cell r="Q599" t="str">
            <v>Information Technology</v>
          </cell>
          <cell r="R599" t="str">
            <v>Technology Hardware, Storage &amp;</v>
          </cell>
          <cell r="S599" t="str">
            <v>STX</v>
          </cell>
        </row>
        <row r="600">
          <cell r="L600" t="str">
            <v>GRMN</v>
          </cell>
          <cell r="M600" t="str">
            <v>GARMIN-4933/</v>
          </cell>
          <cell r="N600" t="str">
            <v>GRMN</v>
          </cell>
          <cell r="O600" t="str">
            <v>GARMIN LTD</v>
          </cell>
          <cell r="P600" t="str">
            <v>NASDAQ GS</v>
          </cell>
          <cell r="Q600" t="str">
            <v>Consumer Discretionary</v>
          </cell>
          <cell r="R600" t="str">
            <v>Household Durables</v>
          </cell>
          <cell r="S600" t="str">
            <v>GRMN</v>
          </cell>
        </row>
        <row r="601">
          <cell r="L601" t="str">
            <v>CHRW</v>
          </cell>
          <cell r="M601" t="str">
            <v>CH-ROBINSON-WORLDWIDE-4915/</v>
          </cell>
          <cell r="N601" t="str">
            <v>CHRW</v>
          </cell>
          <cell r="O601" t="str">
            <v>CH ROBINSON</v>
          </cell>
          <cell r="P601" t="str">
            <v>NASDAQ GS</v>
          </cell>
          <cell r="Q601" t="str">
            <v>Industrials</v>
          </cell>
          <cell r="R601" t="str">
            <v>Air Freight &amp; Logistics</v>
          </cell>
          <cell r="S601" t="str">
            <v>CHRW</v>
          </cell>
        </row>
        <row r="602">
          <cell r="L602" t="str">
            <v>CDNS</v>
          </cell>
          <cell r="M602" t="str">
            <v>CADENCE-DESIGN-SYSTEMS-8724/</v>
          </cell>
          <cell r="N602" t="str">
            <v>CDNS</v>
          </cell>
          <cell r="O602" t="str">
            <v>CADENCE DESIGN</v>
          </cell>
          <cell r="P602" t="str">
            <v>NASDAQ GS</v>
          </cell>
          <cell r="Q602" t="str">
            <v>Information Technology</v>
          </cell>
          <cell r="R602" t="str">
            <v>Software</v>
          </cell>
          <cell r="S602" t="str">
            <v>CDNS</v>
          </cell>
        </row>
        <row r="603">
          <cell r="L603" t="str">
            <v>JBHT</v>
          </cell>
          <cell r="M603" t="str">
            <v>JB-HUNT-TRANSPORT-SERVICE-9769/</v>
          </cell>
          <cell r="N603" t="str">
            <v>JBHT</v>
          </cell>
          <cell r="O603" t="str">
            <v>HUNT (JB) TRANS</v>
          </cell>
          <cell r="P603" t="str">
            <v>NASDAQ GS</v>
          </cell>
          <cell r="Q603" t="str">
            <v>Industrials</v>
          </cell>
          <cell r="R603" t="str">
            <v>Road &amp; Rail</v>
          </cell>
          <cell r="S603" t="str">
            <v>JBHT</v>
          </cell>
        </row>
        <row r="604">
          <cell r="L604" t="str">
            <v>EXPE</v>
          </cell>
          <cell r="M604" t="str">
            <v>EXPEDITORS-INTERNATIONAL-4900/</v>
          </cell>
          <cell r="N604" t="str">
            <v>EXPE</v>
          </cell>
          <cell r="O604" t="str">
            <v>EXPEDIA GROUP IN</v>
          </cell>
          <cell r="P604" t="str">
            <v>NASDAQ GS</v>
          </cell>
          <cell r="Q604" t="str">
            <v>Consumer Discretionary</v>
          </cell>
          <cell r="R604" t="str">
            <v>Internet &amp; Direct Marketing Re</v>
          </cell>
          <cell r="S604" t="str">
            <v>EXPE</v>
          </cell>
        </row>
        <row r="605">
          <cell r="L605" t="str">
            <v>AKAM</v>
          </cell>
          <cell r="M605" t="str">
            <v>AKAMAI-TECHNOLOGIES-8303/</v>
          </cell>
          <cell r="N605" t="str">
            <v>AKAM</v>
          </cell>
          <cell r="O605" t="str">
            <v>AKAMAI TECHNOLOG</v>
          </cell>
          <cell r="P605" t="str">
            <v>NASDAQ GS</v>
          </cell>
          <cell r="Q605" t="str">
            <v>Information Technology</v>
          </cell>
          <cell r="R605" t="str">
            <v>Internet Software &amp; Services</v>
          </cell>
          <cell r="S605" t="str">
            <v>AKAM</v>
          </cell>
        </row>
        <row r="606">
          <cell r="L606" t="str">
            <v>HAS</v>
          </cell>
          <cell r="M606" t="str">
            <v>HASBRO-12874/</v>
          </cell>
          <cell r="N606" t="str">
            <v>HAS</v>
          </cell>
          <cell r="O606" t="str">
            <v>HASBRO INC</v>
          </cell>
          <cell r="P606" t="str">
            <v>NASDAQ GS</v>
          </cell>
          <cell r="Q606" t="str">
            <v>Consumer Discretionary</v>
          </cell>
          <cell r="R606" t="str">
            <v>Leisure Products</v>
          </cell>
          <cell r="S606" t="str">
            <v>HAS</v>
          </cell>
        </row>
        <row r="607">
          <cell r="L607" t="str">
            <v>CINF</v>
          </cell>
          <cell r="M607" t="str">
            <v>CINCINNATI-FINANCIAL-CORP-40311119/</v>
          </cell>
          <cell r="N607" t="str">
            <v>CINF</v>
          </cell>
          <cell r="O607" t="str">
            <v>CINCINNATI FIN</v>
          </cell>
          <cell r="P607" t="str">
            <v>NASDAQ GS</v>
          </cell>
          <cell r="Q607" t="str">
            <v>Financials</v>
          </cell>
          <cell r="R607" t="str">
            <v>Insurance</v>
          </cell>
          <cell r="S607" t="str">
            <v>CINF</v>
          </cell>
        </row>
        <row r="608">
          <cell r="L608" t="str">
            <v>SYMC</v>
          </cell>
          <cell r="M608" t="str">
            <v>SYMANTEC-CORPORATION-4907/</v>
          </cell>
          <cell r="N608" t="str">
            <v>SYMC</v>
          </cell>
          <cell r="O608" t="str">
            <v>SYMANTEC CORP</v>
          </cell>
          <cell r="P608" t="str">
            <v>NASDAQ GS</v>
          </cell>
          <cell r="Q608" t="str">
            <v>Information Technology</v>
          </cell>
          <cell r="R608" t="str">
            <v>Software</v>
          </cell>
          <cell r="S608" t="str">
            <v>SYMC</v>
          </cell>
        </row>
        <row r="609">
          <cell r="L609" t="str">
            <v>VIA</v>
          </cell>
          <cell r="M609" t="str">
            <v>VIACOM-9555153/</v>
          </cell>
          <cell r="N609" t="str">
            <v>VIA</v>
          </cell>
          <cell r="O609" t="str">
            <v>VIACOM INC-A</v>
          </cell>
          <cell r="P609" t="str">
            <v>NASDAQ GS</v>
          </cell>
          <cell r="Q609" t="str">
            <v>Consumer Discretionary</v>
          </cell>
          <cell r="R609" t="str">
            <v>Media</v>
          </cell>
          <cell r="S609" t="str">
            <v>VIA</v>
          </cell>
        </row>
        <row r="610">
          <cell r="L610" t="str">
            <v>HSIC</v>
          </cell>
          <cell r="M610" t="str">
            <v>HENRY-SCHEIN-9582/</v>
          </cell>
          <cell r="N610" t="str">
            <v>HSIC</v>
          </cell>
          <cell r="O610" t="str">
            <v>HENRY SCHEIN INC</v>
          </cell>
          <cell r="P610" t="str">
            <v>NASDAQ GS</v>
          </cell>
          <cell r="Q610" t="str">
            <v>Health Care</v>
          </cell>
          <cell r="R610" t="str">
            <v>Health Care Providers &amp; Servic</v>
          </cell>
          <cell r="S610" t="str">
            <v>HSIC</v>
          </cell>
        </row>
        <row r="611">
          <cell r="L611" t="str">
            <v>NKTR</v>
          </cell>
          <cell r="M611" t="str">
            <v>NEKTAR-THERAPEUTICS-45013433/</v>
          </cell>
          <cell r="N611" t="str">
            <v>NKTR</v>
          </cell>
          <cell r="O611" t="str">
            <v>NEKTAR THERAPEUT</v>
          </cell>
          <cell r="P611" t="str">
            <v>NASDAQ GS</v>
          </cell>
          <cell r="Q611" t="str">
            <v>Health Care</v>
          </cell>
          <cell r="R611" t="str">
            <v>Pharmaceuticals</v>
          </cell>
          <cell r="S611" t="str">
            <v>NKTR</v>
          </cell>
        </row>
        <row r="612">
          <cell r="L612" t="str">
            <v>CBOE</v>
          </cell>
          <cell r="M612" t="str">
            <v>CBOE-GLOBAL-MARKETS-6306029/</v>
          </cell>
          <cell r="N612" t="str">
            <v>CBOE</v>
          </cell>
          <cell r="O612" t="str">
            <v>CBOE GLOBAL MARK</v>
          </cell>
          <cell r="P612" t="str">
            <v>NASDAQ GS</v>
          </cell>
          <cell r="Q612" t="str">
            <v>Financials</v>
          </cell>
          <cell r="R612" t="str">
            <v>Capital Markets</v>
          </cell>
          <cell r="S612" t="str">
            <v>CBOE</v>
          </cell>
        </row>
        <row r="613">
          <cell r="L613" t="str">
            <v>FFIV</v>
          </cell>
          <cell r="M613" t="str">
            <v>F5-NETWORKS-23277278/</v>
          </cell>
          <cell r="N613" t="str">
            <v>FFIV</v>
          </cell>
          <cell r="O613" t="str">
            <v>F5 NETWORKS</v>
          </cell>
          <cell r="P613" t="str">
            <v>NASDAQ GS</v>
          </cell>
          <cell r="Q613" t="str">
            <v>Information Technology</v>
          </cell>
          <cell r="R613" t="str">
            <v>Communications Equipment</v>
          </cell>
          <cell r="S613" t="str">
            <v>FFIV</v>
          </cell>
        </row>
        <row r="614">
          <cell r="L614" t="str">
            <v>TSCO</v>
          </cell>
          <cell r="M614" t="str">
            <v>TRACTOR-SUPPLY-COMPANY-11162/</v>
          </cell>
          <cell r="N614" t="str">
            <v>TSCO</v>
          </cell>
          <cell r="O614" t="str">
            <v>TRACTOR SUPPLY</v>
          </cell>
          <cell r="P614" t="str">
            <v>NASDAQ GS</v>
          </cell>
          <cell r="Q614" t="str">
            <v>Consumer Discretionary</v>
          </cell>
          <cell r="R614" t="str">
            <v>Specialty Retail</v>
          </cell>
          <cell r="S614" t="str">
            <v>TSCO</v>
          </cell>
        </row>
        <row r="615">
          <cell r="L615" t="str">
            <v>REGN</v>
          </cell>
          <cell r="M615" t="str">
            <v>REGENCY-CENTERS-CORPORATI-40311152/</v>
          </cell>
          <cell r="N615" t="str">
            <v>REGN</v>
          </cell>
          <cell r="O615" t="str">
            <v>REGENERON PHARM</v>
          </cell>
          <cell r="P615" t="str">
            <v>NASDAQ GS</v>
          </cell>
          <cell r="Q615" t="str">
            <v>Health Care</v>
          </cell>
          <cell r="R615" t="str">
            <v>Biotechnology</v>
          </cell>
          <cell r="S615" t="str">
            <v>REGN</v>
          </cell>
        </row>
        <row r="616">
          <cell r="L616" t="str">
            <v>LKQ</v>
          </cell>
          <cell r="M616" t="str">
            <v>LKQ-CORPORATION-40328841/</v>
          </cell>
          <cell r="N616" t="str">
            <v>LKQ</v>
          </cell>
          <cell r="O616" t="str">
            <v>LKQ CORP</v>
          </cell>
          <cell r="P616" t="str">
            <v>NASDAQ GS</v>
          </cell>
          <cell r="Q616" t="str">
            <v>Consumer Discretionary</v>
          </cell>
          <cell r="R616" t="str">
            <v>Distributors</v>
          </cell>
          <cell r="S616" t="str">
            <v>LKQ</v>
          </cell>
        </row>
        <row r="617">
          <cell r="L617" t="str">
            <v>HOLX</v>
          </cell>
          <cell r="M617" t="str">
            <v>HOLOGIC-9566/</v>
          </cell>
          <cell r="N617" t="str">
            <v>HOLX</v>
          </cell>
          <cell r="O617" t="str">
            <v>HOLOGIC INC</v>
          </cell>
          <cell r="P617" t="str">
            <v>NASDAQ GS</v>
          </cell>
          <cell r="Q617" t="str">
            <v>Health Care</v>
          </cell>
          <cell r="R617" t="str">
            <v>Health Care Equipment &amp; Suppli</v>
          </cell>
          <cell r="S617" t="str">
            <v>HOLX</v>
          </cell>
        </row>
        <row r="618">
          <cell r="L618" t="str">
            <v>HBAN</v>
          </cell>
          <cell r="M618" t="str">
            <v>HUNTINGTON-INGALLS-INDUST-7642101/</v>
          </cell>
          <cell r="N618" t="str">
            <v>HBAN</v>
          </cell>
          <cell r="O618" t="str">
            <v>HUNTINGTON BANC</v>
          </cell>
          <cell r="P618" t="str">
            <v>NASDAQ GS</v>
          </cell>
          <cell r="Q618" t="str">
            <v>Financials</v>
          </cell>
          <cell r="R618" t="str">
            <v>Banks</v>
          </cell>
          <cell r="S618" t="str">
            <v>HBAN</v>
          </cell>
        </row>
        <row r="619">
          <cell r="L619" t="str">
            <v>ZION</v>
          </cell>
          <cell r="M619" t="str">
            <v>ZIONS-BANCORPORATION-40311097/</v>
          </cell>
          <cell r="N619" t="str">
            <v>ZION</v>
          </cell>
          <cell r="O619" t="str">
            <v>ZIONS BANCORP</v>
          </cell>
          <cell r="P619" t="str">
            <v>NASDAQ GS</v>
          </cell>
          <cell r="Q619" t="str">
            <v>Financials</v>
          </cell>
          <cell r="R619" t="str">
            <v>Banks</v>
          </cell>
          <cell r="S619" t="str">
            <v>ZION</v>
          </cell>
        </row>
        <row r="620">
          <cell r="L620" t="str">
            <v>QRVO</v>
          </cell>
          <cell r="M620" t="str">
            <v>QORVO-19476284/</v>
          </cell>
          <cell r="N620" t="str">
            <v>QRVO</v>
          </cell>
          <cell r="O620" t="str">
            <v>QORVO INC</v>
          </cell>
          <cell r="P620" t="str">
            <v>NASDAQ GS</v>
          </cell>
          <cell r="Q620" t="str">
            <v>Information Technology</v>
          </cell>
          <cell r="R620" t="str">
            <v>Semiconductors &amp; Semiconductor</v>
          </cell>
          <cell r="S620" t="str">
            <v>QRVO</v>
          </cell>
        </row>
        <row r="621">
          <cell r="L621" t="str">
            <v>IPGP</v>
          </cell>
          <cell r="M621" t="str">
            <v>IPG-PHOTONICS-CORPORATION-40311217/</v>
          </cell>
          <cell r="N621" t="str">
            <v>IPGP</v>
          </cell>
          <cell r="O621" t="str">
            <v>IPG PHOTONICS</v>
          </cell>
          <cell r="P621" t="str">
            <v>NASDAQ GS</v>
          </cell>
          <cell r="Q621" t="str">
            <v>Information Technology</v>
          </cell>
          <cell r="R621" t="str">
            <v>Electronic Equipment, Instrume</v>
          </cell>
          <cell r="S621" t="str">
            <v>IPGP</v>
          </cell>
        </row>
        <row r="622">
          <cell r="L622" t="str">
            <v>FLIR</v>
          </cell>
          <cell r="M622" t="str">
            <v>FLIR-SYSTEMS-9314/</v>
          </cell>
          <cell r="N622" t="str">
            <v>FLIR</v>
          </cell>
          <cell r="O622" t="str">
            <v>FLIR SYSTEMS</v>
          </cell>
          <cell r="P622" t="str">
            <v>NASDAQ GS</v>
          </cell>
          <cell r="Q622" t="str">
            <v>Information Technology</v>
          </cell>
          <cell r="R622" t="str">
            <v>Electronic Equipment, Instrume</v>
          </cell>
          <cell r="S622" t="str">
            <v>FLIR</v>
          </cell>
        </row>
        <row r="623">
          <cell r="L623" t="str">
            <v>XRAY</v>
          </cell>
          <cell r="M623" t="str">
            <v>DENTSPLY-SIRONA-INC-40311122/</v>
          </cell>
          <cell r="N623" t="str">
            <v>XRAY</v>
          </cell>
          <cell r="O623" t="str">
            <v>DENTSPLY SIRONA</v>
          </cell>
          <cell r="P623" t="str">
            <v>NASDAQ GS</v>
          </cell>
          <cell r="Q623" t="str">
            <v>Health Care</v>
          </cell>
          <cell r="R623" t="str">
            <v>Health Care Equipment &amp; Suppli</v>
          </cell>
          <cell r="S623" t="str">
            <v>XRAY</v>
          </cell>
        </row>
        <row r="624">
          <cell r="L624" t="str">
            <v>WDC</v>
          </cell>
          <cell r="M624" t="str">
            <v>WESTERN-UNION-33821/</v>
          </cell>
          <cell r="N624" t="str">
            <v>WDC</v>
          </cell>
          <cell r="O624" t="str">
            <v>WESTERN DIGITAL</v>
          </cell>
          <cell r="P624" t="str">
            <v>NASDAQ GS</v>
          </cell>
          <cell r="Q624" t="str">
            <v>Information Technology</v>
          </cell>
          <cell r="R624" t="str">
            <v>Technology Hardware, Storage &amp;</v>
          </cell>
          <cell r="S624" t="str">
            <v>WDC</v>
          </cell>
        </row>
        <row r="625">
          <cell r="L625" t="str">
            <v>NWS</v>
          </cell>
          <cell r="M625" t="str">
            <v>NEWS-CORP-13439787/</v>
          </cell>
          <cell r="N625" t="str">
            <v>NWS</v>
          </cell>
          <cell r="O625" t="str">
            <v>NEWS CORP-CL B</v>
          </cell>
          <cell r="P625" t="str">
            <v>NASDAQ GS</v>
          </cell>
          <cell r="Q625" t="str">
            <v>Consumer Discretionary</v>
          </cell>
          <cell r="R625" t="str">
            <v>Media</v>
          </cell>
          <cell r="S625" t="str">
            <v>NWS</v>
          </cell>
        </row>
        <row r="626">
          <cell r="L626" t="str">
            <v>TRIP</v>
          </cell>
          <cell r="M626" t="str">
            <v>TRIPADVISOR-9597196/</v>
          </cell>
          <cell r="N626" t="str">
            <v>TRIP</v>
          </cell>
          <cell r="O626" t="str">
            <v>TRIPADVISOR INC</v>
          </cell>
          <cell r="P626" t="str">
            <v>NASDAQ GS</v>
          </cell>
          <cell r="Q626" t="str">
            <v>Consumer Discretionary</v>
          </cell>
          <cell r="R626" t="str">
            <v>Internet &amp; Direct Marketing Re</v>
          </cell>
          <cell r="S626" t="str">
            <v>TRIP</v>
          </cell>
        </row>
        <row r="627">
          <cell r="L627" t="str">
            <v>PBCT</v>
          </cell>
          <cell r="M627" t="str">
            <v>PEOPLE-S-UNITED-FINANCIAL-10401/</v>
          </cell>
          <cell r="N627" t="str">
            <v>PBCT</v>
          </cell>
          <cell r="O627" t="str">
            <v>PEOPLE'S UNITED</v>
          </cell>
          <cell r="P627" t="str">
            <v>NASDAQ GS</v>
          </cell>
          <cell r="Q627" t="str">
            <v>Financials</v>
          </cell>
          <cell r="R627" t="str">
            <v>Banks</v>
          </cell>
          <cell r="S627" t="str">
            <v>PBCT</v>
          </cell>
        </row>
        <row r="628">
          <cell r="L628" t="str">
            <v>MAT</v>
          </cell>
          <cell r="M628" t="str">
            <v>MATTEL-13462/</v>
          </cell>
          <cell r="N628" t="str">
            <v>MAT</v>
          </cell>
          <cell r="O628" t="str">
            <v>MATTEL INC</v>
          </cell>
          <cell r="P628" t="str">
            <v>NASDAQ GS</v>
          </cell>
          <cell r="Q628" t="str">
            <v>Consumer Discretionary</v>
          </cell>
          <cell r="R628" t="str">
            <v>Leisure Products</v>
          </cell>
          <cell r="S628" t="str">
            <v>MAT</v>
          </cell>
        </row>
        <row r="629">
          <cell r="L629" t="str">
            <v>GT</v>
          </cell>
          <cell r="M629" t="str">
            <v>GOODYEAR-TIRE-RUBBER-CO-12202146/</v>
          </cell>
          <cell r="N629" t="str">
            <v>GT</v>
          </cell>
          <cell r="O629" t="str">
            <v>GOODYEAR TIRE</v>
          </cell>
          <cell r="P629" t="str">
            <v>NASDAQ GS</v>
          </cell>
          <cell r="Q629" t="str">
            <v>Consumer Discretionary</v>
          </cell>
          <cell r="R629" t="str">
            <v>Auto Components</v>
          </cell>
          <cell r="S629" t="str">
            <v>GT</v>
          </cell>
        </row>
        <row r="630">
          <cell r="L630" t="str">
            <v>FOX</v>
          </cell>
          <cell r="M630" t="str">
            <v>21ST-CENTURY-FOX-22620993/</v>
          </cell>
          <cell r="N630" t="str">
            <v>FOX</v>
          </cell>
          <cell r="O630" t="str">
            <v>TWENTY-FIRST - B</v>
          </cell>
          <cell r="P630" t="str">
            <v>NASDAQ GS</v>
          </cell>
          <cell r="Q630" t="str">
            <v>Consumer Discretionary</v>
          </cell>
          <cell r="R630" t="str">
            <v>Media</v>
          </cell>
          <cell r="S630" t="str">
            <v>FOX</v>
          </cell>
        </row>
        <row r="631">
          <cell r="L631" t="str">
            <v>NWS</v>
          </cell>
          <cell r="M631" t="str">
            <v>NEWS-CORP-40311465/</v>
          </cell>
          <cell r="N631" t="str">
            <v>NWS</v>
          </cell>
          <cell r="O631" t="str">
            <v>NEWS CORP-CL B</v>
          </cell>
          <cell r="P631" t="str">
            <v>NASDAQ GS</v>
          </cell>
          <cell r="Q631" t="str">
            <v>Consumer Discretionary</v>
          </cell>
          <cell r="R631" t="str">
            <v>Media</v>
          </cell>
          <cell r="S631" t="str">
            <v>NWS</v>
          </cell>
        </row>
        <row r="632">
          <cell r="L632" t="str">
            <v>AAPL</v>
          </cell>
          <cell r="M632" t="str">
            <v>APPLE-4849/</v>
          </cell>
          <cell r="N632" t="str">
            <v>AAPL</v>
          </cell>
          <cell r="O632" t="str">
            <v>APPLE INC</v>
          </cell>
          <cell r="P632" t="str">
            <v>NASDAQ GS</v>
          </cell>
          <cell r="Q632" t="str">
            <v>Information Technology</v>
          </cell>
          <cell r="R632" t="str">
            <v>Technology Hardware, Storage &amp;</v>
          </cell>
          <cell r="S632" t="str">
            <v>AAPL</v>
          </cell>
        </row>
        <row r="633">
          <cell r="L633" t="str">
            <v>AMZN</v>
          </cell>
          <cell r="M633" t="str">
            <v>AMAZON-COM-12864605/</v>
          </cell>
          <cell r="N633" t="str">
            <v>AMZN</v>
          </cell>
          <cell r="O633" t="str">
            <v>AMAZON.COM INC</v>
          </cell>
          <cell r="P633" t="str">
            <v>NASDAQ GS</v>
          </cell>
          <cell r="Q633" t="str">
            <v>Consumer Discretionary</v>
          </cell>
          <cell r="R633" t="str">
            <v>Internet &amp; Direct Marketing Re</v>
          </cell>
          <cell r="S633" t="str">
            <v>AMZN</v>
          </cell>
        </row>
        <row r="634">
          <cell r="L634" t="str">
            <v>MSFT</v>
          </cell>
          <cell r="M634" t="str">
            <v>MICROSOFT-CORPORATION-4835/</v>
          </cell>
          <cell r="N634" t="str">
            <v>MSFT</v>
          </cell>
          <cell r="O634" t="str">
            <v>MICROSOFT CORP</v>
          </cell>
          <cell r="P634" t="str">
            <v>NASDAQ GS</v>
          </cell>
          <cell r="Q634" t="str">
            <v>Information Technology</v>
          </cell>
          <cell r="R634" t="str">
            <v>Software</v>
          </cell>
          <cell r="S634" t="str">
            <v>MSFT</v>
          </cell>
        </row>
        <row r="635">
          <cell r="L635" t="str">
            <v>GOOGL</v>
          </cell>
          <cell r="M635" t="str">
            <v>ALPHABET-24203373/</v>
          </cell>
          <cell r="N635" t="str">
            <v>GOOGL</v>
          </cell>
          <cell r="O635" t="str">
            <v>ALPHABET INC-A</v>
          </cell>
          <cell r="P635" t="str">
            <v>NASDAQ GS</v>
          </cell>
          <cell r="Q635" t="str">
            <v>Information Technology</v>
          </cell>
          <cell r="R635" t="str">
            <v>Internet Software &amp; Services</v>
          </cell>
          <cell r="S635" t="str">
            <v>GOOGL</v>
          </cell>
        </row>
        <row r="636">
          <cell r="L636" t="str">
            <v>GOOGL</v>
          </cell>
          <cell r="M636" t="str">
            <v>ALPHABET-INC-24203385/</v>
          </cell>
          <cell r="N636" t="str">
            <v>GOOGL</v>
          </cell>
          <cell r="O636" t="str">
            <v>ALPHABET INC-A</v>
          </cell>
          <cell r="P636" t="str">
            <v>NASDAQ GS</v>
          </cell>
          <cell r="Q636" t="str">
            <v>Information Technology</v>
          </cell>
          <cell r="R636" t="str">
            <v>Internet Software &amp; Services</v>
          </cell>
          <cell r="S636" t="str">
            <v>GOOGL</v>
          </cell>
        </row>
        <row r="637">
          <cell r="L637" t="str">
            <v>FB</v>
          </cell>
          <cell r="M637" t="str">
            <v>FACEBOOK-10547141/</v>
          </cell>
          <cell r="N637" t="str">
            <v>FB</v>
          </cell>
          <cell r="O637" t="str">
            <v>FACEBOOK INC-A</v>
          </cell>
          <cell r="P637" t="str">
            <v>NASDAQ GS</v>
          </cell>
          <cell r="Q637" t="str">
            <v>Information Technology</v>
          </cell>
          <cell r="R637" t="str">
            <v>Internet Software &amp; Services</v>
          </cell>
          <cell r="S637" t="str">
            <v>FB</v>
          </cell>
        </row>
        <row r="638">
          <cell r="L638" t="str">
            <v>CSCO</v>
          </cell>
          <cell r="M638" t="str">
            <v>CISCO-SYSTEMS-4862/</v>
          </cell>
          <cell r="N638" t="str">
            <v>CSCO</v>
          </cell>
          <cell r="O638" t="str">
            <v>CISCO SYSTEMS</v>
          </cell>
          <cell r="P638" t="str">
            <v>NASDAQ GS</v>
          </cell>
          <cell r="Q638" t="str">
            <v>Information Technology</v>
          </cell>
          <cell r="R638" t="str">
            <v>Communications Equipment</v>
          </cell>
          <cell r="S638" t="str">
            <v>CSCO</v>
          </cell>
        </row>
        <row r="639">
          <cell r="L639" t="str">
            <v>INTC</v>
          </cell>
          <cell r="M639" t="str">
            <v>INTEL-CORPORATION-4829/</v>
          </cell>
          <cell r="N639" t="str">
            <v>INTC</v>
          </cell>
          <cell r="O639" t="str">
            <v>INTEL CORP</v>
          </cell>
          <cell r="P639" t="str">
            <v>NASDAQ GS</v>
          </cell>
          <cell r="Q639" t="str">
            <v>Information Technology</v>
          </cell>
          <cell r="R639" t="str">
            <v>Semiconductors &amp; Semiconductor</v>
          </cell>
          <cell r="S639" t="str">
            <v>INTC</v>
          </cell>
        </row>
        <row r="640">
          <cell r="L640" t="str">
            <v>NVDA</v>
          </cell>
          <cell r="M640" t="str">
            <v>NVIDIA-CORPORATION-10282/</v>
          </cell>
          <cell r="N640" t="str">
            <v>NVDA</v>
          </cell>
          <cell r="O640" t="str">
            <v>NVIDIA CORP</v>
          </cell>
          <cell r="P640" t="str">
            <v>NASDAQ GS</v>
          </cell>
          <cell r="Q640" t="str">
            <v>Information Technology</v>
          </cell>
          <cell r="R640" t="str">
            <v>Semiconductors &amp; Semiconductor</v>
          </cell>
          <cell r="S640" t="str">
            <v>NVDA</v>
          </cell>
        </row>
        <row r="641">
          <cell r="L641" t="str">
            <v>CMCSA</v>
          </cell>
          <cell r="M641" t="str">
            <v>COMCAST-CORPORATION-4864/</v>
          </cell>
          <cell r="N641" t="str">
            <v>CMCSA</v>
          </cell>
          <cell r="O641" t="str">
            <v>COMCAST CORP-A</v>
          </cell>
          <cell r="P641" t="str">
            <v>NASDAQ GS</v>
          </cell>
          <cell r="Q641" t="str">
            <v>Consumer Discretionary</v>
          </cell>
          <cell r="R641" t="str">
            <v>Media</v>
          </cell>
          <cell r="S641" t="str">
            <v>CMCSA</v>
          </cell>
        </row>
        <row r="642">
          <cell r="L642" t="str">
            <v>NFLX</v>
          </cell>
          <cell r="M642" t="str">
            <v>NETFLIX-44292425/</v>
          </cell>
          <cell r="N642" t="str">
            <v>NFLX</v>
          </cell>
          <cell r="O642" t="str">
            <v>NETFLIX INC</v>
          </cell>
          <cell r="P642" t="str">
            <v>NASDAQ GS</v>
          </cell>
          <cell r="Q642" t="str">
            <v>Consumer Discretionary</v>
          </cell>
          <cell r="R642" t="str">
            <v>Internet &amp; Direct Marketing Re</v>
          </cell>
          <cell r="S642" t="str">
            <v>NFLX</v>
          </cell>
        </row>
        <row r="643">
          <cell r="L643" t="str">
            <v>PEP</v>
          </cell>
          <cell r="M643" t="str">
            <v>PEPSICO-39085159/</v>
          </cell>
          <cell r="N643" t="str">
            <v>PEP</v>
          </cell>
          <cell r="O643" t="str">
            <v>PEPSICO INC</v>
          </cell>
          <cell r="P643" t="str">
            <v>NASDAQ GS</v>
          </cell>
          <cell r="Q643" t="str">
            <v>Consumer Staples</v>
          </cell>
          <cell r="R643" t="str">
            <v>Beverages</v>
          </cell>
          <cell r="S643" t="str">
            <v>PEP</v>
          </cell>
        </row>
        <row r="644">
          <cell r="L644" t="str">
            <v>ADBE</v>
          </cell>
          <cell r="M644" t="str">
            <v>ADOBE-SYSTEMS-4844/</v>
          </cell>
          <cell r="N644" t="str">
            <v>ADBE</v>
          </cell>
          <cell r="O644" t="str">
            <v>ADOBE SYS INC</v>
          </cell>
          <cell r="P644" t="str">
            <v>NASDAQ GS</v>
          </cell>
          <cell r="Q644" t="str">
            <v>Information Technology</v>
          </cell>
          <cell r="R644" t="str">
            <v>Software</v>
          </cell>
          <cell r="S644" t="str">
            <v>ADBE</v>
          </cell>
        </row>
        <row r="645">
          <cell r="L645" t="str">
            <v>AMGN</v>
          </cell>
          <cell r="M645" t="str">
            <v>AMGEN-4847/</v>
          </cell>
          <cell r="N645" t="str">
            <v>AMGN</v>
          </cell>
          <cell r="O645" t="str">
            <v>AMGEN INC</v>
          </cell>
          <cell r="P645" t="str">
            <v>NASDAQ GS</v>
          </cell>
          <cell r="Q645" t="str">
            <v>Health Care</v>
          </cell>
          <cell r="R645" t="str">
            <v>Biotechnology</v>
          </cell>
          <cell r="S645" t="str">
            <v>AMGN</v>
          </cell>
        </row>
        <row r="646">
          <cell r="L646" t="str">
            <v>PYPL</v>
          </cell>
          <cell r="M646" t="str">
            <v>PAYPAL-HOLDINGS-23377703/</v>
          </cell>
          <cell r="N646" t="str">
            <v>PYPL</v>
          </cell>
          <cell r="O646" t="str">
            <v>PAYPAL HOLDINGS</v>
          </cell>
          <cell r="P646" t="str">
            <v>NASDAQ GS</v>
          </cell>
          <cell r="Q646" t="str">
            <v>Information Technology</v>
          </cell>
          <cell r="R646" t="str">
            <v>IT Services</v>
          </cell>
          <cell r="S646" t="str">
            <v>PYPL</v>
          </cell>
        </row>
        <row r="647">
          <cell r="L647" t="str">
            <v>TXN</v>
          </cell>
          <cell r="M647" t="str">
            <v>TEXAS-INSTRUMENTS-9730651/</v>
          </cell>
          <cell r="N647" t="str">
            <v>TXN</v>
          </cell>
          <cell r="O647" t="str">
            <v>TEXAS INSTRUMENT</v>
          </cell>
          <cell r="P647" t="str">
            <v>NASDAQ GS</v>
          </cell>
          <cell r="Q647" t="str">
            <v>Information Technology</v>
          </cell>
          <cell r="R647" t="str">
            <v>Semiconductors &amp; Semiconductor</v>
          </cell>
          <cell r="S647" t="str">
            <v>TXN</v>
          </cell>
        </row>
        <row r="648">
          <cell r="L648" t="str">
            <v>COST</v>
          </cell>
          <cell r="M648" t="str">
            <v>COSTCO-WHOLESALE-CORPORAT-4866/</v>
          </cell>
          <cell r="N648" t="str">
            <v>COST</v>
          </cell>
          <cell r="O648" t="str">
            <v>COSTCO WHOLESALE</v>
          </cell>
          <cell r="P648" t="str">
            <v>NASDAQ GS</v>
          </cell>
          <cell r="Q648" t="str">
            <v>Consumer Staples</v>
          </cell>
          <cell r="R648" t="str">
            <v>Food &amp; Staples Retailing</v>
          </cell>
          <cell r="S648" t="str">
            <v>COST</v>
          </cell>
        </row>
        <row r="649">
          <cell r="L649" t="str">
            <v>QCOM</v>
          </cell>
          <cell r="M649" t="str">
            <v>QUALCOMM-4897/</v>
          </cell>
          <cell r="N649" t="str">
            <v>QCOM</v>
          </cell>
          <cell r="O649" t="str">
            <v>QUALCOMM INC</v>
          </cell>
          <cell r="P649" t="str">
            <v>NASDAQ GS</v>
          </cell>
          <cell r="Q649" t="str">
            <v>Information Technology</v>
          </cell>
          <cell r="R649" t="str">
            <v>Semiconductors &amp; Semiconductor</v>
          </cell>
          <cell r="S649" t="str">
            <v>QCOM</v>
          </cell>
        </row>
        <row r="650">
          <cell r="L650" t="str">
            <v>GILD</v>
          </cell>
          <cell r="M650" t="str">
            <v>GILEAD-SCIENCES-4876/</v>
          </cell>
          <cell r="N650" t="str">
            <v>GILD</v>
          </cell>
          <cell r="O650" t="str">
            <v>GILEAD SCIENCES</v>
          </cell>
          <cell r="P650" t="str">
            <v>NASDAQ GS</v>
          </cell>
          <cell r="Q650" t="str">
            <v>Health Care</v>
          </cell>
          <cell r="R650" t="str">
            <v>Biotechnology</v>
          </cell>
          <cell r="S650" t="str">
            <v>GILD</v>
          </cell>
        </row>
        <row r="651">
          <cell r="L651" t="str">
            <v>AVGO</v>
          </cell>
          <cell r="M651" t="str">
            <v>BROADCOM-INC-42668543/</v>
          </cell>
          <cell r="N651" t="str">
            <v>AVGO</v>
          </cell>
          <cell r="O651" t="str">
            <v>BROADCOM INC</v>
          </cell>
          <cell r="P651" t="str">
            <v>NASDAQ GS</v>
          </cell>
          <cell r="Q651" t="str">
            <v>Information Technology</v>
          </cell>
          <cell r="R651" t="str">
            <v>Semiconductors &amp; Semiconductor</v>
          </cell>
          <cell r="S651" t="str">
            <v>AVGO</v>
          </cell>
        </row>
        <row r="652">
          <cell r="L652" t="str">
            <v>BKNG</v>
          </cell>
          <cell r="M652" t="str">
            <v>BOOKING-HOLDINGS-INC-41613106/</v>
          </cell>
          <cell r="N652" t="str">
            <v>BKNG</v>
          </cell>
          <cell r="O652" t="str">
            <v>BOOKING HOLDINGS</v>
          </cell>
          <cell r="P652" t="str">
            <v>NASDAQ GS</v>
          </cell>
          <cell r="Q652" t="str">
            <v>Consumer Discretionary</v>
          </cell>
          <cell r="R652" t="str">
            <v>Internet &amp; Direct Marketing Re</v>
          </cell>
          <cell r="S652" t="str">
            <v>BKNG</v>
          </cell>
        </row>
        <row r="653">
          <cell r="L653" t="str">
            <v>ASML</v>
          </cell>
          <cell r="M653" t="str">
            <v>ASML-HOLDING-NV-12012067/</v>
          </cell>
          <cell r="N653" t="str">
            <v>ASML</v>
          </cell>
          <cell r="O653" t="str">
            <v>ASML HOLDING-NY</v>
          </cell>
          <cell r="P653" t="str">
            <v>NASDAQ GS</v>
          </cell>
          <cell r="Q653" t="str">
            <v>Information Technology</v>
          </cell>
          <cell r="R653" t="str">
            <v>Semiconductors &amp; Semiconductor</v>
          </cell>
          <cell r="S653" t="str">
            <v>ASML</v>
          </cell>
        </row>
        <row r="654">
          <cell r="L654" t="str">
            <v>FOXA</v>
          </cell>
          <cell r="M654" t="str">
            <v>TWENTY-FIRST-CENTURY-FOX-13440463/</v>
          </cell>
          <cell r="N654" t="str">
            <v>FOXA</v>
          </cell>
          <cell r="O654" t="str">
            <v>TWENTY-FIRST C-A</v>
          </cell>
          <cell r="P654" t="str">
            <v>NASDAQ GS</v>
          </cell>
          <cell r="Q654" t="str">
            <v>Consumer Discretionary</v>
          </cell>
          <cell r="R654" t="str">
            <v>Media</v>
          </cell>
          <cell r="S654" t="str">
            <v>FOXA</v>
          </cell>
        </row>
        <row r="655">
          <cell r="L655" t="str">
            <v>BIDU</v>
          </cell>
          <cell r="M655" t="str">
            <v>BAIDU-8563/</v>
          </cell>
          <cell r="N655" t="str">
            <v>BIDU</v>
          </cell>
          <cell r="O655" t="str">
            <v>BAIDU INC-SP ADR</v>
          </cell>
          <cell r="P655" t="str">
            <v>NASDAQ GS</v>
          </cell>
          <cell r="Q655" t="str">
            <v>Information Technology</v>
          </cell>
          <cell r="R655" t="str">
            <v>Internet Software &amp; Services</v>
          </cell>
          <cell r="S655" t="str">
            <v>BIDU</v>
          </cell>
        </row>
        <row r="656">
          <cell r="L656" t="str">
            <v>CHTR</v>
          </cell>
          <cell r="M656" t="str">
            <v>CHARTER-COMMUNICATIONS-IN-27738754/</v>
          </cell>
          <cell r="N656" t="str">
            <v>CHTR</v>
          </cell>
          <cell r="O656" t="str">
            <v>CHARTER COMMUN-A</v>
          </cell>
          <cell r="P656" t="str">
            <v>NASDAQ GS</v>
          </cell>
          <cell r="Q656" t="str">
            <v>Consumer Discretionary</v>
          </cell>
          <cell r="R656" t="str">
            <v>Media</v>
          </cell>
          <cell r="S656" t="str">
            <v>CHTR</v>
          </cell>
        </row>
        <row r="657">
          <cell r="L657" t="str">
            <v>SBUX</v>
          </cell>
          <cell r="M657" t="str">
            <v>STARBUCKS-CORPORATION-4905/</v>
          </cell>
          <cell r="N657" t="str">
            <v>SBUX</v>
          </cell>
          <cell r="O657" t="str">
            <v>STARBUCKS CORP</v>
          </cell>
          <cell r="P657" t="str">
            <v>NASDAQ GS</v>
          </cell>
          <cell r="Q657" t="str">
            <v>Consumer Discretionary</v>
          </cell>
          <cell r="R657" t="str">
            <v>Hotels, Restaurants &amp; Leisure</v>
          </cell>
          <cell r="S657" t="str">
            <v>SBUX</v>
          </cell>
        </row>
        <row r="658">
          <cell r="L658" t="str">
            <v>BIIB</v>
          </cell>
          <cell r="M658" t="str">
            <v>BIOGEN-4853/</v>
          </cell>
          <cell r="N658" t="str">
            <v>BIIB</v>
          </cell>
          <cell r="O658" t="str">
            <v>BIOGEN INC</v>
          </cell>
          <cell r="P658" t="str">
            <v>NASDAQ GS</v>
          </cell>
          <cell r="Q658" t="str">
            <v>Health Care</v>
          </cell>
          <cell r="R658" t="str">
            <v>Biotechnology</v>
          </cell>
          <cell r="S658" t="str">
            <v>BIIB</v>
          </cell>
        </row>
        <row r="659">
          <cell r="L659" t="str">
            <v>WBA</v>
          </cell>
          <cell r="M659" t="str">
            <v>WALGREENS-BOOTS-ALLIANCE-19356230/</v>
          </cell>
          <cell r="N659" t="str">
            <v>WBA</v>
          </cell>
          <cell r="O659" t="str">
            <v>WALGREENS BOOTS</v>
          </cell>
          <cell r="P659" t="str">
            <v>NASDAQ GS</v>
          </cell>
          <cell r="Q659" t="str">
            <v>Consumer Staples</v>
          </cell>
          <cell r="R659" t="str">
            <v>Food &amp; Staples Retailing</v>
          </cell>
          <cell r="S659" t="str">
            <v>WBA</v>
          </cell>
        </row>
        <row r="660">
          <cell r="L660" t="str">
            <v>CELG</v>
          </cell>
          <cell r="M660" t="str">
            <v>CELGENE-CORPORATION-8736/</v>
          </cell>
          <cell r="N660" t="str">
            <v>CELG</v>
          </cell>
          <cell r="O660" t="str">
            <v>CELGENE CORP</v>
          </cell>
          <cell r="P660" t="str">
            <v>NASDAQ GS</v>
          </cell>
          <cell r="Q660" t="str">
            <v>Health Care</v>
          </cell>
          <cell r="R660" t="str">
            <v>Biotechnology</v>
          </cell>
          <cell r="S660" t="str">
            <v>CELG</v>
          </cell>
        </row>
        <row r="661">
          <cell r="L661" t="str">
            <v>CSX</v>
          </cell>
          <cell r="M661" t="str">
            <v>CSX-CORPORATION-25500636/</v>
          </cell>
          <cell r="N661" t="str">
            <v>CSX</v>
          </cell>
          <cell r="O661" t="str">
            <v>CSX CORP</v>
          </cell>
          <cell r="P661" t="str">
            <v>NASDAQ GS</v>
          </cell>
          <cell r="Q661" t="str">
            <v>Industrials</v>
          </cell>
          <cell r="R661" t="str">
            <v>Road &amp; Rail</v>
          </cell>
          <cell r="S661" t="str">
            <v>CSX</v>
          </cell>
        </row>
        <row r="662">
          <cell r="L662" t="str">
            <v>ADP</v>
          </cell>
          <cell r="M662" t="str">
            <v>AUTOMATIC-DATA-PROCESSING-11713/</v>
          </cell>
          <cell r="N662" t="str">
            <v>ADP</v>
          </cell>
          <cell r="O662" t="str">
            <v>AUTOMATIC DATA</v>
          </cell>
          <cell r="P662" t="str">
            <v>NASDAQ GS</v>
          </cell>
          <cell r="Q662" t="str">
            <v>Information Technology</v>
          </cell>
          <cell r="R662" t="str">
            <v>IT Services</v>
          </cell>
          <cell r="S662" t="str">
            <v>ADP</v>
          </cell>
        </row>
        <row r="663">
          <cell r="L663" t="str">
            <v>ISRG</v>
          </cell>
          <cell r="M663" t="str">
            <v>INTUITIVE-SURGICAL-9740/</v>
          </cell>
          <cell r="N663" t="str">
            <v>ISRG</v>
          </cell>
          <cell r="O663" t="str">
            <v>INTUITIVE SURGIC</v>
          </cell>
          <cell r="P663" t="str">
            <v>NASDAQ GS</v>
          </cell>
          <cell r="Q663" t="str">
            <v>Health Care</v>
          </cell>
          <cell r="R663" t="str">
            <v>Health Care Equipment &amp; Suppli</v>
          </cell>
          <cell r="S663" t="str">
            <v>ISRG</v>
          </cell>
        </row>
        <row r="664">
          <cell r="L664" t="str">
            <v>MDLZ</v>
          </cell>
          <cell r="M664" t="str">
            <v>MONDELEZ-INTERNATIONAL-11499018/</v>
          </cell>
          <cell r="N664" t="str">
            <v>MDLZ</v>
          </cell>
          <cell r="O664" t="str">
            <v>MONDELEZ INTER-A</v>
          </cell>
          <cell r="P664" t="str">
            <v>NASDAQ GS</v>
          </cell>
          <cell r="Q664" t="str">
            <v>Consumer Staples</v>
          </cell>
          <cell r="R664" t="str">
            <v>Food Products</v>
          </cell>
          <cell r="S664" t="str">
            <v>MDLZ</v>
          </cell>
        </row>
        <row r="665">
          <cell r="L665" t="str">
            <v>CME</v>
          </cell>
          <cell r="M665" t="str">
            <v>CME-GROUP-3782767/</v>
          </cell>
          <cell r="N665" t="str">
            <v>CME</v>
          </cell>
          <cell r="O665" t="str">
            <v>CME GROUP INC</v>
          </cell>
          <cell r="P665" t="str">
            <v>NASDAQ GS</v>
          </cell>
          <cell r="Q665" t="str">
            <v>Financials</v>
          </cell>
          <cell r="R665" t="str">
            <v>Capital Markets</v>
          </cell>
          <cell r="S665" t="str">
            <v>CME</v>
          </cell>
        </row>
        <row r="666">
          <cell r="L666" t="str">
            <v>MSFT</v>
          </cell>
          <cell r="M666" t="str">
            <v>MICRON-TECHNOLOGY-13639/</v>
          </cell>
          <cell r="N666" t="str">
            <v>MSFT</v>
          </cell>
          <cell r="O666" t="str">
            <v>MICROSOFT CORP</v>
          </cell>
          <cell r="P666" t="str">
            <v>NASDAQ GS</v>
          </cell>
          <cell r="Q666" t="str">
            <v>Information Technology</v>
          </cell>
          <cell r="R666" t="str">
            <v>Software</v>
          </cell>
          <cell r="S666" t="str">
            <v>MSFT</v>
          </cell>
        </row>
        <row r="667">
          <cell r="L667" t="str">
            <v>ISRG</v>
          </cell>
          <cell r="M667" t="str">
            <v>INTUIT-23277275/</v>
          </cell>
          <cell r="N667" t="str">
            <v>ISRG</v>
          </cell>
          <cell r="O667" t="str">
            <v>INTUITIVE SURGIC</v>
          </cell>
          <cell r="P667" t="str">
            <v>NASDAQ GS</v>
          </cell>
          <cell r="Q667" t="str">
            <v>Health Care</v>
          </cell>
          <cell r="R667" t="str">
            <v>Health Care Equipment &amp; Suppli</v>
          </cell>
          <cell r="S667" t="str">
            <v>ISRG</v>
          </cell>
        </row>
        <row r="668">
          <cell r="L668" t="str">
            <v>VOD</v>
          </cell>
          <cell r="M668" t="str">
            <v>VODAFONE-GROUP-PLC-15867078/</v>
          </cell>
          <cell r="N668" t="str">
            <v>VOD</v>
          </cell>
          <cell r="O668" t="str">
            <v>VODAFONE GRP-ADR</v>
          </cell>
          <cell r="P668" t="str">
            <v>NASDAQ GS</v>
          </cell>
          <cell r="Q668" t="str">
            <v>Telecommunication Services</v>
          </cell>
          <cell r="R668" t="str">
            <v>Wireless Telecommunication Ser</v>
          </cell>
          <cell r="S668" t="str">
            <v>VOD</v>
          </cell>
        </row>
        <row r="669">
          <cell r="L669" t="str">
            <v>TMUS</v>
          </cell>
          <cell r="M669" t="str">
            <v>T-MOBILE-US-24717887/</v>
          </cell>
          <cell r="N669" t="str">
            <v>TMUS</v>
          </cell>
          <cell r="O669" t="str">
            <v>T-MOBILE US INC</v>
          </cell>
          <cell r="P669" t="str">
            <v>NASDAQ GS</v>
          </cell>
          <cell r="Q669" t="str">
            <v>Telecommunication Services</v>
          </cell>
          <cell r="R669" t="str">
            <v>Wireless Telecommunication Ser</v>
          </cell>
          <cell r="S669" t="str">
            <v>TMUS</v>
          </cell>
        </row>
        <row r="670">
          <cell r="L670" t="str">
            <v>ATVI</v>
          </cell>
          <cell r="M670" t="str">
            <v>ACTIVISION-BLIZZARD-3780631/</v>
          </cell>
          <cell r="N670" t="str">
            <v>ATVI</v>
          </cell>
          <cell r="O670" t="str">
            <v>ACTIVISION BLIZZ</v>
          </cell>
          <cell r="P670" t="str">
            <v>NASDAQ GS</v>
          </cell>
          <cell r="Q670" t="str">
            <v>Information Technology</v>
          </cell>
          <cell r="R670" t="str">
            <v>Software</v>
          </cell>
          <cell r="S670" t="str">
            <v>ATVI</v>
          </cell>
        </row>
        <row r="671">
          <cell r="L671" t="str">
            <v>SHPG</v>
          </cell>
          <cell r="M671" t="str">
            <v>SHIRE-PLC-10825/</v>
          </cell>
          <cell r="N671" t="str">
            <v>SHPG</v>
          </cell>
          <cell r="O671" t="str">
            <v>SHIRE PLC-ADR</v>
          </cell>
          <cell r="P671" t="str">
            <v>NASDAQ GS</v>
          </cell>
          <cell r="Q671" t="str">
            <v>Health Care</v>
          </cell>
          <cell r="R671" t="str">
            <v>Biotechnology</v>
          </cell>
          <cell r="S671" t="str">
            <v>SHPG</v>
          </cell>
        </row>
        <row r="672">
          <cell r="L672" t="str">
            <v>ILMN</v>
          </cell>
          <cell r="M672" t="str">
            <v>ILLUMINA-9659/</v>
          </cell>
          <cell r="N672" t="str">
            <v>ILMN</v>
          </cell>
          <cell r="O672" t="str">
            <v>ILLUMINA INC</v>
          </cell>
          <cell r="P672" t="str">
            <v>NASDAQ GS</v>
          </cell>
          <cell r="Q672" t="str">
            <v>Health Care</v>
          </cell>
          <cell r="R672" t="str">
            <v>Life Sciences Tools &amp; Services</v>
          </cell>
          <cell r="S672" t="str">
            <v>ILMN</v>
          </cell>
        </row>
        <row r="673">
          <cell r="L673" t="str">
            <v>TSLA</v>
          </cell>
          <cell r="M673" t="str">
            <v>TESLA-6344549/</v>
          </cell>
          <cell r="N673" t="str">
            <v>TSLA</v>
          </cell>
          <cell r="O673" t="str">
            <v>TESLA INC</v>
          </cell>
          <cell r="P673" t="str">
            <v>NASDAQ GS</v>
          </cell>
          <cell r="Q673" t="str">
            <v>Consumer Discretionary</v>
          </cell>
          <cell r="R673" t="str">
            <v>Automobiles</v>
          </cell>
          <cell r="S673" t="str">
            <v>TSLA</v>
          </cell>
        </row>
        <row r="674">
          <cell r="L674" t="str">
            <v>ESRX</v>
          </cell>
          <cell r="M674" t="str">
            <v>EXPRESS-SCRIPTS-HOLDING-C-10515323/</v>
          </cell>
          <cell r="N674" t="str">
            <v>ESRX</v>
          </cell>
          <cell r="O674" t="str">
            <v>EXPRESS SCRIPTS</v>
          </cell>
          <cell r="P674" t="str">
            <v>NASDAQ GS</v>
          </cell>
          <cell r="Q674" t="str">
            <v>Health Care</v>
          </cell>
          <cell r="R674" t="str">
            <v>Health Care Providers &amp; Servic</v>
          </cell>
          <cell r="S674" t="str">
            <v>ESRX</v>
          </cell>
        </row>
        <row r="675">
          <cell r="L675" t="str">
            <v>VRTX</v>
          </cell>
          <cell r="M675" t="str">
            <v>VERTEX-PHARMACEUTICALS-11321/</v>
          </cell>
          <cell r="N675" t="str">
            <v>VRTX</v>
          </cell>
          <cell r="O675" t="str">
            <v>VERTEX PHARM</v>
          </cell>
          <cell r="P675" t="str">
            <v>NASDAQ GS</v>
          </cell>
          <cell r="Q675" t="str">
            <v>Health Care</v>
          </cell>
          <cell r="R675" t="str">
            <v>Biotechnology</v>
          </cell>
          <cell r="S675" t="str">
            <v>VRTX</v>
          </cell>
        </row>
        <row r="676">
          <cell r="L676" t="str">
            <v>MAR</v>
          </cell>
          <cell r="M676" t="str">
            <v>MARRIOTT-INTERNATIONAL-14633490/</v>
          </cell>
          <cell r="N676" t="str">
            <v>MAR</v>
          </cell>
          <cell r="O676" t="str">
            <v>MARRIOTT INTL-A</v>
          </cell>
          <cell r="P676" t="str">
            <v>NASDAQ GS</v>
          </cell>
          <cell r="Q676" t="str">
            <v>Consumer Discretionary</v>
          </cell>
          <cell r="R676" t="str">
            <v>Hotels, Restaurants &amp; Leisure</v>
          </cell>
          <cell r="S676" t="str">
            <v>MAR</v>
          </cell>
        </row>
        <row r="677">
          <cell r="L677" t="str">
            <v>CTSH</v>
          </cell>
          <cell r="M677" t="str">
            <v>COGNIZANT-TECHNOLOGY-SOLU-23219296/</v>
          </cell>
          <cell r="N677" t="str">
            <v>CTSH</v>
          </cell>
          <cell r="O677" t="str">
            <v>COGNIZANT TECH-A</v>
          </cell>
          <cell r="P677" t="str">
            <v>NASDAQ GS</v>
          </cell>
          <cell r="Q677" t="str">
            <v>Information Technology</v>
          </cell>
          <cell r="R677" t="str">
            <v>IT Services</v>
          </cell>
          <cell r="S677" t="str">
            <v>CTSH</v>
          </cell>
        </row>
        <row r="678">
          <cell r="L678" t="str">
            <v>REGN</v>
          </cell>
          <cell r="M678" t="str">
            <v>REGENERON-PHARMACEUTICALS-10649/</v>
          </cell>
          <cell r="N678" t="str">
            <v>REGN</v>
          </cell>
          <cell r="O678" t="str">
            <v>REGENERON PHARM</v>
          </cell>
          <cell r="P678" t="str">
            <v>NASDAQ GS</v>
          </cell>
          <cell r="Q678" t="str">
            <v>Health Care</v>
          </cell>
          <cell r="R678" t="str">
            <v>Biotechnology</v>
          </cell>
          <cell r="S678" t="str">
            <v>REGN</v>
          </cell>
        </row>
        <row r="679">
          <cell r="L679" t="str">
            <v>JD</v>
          </cell>
          <cell r="M679" t="str">
            <v>JD-COM-16538052/</v>
          </cell>
          <cell r="N679" t="str">
            <v>JD</v>
          </cell>
          <cell r="O679" t="str">
            <v>JD.COM INC-ADR</v>
          </cell>
          <cell r="P679" t="str">
            <v>NASDAQ GS</v>
          </cell>
          <cell r="Q679" t="str">
            <v>Consumer Discretionary</v>
          </cell>
          <cell r="R679" t="str">
            <v>Internet &amp; Direct Marketing Re</v>
          </cell>
          <cell r="S679" t="str">
            <v>JD</v>
          </cell>
        </row>
        <row r="680">
          <cell r="L680" t="str">
            <v>AMAT</v>
          </cell>
          <cell r="M680" t="str">
            <v>APPLIED-MATERIALS-4850/</v>
          </cell>
          <cell r="N680" t="str">
            <v>AMAT</v>
          </cell>
          <cell r="O680" t="str">
            <v>APPLIED MATERIAL</v>
          </cell>
          <cell r="P680" t="str">
            <v>NASDAQ GS</v>
          </cell>
          <cell r="Q680" t="str">
            <v>Information Technology</v>
          </cell>
          <cell r="R680" t="str">
            <v>Semiconductors &amp; Semiconductor</v>
          </cell>
          <cell r="S680" t="str">
            <v>AMAT</v>
          </cell>
        </row>
        <row r="681">
          <cell r="L681" t="str">
            <v>ROST</v>
          </cell>
          <cell r="M681" t="str">
            <v>ROSS-STORES-4927/</v>
          </cell>
          <cell r="N681" t="str">
            <v>ROST</v>
          </cell>
          <cell r="O681" t="str">
            <v>ROSS STORES INC</v>
          </cell>
          <cell r="P681" t="str">
            <v>NASDAQ GS</v>
          </cell>
          <cell r="Q681" t="str">
            <v>Consumer Discretionary</v>
          </cell>
          <cell r="R681" t="str">
            <v>Specialty Retail</v>
          </cell>
          <cell r="S681" t="str">
            <v>ROST</v>
          </cell>
        </row>
        <row r="682">
          <cell r="L682" t="str">
            <v>ADI</v>
          </cell>
          <cell r="M682" t="str">
            <v>ANALOG-DEVICES-10345717/</v>
          </cell>
          <cell r="N682" t="str">
            <v>ADI</v>
          </cell>
          <cell r="O682" t="str">
            <v>ANALOG DEVICES</v>
          </cell>
          <cell r="P682" t="str">
            <v>NASDAQ GS</v>
          </cell>
          <cell r="Q682" t="str">
            <v>Information Technology</v>
          </cell>
          <cell r="R682" t="str">
            <v>Semiconductors &amp; Semiconductor</v>
          </cell>
          <cell r="S682" t="str">
            <v>ADI</v>
          </cell>
        </row>
        <row r="683">
          <cell r="L683" t="str">
            <v>EA</v>
          </cell>
          <cell r="M683" t="str">
            <v>ELECTRONIC-ARTS-9664624/</v>
          </cell>
          <cell r="N683" t="str">
            <v>EA</v>
          </cell>
          <cell r="O683" t="str">
            <v>ELECTRONIC ARTS</v>
          </cell>
          <cell r="P683" t="str">
            <v>NASDAQ GS</v>
          </cell>
          <cell r="Q683" t="str">
            <v>Information Technology</v>
          </cell>
          <cell r="R683" t="str">
            <v>Software</v>
          </cell>
          <cell r="S683" t="str">
            <v>EA</v>
          </cell>
        </row>
        <row r="684">
          <cell r="L684" t="str">
            <v>EQIX</v>
          </cell>
          <cell r="M684" t="str">
            <v>EQUINIX-INC-20565916/</v>
          </cell>
          <cell r="N684" t="str">
            <v>EQIX</v>
          </cell>
          <cell r="O684" t="str">
            <v>EQUINIX INC</v>
          </cell>
          <cell r="P684" t="str">
            <v>NASDAQ GS</v>
          </cell>
          <cell r="Q684" t="str">
            <v>Real Estate</v>
          </cell>
          <cell r="R684" t="str">
            <v>Equity Real Estate Investment</v>
          </cell>
          <cell r="S684" t="str">
            <v>EQIX</v>
          </cell>
        </row>
        <row r="685">
          <cell r="L685" t="str">
            <v>WDAY</v>
          </cell>
          <cell r="M685" t="str">
            <v>WORKDAY-37866670/</v>
          </cell>
          <cell r="N685" t="str">
            <v>WDAY</v>
          </cell>
          <cell r="O685" t="str">
            <v>WORKDAY INC-A</v>
          </cell>
          <cell r="P685" t="str">
            <v>NASDAQ GS</v>
          </cell>
          <cell r="Q685" t="str">
            <v>Information Technology</v>
          </cell>
          <cell r="R685" t="str">
            <v>Software</v>
          </cell>
          <cell r="S685" t="str">
            <v>WDAY</v>
          </cell>
        </row>
        <row r="686">
          <cell r="L686" t="str">
            <v>MNST</v>
          </cell>
          <cell r="M686" t="str">
            <v>MONSTER-BEVERAGE-CORP-22497283/</v>
          </cell>
          <cell r="N686" t="str">
            <v>MNST</v>
          </cell>
          <cell r="O686" t="str">
            <v>MONSTER BEVERAGE</v>
          </cell>
          <cell r="P686" t="str">
            <v>NASDAQ GS</v>
          </cell>
          <cell r="Q686" t="str">
            <v>Consumer Staples</v>
          </cell>
          <cell r="R686" t="str">
            <v>Beverages</v>
          </cell>
          <cell r="S686" t="str">
            <v>MNST</v>
          </cell>
        </row>
        <row r="687">
          <cell r="L687" t="str">
            <v>ADSK</v>
          </cell>
          <cell r="M687" t="str">
            <v>AUTODESK-40246776/</v>
          </cell>
          <cell r="N687" t="str">
            <v>ADSK</v>
          </cell>
          <cell r="O687" t="str">
            <v>AUTODESK INC</v>
          </cell>
          <cell r="P687" t="str">
            <v>NASDAQ GS</v>
          </cell>
          <cell r="Q687" t="str">
            <v>Information Technology</v>
          </cell>
          <cell r="R687" t="str">
            <v>Software</v>
          </cell>
          <cell r="S687" t="str">
            <v>ADSK</v>
          </cell>
        </row>
        <row r="688">
          <cell r="L688" t="str">
            <v>AMTD</v>
          </cell>
          <cell r="M688" t="str">
            <v>TD-AMERITRADE-HOLDING-COR-8368/</v>
          </cell>
          <cell r="N688" t="str">
            <v>AMTD</v>
          </cell>
          <cell r="O688" t="str">
            <v>TD AMERITRADE HO</v>
          </cell>
          <cell r="P688" t="str">
            <v>NASDAQ GS</v>
          </cell>
          <cell r="Q688" t="str">
            <v>Financials</v>
          </cell>
          <cell r="R688" t="str">
            <v>Capital Markets</v>
          </cell>
          <cell r="S688" t="str">
            <v>AMTD</v>
          </cell>
        </row>
        <row r="689">
          <cell r="L689" t="str">
            <v>NXPI</v>
          </cell>
          <cell r="M689" t="str">
            <v>NXP-SEMICONDUCTORS-NV-6467512/</v>
          </cell>
          <cell r="N689" t="str">
            <v>NXPI</v>
          </cell>
          <cell r="O689" t="str">
            <v>NXP SEMICONDUCTO</v>
          </cell>
          <cell r="P689" t="str">
            <v>NASDAQ GS</v>
          </cell>
          <cell r="Q689" t="str">
            <v>Information Technology</v>
          </cell>
          <cell r="R689" t="str">
            <v>Semiconductors &amp; Semiconductor</v>
          </cell>
          <cell r="S689" t="str">
            <v>NXPI</v>
          </cell>
        </row>
        <row r="690">
          <cell r="L690" t="str">
            <v>FISV</v>
          </cell>
          <cell r="M690" t="str">
            <v>FISERV-4873/</v>
          </cell>
          <cell r="N690" t="str">
            <v>FISV</v>
          </cell>
          <cell r="O690" t="str">
            <v>FISERV INC</v>
          </cell>
          <cell r="P690" t="str">
            <v>NASDAQ GS</v>
          </cell>
          <cell r="Q690" t="str">
            <v>Information Technology</v>
          </cell>
          <cell r="R690" t="str">
            <v>IT Services</v>
          </cell>
          <cell r="S690" t="str">
            <v>FISV</v>
          </cell>
        </row>
        <row r="691">
          <cell r="L691" t="str">
            <v>SIRI</v>
          </cell>
          <cell r="M691" t="str">
            <v>SIRIUS-XM-HOLDINGS-INC-14962202/</v>
          </cell>
          <cell r="N691" t="str">
            <v>SIRI</v>
          </cell>
          <cell r="O691" t="str">
            <v>SIRIUS XM HOLDIN</v>
          </cell>
          <cell r="P691" t="str">
            <v>NASDAQ GS</v>
          </cell>
          <cell r="Q691" t="str">
            <v>Consumer Discretionary</v>
          </cell>
          <cell r="R691" t="str">
            <v>Media</v>
          </cell>
          <cell r="S691" t="str">
            <v>SIRI</v>
          </cell>
        </row>
        <row r="692">
          <cell r="L692" t="str">
            <v>ALGN</v>
          </cell>
          <cell r="M692" t="str">
            <v>ALIGN-TECHNOLOGY-8316/</v>
          </cell>
          <cell r="N692" t="str">
            <v>ALGN</v>
          </cell>
          <cell r="O692" t="str">
            <v>ALIGN TECHNOLOGY</v>
          </cell>
          <cell r="P692" t="str">
            <v>NASDAQ GS</v>
          </cell>
          <cell r="Q692" t="str">
            <v>Health Care</v>
          </cell>
          <cell r="R692" t="str">
            <v>Health Care Equipment &amp; Suppli</v>
          </cell>
          <cell r="S692" t="str">
            <v>ALGN</v>
          </cell>
        </row>
        <row r="693">
          <cell r="L693" t="str">
            <v>ORLY</v>
          </cell>
          <cell r="M693" t="str">
            <v>O-REILLY-AUTOMOTIVE-INC-10363/</v>
          </cell>
          <cell r="N693" t="str">
            <v>ORLY</v>
          </cell>
          <cell r="O693" t="str">
            <v>O'REILLY AUTOMOT</v>
          </cell>
          <cell r="P693" t="str">
            <v>NASDAQ GS</v>
          </cell>
          <cell r="Q693" t="str">
            <v>Consumer Discretionary</v>
          </cell>
          <cell r="R693" t="str">
            <v>Specialty Retail</v>
          </cell>
          <cell r="S693" t="str">
            <v>ORLY</v>
          </cell>
        </row>
        <row r="694">
          <cell r="L694" t="str">
            <v>LRCX</v>
          </cell>
          <cell r="M694" t="str">
            <v>LAM-RESEARCH-CORPORATION-4877/</v>
          </cell>
          <cell r="N694" t="str">
            <v>LRCX</v>
          </cell>
          <cell r="O694" t="str">
            <v>LAM RESEARCH</v>
          </cell>
          <cell r="P694" t="str">
            <v>NASDAQ GS</v>
          </cell>
          <cell r="Q694" t="str">
            <v>Information Technology</v>
          </cell>
          <cell r="R694" t="str">
            <v>Semiconductors &amp; Semiconductor</v>
          </cell>
          <cell r="S694" t="str">
            <v>LRCX</v>
          </cell>
        </row>
        <row r="695">
          <cell r="L695" t="str">
            <v>ALXN</v>
          </cell>
          <cell r="M695" t="str">
            <v>ALEXION-PHARMACEUTICALS-8334/</v>
          </cell>
          <cell r="N695" t="str">
            <v>ALXN</v>
          </cell>
          <cell r="O695" t="str">
            <v>ALEXION PHARM</v>
          </cell>
          <cell r="P695" t="str">
            <v>NASDAQ GS</v>
          </cell>
          <cell r="Q695" t="str">
            <v>Health Care</v>
          </cell>
          <cell r="R695" t="str">
            <v>Biotechnology</v>
          </cell>
          <cell r="S695" t="str">
            <v>ALXN</v>
          </cell>
        </row>
        <row r="696">
          <cell r="L696" t="str">
            <v>PAYX</v>
          </cell>
          <cell r="M696" t="str">
            <v>PAYCHEX-4894/</v>
          </cell>
          <cell r="N696" t="str">
            <v>PAYX</v>
          </cell>
          <cell r="O696" t="str">
            <v>PAYCHEX INC</v>
          </cell>
          <cell r="P696" t="str">
            <v>NASDAQ GS</v>
          </cell>
          <cell r="Q696" t="str">
            <v>Information Technology</v>
          </cell>
          <cell r="R696" t="str">
            <v>IT Services</v>
          </cell>
          <cell r="S696" t="str">
            <v>PAYX</v>
          </cell>
        </row>
        <row r="697">
          <cell r="L697" t="str">
            <v>NTES</v>
          </cell>
          <cell r="M697" t="str">
            <v>NETEASE-10259/</v>
          </cell>
          <cell r="N697" t="str">
            <v>NTES</v>
          </cell>
          <cell r="O697" t="str">
            <v>NETEASE INC-ADR</v>
          </cell>
          <cell r="P697" t="str">
            <v>NASDAQ GS</v>
          </cell>
          <cell r="Q697" t="str">
            <v>Information Technology</v>
          </cell>
          <cell r="R697" t="str">
            <v>Internet Software &amp; Services</v>
          </cell>
          <cell r="S697" t="str">
            <v>NTES</v>
          </cell>
        </row>
        <row r="698">
          <cell r="L698" t="str">
            <v>LBTYB</v>
          </cell>
          <cell r="M698" t="str">
            <v>LIBERTY-BRAVES-GROUP-27114221/</v>
          </cell>
          <cell r="N698" t="str">
            <v>LBTYB</v>
          </cell>
          <cell r="O698" t="str">
            <v>LIBERTY GLOBAL-B</v>
          </cell>
          <cell r="P698" t="str">
            <v>NASDAQ GS</v>
          </cell>
          <cell r="Q698" t="str">
            <v>Consumer Discretionary</v>
          </cell>
          <cell r="R698" t="str">
            <v>Media</v>
          </cell>
          <cell r="S698" t="str">
            <v>LBTYB</v>
          </cell>
        </row>
        <row r="699">
          <cell r="L699" t="str">
            <v>LBTYB</v>
          </cell>
          <cell r="M699" t="str">
            <v>LIBERTY-MEDIA-FORMULA-ONE-27316636/</v>
          </cell>
          <cell r="N699" t="str">
            <v>LBTYB</v>
          </cell>
          <cell r="O699" t="str">
            <v>LIBERTY GLOBAL-B</v>
          </cell>
          <cell r="P699" t="str">
            <v>NASDAQ GS</v>
          </cell>
          <cell r="Q699" t="str">
            <v>Consumer Discretionary</v>
          </cell>
          <cell r="R699" t="str">
            <v>Media</v>
          </cell>
          <cell r="S699" t="str">
            <v>LBTYB</v>
          </cell>
        </row>
        <row r="700">
          <cell r="L700" t="str">
            <v>LBTYB</v>
          </cell>
          <cell r="M700" t="str">
            <v>LIBERTY-SIRIUS-XM-GROUP-27316603/</v>
          </cell>
          <cell r="N700" t="str">
            <v>LBTYB</v>
          </cell>
          <cell r="O700" t="str">
            <v>LIBERTY GLOBAL-B</v>
          </cell>
          <cell r="P700" t="str">
            <v>NASDAQ GS</v>
          </cell>
          <cell r="Q700" t="str">
            <v>Consumer Discretionary</v>
          </cell>
          <cell r="R700" t="str">
            <v>Media</v>
          </cell>
          <cell r="S700" t="str">
            <v>LBTYB</v>
          </cell>
        </row>
        <row r="701">
          <cell r="L701" t="str">
            <v>XEL</v>
          </cell>
          <cell r="M701" t="str">
            <v>XCEL-ENERGY-39742648/</v>
          </cell>
          <cell r="N701" t="str">
            <v>XEL</v>
          </cell>
          <cell r="O701" t="str">
            <v>XCEL ENERGY INC</v>
          </cell>
          <cell r="P701" t="str">
            <v>NASDAQ GS</v>
          </cell>
          <cell r="Q701" t="str">
            <v>Utilities</v>
          </cell>
          <cell r="R701" t="str">
            <v>Electric Utilities</v>
          </cell>
          <cell r="S701" t="str">
            <v>XEL</v>
          </cell>
        </row>
        <row r="702">
          <cell r="L702" t="str">
            <v>PCAR</v>
          </cell>
          <cell r="M702" t="str">
            <v>PACCAR-4893/</v>
          </cell>
          <cell r="N702" t="str">
            <v>PCAR</v>
          </cell>
          <cell r="O702" t="str">
            <v>PACCAR INC</v>
          </cell>
          <cell r="P702" t="str">
            <v>NASDAQ GS</v>
          </cell>
          <cell r="Q702" t="str">
            <v>Industrials</v>
          </cell>
          <cell r="R702" t="str">
            <v>Machinery</v>
          </cell>
          <cell r="S702" t="str">
            <v>PCAR</v>
          </cell>
        </row>
        <row r="703">
          <cell r="L703" t="str">
            <v>CTAS</v>
          </cell>
          <cell r="M703" t="str">
            <v>CINTAS-CORPORATION-4861/</v>
          </cell>
          <cell r="N703" t="str">
            <v>CTAS</v>
          </cell>
          <cell r="O703" t="str">
            <v>CINTAS CORP</v>
          </cell>
          <cell r="P703" t="str">
            <v>NASDAQ GS</v>
          </cell>
          <cell r="Q703" t="str">
            <v>Industrials</v>
          </cell>
          <cell r="R703" t="str">
            <v>Commercial Services &amp; Supplies</v>
          </cell>
          <cell r="S703" t="str">
            <v>CTAS</v>
          </cell>
        </row>
        <row r="704">
          <cell r="L704" t="str">
            <v>NTAP</v>
          </cell>
          <cell r="M704" t="str">
            <v>NETAPP-4889/</v>
          </cell>
          <cell r="N704" t="str">
            <v>NTAP</v>
          </cell>
          <cell r="O704" t="str">
            <v>NETAPP INC</v>
          </cell>
          <cell r="P704" t="str">
            <v>NASDAQ GS</v>
          </cell>
          <cell r="Q704" t="str">
            <v>Information Technology</v>
          </cell>
          <cell r="R704" t="str">
            <v>Technology Hardware, Storage &amp;</v>
          </cell>
          <cell r="S704" t="str">
            <v>NTAP</v>
          </cell>
        </row>
        <row r="705">
          <cell r="L705" t="str">
            <v>INFO</v>
          </cell>
          <cell r="M705" t="str">
            <v>IHS-MARKIT-29752230/</v>
          </cell>
          <cell r="N705" t="str">
            <v>INFO</v>
          </cell>
          <cell r="O705" t="str">
            <v>IHS MARKIT LTD</v>
          </cell>
          <cell r="P705" t="str">
            <v>NASDAQ GS</v>
          </cell>
          <cell r="Q705" t="str">
            <v>Industrials</v>
          </cell>
          <cell r="R705" t="str">
            <v>Professional Services</v>
          </cell>
          <cell r="S705" t="str">
            <v>INFO</v>
          </cell>
        </row>
        <row r="706">
          <cell r="L706" t="str">
            <v>IDXX</v>
          </cell>
          <cell r="M706" t="str">
            <v>IDEXX-LABORATORIES-9641/</v>
          </cell>
          <cell r="N706" t="str">
            <v>IDXX</v>
          </cell>
          <cell r="O706" t="str">
            <v>IDEXX LABS</v>
          </cell>
          <cell r="P706" t="str">
            <v>NASDAQ GS</v>
          </cell>
          <cell r="Q706" t="str">
            <v>Health Care</v>
          </cell>
          <cell r="R706" t="str">
            <v>Health Care Equipment &amp; Suppli</v>
          </cell>
          <cell r="S706" t="str">
            <v>IDXX</v>
          </cell>
        </row>
        <row r="707">
          <cell r="L707" t="str">
            <v>TEAM</v>
          </cell>
          <cell r="M707" t="str">
            <v>ATLASSIAN-CORPORATION-PLC-25531314/</v>
          </cell>
          <cell r="N707" t="str">
            <v>TEAM</v>
          </cell>
          <cell r="O707" t="str">
            <v>ATLASSIAN CORP-A</v>
          </cell>
          <cell r="P707" t="str">
            <v>NASDAQ GS</v>
          </cell>
          <cell r="Q707" t="str">
            <v>Information Technology</v>
          </cell>
          <cell r="R707" t="str">
            <v>Software</v>
          </cell>
          <cell r="S707" t="str">
            <v>TEAM</v>
          </cell>
        </row>
        <row r="708">
          <cell r="L708" t="str">
            <v>LULU</v>
          </cell>
          <cell r="M708" t="str">
            <v>LULULEMON-ATHLETICA-INC-40449575/</v>
          </cell>
          <cell r="N708" t="str">
            <v>LULU</v>
          </cell>
          <cell r="O708" t="str">
            <v>LULULEMON ATH</v>
          </cell>
          <cell r="P708" t="str">
            <v>NASDAQ GS</v>
          </cell>
          <cell r="Q708" t="str">
            <v>Consumer Discretionary</v>
          </cell>
          <cell r="R708" t="str">
            <v>Textiles, Apparel &amp; Luxury Goo</v>
          </cell>
          <cell r="S708" t="str">
            <v>LULU</v>
          </cell>
        </row>
        <row r="709">
          <cell r="L709" t="str">
            <v>CERN</v>
          </cell>
          <cell r="M709" t="str">
            <v>CERNER-CORPORATION-8744/</v>
          </cell>
          <cell r="N709" t="str">
            <v>CERN</v>
          </cell>
          <cell r="O709" t="str">
            <v>CERNER CORP</v>
          </cell>
          <cell r="P709" t="str">
            <v>NASDAQ GS</v>
          </cell>
          <cell r="Q709" t="str">
            <v>Health Care</v>
          </cell>
          <cell r="R709" t="str">
            <v>Health Care Technology</v>
          </cell>
          <cell r="S709" t="str">
            <v>CERN</v>
          </cell>
        </row>
        <row r="710">
          <cell r="L710" t="str">
            <v>CTRP</v>
          </cell>
          <cell r="M710" t="str">
            <v>CTRIP-COM-INTERNATIONAL-40311225/</v>
          </cell>
          <cell r="N710" t="str">
            <v>CTRP</v>
          </cell>
          <cell r="O710" t="str">
            <v>CTRIP.COM-ADR</v>
          </cell>
          <cell r="P710" t="str">
            <v>NASDAQ GS</v>
          </cell>
          <cell r="Q710" t="str">
            <v>Consumer Discretionary</v>
          </cell>
          <cell r="R710" t="str">
            <v>Internet &amp; Direct Marketing Re</v>
          </cell>
          <cell r="S710" t="str">
            <v>CTRP</v>
          </cell>
        </row>
        <row r="711">
          <cell r="L711" t="str">
            <v>IQ</v>
          </cell>
          <cell r="M711" t="str">
            <v>IQIYI-INC-42529120/</v>
          </cell>
          <cell r="N711" t="str">
            <v>IQ</v>
          </cell>
          <cell r="O711" t="str">
            <v>IQIYI INC-ADR</v>
          </cell>
          <cell r="P711" t="str">
            <v>NASDAQ GS</v>
          </cell>
          <cell r="Q711" t="str">
            <v>Information Technology</v>
          </cell>
          <cell r="R711" t="str">
            <v>Internet Software &amp; Services</v>
          </cell>
          <cell r="S711" t="str">
            <v>IQ</v>
          </cell>
        </row>
        <row r="712">
          <cell r="L712" t="str">
            <v>MSFT</v>
          </cell>
          <cell r="M712" t="str">
            <v>MICROCHIP-TECHNOLOGY-4887/</v>
          </cell>
          <cell r="N712" t="str">
            <v>MSFT</v>
          </cell>
          <cell r="O712" t="str">
            <v>MICROSOFT CORP</v>
          </cell>
          <cell r="P712" t="str">
            <v>NASDAQ GS</v>
          </cell>
          <cell r="Q712" t="str">
            <v>Information Technology</v>
          </cell>
          <cell r="R712" t="str">
            <v>Software</v>
          </cell>
          <cell r="S712" t="str">
            <v>MSFT</v>
          </cell>
        </row>
        <row r="713">
          <cell r="L713" t="str">
            <v>MYL</v>
          </cell>
          <cell r="M713" t="str">
            <v>MYLAN-NV-21077045/</v>
          </cell>
          <cell r="N713" t="str">
            <v>MYL</v>
          </cell>
          <cell r="O713" t="str">
            <v>MYLAN NV</v>
          </cell>
          <cell r="P713" t="str">
            <v>NASDAQ GS</v>
          </cell>
          <cell r="Q713" t="str">
            <v>Health Care</v>
          </cell>
          <cell r="R713" t="str">
            <v>Pharmaceuticals</v>
          </cell>
          <cell r="S713" t="str">
            <v>MYL</v>
          </cell>
        </row>
        <row r="714">
          <cell r="L714" t="str">
            <v>XLNX</v>
          </cell>
          <cell r="M714" t="str">
            <v>XILINX-4917/</v>
          </cell>
          <cell r="N714" t="str">
            <v>XLNX</v>
          </cell>
          <cell r="O714" t="str">
            <v>XILINX INC</v>
          </cell>
          <cell r="P714" t="str">
            <v>NASDAQ GS</v>
          </cell>
          <cell r="Q714" t="str">
            <v>Information Technology</v>
          </cell>
          <cell r="R714" t="str">
            <v>Semiconductors &amp; Semiconductor</v>
          </cell>
          <cell r="S714" t="str">
            <v>XLNX</v>
          </cell>
        </row>
        <row r="715">
          <cell r="L715" t="str">
            <v>LBTYB</v>
          </cell>
          <cell r="M715" t="str">
            <v>LIBERTY-GLOBAL-PLC-13450308/</v>
          </cell>
          <cell r="N715" t="str">
            <v>LBTYB</v>
          </cell>
          <cell r="O715" t="str">
            <v>LIBERTY GLOBAL-B</v>
          </cell>
          <cell r="P715" t="str">
            <v>NASDAQ GS</v>
          </cell>
          <cell r="Q715" t="str">
            <v>Consumer Discretionary</v>
          </cell>
          <cell r="R715" t="str">
            <v>Media</v>
          </cell>
          <cell r="S715" t="str">
            <v>LBTYB</v>
          </cell>
        </row>
        <row r="716">
          <cell r="L716" t="str">
            <v>VRSK</v>
          </cell>
          <cell r="M716" t="str">
            <v>VERISK-ANALYTICS-5628469/</v>
          </cell>
          <cell r="N716" t="str">
            <v>VRSK</v>
          </cell>
          <cell r="O716" t="str">
            <v>VERISK ANALYTI</v>
          </cell>
          <cell r="P716" t="str">
            <v>NASDAQ GS</v>
          </cell>
          <cell r="Q716" t="str">
            <v>Industrials</v>
          </cell>
          <cell r="R716" t="str">
            <v>Professional Services</v>
          </cell>
          <cell r="S716" t="str">
            <v>VRSK</v>
          </cell>
        </row>
        <row r="717">
          <cell r="L717" t="str">
            <v>FITB</v>
          </cell>
          <cell r="M717" t="str">
            <v>FIFTH-THIRD-BANCORP-40311116/</v>
          </cell>
          <cell r="N717" t="str">
            <v>FITB</v>
          </cell>
          <cell r="O717" t="str">
            <v>FIFTH THIRD BANC</v>
          </cell>
          <cell r="P717" t="str">
            <v>NASDAQ GS</v>
          </cell>
          <cell r="Q717" t="str">
            <v>Financials</v>
          </cell>
          <cell r="R717" t="str">
            <v>Banks</v>
          </cell>
          <cell r="S717" t="str">
            <v>FITB</v>
          </cell>
        </row>
        <row r="718">
          <cell r="L718" t="str">
            <v>VRSK</v>
          </cell>
          <cell r="M718" t="str">
            <v>VERISIGN-4912/</v>
          </cell>
          <cell r="N718" t="str">
            <v>VRSK</v>
          </cell>
          <cell r="O718" t="str">
            <v>VERISK ANALYTI</v>
          </cell>
          <cell r="P718" t="str">
            <v>NASDAQ GS</v>
          </cell>
          <cell r="Q718" t="str">
            <v>Industrials</v>
          </cell>
          <cell r="R718" t="str">
            <v>Professional Services</v>
          </cell>
          <cell r="S718" t="str">
            <v>VRSK</v>
          </cell>
        </row>
        <row r="719">
          <cell r="L719" t="str">
            <v>EXPE</v>
          </cell>
          <cell r="M719" t="str">
            <v>EXPEDIA-GROUP-INC-9605918/</v>
          </cell>
          <cell r="N719" t="str">
            <v>EXPE</v>
          </cell>
          <cell r="O719" t="str">
            <v>EXPEDIA GROUP IN</v>
          </cell>
          <cell r="P719" t="str">
            <v>NASDAQ GS</v>
          </cell>
          <cell r="Q719" t="str">
            <v>Consumer Discretionary</v>
          </cell>
          <cell r="R719" t="str">
            <v>Internet &amp; Direct Marketing Re</v>
          </cell>
          <cell r="S719" t="str">
            <v>EXPE</v>
          </cell>
        </row>
        <row r="720">
          <cell r="L720" t="str">
            <v>SPLK</v>
          </cell>
          <cell r="M720" t="str">
            <v>SPLUNK-INC-10454129/</v>
          </cell>
          <cell r="N720" t="str">
            <v>SPLK</v>
          </cell>
          <cell r="O720" t="str">
            <v>SPLUNK INC</v>
          </cell>
          <cell r="P720" t="str">
            <v>NASDAQ GS</v>
          </cell>
          <cell r="Q720" t="str">
            <v>Information Technology</v>
          </cell>
          <cell r="R720" t="str">
            <v>Software</v>
          </cell>
          <cell r="S720" t="str">
            <v>SPLK</v>
          </cell>
        </row>
        <row r="721">
          <cell r="L721" t="str">
            <v>CHKP</v>
          </cell>
          <cell r="M721" t="str">
            <v>CHECK-POINT-SOFTWARE-TECH-4858/</v>
          </cell>
          <cell r="N721" t="str">
            <v>CHKP</v>
          </cell>
          <cell r="O721" t="str">
            <v>CHECK POINT SOFT</v>
          </cell>
          <cell r="P721" t="str">
            <v>NASDAQ GS</v>
          </cell>
          <cell r="Q721" t="str">
            <v>Information Technology</v>
          </cell>
          <cell r="R721" t="str">
            <v>Software</v>
          </cell>
          <cell r="S721" t="str">
            <v>CHKP</v>
          </cell>
        </row>
        <row r="722">
          <cell r="L722" t="str">
            <v>ABMD</v>
          </cell>
          <cell r="M722" t="str">
            <v>ABIOMED-INC-8215/</v>
          </cell>
          <cell r="N722" t="str">
            <v>ABMD</v>
          </cell>
          <cell r="O722" t="str">
            <v>ABIOMED INC</v>
          </cell>
          <cell r="P722" t="str">
            <v>NASDAQ GS</v>
          </cell>
          <cell r="Q722" t="str">
            <v>Health Care</v>
          </cell>
          <cell r="R722" t="str">
            <v>Health Care Equipment &amp; Suppli</v>
          </cell>
          <cell r="S722" t="str">
            <v>ABMD</v>
          </cell>
        </row>
        <row r="723">
          <cell r="L723" t="str">
            <v>KLAC</v>
          </cell>
          <cell r="M723" t="str">
            <v>KLA-TENCOR-CORPORATION-40328827/</v>
          </cell>
          <cell r="N723" t="str">
            <v>KLAC</v>
          </cell>
          <cell r="O723" t="str">
            <v>KLA-TENCOR CORP</v>
          </cell>
          <cell r="P723" t="str">
            <v>NASDAQ GS</v>
          </cell>
          <cell r="Q723" t="str">
            <v>Information Technology</v>
          </cell>
          <cell r="R723" t="str">
            <v>Semiconductors &amp; Semiconductor</v>
          </cell>
          <cell r="S723" t="str">
            <v>KLAC</v>
          </cell>
        </row>
        <row r="724">
          <cell r="L724" t="str">
            <v>RYAAY</v>
          </cell>
          <cell r="M724" t="str">
            <v>RYANAIR-HOLDINGS-PLC-24809854/</v>
          </cell>
          <cell r="N724" t="str">
            <v>RYAAY</v>
          </cell>
          <cell r="O724" t="str">
            <v>RYANAIR HLDG-ADR</v>
          </cell>
          <cell r="P724" t="str">
            <v>NASDAQ GS</v>
          </cell>
          <cell r="Q724" t="str">
            <v>Industrials</v>
          </cell>
          <cell r="R724" t="str">
            <v>Airlines</v>
          </cell>
          <cell r="S724" t="str">
            <v>RYAAY</v>
          </cell>
        </row>
        <row r="725">
          <cell r="L725" t="str">
            <v>HBAN</v>
          </cell>
          <cell r="M725" t="str">
            <v>HUNTINGTON-BANCSHARES-40328830/</v>
          </cell>
          <cell r="N725" t="str">
            <v>HBAN</v>
          </cell>
          <cell r="O725" t="str">
            <v>HUNTINGTON BANC</v>
          </cell>
          <cell r="P725" t="str">
            <v>NASDAQ GS</v>
          </cell>
          <cell r="Q725" t="str">
            <v>Financials</v>
          </cell>
          <cell r="R725" t="str">
            <v>Banks</v>
          </cell>
          <cell r="S725" t="str">
            <v>HBAN</v>
          </cell>
        </row>
        <row r="726">
          <cell r="L726" t="str">
            <v>GRFS</v>
          </cell>
          <cell r="M726" t="str">
            <v>GRIFOLS-SA-ADR-11104734/</v>
          </cell>
          <cell r="N726" t="str">
            <v>GRFS</v>
          </cell>
          <cell r="O726" t="str">
            <v>GRIFOLS SA-ADR</v>
          </cell>
          <cell r="P726" t="str">
            <v>NASDAQ GS</v>
          </cell>
          <cell r="Q726" t="str">
            <v>Health Care</v>
          </cell>
          <cell r="R726" t="str">
            <v>Biotechnology</v>
          </cell>
          <cell r="S726" t="str">
            <v>GRFS</v>
          </cell>
        </row>
        <row r="727">
          <cell r="L727" t="str">
            <v>SBAC</v>
          </cell>
          <cell r="M727" t="str">
            <v>SBA-COMMUNICATIONS-CORPOR-33339190/</v>
          </cell>
          <cell r="N727" t="str">
            <v>SBAC</v>
          </cell>
          <cell r="O727" t="str">
            <v>SBA COMM CORP</v>
          </cell>
          <cell r="P727" t="str">
            <v>NASDAQ GS</v>
          </cell>
          <cell r="Q727" t="str">
            <v>Real Estate</v>
          </cell>
          <cell r="R727" t="str">
            <v>Equity Real Estate Investment</v>
          </cell>
          <cell r="S727" t="str">
            <v>SBAC</v>
          </cell>
        </row>
        <row r="728">
          <cell r="L728" t="str">
            <v>WDC</v>
          </cell>
          <cell r="M728" t="str">
            <v>WESTERN-DIGITAL-10721582/</v>
          </cell>
          <cell r="N728" t="str">
            <v>WDC</v>
          </cell>
          <cell r="O728" t="str">
            <v>WESTERN DIGITAL</v>
          </cell>
          <cell r="P728" t="str">
            <v>NASDAQ GS</v>
          </cell>
          <cell r="Q728" t="str">
            <v>Information Technology</v>
          </cell>
          <cell r="R728" t="str">
            <v>Technology Hardware, Storage &amp;</v>
          </cell>
          <cell r="S728" t="str">
            <v>WDC</v>
          </cell>
        </row>
        <row r="729">
          <cell r="L729" t="str">
            <v>SIVB</v>
          </cell>
          <cell r="M729" t="str">
            <v>SVB-FINANCIAL-GROUP-10840/</v>
          </cell>
          <cell r="N729" t="str">
            <v>SIVB</v>
          </cell>
          <cell r="O729" t="str">
            <v>SVB FINANCIAL GR</v>
          </cell>
          <cell r="P729" t="str">
            <v>NASDAQ GS</v>
          </cell>
          <cell r="Q729" t="str">
            <v>Financials</v>
          </cell>
          <cell r="R729" t="str">
            <v>Banks</v>
          </cell>
          <cell r="S729" t="str">
            <v>SIVB</v>
          </cell>
        </row>
        <row r="730">
          <cell r="L730" t="str">
            <v>BMRN</v>
          </cell>
          <cell r="M730" t="str">
            <v>BIOMARIN-PHARMACEUTICAL-8587/</v>
          </cell>
          <cell r="N730" t="str">
            <v>BMRN</v>
          </cell>
          <cell r="O730" t="str">
            <v>BIOMARIN PHARMAC</v>
          </cell>
          <cell r="P730" t="str">
            <v>NASDAQ GS</v>
          </cell>
          <cell r="Q730" t="str">
            <v>Health Care</v>
          </cell>
          <cell r="R730" t="str">
            <v>Biotechnology</v>
          </cell>
          <cell r="S730" t="str">
            <v>BMRN</v>
          </cell>
        </row>
        <row r="731">
          <cell r="L731" t="str">
            <v>WB</v>
          </cell>
          <cell r="M731" t="str">
            <v>WEIBO-CORP-ADR-16300127/</v>
          </cell>
          <cell r="N731" t="str">
            <v>WB</v>
          </cell>
          <cell r="O731" t="str">
            <v>WEIBO CORP-ADR</v>
          </cell>
          <cell r="P731" t="str">
            <v>NASDAQ GS</v>
          </cell>
          <cell r="Q731" t="str">
            <v>Information Technology</v>
          </cell>
          <cell r="R731" t="str">
            <v>Internet Software &amp; Services</v>
          </cell>
          <cell r="S731" t="str">
            <v>WB</v>
          </cell>
        </row>
        <row r="732">
          <cell r="L732" t="str">
            <v>FAST</v>
          </cell>
          <cell r="M732" t="str">
            <v>FASTENAL-COMPANY-4901/</v>
          </cell>
          <cell r="N732" t="str">
            <v>FAST</v>
          </cell>
          <cell r="O732" t="str">
            <v>FASTENAL CO</v>
          </cell>
          <cell r="P732" t="str">
            <v>NASDAQ GS</v>
          </cell>
          <cell r="Q732" t="str">
            <v>Industrials</v>
          </cell>
          <cell r="R732" t="str">
            <v>Trading Companies &amp; Distributo</v>
          </cell>
          <cell r="S732" t="str">
            <v>FAST</v>
          </cell>
        </row>
        <row r="733">
          <cell r="L733" t="str">
            <v>MXIM</v>
          </cell>
          <cell r="M733" t="str">
            <v>MAXIM-INTEGRATED-PRODUCTS-69728/</v>
          </cell>
          <cell r="N733" t="str">
            <v>MXIM</v>
          </cell>
          <cell r="O733" t="str">
            <v>MAXIM INTEGRATED</v>
          </cell>
          <cell r="P733" t="str">
            <v>NASDAQ GS</v>
          </cell>
          <cell r="Q733" t="str">
            <v>Information Technology</v>
          </cell>
          <cell r="R733" t="str">
            <v>Semiconductors &amp; Semiconductor</v>
          </cell>
          <cell r="S733" t="str">
            <v>MXIM</v>
          </cell>
        </row>
        <row r="734">
          <cell r="L734" t="str">
            <v>IAC</v>
          </cell>
          <cell r="M734" t="str">
            <v>IAC-INTERACTIVECORP-4697058/</v>
          </cell>
          <cell r="N734" t="str">
            <v>IAC</v>
          </cell>
          <cell r="O734" t="str">
            <v>IAC/INTERACTIVEC</v>
          </cell>
          <cell r="P734" t="str">
            <v>NASDAQ GS</v>
          </cell>
          <cell r="Q734" t="str">
            <v>Information Technology</v>
          </cell>
          <cell r="R734" t="str">
            <v>Internet Software &amp; Services</v>
          </cell>
          <cell r="S734" t="str">
            <v>IAC</v>
          </cell>
        </row>
        <row r="735">
          <cell r="L735" t="str">
            <v>ULTA</v>
          </cell>
          <cell r="M735" t="str">
            <v>ULTA-BEAUTY-65158/</v>
          </cell>
          <cell r="N735" t="str">
            <v>ULTA</v>
          </cell>
          <cell r="O735" t="str">
            <v>ULTA BEAUTY INC</v>
          </cell>
          <cell r="P735" t="str">
            <v>NASDAQ GS</v>
          </cell>
          <cell r="Q735" t="str">
            <v>Consumer Discretionary</v>
          </cell>
          <cell r="R735" t="str">
            <v>Specialty Retail</v>
          </cell>
          <cell r="S735" t="str">
            <v>ULTA</v>
          </cell>
        </row>
        <row r="736">
          <cell r="L736" t="str">
            <v>DISH</v>
          </cell>
          <cell r="M736" t="str">
            <v>DISH-NETWORK-CORPORATION-4870/</v>
          </cell>
          <cell r="N736" t="str">
            <v>DISH</v>
          </cell>
          <cell r="O736" t="str">
            <v>DISH NETWORK-A</v>
          </cell>
          <cell r="P736" t="str">
            <v>NASDAQ GS</v>
          </cell>
          <cell r="Q736" t="str">
            <v>Consumer Discretionary</v>
          </cell>
          <cell r="R736" t="str">
            <v>Media</v>
          </cell>
          <cell r="S736" t="str">
            <v>DISH</v>
          </cell>
        </row>
        <row r="737">
          <cell r="L737" t="str">
            <v>CSGP</v>
          </cell>
          <cell r="M737" t="str">
            <v>COSTAR-GROUP-INC-8923/</v>
          </cell>
          <cell r="N737" t="str">
            <v>CSGP</v>
          </cell>
          <cell r="O737" t="str">
            <v>COSTAR GROUP INC</v>
          </cell>
          <cell r="P737" t="str">
            <v>NASDAQ GS</v>
          </cell>
          <cell r="Q737" t="str">
            <v>Industrials</v>
          </cell>
          <cell r="R737" t="str">
            <v>Professional Services</v>
          </cell>
          <cell r="S737" t="str">
            <v>CSGP</v>
          </cell>
        </row>
        <row r="738">
          <cell r="L738" t="str">
            <v>SWKS</v>
          </cell>
          <cell r="M738" t="str">
            <v>SKYWORKS-SOLUTIONS-11014/</v>
          </cell>
          <cell r="N738" t="str">
            <v>SWKS</v>
          </cell>
          <cell r="O738" t="str">
            <v>SKYWORKS SOLUTIO</v>
          </cell>
          <cell r="P738" t="str">
            <v>NASDAQ GS</v>
          </cell>
          <cell r="Q738" t="str">
            <v>Information Technology</v>
          </cell>
          <cell r="R738" t="str">
            <v>Semiconductors &amp; Semiconductor</v>
          </cell>
          <cell r="S738" t="str">
            <v>SWKS</v>
          </cell>
        </row>
        <row r="739">
          <cell r="L739" t="str">
            <v>NDAQ</v>
          </cell>
          <cell r="M739" t="str">
            <v>NASDAQ-10173/</v>
          </cell>
          <cell r="N739" t="str">
            <v>NDAQ</v>
          </cell>
          <cell r="O739" t="str">
            <v>NASDAQ INC</v>
          </cell>
          <cell r="P739" t="str">
            <v>NASDAQ GS</v>
          </cell>
          <cell r="Q739" t="str">
            <v>Financials</v>
          </cell>
          <cell r="R739" t="str">
            <v>Capital Markets</v>
          </cell>
          <cell r="S739" t="str">
            <v>NDAQ</v>
          </cell>
        </row>
        <row r="740">
          <cell r="L740" t="str">
            <v>PFG</v>
          </cell>
          <cell r="M740" t="str">
            <v>PRINCIPAL-FINANCIAL-GROUP-39051261/</v>
          </cell>
          <cell r="N740" t="str">
            <v>PFG</v>
          </cell>
          <cell r="O740" t="str">
            <v>PRINCIPAL FINL</v>
          </cell>
          <cell r="P740" t="str">
            <v>NASDAQ GS</v>
          </cell>
          <cell r="Q740" t="str">
            <v>Financials</v>
          </cell>
          <cell r="R740" t="str">
            <v>Insurance</v>
          </cell>
          <cell r="S740" t="str">
            <v>PFG</v>
          </cell>
        </row>
        <row r="741">
          <cell r="L741" t="str">
            <v>ANSS</v>
          </cell>
          <cell r="M741" t="str">
            <v>ANSYS-40311135/</v>
          </cell>
          <cell r="N741" t="str">
            <v>ANSS</v>
          </cell>
          <cell r="O741" t="str">
            <v>ANSYS INC</v>
          </cell>
          <cell r="P741" t="str">
            <v>NASDAQ GS</v>
          </cell>
          <cell r="Q741" t="str">
            <v>Information Technology</v>
          </cell>
          <cell r="R741" t="str">
            <v>Software</v>
          </cell>
          <cell r="S741" t="str">
            <v>ANSS</v>
          </cell>
        </row>
        <row r="742">
          <cell r="L742" t="str">
            <v>INCY</v>
          </cell>
          <cell r="M742" t="str">
            <v>INCYTE-CORPORATION-9675/</v>
          </cell>
          <cell r="N742" t="str">
            <v>INCY</v>
          </cell>
          <cell r="O742" t="str">
            <v>INCYTE CORP</v>
          </cell>
          <cell r="P742" t="str">
            <v>NASDAQ GS</v>
          </cell>
          <cell r="Q742" t="str">
            <v>Health Care</v>
          </cell>
          <cell r="R742" t="str">
            <v>Biotechnology</v>
          </cell>
          <cell r="S742" t="str">
            <v>INCY</v>
          </cell>
        </row>
        <row r="743">
          <cell r="L743" t="str">
            <v>WYNN</v>
          </cell>
          <cell r="M743" t="str">
            <v>WYNN-RESORTS-4859/</v>
          </cell>
          <cell r="N743" t="str">
            <v>WYNN</v>
          </cell>
          <cell r="O743" t="str">
            <v>WYNN RESORTS LTD</v>
          </cell>
          <cell r="P743" t="str">
            <v>NASDAQ GS</v>
          </cell>
          <cell r="Q743" t="str">
            <v>Consumer Discretionary</v>
          </cell>
          <cell r="R743" t="str">
            <v>Hotels, Restaurants &amp; Leisure</v>
          </cell>
          <cell r="S743" t="str">
            <v>WYNN</v>
          </cell>
        </row>
        <row r="744">
          <cell r="L744" t="str">
            <v>ETFC</v>
          </cell>
          <cell r="M744" t="str">
            <v>E-TRADE-FINANCIAL-CORP-6274212/</v>
          </cell>
          <cell r="N744" t="str">
            <v>ETFC</v>
          </cell>
          <cell r="O744" t="str">
            <v>E*TRADE FINANCIA</v>
          </cell>
          <cell r="P744" t="str">
            <v>NASDAQ GS</v>
          </cell>
          <cell r="Q744" t="str">
            <v>Financials</v>
          </cell>
          <cell r="R744" t="str">
            <v>Capital Markets</v>
          </cell>
          <cell r="S744" t="str">
            <v>ETFC</v>
          </cell>
        </row>
        <row r="745">
          <cell r="L745" t="str">
            <v>CTXS</v>
          </cell>
          <cell r="M745" t="str">
            <v>CITRIX-SYSTEMS-4863/</v>
          </cell>
          <cell r="N745" t="str">
            <v>CTXS</v>
          </cell>
          <cell r="O745" t="str">
            <v>CITRIX SYSTEMS</v>
          </cell>
          <cell r="P745" t="str">
            <v>NASDAQ GS</v>
          </cell>
          <cell r="Q745" t="str">
            <v>Information Technology</v>
          </cell>
          <cell r="R745" t="str">
            <v>Software</v>
          </cell>
          <cell r="S745" t="str">
            <v>CTXS</v>
          </cell>
        </row>
        <row r="746">
          <cell r="L746" t="str">
            <v>TTWO</v>
          </cell>
          <cell r="M746" t="str">
            <v>TAKE-TWO-INTERACTIVE-SOFT-11178/</v>
          </cell>
          <cell r="N746" t="str">
            <v>TTWO</v>
          </cell>
          <cell r="O746" t="str">
            <v>TAKE-TWO INTERAC</v>
          </cell>
          <cell r="P746" t="str">
            <v>NASDAQ GS</v>
          </cell>
          <cell r="Q746" t="str">
            <v>Information Technology</v>
          </cell>
          <cell r="R746" t="str">
            <v>Software</v>
          </cell>
          <cell r="S746" t="str">
            <v>TTWO</v>
          </cell>
        </row>
        <row r="747">
          <cell r="L747" t="str">
            <v>SNPS</v>
          </cell>
          <cell r="M747" t="str">
            <v>SYNOPSYS-4908/</v>
          </cell>
          <cell r="N747" t="str">
            <v>SNPS</v>
          </cell>
          <cell r="O747" t="str">
            <v>SYNOPSYS INC</v>
          </cell>
          <cell r="P747" t="str">
            <v>NASDAQ GS</v>
          </cell>
          <cell r="Q747" t="str">
            <v>Information Technology</v>
          </cell>
          <cell r="R747" t="str">
            <v>Software</v>
          </cell>
          <cell r="S747" t="str">
            <v>SNPS</v>
          </cell>
        </row>
        <row r="748">
          <cell r="L748" t="str">
            <v>MELI</v>
          </cell>
          <cell r="M748" t="str">
            <v>MERCADOLIBRE-58469/</v>
          </cell>
          <cell r="N748" t="str">
            <v>MELI</v>
          </cell>
          <cell r="O748" t="str">
            <v>MERCADOLIBRE INC</v>
          </cell>
          <cell r="P748" t="str">
            <v>NASDAQ GS</v>
          </cell>
          <cell r="Q748" t="str">
            <v>Information Technology</v>
          </cell>
          <cell r="R748" t="str">
            <v>Internet Software &amp; Services</v>
          </cell>
          <cell r="S748" t="str">
            <v>MELI</v>
          </cell>
        </row>
        <row r="749">
          <cell r="L749" t="str">
            <v>CPRT</v>
          </cell>
          <cell r="M749" t="str">
            <v>COPART-INC-8879/</v>
          </cell>
          <cell r="N749" t="str">
            <v>CPRT</v>
          </cell>
          <cell r="O749" t="str">
            <v>COPART INC</v>
          </cell>
          <cell r="P749" t="str">
            <v>NASDAQ GS</v>
          </cell>
          <cell r="Q749" t="str">
            <v>Industrials</v>
          </cell>
          <cell r="R749" t="str">
            <v>Commercial Services &amp; Supplies</v>
          </cell>
          <cell r="S749" t="str">
            <v>CPRT</v>
          </cell>
        </row>
        <row r="750">
          <cell r="L750" t="str">
            <v>LBTYB</v>
          </cell>
          <cell r="M750" t="str">
            <v>LIBERTY-BROADBAND-CORP-18445410/</v>
          </cell>
          <cell r="N750" t="str">
            <v>LBTYB</v>
          </cell>
          <cell r="O750" t="str">
            <v>LIBERTY GLOBAL-B</v>
          </cell>
          <cell r="P750" t="str">
            <v>NASDAQ GS</v>
          </cell>
          <cell r="Q750" t="str">
            <v>Consumer Discretionary</v>
          </cell>
          <cell r="R750" t="str">
            <v>Media</v>
          </cell>
          <cell r="S750" t="str">
            <v>LBTYB</v>
          </cell>
        </row>
        <row r="751">
          <cell r="L751" t="str">
            <v>MTCH</v>
          </cell>
          <cell r="M751" t="str">
            <v>MATCH-GROUP-INC-24949016/</v>
          </cell>
          <cell r="N751" t="str">
            <v>MTCH</v>
          </cell>
          <cell r="O751" t="str">
            <v>MATCH GROUP INC</v>
          </cell>
          <cell r="P751" t="str">
            <v>NASDAQ GS</v>
          </cell>
          <cell r="Q751" t="str">
            <v>Information Technology</v>
          </cell>
          <cell r="R751" t="str">
            <v>Internet Software &amp; Services</v>
          </cell>
          <cell r="S751" t="str">
            <v>MTCH</v>
          </cell>
        </row>
        <row r="752">
          <cell r="L752" t="str">
            <v>STX</v>
          </cell>
          <cell r="M752" t="str">
            <v>SEAGATE-TECHNOLOGY-PLC-14501/</v>
          </cell>
          <cell r="N752" t="str">
            <v>STX</v>
          </cell>
          <cell r="O752" t="str">
            <v>SEAGATE TECHNOLO</v>
          </cell>
          <cell r="P752" t="str">
            <v>NASDAQ GS</v>
          </cell>
          <cell r="Q752" t="str">
            <v>Information Technology</v>
          </cell>
          <cell r="R752" t="str">
            <v>Technology Hardware, Storage &amp;</v>
          </cell>
          <cell r="S752" t="str">
            <v>STX</v>
          </cell>
        </row>
        <row r="753">
          <cell r="L753" t="str">
            <v>SSNC</v>
          </cell>
          <cell r="M753" t="str">
            <v>SS-C-TECHNOLOGIES-HOLDING-6098270/</v>
          </cell>
          <cell r="N753" t="str">
            <v>SSNC</v>
          </cell>
          <cell r="O753" t="str">
            <v>SS&amp;C TECHNOLOGIE</v>
          </cell>
          <cell r="P753" t="str">
            <v>NASDAQ GS</v>
          </cell>
          <cell r="Q753" t="str">
            <v>Information Technology</v>
          </cell>
          <cell r="R753" t="str">
            <v>Software</v>
          </cell>
          <cell r="S753" t="str">
            <v>SSNC</v>
          </cell>
        </row>
        <row r="754">
          <cell r="L754" t="str">
            <v>MRVL</v>
          </cell>
          <cell r="M754" t="str">
            <v>MARVELL-TECHNOLOGY-GROUP-4934/</v>
          </cell>
          <cell r="N754" t="str">
            <v>MRVL</v>
          </cell>
          <cell r="O754" t="str">
            <v>MARVELL TECH GRP</v>
          </cell>
          <cell r="P754" t="str">
            <v>NASDAQ GS</v>
          </cell>
          <cell r="Q754" t="str">
            <v>Information Technology</v>
          </cell>
          <cell r="R754" t="str">
            <v>Semiconductors &amp; Semiconductor</v>
          </cell>
          <cell r="S754" t="str">
            <v>MRVL</v>
          </cell>
        </row>
        <row r="755">
          <cell r="L755" t="str">
            <v>GRMN</v>
          </cell>
          <cell r="M755" t="str">
            <v>GARMIN-4933/</v>
          </cell>
          <cell r="N755" t="str">
            <v>GRMN</v>
          </cell>
          <cell r="O755" t="str">
            <v>GARMIN LTD</v>
          </cell>
          <cell r="P755" t="str">
            <v>NASDAQ GS</v>
          </cell>
          <cell r="Q755" t="str">
            <v>Consumer Discretionary</v>
          </cell>
          <cell r="R755" t="str">
            <v>Household Durables</v>
          </cell>
          <cell r="S755" t="str">
            <v>GRMN</v>
          </cell>
        </row>
        <row r="756">
          <cell r="L756" t="str">
            <v>IEP</v>
          </cell>
          <cell r="M756" t="str">
            <v>ICAHN-ENTERPRISES-LP-11900131/</v>
          </cell>
          <cell r="N756" t="str">
            <v>IEP</v>
          </cell>
          <cell r="O756" t="str">
            <v>ICAHN ENTERPRISE</v>
          </cell>
          <cell r="P756" t="str">
            <v>NASDAQ GS</v>
          </cell>
          <cell r="Q756" t="str">
            <v>Industrials</v>
          </cell>
          <cell r="R756" t="str">
            <v>Industrial Conglomerates</v>
          </cell>
          <cell r="S756" t="str">
            <v>IEP</v>
          </cell>
        </row>
        <row r="757">
          <cell r="L757" t="str">
            <v>CHRW</v>
          </cell>
          <cell r="M757" t="str">
            <v>CH-ROBINSON-WORLDWIDE-4915/</v>
          </cell>
          <cell r="N757" t="str">
            <v>CHRW</v>
          </cell>
          <cell r="O757" t="str">
            <v>CH ROBINSON</v>
          </cell>
          <cell r="P757" t="str">
            <v>NASDAQ GS</v>
          </cell>
          <cell r="Q757" t="str">
            <v>Industrials</v>
          </cell>
          <cell r="R757" t="str">
            <v>Air Freight &amp; Logistics</v>
          </cell>
          <cell r="S757" t="str">
            <v>CHRW</v>
          </cell>
        </row>
        <row r="758">
          <cell r="L758" t="str">
            <v>CDW</v>
          </cell>
          <cell r="M758" t="str">
            <v>CDW-CORP-13495389/</v>
          </cell>
          <cell r="N758" t="str">
            <v>CDW</v>
          </cell>
          <cell r="O758" t="str">
            <v>CDW CORP/DE</v>
          </cell>
          <cell r="P758" t="str">
            <v>NASDAQ GS</v>
          </cell>
          <cell r="Q758" t="str">
            <v>Information Technology</v>
          </cell>
          <cell r="R758" t="str">
            <v>Electronic Equipment, Instrume</v>
          </cell>
          <cell r="S758" t="str">
            <v>CDW</v>
          </cell>
        </row>
        <row r="759">
          <cell r="L759" t="str">
            <v>CDNS</v>
          </cell>
          <cell r="M759" t="str">
            <v>CADENCE-DESIGN-SYSTEMS-8724/</v>
          </cell>
          <cell r="N759" t="str">
            <v>CDNS</v>
          </cell>
          <cell r="O759" t="str">
            <v>CADENCE DESIGN</v>
          </cell>
          <cell r="P759" t="str">
            <v>NASDAQ GS</v>
          </cell>
          <cell r="Q759" t="str">
            <v>Information Technology</v>
          </cell>
          <cell r="R759" t="str">
            <v>Software</v>
          </cell>
          <cell r="S759" t="str">
            <v>CDNS</v>
          </cell>
        </row>
        <row r="760">
          <cell r="L760" t="str">
            <v>DXCM</v>
          </cell>
          <cell r="M760" t="str">
            <v>DEXCOM-INC-9115/</v>
          </cell>
          <cell r="N760" t="str">
            <v>DXCM</v>
          </cell>
          <cell r="O760" t="str">
            <v>DEXCOM</v>
          </cell>
          <cell r="P760" t="str">
            <v>NASDAQ GS</v>
          </cell>
          <cell r="Q760" t="str">
            <v>Health Care</v>
          </cell>
          <cell r="R760" t="str">
            <v>Health Care Equipment &amp; Suppli</v>
          </cell>
          <cell r="S760" t="str">
            <v>DXCM</v>
          </cell>
        </row>
        <row r="761">
          <cell r="L761" t="str">
            <v>EXPE</v>
          </cell>
          <cell r="M761" t="str">
            <v>EXPEDITORS-INTERNATIONAL-4900/</v>
          </cell>
          <cell r="N761" t="str">
            <v>EXPE</v>
          </cell>
          <cell r="O761" t="str">
            <v>EXPEDIA GROUP IN</v>
          </cell>
          <cell r="P761" t="str">
            <v>NASDAQ GS</v>
          </cell>
          <cell r="Q761" t="str">
            <v>Consumer Discretionary</v>
          </cell>
          <cell r="R761" t="str">
            <v>Internet &amp; Direct Marketing Re</v>
          </cell>
          <cell r="S761" t="str">
            <v>EXPE</v>
          </cell>
        </row>
        <row r="762">
          <cell r="L762" t="str">
            <v>AKAM</v>
          </cell>
          <cell r="M762" t="str">
            <v>AKAMAI-TECHNOLOGIES-8303/</v>
          </cell>
          <cell r="N762" t="str">
            <v>AKAM</v>
          </cell>
          <cell r="O762" t="str">
            <v>AKAMAI TECHNOLOG</v>
          </cell>
          <cell r="P762" t="str">
            <v>NASDAQ GS</v>
          </cell>
          <cell r="Q762" t="str">
            <v>Information Technology</v>
          </cell>
          <cell r="R762" t="str">
            <v>Internet Software &amp; Services</v>
          </cell>
          <cell r="S762" t="str">
            <v>AKAM</v>
          </cell>
        </row>
        <row r="763">
          <cell r="L763" t="str">
            <v>ODFL</v>
          </cell>
          <cell r="M763" t="str">
            <v>OLD-DOMINION-FREIGHT-LINE-10317/</v>
          </cell>
          <cell r="N763" t="str">
            <v>ODFL</v>
          </cell>
          <cell r="O763" t="str">
            <v>OLD DOMINION FRT</v>
          </cell>
          <cell r="P763" t="str">
            <v>NASDAQ GS</v>
          </cell>
          <cell r="Q763" t="str">
            <v>Industrials</v>
          </cell>
          <cell r="R763" t="str">
            <v>Road &amp; Rail</v>
          </cell>
          <cell r="S763" t="str">
            <v>ODFL</v>
          </cell>
        </row>
        <row r="764">
          <cell r="L764" t="str">
            <v>HAS</v>
          </cell>
          <cell r="M764" t="str">
            <v>HASBRO-12874/</v>
          </cell>
          <cell r="N764" t="str">
            <v>HAS</v>
          </cell>
          <cell r="O764" t="str">
            <v>HASBRO INC</v>
          </cell>
          <cell r="P764" t="str">
            <v>NASDAQ GS</v>
          </cell>
          <cell r="Q764" t="str">
            <v>Consumer Discretionary</v>
          </cell>
          <cell r="R764" t="str">
            <v>Leisure Products</v>
          </cell>
          <cell r="S764" t="str">
            <v>HAS</v>
          </cell>
        </row>
        <row r="765">
          <cell r="L765" t="str">
            <v>CINF</v>
          </cell>
          <cell r="M765" t="str">
            <v>CINCINNATI-FINANCIAL-CORP-40311119/</v>
          </cell>
          <cell r="N765" t="str">
            <v>CINF</v>
          </cell>
          <cell r="O765" t="str">
            <v>CINCINNATI FIN</v>
          </cell>
          <cell r="P765" t="str">
            <v>NASDAQ GS</v>
          </cell>
          <cell r="Q765" t="str">
            <v>Financials</v>
          </cell>
          <cell r="R765" t="str">
            <v>Insurance</v>
          </cell>
          <cell r="S765" t="str">
            <v>CINF</v>
          </cell>
        </row>
        <row r="766">
          <cell r="L766" t="str">
            <v>SYMC</v>
          </cell>
          <cell r="M766" t="str">
            <v>SYMANTEC-CORPORATION-4907/</v>
          </cell>
          <cell r="N766" t="str">
            <v>SYMC</v>
          </cell>
          <cell r="O766" t="str">
            <v>SYMANTEC CORP</v>
          </cell>
          <cell r="P766" t="str">
            <v>NASDAQ GS</v>
          </cell>
          <cell r="Q766" t="str">
            <v>Information Technology</v>
          </cell>
          <cell r="R766" t="str">
            <v>Software</v>
          </cell>
          <cell r="S766" t="str">
            <v>SYMC</v>
          </cell>
        </row>
        <row r="767">
          <cell r="L767" t="str">
            <v>ACGL</v>
          </cell>
          <cell r="M767" t="str">
            <v>ARCH-CAPITAL-GROUP-LTD-8233/</v>
          </cell>
          <cell r="N767" t="str">
            <v>ACGL</v>
          </cell>
          <cell r="O767" t="str">
            <v>ARCH CAPITAL GRP</v>
          </cell>
          <cell r="P767" t="str">
            <v>NASDAQ GS</v>
          </cell>
          <cell r="Q767" t="str">
            <v>Financials</v>
          </cell>
          <cell r="R767" t="str">
            <v>Insurance</v>
          </cell>
          <cell r="S767" t="str">
            <v>ACGL</v>
          </cell>
        </row>
        <row r="768">
          <cell r="L768" t="str">
            <v>JKHY</v>
          </cell>
          <cell r="M768" t="str">
            <v>JACK-HENRY-ASSOCIATES-9781/</v>
          </cell>
          <cell r="N768" t="str">
            <v>JKHY</v>
          </cell>
          <cell r="O768" t="str">
            <v>JACK HENRY</v>
          </cell>
          <cell r="P768" t="str">
            <v>NASDAQ GS</v>
          </cell>
          <cell r="Q768" t="str">
            <v>Information Technology</v>
          </cell>
          <cell r="R768" t="str">
            <v>IT Services</v>
          </cell>
          <cell r="S768" t="str">
            <v>JKHY</v>
          </cell>
        </row>
        <row r="769">
          <cell r="L769" t="str">
            <v>SGEN</v>
          </cell>
          <cell r="M769" t="str">
            <v>SEATTLE-GENETICS-INC-10808/</v>
          </cell>
          <cell r="N769" t="str">
            <v>SGEN</v>
          </cell>
          <cell r="O769" t="str">
            <v>SEATTLE GENETICS</v>
          </cell>
          <cell r="P769" t="str">
            <v>NASDAQ GS</v>
          </cell>
          <cell r="Q769" t="str">
            <v>Health Care</v>
          </cell>
          <cell r="R769" t="str">
            <v>Biotechnology</v>
          </cell>
          <cell r="S769" t="str">
            <v>SGEN</v>
          </cell>
        </row>
        <row r="770">
          <cell r="L770" t="str">
            <v>VIA</v>
          </cell>
          <cell r="M770" t="str">
            <v>VIACOM-9555153/</v>
          </cell>
          <cell r="N770" t="str">
            <v>VIA</v>
          </cell>
          <cell r="O770" t="str">
            <v>VIACOM INC-A</v>
          </cell>
          <cell r="P770" t="str">
            <v>NASDAQ GS</v>
          </cell>
          <cell r="Q770" t="str">
            <v>Consumer Discretionary</v>
          </cell>
          <cell r="R770" t="str">
            <v>Media</v>
          </cell>
          <cell r="S770" t="str">
            <v>VIA</v>
          </cell>
        </row>
        <row r="771">
          <cell r="L771" t="str">
            <v>VIA</v>
          </cell>
          <cell r="M771" t="str">
            <v>VIACOM-INC-9548248/</v>
          </cell>
          <cell r="N771" t="str">
            <v>VIA</v>
          </cell>
          <cell r="O771" t="str">
            <v>VIACOM INC-A</v>
          </cell>
          <cell r="P771" t="str">
            <v>NASDAQ GS</v>
          </cell>
          <cell r="Q771" t="str">
            <v>Consumer Discretionary</v>
          </cell>
          <cell r="R771" t="str">
            <v>Media</v>
          </cell>
          <cell r="S771" t="str">
            <v>VIA</v>
          </cell>
        </row>
        <row r="772">
          <cell r="L772" t="str">
            <v>ALNY</v>
          </cell>
          <cell r="M772" t="str">
            <v>ALNYLAM-PHARMACEUTICALS-8322/</v>
          </cell>
          <cell r="N772" t="str">
            <v>ALNY</v>
          </cell>
          <cell r="O772" t="str">
            <v>ALNYLAM PHARMACE</v>
          </cell>
          <cell r="P772" t="str">
            <v>NASDAQ GS</v>
          </cell>
          <cell r="Q772" t="str">
            <v>Health Care</v>
          </cell>
          <cell r="R772" t="str">
            <v>Biotechnology</v>
          </cell>
          <cell r="S772" t="str">
            <v>ALNY</v>
          </cell>
        </row>
        <row r="773">
          <cell r="L773" t="str">
            <v>HSIC</v>
          </cell>
          <cell r="M773" t="str">
            <v>HENRY-SCHEIN-9582/</v>
          </cell>
          <cell r="N773" t="str">
            <v>HSIC</v>
          </cell>
          <cell r="O773" t="str">
            <v>HENRY SCHEIN INC</v>
          </cell>
          <cell r="P773" t="str">
            <v>NASDAQ GS</v>
          </cell>
          <cell r="Q773" t="str">
            <v>Health Care</v>
          </cell>
          <cell r="R773" t="str">
            <v>Health Care Providers &amp; Servic</v>
          </cell>
          <cell r="S773" t="str">
            <v>HSIC</v>
          </cell>
        </row>
        <row r="774">
          <cell r="L774" t="str">
            <v>PTC</v>
          </cell>
          <cell r="M774" t="str">
            <v>PTC-INC-12445262/</v>
          </cell>
          <cell r="N774" t="str">
            <v>PTC</v>
          </cell>
          <cell r="O774" t="str">
            <v>PTC INC</v>
          </cell>
          <cell r="P774" t="str">
            <v>NASDAQ GS</v>
          </cell>
          <cell r="Q774" t="str">
            <v>Information Technology</v>
          </cell>
          <cell r="R774" t="str">
            <v>Software</v>
          </cell>
          <cell r="S774" t="str">
            <v>PTC</v>
          </cell>
        </row>
        <row r="775">
          <cell r="L775" t="str">
            <v>FANG</v>
          </cell>
          <cell r="M775" t="str">
            <v>DIAMONDBACK-ENERGY-INC-11732858/</v>
          </cell>
          <cell r="N775" t="str">
            <v>FANG</v>
          </cell>
          <cell r="O775" t="str">
            <v>DIAMONDBACK ENER</v>
          </cell>
          <cell r="P775" t="str">
            <v>NASDAQ GS</v>
          </cell>
          <cell r="Q775" t="str">
            <v>Energy</v>
          </cell>
          <cell r="R775" t="str">
            <v>Oil, Gas &amp; Consumable Fuels</v>
          </cell>
          <cell r="S775" t="str">
            <v>FANG</v>
          </cell>
        </row>
        <row r="776">
          <cell r="L776" t="str">
            <v>NKTR</v>
          </cell>
          <cell r="M776" t="str">
            <v>NEKTAR-THERAPEUTICS-45013433/</v>
          </cell>
          <cell r="N776" t="str">
            <v>NKTR</v>
          </cell>
          <cell r="O776" t="str">
            <v>NEKTAR THERAPEUT</v>
          </cell>
          <cell r="P776" t="str">
            <v>NASDAQ GS</v>
          </cell>
          <cell r="Q776" t="str">
            <v>Health Care</v>
          </cell>
          <cell r="R776" t="str">
            <v>Pharmaceuticals</v>
          </cell>
          <cell r="S776" t="str">
            <v>NKTR</v>
          </cell>
        </row>
        <row r="777">
          <cell r="L777" t="str">
            <v>CBOE</v>
          </cell>
          <cell r="M777" t="str">
            <v>CBOE-GLOBAL-MARKETS-6306029/</v>
          </cell>
          <cell r="N777" t="str">
            <v>CBOE</v>
          </cell>
          <cell r="O777" t="str">
            <v>CBOE GLOBAL MARK</v>
          </cell>
          <cell r="P777" t="str">
            <v>NASDAQ GS</v>
          </cell>
          <cell r="Q777" t="str">
            <v>Financials</v>
          </cell>
          <cell r="R777" t="str">
            <v>Capital Markets</v>
          </cell>
          <cell r="S777" t="str">
            <v>CBOE</v>
          </cell>
        </row>
        <row r="778">
          <cell r="L778" t="str">
            <v>MLCO</v>
          </cell>
          <cell r="M778" t="str">
            <v>MELCO-RESORTS-ENTERTAIN-39737/</v>
          </cell>
          <cell r="N778" t="str">
            <v>MLCO</v>
          </cell>
          <cell r="O778" t="str">
            <v>MELCO RESO-ADR</v>
          </cell>
          <cell r="P778" t="str">
            <v>NASDAQ GS</v>
          </cell>
          <cell r="Q778" t="str">
            <v>Consumer Discretionary</v>
          </cell>
          <cell r="R778" t="str">
            <v>Hotels, Restaurants &amp; Leisure</v>
          </cell>
          <cell r="S778" t="str">
            <v>MLCO</v>
          </cell>
        </row>
        <row r="779">
          <cell r="L779" t="str">
            <v>FFIV</v>
          </cell>
          <cell r="M779" t="str">
            <v>F5-NETWORKS-23277278/</v>
          </cell>
          <cell r="N779" t="str">
            <v>FFIV</v>
          </cell>
          <cell r="O779" t="str">
            <v>F5 NETWORKS</v>
          </cell>
          <cell r="P779" t="str">
            <v>NASDAQ GS</v>
          </cell>
          <cell r="Q779" t="str">
            <v>Information Technology</v>
          </cell>
          <cell r="R779" t="str">
            <v>Communications Equipment</v>
          </cell>
          <cell r="S779" t="str">
            <v>FFIV</v>
          </cell>
        </row>
        <row r="780">
          <cell r="L780" t="str">
            <v>NBIX</v>
          </cell>
          <cell r="M780" t="str">
            <v>NEUROCRINE-BIOSCIENCES-I-10163/</v>
          </cell>
          <cell r="N780" t="str">
            <v>NBIX</v>
          </cell>
          <cell r="O780" t="str">
            <v>NEUROCRINE BIOSC</v>
          </cell>
          <cell r="P780" t="str">
            <v>NASDAQ GS</v>
          </cell>
          <cell r="Q780" t="str">
            <v>Health Care</v>
          </cell>
          <cell r="R780" t="str">
            <v>Biotechnology</v>
          </cell>
          <cell r="S780" t="str">
            <v>NBIX</v>
          </cell>
        </row>
        <row r="781">
          <cell r="L781" t="str">
            <v>TSCO</v>
          </cell>
          <cell r="M781" t="str">
            <v>TRACTOR-SUPPLY-COMPANY-11162/</v>
          </cell>
          <cell r="N781" t="str">
            <v>TSCO</v>
          </cell>
          <cell r="O781" t="str">
            <v>TRACTOR SUPPLY</v>
          </cell>
          <cell r="P781" t="str">
            <v>NASDAQ GS</v>
          </cell>
          <cell r="Q781" t="str">
            <v>Consumer Discretionary</v>
          </cell>
          <cell r="R781" t="str">
            <v>Specialty Retail</v>
          </cell>
          <cell r="S781" t="str">
            <v>TSCO</v>
          </cell>
        </row>
        <row r="782">
          <cell r="L782" t="str">
            <v>LKQ</v>
          </cell>
          <cell r="M782" t="str">
            <v>LKQ-CORPORATION-40328841/</v>
          </cell>
          <cell r="N782" t="str">
            <v>LKQ</v>
          </cell>
          <cell r="O782" t="str">
            <v>LKQ CORP</v>
          </cell>
          <cell r="P782" t="str">
            <v>NASDAQ GS</v>
          </cell>
          <cell r="Q782" t="str">
            <v>Consumer Discretionary</v>
          </cell>
          <cell r="R782" t="str">
            <v>Distributors</v>
          </cell>
          <cell r="S782" t="str">
            <v>LKQ</v>
          </cell>
        </row>
        <row r="783">
          <cell r="L783" t="str">
            <v>HOLX</v>
          </cell>
          <cell r="M783" t="str">
            <v>HOLOGIC-9566/</v>
          </cell>
          <cell r="N783" t="str">
            <v>HOLX</v>
          </cell>
          <cell r="O783" t="str">
            <v>HOLOGIC INC</v>
          </cell>
          <cell r="P783" t="str">
            <v>NASDAQ GS</v>
          </cell>
          <cell r="Q783" t="str">
            <v>Health Care</v>
          </cell>
          <cell r="R783" t="str">
            <v>Health Care Equipment &amp; Suppli</v>
          </cell>
          <cell r="S783" t="str">
            <v>HOLX</v>
          </cell>
        </row>
        <row r="784">
          <cell r="L784" t="str">
            <v>DBX</v>
          </cell>
          <cell r="M784" t="str">
            <v>DROPBOX-INC-45013534/</v>
          </cell>
          <cell r="N784" t="str">
            <v>DBX</v>
          </cell>
          <cell r="O784" t="str">
            <v>DROPBOX INC-A</v>
          </cell>
          <cell r="P784" t="str">
            <v>NASDAQ GS</v>
          </cell>
          <cell r="Q784" t="str">
            <v>Information Technology</v>
          </cell>
          <cell r="R784" t="str">
            <v>Internet Software &amp; Services</v>
          </cell>
          <cell r="S784" t="str">
            <v>DBX</v>
          </cell>
        </row>
        <row r="785">
          <cell r="L785" t="str">
            <v>STLD</v>
          </cell>
          <cell r="M785" t="str">
            <v>STEEL-DYNAMICS-INC-10970/</v>
          </cell>
          <cell r="N785" t="str">
            <v>STLD</v>
          </cell>
          <cell r="O785" t="str">
            <v>STEEL DYNAMICS</v>
          </cell>
          <cell r="P785" t="str">
            <v>NASDAQ GS</v>
          </cell>
          <cell r="Q785" t="str">
            <v>Materials</v>
          </cell>
          <cell r="R785" t="str">
            <v>Metals &amp; Mining</v>
          </cell>
          <cell r="S785" t="str">
            <v>STLD</v>
          </cell>
        </row>
        <row r="786">
          <cell r="L786" t="str">
            <v>TRMB</v>
          </cell>
          <cell r="M786" t="str">
            <v>TRIMBLE-INC-11147/</v>
          </cell>
          <cell r="N786" t="str">
            <v>TRMB</v>
          </cell>
          <cell r="O786" t="str">
            <v>TRIMBLE INC</v>
          </cell>
          <cell r="P786" t="str">
            <v>NASDAQ GS</v>
          </cell>
          <cell r="Q786" t="str">
            <v>Information Technology</v>
          </cell>
          <cell r="R786" t="str">
            <v>Electronic Equipment, Instrume</v>
          </cell>
          <cell r="S786" t="str">
            <v>TRMB</v>
          </cell>
        </row>
        <row r="787">
          <cell r="L787" t="str">
            <v>OTEX</v>
          </cell>
          <cell r="M787" t="str">
            <v>OPEN-TEXT-CORP-USA-10374/</v>
          </cell>
          <cell r="N787" t="str">
            <v>OTEX</v>
          </cell>
          <cell r="O787" t="str">
            <v>OPEN TEXT CORP</v>
          </cell>
          <cell r="P787" t="str">
            <v>NASDAQ GS</v>
          </cell>
          <cell r="Q787" t="str">
            <v>Information Technology</v>
          </cell>
          <cell r="R787" t="str">
            <v>Software</v>
          </cell>
          <cell r="S787" t="str">
            <v>OTEX</v>
          </cell>
        </row>
        <row r="788">
          <cell r="L788" t="str">
            <v>YNDX</v>
          </cell>
          <cell r="M788" t="str">
            <v>YANDEX-8037501/</v>
          </cell>
          <cell r="N788" t="str">
            <v>YNDX</v>
          </cell>
          <cell r="O788" t="str">
            <v>YANDEX NV-A</v>
          </cell>
          <cell r="P788" t="str">
            <v>NASDAQ GS</v>
          </cell>
          <cell r="Q788" t="str">
            <v>Information Technology</v>
          </cell>
          <cell r="R788" t="str">
            <v>Internet Software &amp; Services</v>
          </cell>
          <cell r="S788" t="str">
            <v>YNDX</v>
          </cell>
        </row>
        <row r="789">
          <cell r="L789" t="str">
            <v>ZION</v>
          </cell>
          <cell r="M789" t="str">
            <v>ZIONS-BANCORPORATION-40311097/</v>
          </cell>
          <cell r="N789" t="str">
            <v>ZION</v>
          </cell>
          <cell r="O789" t="str">
            <v>ZIONS BANCORP</v>
          </cell>
          <cell r="P789" t="str">
            <v>NASDAQ GS</v>
          </cell>
          <cell r="Q789" t="str">
            <v>Financials</v>
          </cell>
          <cell r="R789" t="str">
            <v>Banks</v>
          </cell>
          <cell r="S789" t="str">
            <v>ZION</v>
          </cell>
        </row>
        <row r="790">
          <cell r="L790" t="str">
            <v>JAZZ</v>
          </cell>
          <cell r="M790" t="str">
            <v>JAZZ-PHARMACEUTICALS-PLC-9829261/</v>
          </cell>
          <cell r="N790" t="str">
            <v>JAZZ</v>
          </cell>
          <cell r="O790" t="str">
            <v>JAZZ PHARMACEUTI</v>
          </cell>
          <cell r="P790" t="str">
            <v>NASDAQ GS</v>
          </cell>
          <cell r="Q790" t="str">
            <v>Health Care</v>
          </cell>
          <cell r="R790" t="str">
            <v>Pharmaceuticals</v>
          </cell>
          <cell r="S790" t="str">
            <v>JAZZ</v>
          </cell>
        </row>
        <row r="791">
          <cell r="L791" t="str">
            <v>QRVO</v>
          </cell>
          <cell r="M791" t="str">
            <v>QORVO-19476284/</v>
          </cell>
          <cell r="N791" t="str">
            <v>QRVO</v>
          </cell>
          <cell r="O791" t="str">
            <v>QORVO INC</v>
          </cell>
          <cell r="P791" t="str">
            <v>NASDAQ GS</v>
          </cell>
          <cell r="Q791" t="str">
            <v>Information Technology</v>
          </cell>
          <cell r="R791" t="str">
            <v>Semiconductors &amp; Semiconductor</v>
          </cell>
          <cell r="S791" t="str">
            <v>QRVO</v>
          </cell>
        </row>
        <row r="792">
          <cell r="L792" t="str">
            <v>SEIC</v>
          </cell>
          <cell r="M792" t="str">
            <v>SEI-INVESTMENTS-COMPANY-10793/</v>
          </cell>
          <cell r="N792" t="str">
            <v>SEIC</v>
          </cell>
          <cell r="O792" t="str">
            <v>SEI INVESTMENTS</v>
          </cell>
          <cell r="P792" t="str">
            <v>NASDAQ GS</v>
          </cell>
          <cell r="Q792" t="str">
            <v>Financials</v>
          </cell>
          <cell r="R792" t="str">
            <v>Capital Markets</v>
          </cell>
          <cell r="S792" t="str">
            <v>SEIC</v>
          </cell>
        </row>
        <row r="793">
          <cell r="L793" t="str">
            <v>ZG</v>
          </cell>
          <cell r="M793" t="str">
            <v>ZILLOW-GROUP-INC-20814107/</v>
          </cell>
          <cell r="N793" t="str">
            <v>ZG</v>
          </cell>
          <cell r="O793" t="str">
            <v>ZILLOW GROUP I-A</v>
          </cell>
          <cell r="P793" t="str">
            <v>NASDAQ GS</v>
          </cell>
          <cell r="Q793" t="str">
            <v>Information Technology</v>
          </cell>
          <cell r="R793" t="str">
            <v>Internet Software &amp; Services</v>
          </cell>
          <cell r="S793" t="str">
            <v>ZG</v>
          </cell>
        </row>
        <row r="794">
          <cell r="L794" t="str">
            <v>NTNX</v>
          </cell>
          <cell r="M794" t="str">
            <v>NUTANIX-INC-31497437/</v>
          </cell>
          <cell r="N794" t="str">
            <v>NTNX</v>
          </cell>
          <cell r="O794" t="str">
            <v>NUTANIX INC - A</v>
          </cell>
          <cell r="P794" t="str">
            <v>NASDAQ GS</v>
          </cell>
          <cell r="Q794" t="str">
            <v>Information Technology</v>
          </cell>
          <cell r="R794" t="str">
            <v>Internet Software &amp; Services</v>
          </cell>
          <cell r="S794" t="str">
            <v>NTNX</v>
          </cell>
        </row>
        <row r="795">
          <cell r="L795" t="str">
            <v>QRTEA</v>
          </cell>
          <cell r="M795" t="str">
            <v>QURATE-RETAIL-INC-42750209/</v>
          </cell>
          <cell r="N795" t="str">
            <v>QRTEA</v>
          </cell>
          <cell r="O795" t="str">
            <v>QURATE RETAIL IN</v>
          </cell>
          <cell r="P795" t="str">
            <v>NASDAQ GS</v>
          </cell>
          <cell r="Q795" t="str">
            <v>Consumer Discretionary</v>
          </cell>
          <cell r="R795" t="str">
            <v>Internet &amp; Direct Marketing Re</v>
          </cell>
          <cell r="S795" t="str">
            <v>QRTEA</v>
          </cell>
        </row>
        <row r="796">
          <cell r="L796" t="str">
            <v>SRPT</v>
          </cell>
          <cell r="M796" t="str">
            <v>SAREPTA-THERAPEUTICS-INC-11204214/</v>
          </cell>
          <cell r="N796" t="str">
            <v>SRPT</v>
          </cell>
          <cell r="O796" t="str">
            <v>SAREPTA THERAPEU</v>
          </cell>
          <cell r="P796" t="str">
            <v>NASDAQ GS</v>
          </cell>
          <cell r="Q796" t="str">
            <v>Health Care</v>
          </cell>
          <cell r="R796" t="str">
            <v>Biotechnology</v>
          </cell>
          <cell r="S796" t="str">
            <v>SRPT</v>
          </cell>
        </row>
        <row r="797">
          <cell r="L797" t="str">
            <v>MOMO</v>
          </cell>
          <cell r="M797" t="str">
            <v>MOMO-INC-ADR-19157094/</v>
          </cell>
          <cell r="N797" t="str">
            <v>MOMO</v>
          </cell>
          <cell r="O797" t="str">
            <v>MOMO INC-ADR</v>
          </cell>
          <cell r="P797" t="str">
            <v>NASDAQ GS</v>
          </cell>
          <cell r="Q797" t="str">
            <v>Information Technology</v>
          </cell>
          <cell r="R797" t="str">
            <v>Internet Software &amp; Services</v>
          </cell>
          <cell r="S797" t="str">
            <v>MOMO</v>
          </cell>
        </row>
        <row r="798">
          <cell r="L798" t="str">
            <v>DOX</v>
          </cell>
          <cell r="M798" t="str">
            <v>AMDOCS-LIMITED-15295069/</v>
          </cell>
          <cell r="N798" t="str">
            <v>DOX</v>
          </cell>
          <cell r="O798" t="str">
            <v>AMDOCS LTD</v>
          </cell>
          <cell r="P798" t="str">
            <v>NASDAQ GS</v>
          </cell>
          <cell r="Q798" t="str">
            <v>Information Technology</v>
          </cell>
          <cell r="R798" t="str">
            <v>IT Services</v>
          </cell>
          <cell r="S798" t="str">
            <v>DOX</v>
          </cell>
        </row>
        <row r="799">
          <cell r="L799" t="str">
            <v>EWBC</v>
          </cell>
          <cell r="M799" t="str">
            <v>EAST-WEST-BANCORP-INC-9227/</v>
          </cell>
          <cell r="N799" t="str">
            <v>EWBC</v>
          </cell>
          <cell r="O799" t="str">
            <v>EAST WEST BNCRP</v>
          </cell>
          <cell r="P799" t="str">
            <v>NASDAQ GS</v>
          </cell>
          <cell r="Q799" t="str">
            <v>Financials</v>
          </cell>
          <cell r="R799" t="str">
            <v>Banks</v>
          </cell>
          <cell r="S799" t="str">
            <v>EWBC</v>
          </cell>
        </row>
        <row r="800">
          <cell r="L800" t="str">
            <v>CGNX</v>
          </cell>
          <cell r="M800" t="str">
            <v>COGNEX-CORPORATION-40246780/</v>
          </cell>
          <cell r="N800" t="str">
            <v>CGNX</v>
          </cell>
          <cell r="O800" t="str">
            <v>COGNEX CORP</v>
          </cell>
          <cell r="P800" t="str">
            <v>NASDAQ GS</v>
          </cell>
          <cell r="Q800" t="str">
            <v>Information Technology</v>
          </cell>
          <cell r="R800" t="str">
            <v>Electronic Equipment, Instrume</v>
          </cell>
          <cell r="S800" t="str">
            <v>CGNX</v>
          </cell>
        </row>
        <row r="801">
          <cell r="L801" t="str">
            <v>ZBRA</v>
          </cell>
          <cell r="M801" t="str">
            <v>ZEBRA-TECHNOLOGIES-CORP-11466/</v>
          </cell>
          <cell r="N801" t="str">
            <v>ZBRA</v>
          </cell>
          <cell r="O801" t="str">
            <v>ZEBRA TECH CORP</v>
          </cell>
          <cell r="P801" t="str">
            <v>NASDAQ GS</v>
          </cell>
          <cell r="Q801" t="str">
            <v>Information Technology</v>
          </cell>
          <cell r="R801" t="str">
            <v>Electronic Equipment, Instrume</v>
          </cell>
          <cell r="S801" t="str">
            <v>ZBRA</v>
          </cell>
        </row>
        <row r="802">
          <cell r="L802" t="str">
            <v>ON</v>
          </cell>
          <cell r="M802" t="str">
            <v>ON-SEMICONDUCTOR-CORP-10340/</v>
          </cell>
          <cell r="N802" t="str">
            <v>ON</v>
          </cell>
          <cell r="O802" t="str">
            <v>ON SEMICONDUCTOR</v>
          </cell>
          <cell r="P802" t="str">
            <v>NASDAQ GS</v>
          </cell>
          <cell r="Q802" t="str">
            <v>Information Technology</v>
          </cell>
          <cell r="R802" t="str">
            <v>Semiconductors &amp; Semiconductor</v>
          </cell>
          <cell r="S802" t="str">
            <v>ON</v>
          </cell>
        </row>
        <row r="803">
          <cell r="L803" t="str">
            <v>AGNC</v>
          </cell>
          <cell r="M803" t="str">
            <v>AGNC-INVESTMENT-CORP-31513839/</v>
          </cell>
          <cell r="N803" t="str">
            <v>AGNC</v>
          </cell>
          <cell r="O803" t="str">
            <v>AGNC INVESTMENT</v>
          </cell>
          <cell r="P803" t="str">
            <v>NASDAQ GS</v>
          </cell>
          <cell r="Q803" t="str">
            <v>Financials</v>
          </cell>
          <cell r="R803" t="str">
            <v>Mortgage Real Estate Investmen</v>
          </cell>
          <cell r="S803" t="str">
            <v>AGNC</v>
          </cell>
        </row>
        <row r="804">
          <cell r="L804" t="str">
            <v>IPGP</v>
          </cell>
          <cell r="M804" t="str">
            <v>IPG-PHOTONICS-CORPORATION-40311217/</v>
          </cell>
          <cell r="N804" t="str">
            <v>IPGP</v>
          </cell>
          <cell r="O804" t="str">
            <v>IPG PHOTONICS</v>
          </cell>
          <cell r="P804" t="str">
            <v>NASDAQ GS</v>
          </cell>
          <cell r="Q804" t="str">
            <v>Information Technology</v>
          </cell>
          <cell r="R804" t="str">
            <v>Electronic Equipment, Instrume</v>
          </cell>
          <cell r="S804" t="str">
            <v>IPGP</v>
          </cell>
        </row>
        <row r="805">
          <cell r="L805" t="str">
            <v>BLUE</v>
          </cell>
          <cell r="M805" t="str">
            <v>BLUEBIRD-BIO-INC-13430435/</v>
          </cell>
          <cell r="N805" t="str">
            <v>BLUE</v>
          </cell>
          <cell r="O805" t="str">
            <v>BLUEBIRD BIO INC</v>
          </cell>
          <cell r="P805" t="str">
            <v>NASDAQ GS</v>
          </cell>
          <cell r="Q805" t="str">
            <v>Health Care</v>
          </cell>
          <cell r="R805" t="str">
            <v>Biotechnology</v>
          </cell>
          <cell r="S805" t="str">
            <v>BLUE</v>
          </cell>
        </row>
        <row r="806">
          <cell r="L806" t="str">
            <v>CACC</v>
          </cell>
          <cell r="M806" t="str">
            <v>CREDIT-ACCEPTANCE-CORP-16820/</v>
          </cell>
          <cell r="N806" t="str">
            <v>CACC</v>
          </cell>
          <cell r="O806" t="str">
            <v>CREDIT ACCEPTANC</v>
          </cell>
          <cell r="P806" t="str">
            <v>NASDAQ GS</v>
          </cell>
          <cell r="Q806" t="str">
            <v>Financials</v>
          </cell>
          <cell r="R806" t="str">
            <v>Consumer Finance</v>
          </cell>
          <cell r="S806" t="str">
            <v>CACC</v>
          </cell>
        </row>
        <row r="807">
          <cell r="L807" t="str">
            <v>FLIR</v>
          </cell>
          <cell r="M807" t="str">
            <v>FLIR-SYSTEMS-9314/</v>
          </cell>
          <cell r="N807" t="str">
            <v>FLIR</v>
          </cell>
          <cell r="O807" t="str">
            <v>FLIR SYSTEMS</v>
          </cell>
          <cell r="P807" t="str">
            <v>NASDAQ GS</v>
          </cell>
          <cell r="Q807" t="str">
            <v>Information Technology</v>
          </cell>
          <cell r="R807" t="str">
            <v>Electronic Equipment, Instrume</v>
          </cell>
          <cell r="S807" t="str">
            <v>FLIR</v>
          </cell>
        </row>
        <row r="808">
          <cell r="L808" t="str">
            <v>XRAY</v>
          </cell>
          <cell r="M808" t="str">
            <v>DENTSPLY-SIRONA-INC-40311122/</v>
          </cell>
          <cell r="N808" t="str">
            <v>XRAY</v>
          </cell>
          <cell r="O808" t="str">
            <v>DENTSPLY SIRONA</v>
          </cell>
          <cell r="P808" t="str">
            <v>NASDAQ GS</v>
          </cell>
          <cell r="Q808" t="str">
            <v>Health Care</v>
          </cell>
          <cell r="R808" t="str">
            <v>Health Care Equipment &amp; Suppli</v>
          </cell>
          <cell r="S808" t="str">
            <v>XRAY</v>
          </cell>
        </row>
        <row r="809">
          <cell r="L809" t="str">
            <v>LOGN</v>
          </cell>
          <cell r="M809" t="str">
            <v>LOGITECH-INTERNATIONAL-9900/</v>
          </cell>
          <cell r="N809" t="str">
            <v>LOGN</v>
          </cell>
          <cell r="O809" t="str">
            <v>LOGITECH INTER-R</v>
          </cell>
          <cell r="P809" t="str">
            <v>NASDAQ GS</v>
          </cell>
          <cell r="Q809" t="str">
            <v>Information Technology</v>
          </cell>
          <cell r="R809" t="str">
            <v>Technology Hardware, Storage &amp;</v>
          </cell>
          <cell r="S809" t="str">
            <v>LOGN.VX</v>
          </cell>
        </row>
        <row r="810">
          <cell r="L810" t="str">
            <v>HDS</v>
          </cell>
          <cell r="M810" t="str">
            <v>HD-SUPPLY-HOLDINGS-INC-13479939/</v>
          </cell>
          <cell r="N810" t="str">
            <v>HDS</v>
          </cell>
          <cell r="O810" t="str">
            <v>HD SUPPLY HOLDIN</v>
          </cell>
          <cell r="P810" t="str">
            <v>NASDAQ GS</v>
          </cell>
          <cell r="Q810" t="str">
            <v>Industrials</v>
          </cell>
          <cell r="R810" t="str">
            <v>Trading Companies &amp; Distributo</v>
          </cell>
          <cell r="S810" t="str">
            <v>HDS</v>
          </cell>
        </row>
        <row r="811">
          <cell r="L811" t="str">
            <v>AZPN</v>
          </cell>
          <cell r="M811" t="str">
            <v>ASPEN-TECHNOLOGY-INC-8515/</v>
          </cell>
          <cell r="N811" t="str">
            <v>AZPN</v>
          </cell>
          <cell r="O811" t="str">
            <v>ASPEN TECHNOLOGY</v>
          </cell>
          <cell r="P811" t="str">
            <v>NASDAQ GS</v>
          </cell>
          <cell r="Q811" t="str">
            <v>Information Technology</v>
          </cell>
          <cell r="R811" t="str">
            <v>Software</v>
          </cell>
          <cell r="S811" t="str">
            <v>AZPN</v>
          </cell>
        </row>
        <row r="812">
          <cell r="L812" t="str">
            <v>ICLR</v>
          </cell>
          <cell r="M812" t="str">
            <v>ICON-PLC-12685103/</v>
          </cell>
          <cell r="N812" t="str">
            <v>ICLR</v>
          </cell>
          <cell r="O812" t="str">
            <v>ICON PLC</v>
          </cell>
          <cell r="P812" t="str">
            <v>NASDAQ GS</v>
          </cell>
          <cell r="Q812" t="str">
            <v>Health Care</v>
          </cell>
          <cell r="R812" t="str">
            <v>Life Sciences Tools &amp; Services</v>
          </cell>
          <cell r="S812" t="str">
            <v>ICLR</v>
          </cell>
        </row>
        <row r="813">
          <cell r="L813" t="str">
            <v>CDK</v>
          </cell>
          <cell r="M813" t="str">
            <v>CDK-GLOBAL-INC-18052701/</v>
          </cell>
          <cell r="N813" t="str">
            <v>CDK</v>
          </cell>
          <cell r="O813" t="str">
            <v>CDK GLOBAL INC</v>
          </cell>
          <cell r="P813" t="str">
            <v>NASDAQ GS</v>
          </cell>
          <cell r="Q813" t="str">
            <v>Information Technology</v>
          </cell>
          <cell r="R813" t="str">
            <v>Software</v>
          </cell>
          <cell r="S813" t="str">
            <v>CDK</v>
          </cell>
        </row>
        <row r="814">
          <cell r="L814" t="str">
            <v>LAMR</v>
          </cell>
          <cell r="M814" t="str">
            <v>LAMAR-ADVERTISING-CO-18603401/</v>
          </cell>
          <cell r="N814" t="str">
            <v>LAMR</v>
          </cell>
          <cell r="O814" t="str">
            <v>LAMAR ADVERTIS-A</v>
          </cell>
          <cell r="P814" t="str">
            <v>NASDAQ GS</v>
          </cell>
          <cell r="Q814" t="str">
            <v>Real Estate</v>
          </cell>
          <cell r="R814" t="str">
            <v>Equity Real Estate Investment</v>
          </cell>
          <cell r="S814" t="str">
            <v>LAMR</v>
          </cell>
        </row>
        <row r="815">
          <cell r="L815" t="str">
            <v>NWS</v>
          </cell>
          <cell r="M815" t="str">
            <v>NEWS-CORP-13439787/</v>
          </cell>
          <cell r="N815" t="str">
            <v>NWS</v>
          </cell>
          <cell r="O815" t="str">
            <v>NEWS CORP-CL B</v>
          </cell>
          <cell r="P815" t="str">
            <v>NASDAQ GS</v>
          </cell>
          <cell r="Q815" t="str">
            <v>Consumer Discretionary</v>
          </cell>
          <cell r="R815" t="str">
            <v>Media</v>
          </cell>
          <cell r="S815" t="str">
            <v>NWS</v>
          </cell>
        </row>
        <row r="816">
          <cell r="L816" t="str">
            <v>CBSH</v>
          </cell>
          <cell r="M816" t="str">
            <v>COMMERCE-BANCSHARES-INC-8698/</v>
          </cell>
          <cell r="N816" t="str">
            <v>CBSH</v>
          </cell>
          <cell r="O816" t="str">
            <v>COMMERCE BCSHS</v>
          </cell>
          <cell r="P816" t="str">
            <v>NASDAQ GS</v>
          </cell>
          <cell r="Q816" t="str">
            <v>Financials</v>
          </cell>
          <cell r="R816" t="str">
            <v>Banks</v>
          </cell>
          <cell r="S816" t="str">
            <v>CBSH</v>
          </cell>
        </row>
        <row r="817">
          <cell r="L817" t="str">
            <v>GLPI</v>
          </cell>
          <cell r="M817" t="str">
            <v>GAMING-AND-LEISURE-PROPER-14571051/</v>
          </cell>
          <cell r="N817" t="str">
            <v>GLPI</v>
          </cell>
          <cell r="O817" t="str">
            <v>GAMING AND LEISU</v>
          </cell>
          <cell r="P817" t="str">
            <v>NASDAQ GS</v>
          </cell>
          <cell r="Q817" t="str">
            <v>Real Estate</v>
          </cell>
          <cell r="R817" t="str">
            <v>Equity Real Estate Investment</v>
          </cell>
          <cell r="S817" t="str">
            <v>GLPI</v>
          </cell>
        </row>
        <row r="818">
          <cell r="L818" t="str">
            <v>FLEX</v>
          </cell>
          <cell r="M818" t="str">
            <v>FLEX-LTD-4874/</v>
          </cell>
          <cell r="N818" t="str">
            <v>FLEX</v>
          </cell>
          <cell r="O818" t="str">
            <v>FLEX LTD</v>
          </cell>
          <cell r="P818" t="str">
            <v>NASDAQ GS</v>
          </cell>
          <cell r="Q818" t="str">
            <v>Information Technology</v>
          </cell>
          <cell r="R818" t="str">
            <v>Electronic Equipment, Instrume</v>
          </cell>
          <cell r="S818" t="str">
            <v>FLEX</v>
          </cell>
        </row>
        <row r="819">
          <cell r="L819" t="str">
            <v>TRIP</v>
          </cell>
          <cell r="M819" t="str">
            <v>TRIPADVISOR-9597196/</v>
          </cell>
          <cell r="N819" t="str">
            <v>TRIP</v>
          </cell>
          <cell r="O819" t="str">
            <v>TRIPADVISOR INC</v>
          </cell>
          <cell r="P819" t="str">
            <v>NASDAQ GS</v>
          </cell>
          <cell r="Q819" t="str">
            <v>Consumer Discretionary</v>
          </cell>
          <cell r="R819" t="str">
            <v>Internet &amp; Direct Marketing Re</v>
          </cell>
          <cell r="S819" t="str">
            <v>TRIP</v>
          </cell>
        </row>
        <row r="820">
          <cell r="L820" t="str">
            <v>TECH</v>
          </cell>
          <cell r="M820" t="str">
            <v>BIO-TECHNE-CORP-18468619/</v>
          </cell>
          <cell r="N820" t="str">
            <v>TECH</v>
          </cell>
          <cell r="O820" t="str">
            <v>BIO-TECHNE CORP</v>
          </cell>
          <cell r="P820" t="str">
            <v>NASDAQ GS</v>
          </cell>
          <cell r="Q820" t="str">
            <v>Health Care</v>
          </cell>
          <cell r="R820" t="str">
            <v>Life Sciences Tools &amp; Services</v>
          </cell>
          <cell r="S820" t="str">
            <v>TECH</v>
          </cell>
        </row>
        <row r="821">
          <cell r="L821" t="str">
            <v>UHAL</v>
          </cell>
          <cell r="M821" t="str">
            <v>AMERCO-11227/</v>
          </cell>
          <cell r="N821" t="str">
            <v>UHAL</v>
          </cell>
          <cell r="O821" t="str">
            <v>AMERCO</v>
          </cell>
          <cell r="P821" t="str">
            <v>NASDAQ GS</v>
          </cell>
          <cell r="Q821" t="str">
            <v>Industrials</v>
          </cell>
          <cell r="R821" t="str">
            <v>Road &amp; Rail</v>
          </cell>
          <cell r="S821" t="str">
            <v>UHAL</v>
          </cell>
        </row>
        <row r="822">
          <cell r="L822" t="str">
            <v>SABR</v>
          </cell>
          <cell r="M822" t="str">
            <v>SABRE-CORP-16290162/</v>
          </cell>
          <cell r="N822" t="str">
            <v>SABR</v>
          </cell>
          <cell r="O822" t="str">
            <v>SABRE CORP</v>
          </cell>
          <cell r="P822" t="str">
            <v>NASDAQ GS</v>
          </cell>
          <cell r="Q822" t="str">
            <v>Information Technology</v>
          </cell>
          <cell r="R822" t="str">
            <v>IT Services</v>
          </cell>
          <cell r="S822" t="str">
            <v>SABR</v>
          </cell>
        </row>
        <row r="823">
          <cell r="L823" t="str">
            <v>NICE</v>
          </cell>
          <cell r="M823" t="str">
            <v>NICE-LTD-10201/</v>
          </cell>
          <cell r="N823" t="str">
            <v>NICE</v>
          </cell>
          <cell r="O823" t="str">
            <v>NICE LTD -SP ADR</v>
          </cell>
          <cell r="P823" t="str">
            <v>NASDAQ GS</v>
          </cell>
          <cell r="Q823" t="str">
            <v>Information Technology</v>
          </cell>
          <cell r="R823" t="str">
            <v>Software</v>
          </cell>
          <cell r="S823" t="str">
            <v>NICE</v>
          </cell>
        </row>
        <row r="824">
          <cell r="L824" t="str">
            <v>TSGI</v>
          </cell>
          <cell r="M824" t="str">
            <v>STARS-GROUP-INC-37278226/</v>
          </cell>
          <cell r="N824" t="str">
            <v>TSGI</v>
          </cell>
          <cell r="O824" t="str">
            <v>STARS GROUP INC/</v>
          </cell>
          <cell r="P824" t="str">
            <v>NASDAQ GS</v>
          </cell>
          <cell r="Q824" t="str">
            <v>Consumer Discretionary</v>
          </cell>
          <cell r="R824" t="str">
            <v>Hotels, Restaurants &amp; Leisure</v>
          </cell>
          <cell r="S824" t="str">
            <v>TSGI</v>
          </cell>
        </row>
        <row r="825">
          <cell r="L825" t="str">
            <v>PRAH</v>
          </cell>
          <cell r="M825" t="str">
            <v>PRA-HEALTH-SCIENCES-INC-18521333/</v>
          </cell>
          <cell r="N825" t="str">
            <v>PRAH</v>
          </cell>
          <cell r="O825" t="str">
            <v>PRA HEALTH SCIEN</v>
          </cell>
          <cell r="P825" t="str">
            <v>NASDAQ GS</v>
          </cell>
          <cell r="Q825" t="str">
            <v>Health Care</v>
          </cell>
          <cell r="R825" t="str">
            <v>Life Sciences Tools &amp; Services</v>
          </cell>
          <cell r="S825" t="str">
            <v>PRAH</v>
          </cell>
        </row>
        <row r="826">
          <cell r="L826" t="str">
            <v>ALKS</v>
          </cell>
          <cell r="M826" t="str">
            <v>ALKERMES-PLC-13323547/</v>
          </cell>
          <cell r="N826" t="str">
            <v>ALKS</v>
          </cell>
          <cell r="O826" t="str">
            <v>ALKERMES PLC</v>
          </cell>
          <cell r="P826" t="str">
            <v>NASDAQ GS</v>
          </cell>
          <cell r="Q826" t="str">
            <v>Health Care</v>
          </cell>
          <cell r="R826" t="str">
            <v>Biotechnology</v>
          </cell>
          <cell r="S826" t="str">
            <v>ALKS</v>
          </cell>
        </row>
        <row r="827">
          <cell r="L827" t="str">
            <v>CZR</v>
          </cell>
          <cell r="M827" t="str">
            <v>CAESARS-ENTERTAINMENT-COR-6881150/</v>
          </cell>
          <cell r="N827" t="str">
            <v>CZR</v>
          </cell>
          <cell r="O827" t="str">
            <v>CAESARS ENTERTAI</v>
          </cell>
          <cell r="P827" t="str">
            <v>NASDAQ GS</v>
          </cell>
          <cell r="Q827" t="str">
            <v>Consumer Discretionary</v>
          </cell>
          <cell r="R827" t="str">
            <v>Hotels, Restaurants &amp; Leisure</v>
          </cell>
          <cell r="S827" t="str">
            <v>CZR</v>
          </cell>
        </row>
        <row r="828">
          <cell r="L828" t="str">
            <v>MIDD</v>
          </cell>
          <cell r="M828" t="str">
            <v>MIDDLEBY-CORP-10026/</v>
          </cell>
          <cell r="N828" t="str">
            <v>MIDD</v>
          </cell>
          <cell r="O828" t="str">
            <v>MIDDLEBY CORP</v>
          </cell>
          <cell r="P828" t="str">
            <v>NASDAQ GS</v>
          </cell>
          <cell r="Q828" t="str">
            <v>Industrials</v>
          </cell>
          <cell r="R828" t="str">
            <v>Machinery</v>
          </cell>
          <cell r="S828" t="str">
            <v>MIDD</v>
          </cell>
        </row>
        <row r="829">
          <cell r="L829" t="str">
            <v>BOKF</v>
          </cell>
          <cell r="M829" t="str">
            <v>BOK-FINANCIAL-CORPORATION-8599/</v>
          </cell>
          <cell r="N829" t="str">
            <v>BOKF</v>
          </cell>
          <cell r="O829" t="str">
            <v>BOK FINL CORP</v>
          </cell>
          <cell r="P829" t="str">
            <v>NASDAQ GS</v>
          </cell>
          <cell r="Q829" t="str">
            <v>Financials</v>
          </cell>
          <cell r="R829" t="str">
            <v>Banks</v>
          </cell>
          <cell r="S829" t="str">
            <v>BOKF</v>
          </cell>
        </row>
        <row r="830">
          <cell r="L830" t="str">
            <v>POOL</v>
          </cell>
          <cell r="M830" t="str">
            <v>POOL-CORPORATION-10514/</v>
          </cell>
          <cell r="N830" t="str">
            <v>POOL</v>
          </cell>
          <cell r="O830" t="str">
            <v>POOL CORP</v>
          </cell>
          <cell r="P830" t="str">
            <v>NASDAQ GS</v>
          </cell>
          <cell r="Q830" t="str">
            <v>Consumer Discretionary</v>
          </cell>
          <cell r="R830" t="str">
            <v>Distributors</v>
          </cell>
          <cell r="S830" t="str">
            <v>POOL</v>
          </cell>
        </row>
        <row r="831">
          <cell r="L831" t="str">
            <v>FIVE</v>
          </cell>
          <cell r="M831" t="str">
            <v>FIVE-BELOW-INC-11076428/</v>
          </cell>
          <cell r="N831" t="str">
            <v>FIVE</v>
          </cell>
          <cell r="O831" t="str">
            <v>FIVE BELOW</v>
          </cell>
          <cell r="P831" t="str">
            <v>NASDAQ GS</v>
          </cell>
          <cell r="Q831" t="str">
            <v>Consumer Discretionary</v>
          </cell>
          <cell r="R831" t="str">
            <v>Specialty Retail</v>
          </cell>
          <cell r="S831" t="str">
            <v>FIVE</v>
          </cell>
        </row>
        <row r="832">
          <cell r="L832" t="str">
            <v>UBNT</v>
          </cell>
          <cell r="M832" t="str">
            <v>UBIQUITI-NETWORKS-INC-9155775/</v>
          </cell>
          <cell r="N832" t="str">
            <v>UBNT</v>
          </cell>
          <cell r="O832" t="str">
            <v>UBIQUITI NETWORK</v>
          </cell>
          <cell r="P832" t="str">
            <v>NASDAQ GS</v>
          </cell>
          <cell r="Q832" t="str">
            <v>Information Technology</v>
          </cell>
          <cell r="R832" t="str">
            <v>Communications Equipment</v>
          </cell>
          <cell r="S832" t="str">
            <v>UBNT</v>
          </cell>
        </row>
        <row r="833">
          <cell r="L833" t="str">
            <v>ERIE</v>
          </cell>
          <cell r="M833" t="str">
            <v>ERIE-INDEMNITY-COMPANY-9204/</v>
          </cell>
          <cell r="N833" t="str">
            <v>ERIE</v>
          </cell>
          <cell r="O833" t="str">
            <v>ERIE INDEMNITY-A</v>
          </cell>
          <cell r="P833" t="str">
            <v>NASDAQ GS</v>
          </cell>
          <cell r="Q833" t="str">
            <v>Financials</v>
          </cell>
          <cell r="R833" t="str">
            <v>Insurance</v>
          </cell>
          <cell r="S833" t="str">
            <v>ERIE</v>
          </cell>
        </row>
        <row r="834">
          <cell r="L834" t="str">
            <v>OKTA</v>
          </cell>
          <cell r="M834" t="str">
            <v>OKTA-INC-34515216/</v>
          </cell>
          <cell r="N834" t="str">
            <v>OKTA</v>
          </cell>
          <cell r="O834" t="str">
            <v>OKTA INC</v>
          </cell>
          <cell r="P834" t="str">
            <v>NASDAQ GS</v>
          </cell>
          <cell r="Q834" t="str">
            <v>Information Technology</v>
          </cell>
          <cell r="R834" t="str">
            <v>Internet Software &amp; Services</v>
          </cell>
          <cell r="S834" t="str">
            <v>OKTA</v>
          </cell>
        </row>
        <row r="835">
          <cell r="L835" t="str">
            <v>CONE</v>
          </cell>
          <cell r="M835" t="str">
            <v>CYRUSONE-INC-12389462/</v>
          </cell>
          <cell r="N835" t="str">
            <v>CONE</v>
          </cell>
          <cell r="O835" t="str">
            <v>CYRUSONE INC</v>
          </cell>
          <cell r="P835" t="str">
            <v>NASDAQ GS</v>
          </cell>
          <cell r="Q835" t="str">
            <v>Real Estate</v>
          </cell>
          <cell r="R835" t="str">
            <v>Equity Real Estate Investment</v>
          </cell>
          <cell r="S835" t="str">
            <v>CONE</v>
          </cell>
        </row>
        <row r="836">
          <cell r="L836" t="str">
            <v>SBNY</v>
          </cell>
          <cell r="M836" t="str">
            <v>SIGNATURE-BANK-10755/</v>
          </cell>
          <cell r="N836" t="str">
            <v>SBNY</v>
          </cell>
          <cell r="O836" t="str">
            <v>SIGNATURE BANK</v>
          </cell>
          <cell r="P836" t="str">
            <v>NASDAQ GS</v>
          </cell>
          <cell r="Q836" t="str">
            <v>Financials</v>
          </cell>
          <cell r="R836" t="str">
            <v>Banks</v>
          </cell>
          <cell r="S836" t="str">
            <v>SBNY</v>
          </cell>
        </row>
        <row r="837">
          <cell r="L837" t="str">
            <v>PBCT</v>
          </cell>
          <cell r="M837" t="str">
            <v>PEOPLE-S-UNITED-FINANCIAL-10401/</v>
          </cell>
          <cell r="N837" t="str">
            <v>PBCT</v>
          </cell>
          <cell r="O837" t="str">
            <v>PEOPLE'S UNITED</v>
          </cell>
          <cell r="P837" t="str">
            <v>NASDAQ GS</v>
          </cell>
          <cell r="Q837" t="str">
            <v>Financials</v>
          </cell>
          <cell r="R837" t="str">
            <v>Banks</v>
          </cell>
          <cell r="S837" t="str">
            <v>PBCT</v>
          </cell>
        </row>
        <row r="838">
          <cell r="L838" t="str">
            <v>MPWR</v>
          </cell>
          <cell r="M838" t="str">
            <v>MONOLITHIC-POWER-SYSTEMS-10076/</v>
          </cell>
          <cell r="N838" t="str">
            <v>MPWR</v>
          </cell>
          <cell r="O838" t="str">
            <v>MONOLITHIC POWER</v>
          </cell>
          <cell r="P838" t="str">
            <v>NASDAQ GS</v>
          </cell>
          <cell r="Q838" t="str">
            <v>Information Technology</v>
          </cell>
          <cell r="R838" t="str">
            <v>Semiconductors &amp; Semiconductor</v>
          </cell>
          <cell r="S838" t="str">
            <v>MPWR</v>
          </cell>
        </row>
        <row r="839">
          <cell r="L839" t="str">
            <v>DNKN</v>
          </cell>
          <cell r="M839" t="str">
            <v>DUNKIN-BRANDS-GROUP-INC-8507176/</v>
          </cell>
          <cell r="N839" t="str">
            <v>DNKN</v>
          </cell>
          <cell r="O839" t="str">
            <v>DUNKIN' BRANDS G</v>
          </cell>
          <cell r="P839" t="str">
            <v>NASDAQ GS</v>
          </cell>
          <cell r="Q839" t="str">
            <v>Consumer Discretionary</v>
          </cell>
          <cell r="R839" t="str">
            <v>Hotels, Restaurants &amp; Leisure</v>
          </cell>
          <cell r="S839" t="str">
            <v>DNKN</v>
          </cell>
        </row>
        <row r="840">
          <cell r="L840" t="str">
            <v>COLM</v>
          </cell>
          <cell r="M840" t="str">
            <v>COLUMBIA-SPORTSWEAR-COMPA-8859/</v>
          </cell>
          <cell r="N840" t="str">
            <v>COLM</v>
          </cell>
          <cell r="O840" t="str">
            <v>COLUMBIA SPORTSW</v>
          </cell>
          <cell r="P840" t="str">
            <v>NASDAQ GS</v>
          </cell>
          <cell r="Q840" t="str">
            <v>Consumer Discretionary</v>
          </cell>
          <cell r="R840" t="str">
            <v>Textiles, Apparel &amp; Luxury Goo</v>
          </cell>
          <cell r="S840" t="str">
            <v>COLM</v>
          </cell>
        </row>
        <row r="841">
          <cell r="L841" t="str">
            <v>ROKU</v>
          </cell>
          <cell r="M841" t="str">
            <v>ROKU-INC-37892974/</v>
          </cell>
          <cell r="N841" t="str">
            <v>ROKU</v>
          </cell>
          <cell r="O841" t="str">
            <v>ROKU INC</v>
          </cell>
          <cell r="P841" t="str">
            <v>NASDAQ GS</v>
          </cell>
          <cell r="Q841" t="str">
            <v>Consumer Discretionary</v>
          </cell>
          <cell r="R841" t="str">
            <v>Household Durables</v>
          </cell>
          <cell r="S841" t="str">
            <v>ROKU</v>
          </cell>
        </row>
        <row r="842">
          <cell r="L842" t="str">
            <v>ICUI</v>
          </cell>
          <cell r="M842" t="str">
            <v>ICU-MEDICAL-INCORPORATED-9631/</v>
          </cell>
          <cell r="N842" t="str">
            <v>ICUI</v>
          </cell>
          <cell r="O842" t="str">
            <v>ICU MEDICAL</v>
          </cell>
          <cell r="P842" t="str">
            <v>NASDAQ GS</v>
          </cell>
          <cell r="Q842" t="str">
            <v>Health Care</v>
          </cell>
          <cell r="R842" t="str">
            <v>Health Care Equipment &amp; Suppli</v>
          </cell>
          <cell r="S842" t="str">
            <v>ICUI</v>
          </cell>
        </row>
        <row r="843">
          <cell r="L843" t="str">
            <v>CY</v>
          </cell>
          <cell r="M843" t="str">
            <v>CYPRESS-SEMICONDUCTOR-COR-12244/</v>
          </cell>
          <cell r="N843" t="str">
            <v>CY</v>
          </cell>
          <cell r="O843" t="str">
            <v>CYPRESS SEMICON</v>
          </cell>
          <cell r="P843" t="str">
            <v>NASDAQ GS</v>
          </cell>
          <cell r="Q843" t="str">
            <v>Information Technology</v>
          </cell>
          <cell r="R843" t="str">
            <v>Semiconductors &amp; Semiconductor</v>
          </cell>
          <cell r="S843" t="str">
            <v>CY</v>
          </cell>
        </row>
        <row r="844">
          <cell r="L844" t="str">
            <v>IONS</v>
          </cell>
          <cell r="M844" t="str">
            <v>IONIS-PHARMACEUTICALS-INC-25500637/</v>
          </cell>
          <cell r="N844" t="str">
            <v>IONS</v>
          </cell>
          <cell r="O844" t="str">
            <v>IONIS PHARMACEUT</v>
          </cell>
          <cell r="P844" t="str">
            <v>NASDAQ GS</v>
          </cell>
          <cell r="Q844" t="str">
            <v>Health Care</v>
          </cell>
          <cell r="R844" t="str">
            <v>Biotechnology</v>
          </cell>
          <cell r="S844" t="str">
            <v>IONS</v>
          </cell>
        </row>
        <row r="845">
          <cell r="L845" t="str">
            <v>MASI</v>
          </cell>
          <cell r="M845" t="str">
            <v>MASIMO-CORPORATION-58024/</v>
          </cell>
          <cell r="N845" t="str">
            <v>MASI</v>
          </cell>
          <cell r="O845" t="str">
            <v>MASIMO CORP</v>
          </cell>
          <cell r="P845" t="str">
            <v>NASDAQ GS</v>
          </cell>
          <cell r="Q845" t="str">
            <v>Health Care</v>
          </cell>
          <cell r="R845" t="str">
            <v>Health Care Equipment &amp; Suppli</v>
          </cell>
          <cell r="S845" t="str">
            <v>MASI</v>
          </cell>
        </row>
        <row r="846">
          <cell r="L846" t="str">
            <v>PACW</v>
          </cell>
          <cell r="M846" t="str">
            <v>PACWEST-BANCORP-10391/</v>
          </cell>
          <cell r="N846" t="str">
            <v>PACW</v>
          </cell>
          <cell r="O846" t="str">
            <v>PACWEST BANCORP</v>
          </cell>
          <cell r="P846" t="str">
            <v>NASDAQ GS</v>
          </cell>
          <cell r="Q846" t="str">
            <v>Financials</v>
          </cell>
          <cell r="R846" t="str">
            <v>Banks</v>
          </cell>
          <cell r="S846" t="str">
            <v>PACW</v>
          </cell>
        </row>
        <row r="847">
          <cell r="L847" t="str">
            <v>GNTX</v>
          </cell>
          <cell r="M847" t="str">
            <v>GENTEX-CORPORATION-9464/</v>
          </cell>
          <cell r="N847" t="str">
            <v>GNTX</v>
          </cell>
          <cell r="O847" t="str">
            <v>GENTEX CORP</v>
          </cell>
          <cell r="P847" t="str">
            <v>NASDAQ GS</v>
          </cell>
          <cell r="Q847" t="str">
            <v>Consumer Discretionary</v>
          </cell>
          <cell r="R847" t="str">
            <v>Auto Components</v>
          </cell>
          <cell r="S847" t="str">
            <v>GNTX</v>
          </cell>
        </row>
        <row r="848">
          <cell r="L848" t="str">
            <v>PODD</v>
          </cell>
          <cell r="M848" t="str">
            <v>INSULET-CORPORATION-50468/</v>
          </cell>
          <cell r="N848" t="str">
            <v>PODD</v>
          </cell>
          <cell r="O848" t="str">
            <v>INSULET CORP</v>
          </cell>
          <cell r="P848" t="str">
            <v>NASDAQ GS</v>
          </cell>
          <cell r="Q848" t="str">
            <v>Health Care</v>
          </cell>
          <cell r="R848" t="str">
            <v>Health Care Equipment &amp; Suppli</v>
          </cell>
          <cell r="S848" t="str">
            <v>PODD</v>
          </cell>
        </row>
        <row r="849">
          <cell r="L849" t="str">
            <v>ETSY</v>
          </cell>
          <cell r="M849" t="str">
            <v>ETSY-INC-21685602/</v>
          </cell>
          <cell r="N849" t="str">
            <v>ETSY</v>
          </cell>
          <cell r="O849" t="str">
            <v>ETSY INC</v>
          </cell>
          <cell r="P849" t="str">
            <v>NASDAQ GS</v>
          </cell>
          <cell r="Q849" t="str">
            <v>Information Technology</v>
          </cell>
          <cell r="R849" t="str">
            <v>Internet Software &amp; Services</v>
          </cell>
          <cell r="S849" t="str">
            <v>ETSY</v>
          </cell>
        </row>
        <row r="850">
          <cell r="L850" t="str">
            <v>LIVN</v>
          </cell>
          <cell r="M850" t="str">
            <v>LIVANOVA-PLC-24530529/</v>
          </cell>
          <cell r="N850" t="str">
            <v>LIVN</v>
          </cell>
          <cell r="O850" t="str">
            <v>LIVANOVA PLC</v>
          </cell>
          <cell r="P850" t="str">
            <v>NASDAQ GS</v>
          </cell>
          <cell r="Q850" t="str">
            <v>Health Care</v>
          </cell>
          <cell r="R850" t="str">
            <v>Health Care Equipment &amp; Suppli</v>
          </cell>
          <cell r="S850" t="str">
            <v>LIVN</v>
          </cell>
        </row>
        <row r="851">
          <cell r="L851" t="str">
            <v>MORN</v>
          </cell>
          <cell r="M851" t="str">
            <v>MORNINGSTAR-INC-10068/</v>
          </cell>
          <cell r="N851" t="str">
            <v>MORN</v>
          </cell>
          <cell r="O851" t="str">
            <v>MORNINGSTAR INC</v>
          </cell>
          <cell r="P851" t="str">
            <v>NASDAQ GS</v>
          </cell>
          <cell r="Q851" t="str">
            <v>Financials</v>
          </cell>
          <cell r="R851" t="str">
            <v>Capital Markets</v>
          </cell>
          <cell r="S851" t="str">
            <v>MORN</v>
          </cell>
        </row>
        <row r="852">
          <cell r="L852" t="str">
            <v>BGCP</v>
          </cell>
          <cell r="M852" t="str">
            <v>BGC-PARTNERS-INC-2951722/</v>
          </cell>
          <cell r="N852" t="str">
            <v>BGCP</v>
          </cell>
          <cell r="O852" t="str">
            <v>BGC PARTNERS-A</v>
          </cell>
          <cell r="P852" t="str">
            <v>NASDAQ GS</v>
          </cell>
          <cell r="Q852" t="str">
            <v>Financials</v>
          </cell>
          <cell r="R852" t="str">
            <v>Capital Markets</v>
          </cell>
          <cell r="S852" t="str">
            <v>BGCP</v>
          </cell>
        </row>
        <row r="853">
          <cell r="L853" t="str">
            <v>COMM</v>
          </cell>
          <cell r="M853" t="str">
            <v>COMMSCOPE-HOLDING-COMPANY-14688863/</v>
          </cell>
          <cell r="N853" t="str">
            <v>COMM</v>
          </cell>
          <cell r="O853" t="str">
            <v>COMMSCOPE HOLDIN</v>
          </cell>
          <cell r="P853" t="str">
            <v>NASDAQ GS</v>
          </cell>
          <cell r="Q853" t="str">
            <v>Information Technology</v>
          </cell>
          <cell r="R853" t="str">
            <v>Communications Equipment</v>
          </cell>
          <cell r="S853" t="str">
            <v>COMM</v>
          </cell>
        </row>
        <row r="854">
          <cell r="L854" t="str">
            <v>GOLD</v>
          </cell>
          <cell r="M854" t="str">
            <v>RANDGOLD-RESOURCES-LIMITE-9467/</v>
          </cell>
          <cell r="N854" t="str">
            <v>GOLD</v>
          </cell>
          <cell r="O854" t="str">
            <v>RANDGOLD RES-ADR</v>
          </cell>
          <cell r="P854" t="str">
            <v>NASDAQ GS</v>
          </cell>
          <cell r="Q854" t="str">
            <v>Materials</v>
          </cell>
          <cell r="R854" t="str">
            <v>Metals &amp; Mining</v>
          </cell>
          <cell r="S854" t="str">
            <v>GOLD</v>
          </cell>
        </row>
        <row r="855">
          <cell r="L855" t="str">
            <v>JBLU</v>
          </cell>
          <cell r="M855" t="str">
            <v>JETBLUE-AIRWAYS-CORPORATI-9770/</v>
          </cell>
          <cell r="N855" t="str">
            <v>JBLU</v>
          </cell>
          <cell r="O855" t="str">
            <v>JETBLUE AIRWAYS</v>
          </cell>
          <cell r="P855" t="str">
            <v>NASDAQ GS</v>
          </cell>
          <cell r="Q855" t="str">
            <v>Industrials</v>
          </cell>
          <cell r="R855" t="str">
            <v>Airlines</v>
          </cell>
          <cell r="S855" t="str">
            <v>JBLU</v>
          </cell>
        </row>
        <row r="856">
          <cell r="L856" t="str">
            <v>RP</v>
          </cell>
          <cell r="M856" t="str">
            <v>REALPAGE-INC-6486081/</v>
          </cell>
          <cell r="N856" t="str">
            <v>RP</v>
          </cell>
          <cell r="O856" t="str">
            <v>REALPAGE INC</v>
          </cell>
          <cell r="P856" t="str">
            <v>NASDAQ GS</v>
          </cell>
          <cell r="Q856" t="str">
            <v>Information Technology</v>
          </cell>
          <cell r="R856" t="str">
            <v>Software</v>
          </cell>
          <cell r="S856" t="str">
            <v>RP</v>
          </cell>
        </row>
        <row r="857">
          <cell r="L857" t="str">
            <v>LPLA</v>
          </cell>
          <cell r="M857" t="str">
            <v>LPL-FINANCIAL-HOLDINGS-IN-12230347/</v>
          </cell>
          <cell r="N857" t="str">
            <v>LPLA</v>
          </cell>
          <cell r="O857" t="str">
            <v>LPL FINANCIAL HO</v>
          </cell>
          <cell r="P857" t="str">
            <v>NASDAQ GS</v>
          </cell>
          <cell r="Q857" t="str">
            <v>Financials</v>
          </cell>
          <cell r="R857" t="str">
            <v>Capital Markets</v>
          </cell>
          <cell r="S857" t="str">
            <v>LPLA</v>
          </cell>
        </row>
        <row r="858">
          <cell r="L858" t="str">
            <v>PINC</v>
          </cell>
          <cell r="M858" t="str">
            <v>PREMIER-INC-14383011/</v>
          </cell>
          <cell r="N858" t="str">
            <v>PINC</v>
          </cell>
          <cell r="O858" t="str">
            <v>PREMIER INC-CL A</v>
          </cell>
          <cell r="P858" t="str">
            <v>NASDAQ GS</v>
          </cell>
          <cell r="Q858" t="str">
            <v>Health Care</v>
          </cell>
          <cell r="R858" t="str">
            <v>Health Care Providers &amp; Servic</v>
          </cell>
          <cell r="S858" t="str">
            <v>PINC</v>
          </cell>
        </row>
        <row r="859">
          <cell r="L859" t="str">
            <v>LOPE</v>
          </cell>
          <cell r="M859" t="str">
            <v>GRAND-CANYON-EDUCATION-IN-4772549/</v>
          </cell>
          <cell r="N859" t="str">
            <v>LOPE</v>
          </cell>
          <cell r="O859" t="str">
            <v>GRAND CANYON EDU</v>
          </cell>
          <cell r="P859" t="str">
            <v>NASDAQ GS</v>
          </cell>
          <cell r="Q859" t="str">
            <v>Consumer Discretionary</v>
          </cell>
          <cell r="R859" t="str">
            <v>Diversified Consumer Services</v>
          </cell>
          <cell r="S859" t="str">
            <v>LOPE</v>
          </cell>
        </row>
        <row r="860">
          <cell r="L860" t="str">
            <v>MX</v>
          </cell>
          <cell r="M860" t="str">
            <v>METHANEX-CORPORATION-10003/</v>
          </cell>
          <cell r="N860" t="str">
            <v>MX</v>
          </cell>
          <cell r="O860" t="str">
            <v>METHANEX CORP</v>
          </cell>
          <cell r="P860" t="str">
            <v>NASDAQ GS</v>
          </cell>
          <cell r="Q860" t="str">
            <v>Materials</v>
          </cell>
          <cell r="R860" t="str">
            <v>Chemicals</v>
          </cell>
          <cell r="S860" t="str">
            <v>MX</v>
          </cell>
        </row>
        <row r="861">
          <cell r="L861" t="str">
            <v>INGN</v>
          </cell>
          <cell r="M861" t="str">
            <v>INOGEN-INC-15810669/</v>
          </cell>
          <cell r="N861" t="str">
            <v>INGN</v>
          </cell>
          <cell r="O861" t="str">
            <v>INOGEN INC</v>
          </cell>
          <cell r="P861" t="str">
            <v>NASDAQ GS</v>
          </cell>
          <cell r="Q861" t="str">
            <v>Health Care</v>
          </cell>
          <cell r="R861" t="str">
            <v>Health Care Equipment &amp; Suppli</v>
          </cell>
          <cell r="S861" t="str">
            <v>INGN</v>
          </cell>
        </row>
        <row r="862">
          <cell r="L862" t="str">
            <v>AVT</v>
          </cell>
          <cell r="M862" t="str">
            <v>AVNET-INC-43288733/</v>
          </cell>
          <cell r="N862" t="str">
            <v>AVT</v>
          </cell>
          <cell r="O862" t="str">
            <v>AVNET INC</v>
          </cell>
          <cell r="P862" t="str">
            <v>NASDAQ GS</v>
          </cell>
          <cell r="Q862" t="str">
            <v>Information Technology</v>
          </cell>
          <cell r="R862" t="str">
            <v>Electronic Equipment, Instrume</v>
          </cell>
          <cell r="S862" t="str">
            <v>AVT</v>
          </cell>
        </row>
        <row r="863">
          <cell r="L863" t="str">
            <v>LFUS</v>
          </cell>
          <cell r="M863" t="str">
            <v>LITTELFUSE-INC-9871/</v>
          </cell>
          <cell r="N863" t="str">
            <v>LFUS</v>
          </cell>
          <cell r="O863" t="str">
            <v>LITTELFUSE INC</v>
          </cell>
          <cell r="P863" t="str">
            <v>NASDAQ GS</v>
          </cell>
          <cell r="Q863" t="str">
            <v>Information Technology</v>
          </cell>
          <cell r="R863" t="str">
            <v>Electronic Equipment, Instrume</v>
          </cell>
          <cell r="S863" t="str">
            <v>LFUS</v>
          </cell>
        </row>
        <row r="864">
          <cell r="L864" t="str">
            <v>IART</v>
          </cell>
          <cell r="M864" t="str">
            <v>INTEGRATED-DEVICE-TECHNOL-9639/</v>
          </cell>
          <cell r="N864" t="str">
            <v>IART</v>
          </cell>
          <cell r="O864" t="str">
            <v>INTEGRA LIFESCIE</v>
          </cell>
          <cell r="P864" t="str">
            <v>NASDAQ GS</v>
          </cell>
          <cell r="Q864" t="str">
            <v>Health Care</v>
          </cell>
          <cell r="R864" t="str">
            <v>Health Care Equipment &amp; Suppli</v>
          </cell>
          <cell r="S864" t="str">
            <v>IART</v>
          </cell>
        </row>
        <row r="865">
          <cell r="L865" t="str">
            <v>EXEL</v>
          </cell>
          <cell r="M865" t="str">
            <v>EXELIXIS-INC-9235/</v>
          </cell>
          <cell r="N865" t="str">
            <v>EXEL</v>
          </cell>
          <cell r="O865" t="str">
            <v>EXELIXIS INC</v>
          </cell>
          <cell r="P865" t="str">
            <v>NASDAQ GS</v>
          </cell>
          <cell r="Q865" t="str">
            <v>Health Care</v>
          </cell>
          <cell r="R865" t="str">
            <v>Biotechnology</v>
          </cell>
          <cell r="S865" t="str">
            <v>EXEL</v>
          </cell>
        </row>
        <row r="866">
          <cell r="L866" t="str">
            <v>BRKR</v>
          </cell>
          <cell r="M866" t="str">
            <v>BRUKER-CORPORATION-8620/</v>
          </cell>
          <cell r="N866" t="str">
            <v>BRKR</v>
          </cell>
          <cell r="O866" t="str">
            <v>BRUKER CORP</v>
          </cell>
          <cell r="P866" t="str">
            <v>NASDAQ GS</v>
          </cell>
          <cell r="Q866" t="str">
            <v>Health Care</v>
          </cell>
          <cell r="R866" t="str">
            <v>Life Sciences Tools &amp; Services</v>
          </cell>
          <cell r="S866" t="str">
            <v>BRKR</v>
          </cell>
        </row>
        <row r="867">
          <cell r="L867" t="str">
            <v>ESLT</v>
          </cell>
          <cell r="M867" t="str">
            <v>ELBIT-SYSTEMS-LTD-9214/</v>
          </cell>
          <cell r="N867" t="str">
            <v>ESLT</v>
          </cell>
          <cell r="O867" t="str">
            <v>ELBIT SYSTEMS</v>
          </cell>
          <cell r="P867" t="str">
            <v>NASDAQ GS</v>
          </cell>
          <cell r="Q867" t="str">
            <v>Industrials</v>
          </cell>
          <cell r="R867" t="str">
            <v>Aerospace &amp; Defense</v>
          </cell>
          <cell r="S867" t="str">
            <v>ESLT</v>
          </cell>
        </row>
        <row r="868">
          <cell r="L868" t="str">
            <v>CARG</v>
          </cell>
          <cell r="M868" t="str">
            <v>CARGURUS-INC-38123462/</v>
          </cell>
          <cell r="N868" t="str">
            <v>CARG</v>
          </cell>
          <cell r="O868" t="str">
            <v>CARGURUS INC</v>
          </cell>
          <cell r="P868" t="str">
            <v>NASDAQ GS</v>
          </cell>
          <cell r="Q868" t="str">
            <v>Information Technology</v>
          </cell>
          <cell r="R868" t="str">
            <v>Internet Software &amp; Services</v>
          </cell>
          <cell r="S868" t="str">
            <v>CARG</v>
          </cell>
        </row>
        <row r="869">
          <cell r="L869" t="str">
            <v>WIX</v>
          </cell>
          <cell r="M869" t="str">
            <v>WIX-COM-LTD-14825939/</v>
          </cell>
          <cell r="N869" t="str">
            <v>WIX</v>
          </cell>
          <cell r="O869" t="str">
            <v>WIX.COM LTD</v>
          </cell>
          <cell r="P869" t="str">
            <v>NASDAQ GS</v>
          </cell>
          <cell r="Q869" t="str">
            <v>Information Technology</v>
          </cell>
          <cell r="R869" t="str">
            <v>Internet Software &amp; Services</v>
          </cell>
          <cell r="S869" t="str">
            <v>WIX</v>
          </cell>
        </row>
        <row r="870">
          <cell r="L870" t="str">
            <v>GLIBA</v>
          </cell>
          <cell r="M870" t="str">
            <v>GCI-LIBERTY-INC-42075752/</v>
          </cell>
          <cell r="N870" t="str">
            <v>GLIBA</v>
          </cell>
          <cell r="O870" t="str">
            <v>GCI LIBERTY - A</v>
          </cell>
          <cell r="P870" t="str">
            <v>NASDAQ GS</v>
          </cell>
          <cell r="Q870" t="str">
            <v>Consumer Discretionary</v>
          </cell>
          <cell r="R870" t="str">
            <v>Media</v>
          </cell>
          <cell r="S870" t="str">
            <v>GLIBA</v>
          </cell>
        </row>
        <row r="871">
          <cell r="L871" t="str">
            <v>MAT</v>
          </cell>
          <cell r="M871" t="str">
            <v>MATTEL-13462/</v>
          </cell>
          <cell r="N871" t="str">
            <v>MAT</v>
          </cell>
          <cell r="O871" t="str">
            <v>MATTEL INC</v>
          </cell>
          <cell r="P871" t="str">
            <v>NASDAQ GS</v>
          </cell>
          <cell r="Q871" t="str">
            <v>Consumer Discretionary</v>
          </cell>
          <cell r="R871" t="str">
            <v>Leisure Products</v>
          </cell>
          <cell r="S871" t="str">
            <v>MAT</v>
          </cell>
        </row>
        <row r="872">
          <cell r="L872" t="str">
            <v>VEON</v>
          </cell>
          <cell r="M872" t="str">
            <v>VEON-LTD-ADR-34473559/</v>
          </cell>
          <cell r="N872" t="str">
            <v>VEON</v>
          </cell>
          <cell r="O872" t="str">
            <v>VEON LTD</v>
          </cell>
          <cell r="P872" t="str">
            <v>NASDAQ GS</v>
          </cell>
          <cell r="Q872" t="str">
            <v>Telecommunication Services</v>
          </cell>
          <cell r="R872" t="str">
            <v>Wireless Telecommunication Ser</v>
          </cell>
          <cell r="S872" t="str">
            <v>VEON</v>
          </cell>
        </row>
        <row r="873">
          <cell r="L873" t="str">
            <v>GT</v>
          </cell>
          <cell r="M873" t="str">
            <v>GOODYEAR-TIRE-RUBBER-CO-12202146/</v>
          </cell>
          <cell r="N873" t="str">
            <v>GT</v>
          </cell>
          <cell r="O873" t="str">
            <v>GOODYEAR TIRE</v>
          </cell>
          <cell r="P873" t="str">
            <v>NASDAQ GS</v>
          </cell>
          <cell r="Q873" t="str">
            <v>Consumer Discretionary</v>
          </cell>
          <cell r="R873" t="str">
            <v>Auto Components</v>
          </cell>
          <cell r="S873" t="str">
            <v>GT</v>
          </cell>
        </row>
        <row r="874">
          <cell r="L874" t="str">
            <v>URBN</v>
          </cell>
          <cell r="M874" t="str">
            <v>URBAN-OUTFITTERS-INC-11245/</v>
          </cell>
          <cell r="N874" t="str">
            <v>URBN</v>
          </cell>
          <cell r="O874" t="str">
            <v>URBAN OUTFITTER</v>
          </cell>
          <cell r="P874" t="str">
            <v>NASDAQ GS</v>
          </cell>
          <cell r="Q874" t="str">
            <v>Consumer Discretionary</v>
          </cell>
          <cell r="R874" t="str">
            <v>Specialty Retail</v>
          </cell>
          <cell r="S874" t="str">
            <v>URBN</v>
          </cell>
        </row>
        <row r="875">
          <cell r="L875" t="str">
            <v>TWOU</v>
          </cell>
          <cell r="M875" t="str">
            <v>2U-INC-16118009/</v>
          </cell>
          <cell r="N875" t="str">
            <v>TWOU</v>
          </cell>
          <cell r="O875" t="str">
            <v>2U INC</v>
          </cell>
          <cell r="P875" t="str">
            <v>NASDAQ GS</v>
          </cell>
          <cell r="Q875" t="str">
            <v>Information Technology</v>
          </cell>
          <cell r="R875" t="str">
            <v>Internet Software &amp; Services</v>
          </cell>
          <cell r="S875" t="str">
            <v>TWOU</v>
          </cell>
        </row>
        <row r="876">
          <cell r="L876" t="str">
            <v>BPOP</v>
          </cell>
          <cell r="M876" t="str">
            <v>POPULAR-INC-10686498/</v>
          </cell>
          <cell r="N876" t="str">
            <v>BPOP</v>
          </cell>
          <cell r="O876" t="str">
            <v>POPULAR INC</v>
          </cell>
          <cell r="P876" t="str">
            <v>NASDAQ GS</v>
          </cell>
          <cell r="Q876" t="str">
            <v>Financials</v>
          </cell>
          <cell r="R876" t="str">
            <v>Banks</v>
          </cell>
          <cell r="S876" t="str">
            <v>BPOP</v>
          </cell>
        </row>
        <row r="877">
          <cell r="L877" t="str">
            <v>FGEN</v>
          </cell>
          <cell r="M877" t="str">
            <v>FIBROGEN-INC-18537026/</v>
          </cell>
          <cell r="N877" t="str">
            <v>FGEN</v>
          </cell>
          <cell r="O877" t="str">
            <v>FIBROGEN INC</v>
          </cell>
          <cell r="P877" t="str">
            <v>NASDAQ GS</v>
          </cell>
          <cell r="Q877" t="str">
            <v>Health Care</v>
          </cell>
          <cell r="R877" t="str">
            <v>Biotechnology</v>
          </cell>
          <cell r="S877" t="str">
            <v>FGEN</v>
          </cell>
        </row>
        <row r="878">
          <cell r="L878" t="str">
            <v>ZS</v>
          </cell>
          <cell r="M878" t="str">
            <v>ZSCALER-INC-42379366/</v>
          </cell>
          <cell r="N878" t="str">
            <v>ZS</v>
          </cell>
          <cell r="O878" t="str">
            <v>ZSCALER INC</v>
          </cell>
          <cell r="P878" t="str">
            <v>NASDAQ GS</v>
          </cell>
          <cell r="Q878" t="str">
            <v>Information Technology</v>
          </cell>
          <cell r="R878" t="str">
            <v>Software</v>
          </cell>
          <cell r="S878" t="str">
            <v>ZS</v>
          </cell>
        </row>
        <row r="879">
          <cell r="L879" t="str">
            <v>SLM</v>
          </cell>
          <cell r="M879" t="str">
            <v>SLM-CORP-9824767/</v>
          </cell>
          <cell r="N879" t="str">
            <v>SLM</v>
          </cell>
          <cell r="O879" t="str">
            <v>SLM CORP</v>
          </cell>
          <cell r="P879" t="str">
            <v>NASDAQ GS</v>
          </cell>
          <cell r="Q879" t="str">
            <v>Financials</v>
          </cell>
          <cell r="R879" t="str">
            <v>Consumer Finance</v>
          </cell>
          <cell r="S879" t="str">
            <v>SLM</v>
          </cell>
        </row>
        <row r="880">
          <cell r="L880" t="str">
            <v>BPY-U</v>
          </cell>
          <cell r="M880" t="str">
            <v>BROOKFIELD-PROPERTY-PARTN-38743192/</v>
          </cell>
          <cell r="N880" t="str">
            <v>BPY-U</v>
          </cell>
          <cell r="O880" t="str">
            <v>BROOKFIELD PROPE</v>
          </cell>
          <cell r="P880" t="str">
            <v>NASDAQ GS</v>
          </cell>
          <cell r="Q880" t="str">
            <v>Real Estate</v>
          </cell>
          <cell r="R880" t="str">
            <v>Real Estate Management &amp; Devel</v>
          </cell>
          <cell r="S880" t="str">
            <v>BPY-U</v>
          </cell>
        </row>
        <row r="881">
          <cell r="L881" t="str">
            <v>GLPG</v>
          </cell>
          <cell r="M881" t="str">
            <v>GALAPAGOS-NV-ADR-22497293/</v>
          </cell>
          <cell r="N881" t="str">
            <v>GLPG</v>
          </cell>
          <cell r="O881" t="str">
            <v>GALAPAGOS NV-ADR</v>
          </cell>
          <cell r="P881" t="str">
            <v>NASDAQ GS</v>
          </cell>
          <cell r="Q881" t="str">
            <v>Health Care</v>
          </cell>
          <cell r="R881" t="str">
            <v>Biotechnology</v>
          </cell>
          <cell r="S881" t="str">
            <v>GLPG</v>
          </cell>
        </row>
        <row r="882">
          <cell r="L882" t="str">
            <v>MKSI</v>
          </cell>
          <cell r="M882" t="str">
            <v>MKS-INSTRUMENTS-INC-10037/</v>
          </cell>
          <cell r="N882" t="str">
            <v>MKSI</v>
          </cell>
          <cell r="O882" t="str">
            <v>MKS INSTRUMENTS</v>
          </cell>
          <cell r="P882" t="str">
            <v>NASDAQ GS</v>
          </cell>
          <cell r="Q882" t="str">
            <v>Information Technology</v>
          </cell>
          <cell r="R882" t="str">
            <v>Semiconductors &amp; Semiconductor</v>
          </cell>
          <cell r="S882" t="str">
            <v>MKSI</v>
          </cell>
        </row>
        <row r="883">
          <cell r="L883" t="str">
            <v>MDSO</v>
          </cell>
          <cell r="M883" t="str">
            <v>MEDIDATA-SOLUTIONS-INC-5400072/</v>
          </cell>
          <cell r="N883" t="str">
            <v>MDSO</v>
          </cell>
          <cell r="O883" t="str">
            <v>MEDIDATA SOLUTIO</v>
          </cell>
          <cell r="P883" t="str">
            <v>NASDAQ GS</v>
          </cell>
          <cell r="Q883" t="str">
            <v>Health Care</v>
          </cell>
          <cell r="R883" t="str">
            <v>Health Care Technology</v>
          </cell>
          <cell r="S883" t="str">
            <v>MDSO</v>
          </cell>
        </row>
        <row r="884">
          <cell r="L884" t="str">
            <v>TXN</v>
          </cell>
          <cell r="M884" t="str">
            <v>TEXAS-ROADHOUSE-INC-11195/</v>
          </cell>
          <cell r="N884" t="str">
            <v>TXN</v>
          </cell>
          <cell r="O884" t="str">
            <v>TEXAS INSTRUMENT</v>
          </cell>
          <cell r="P884" t="str">
            <v>NASDAQ GS</v>
          </cell>
          <cell r="Q884" t="str">
            <v>Information Technology</v>
          </cell>
          <cell r="R884" t="str">
            <v>Semiconductors &amp; Semiconductor</v>
          </cell>
          <cell r="S884" t="str">
            <v>TXN</v>
          </cell>
        </row>
        <row r="885">
          <cell r="L885" t="str">
            <v>SINA</v>
          </cell>
          <cell r="M885" t="str">
            <v>SINA-CORP-10837/</v>
          </cell>
          <cell r="N885" t="str">
            <v>SINA</v>
          </cell>
          <cell r="O885" t="str">
            <v>SINA CORP</v>
          </cell>
          <cell r="P885" t="str">
            <v>NASDAQ GS</v>
          </cell>
          <cell r="Q885" t="str">
            <v>Information Technology</v>
          </cell>
          <cell r="R885" t="str">
            <v>Internet Software &amp; Services</v>
          </cell>
          <cell r="S885" t="str">
            <v>SINA</v>
          </cell>
        </row>
        <row r="886">
          <cell r="L886" t="str">
            <v>WTFC</v>
          </cell>
          <cell r="M886" t="str">
            <v>WINTRUST-FINANCIAL-CORP-11426/</v>
          </cell>
          <cell r="N886" t="str">
            <v>WTFC</v>
          </cell>
          <cell r="O886" t="str">
            <v>WINTRUST FINL</v>
          </cell>
          <cell r="P886" t="str">
            <v>NASDAQ GS</v>
          </cell>
          <cell r="Q886" t="str">
            <v>Financials</v>
          </cell>
          <cell r="R886" t="str">
            <v>Banks</v>
          </cell>
          <cell r="S886" t="str">
            <v>WTFC</v>
          </cell>
        </row>
        <row r="887">
          <cell r="L887" t="str">
            <v>SYNH</v>
          </cell>
          <cell r="M887" t="str">
            <v>SYNEOS-HEALTH-INC-40082421/</v>
          </cell>
          <cell r="N887" t="str">
            <v>SYNH</v>
          </cell>
          <cell r="O887" t="str">
            <v>SYNEOS HEALTH IN</v>
          </cell>
          <cell r="P887" t="str">
            <v>NASDAQ GS</v>
          </cell>
          <cell r="Q887" t="str">
            <v>Health Care</v>
          </cell>
          <cell r="R887" t="str">
            <v>Life Sciences Tools &amp; Services</v>
          </cell>
          <cell r="S887" t="str">
            <v>SYNH</v>
          </cell>
        </row>
        <row r="888">
          <cell r="L888" t="str">
            <v>EEFT</v>
          </cell>
          <cell r="M888" t="str">
            <v>EURONET-WORLDWIDE-INC-9143/</v>
          </cell>
          <cell r="N888" t="str">
            <v>EEFT</v>
          </cell>
          <cell r="O888" t="str">
            <v>EURONET WORLDWID</v>
          </cell>
          <cell r="P888" t="str">
            <v>NASDAQ GS</v>
          </cell>
          <cell r="Q888" t="str">
            <v>Information Technology</v>
          </cell>
          <cell r="R888" t="str">
            <v>IT Services</v>
          </cell>
          <cell r="S888" t="str">
            <v>EEFT</v>
          </cell>
        </row>
        <row r="889">
          <cell r="L889" t="str">
            <v>IART</v>
          </cell>
          <cell r="M889" t="str">
            <v>INTEGRA-LIFESCIENCES-HOLD-9608/</v>
          </cell>
          <cell r="N889" t="str">
            <v>IART</v>
          </cell>
          <cell r="O889" t="str">
            <v>INTEGRA LIFESCIE</v>
          </cell>
          <cell r="P889" t="str">
            <v>NASDAQ GS</v>
          </cell>
          <cell r="Q889" t="str">
            <v>Health Care</v>
          </cell>
          <cell r="R889" t="str">
            <v>Health Care Equipment &amp; Suppli</v>
          </cell>
          <cell r="S889" t="str">
            <v>IART</v>
          </cell>
        </row>
        <row r="890">
          <cell r="L890" t="str">
            <v>PEGA</v>
          </cell>
          <cell r="M890" t="str">
            <v>PEGASYSTEMS-INC-10434/</v>
          </cell>
          <cell r="N890" t="str">
            <v>PEGA</v>
          </cell>
          <cell r="O890" t="str">
            <v>PEGASYSTEMS INC</v>
          </cell>
          <cell r="P890" t="str">
            <v>NASDAQ GS</v>
          </cell>
          <cell r="Q890" t="str">
            <v>Information Technology</v>
          </cell>
          <cell r="R890" t="str">
            <v>Software</v>
          </cell>
          <cell r="S890" t="str">
            <v>PEGA</v>
          </cell>
        </row>
        <row r="891">
          <cell r="L891" t="str">
            <v>WWD</v>
          </cell>
          <cell r="M891" t="str">
            <v>WOODWARD-INC-11381/</v>
          </cell>
          <cell r="N891" t="str">
            <v>WWD</v>
          </cell>
          <cell r="O891" t="str">
            <v>WOODWARD INC</v>
          </cell>
          <cell r="P891" t="str">
            <v>NASDAQ GS</v>
          </cell>
          <cell r="Q891" t="str">
            <v>Industrials</v>
          </cell>
          <cell r="R891" t="str">
            <v>Machinery</v>
          </cell>
          <cell r="S891" t="str">
            <v>WWD</v>
          </cell>
        </row>
        <row r="892">
          <cell r="L892" t="str">
            <v>YY</v>
          </cell>
          <cell r="M892" t="str">
            <v>YY-INC-ADR-11962799/</v>
          </cell>
          <cell r="N892" t="str">
            <v>YY</v>
          </cell>
          <cell r="O892" t="str">
            <v>YY INC-ADR</v>
          </cell>
          <cell r="P892" t="str">
            <v>NASDAQ GS</v>
          </cell>
          <cell r="Q892" t="str">
            <v>Information Technology</v>
          </cell>
          <cell r="R892" t="str">
            <v>Internet Software &amp; Services</v>
          </cell>
          <cell r="S892" t="str">
            <v>YY</v>
          </cell>
        </row>
        <row r="893">
          <cell r="L893" t="str">
            <v>LSTR</v>
          </cell>
          <cell r="M893" t="str">
            <v>LANDSTAR-SYSTEM-INC-9917/</v>
          </cell>
          <cell r="N893" t="str">
            <v>LSTR</v>
          </cell>
          <cell r="O893" t="str">
            <v>LANDSTAR SYSTEM</v>
          </cell>
          <cell r="P893" t="str">
            <v>NASDAQ GS</v>
          </cell>
          <cell r="Q893" t="str">
            <v>Industrials</v>
          </cell>
          <cell r="R893" t="str">
            <v>Road &amp; Rail</v>
          </cell>
          <cell r="S893" t="str">
            <v>LSTR</v>
          </cell>
        </row>
        <row r="894">
          <cell r="L894" t="str">
            <v>IBKC</v>
          </cell>
          <cell r="M894" t="str">
            <v>IBERIABANK-CORP-9615/</v>
          </cell>
          <cell r="N894" t="str">
            <v>IBKC</v>
          </cell>
          <cell r="O894" t="str">
            <v>IBERIABANK CORP</v>
          </cell>
          <cell r="P894" t="str">
            <v>NASDAQ GS</v>
          </cell>
          <cell r="Q894" t="str">
            <v>Financials</v>
          </cell>
          <cell r="R894" t="str">
            <v>Banks</v>
          </cell>
          <cell r="S894" t="str">
            <v>IBKC</v>
          </cell>
        </row>
        <row r="895">
          <cell r="L895" t="str">
            <v>JOBS</v>
          </cell>
          <cell r="M895" t="str">
            <v>51JOB-INC-ADR-9784/</v>
          </cell>
          <cell r="N895" t="str">
            <v>JOBS</v>
          </cell>
          <cell r="O895" t="str">
            <v>51JOB INC-ADR</v>
          </cell>
          <cell r="P895" t="str">
            <v>NASDAQ GS</v>
          </cell>
          <cell r="Q895" t="str">
            <v>Industrials</v>
          </cell>
          <cell r="R895" t="str">
            <v>Professional Services</v>
          </cell>
          <cell r="S895" t="str">
            <v>JOBS</v>
          </cell>
        </row>
        <row r="896">
          <cell r="L896" t="str">
            <v>UMPQ</v>
          </cell>
          <cell r="M896" t="str">
            <v>UMPQUA-HOLDINGS-CORP-11235/</v>
          </cell>
          <cell r="N896" t="str">
            <v>UMPQ</v>
          </cell>
          <cell r="O896" t="str">
            <v>UMPQUA HOLDINGS</v>
          </cell>
          <cell r="P896" t="str">
            <v>NASDAQ GS</v>
          </cell>
          <cell r="Q896" t="str">
            <v>Financials</v>
          </cell>
          <cell r="R896" t="str">
            <v>Banks</v>
          </cell>
          <cell r="S896" t="str">
            <v>UMPQ</v>
          </cell>
        </row>
        <row r="897">
          <cell r="L897" t="str">
            <v>NUAN</v>
          </cell>
          <cell r="M897" t="str">
            <v>NUANCE-COMMUNICATIONS-INC-10945/</v>
          </cell>
          <cell r="N897" t="str">
            <v>NUAN</v>
          </cell>
          <cell r="O897" t="str">
            <v>NUANCE COMMUNICA</v>
          </cell>
          <cell r="P897" t="str">
            <v>NASDAQ GS</v>
          </cell>
          <cell r="Q897" t="str">
            <v>Information Technology</v>
          </cell>
          <cell r="R897" t="str">
            <v>Software</v>
          </cell>
          <cell r="S897" t="str">
            <v>NUAN</v>
          </cell>
        </row>
        <row r="898">
          <cell r="L898" t="str">
            <v>NEOG</v>
          </cell>
          <cell r="M898" t="str">
            <v>NEOGEN-CORPORATION-10179/</v>
          </cell>
          <cell r="N898" t="str">
            <v>NEOG</v>
          </cell>
          <cell r="O898" t="str">
            <v>NEOGEN CORP</v>
          </cell>
          <cell r="P898" t="str">
            <v>NASDAQ GS</v>
          </cell>
          <cell r="Q898" t="str">
            <v>Health Care</v>
          </cell>
          <cell r="R898" t="str">
            <v>Health Care Equipment &amp; Suppli</v>
          </cell>
          <cell r="S898" t="str">
            <v>NEOG</v>
          </cell>
        </row>
        <row r="899">
          <cell r="L899" t="str">
            <v>HPT</v>
          </cell>
          <cell r="M899" t="str">
            <v>HOSPITALITY-PROPERTIES-TR-28859034/</v>
          </cell>
          <cell r="N899" t="str">
            <v>HPT</v>
          </cell>
          <cell r="O899" t="str">
            <v>HOSPITALITY PROP</v>
          </cell>
          <cell r="P899" t="str">
            <v>NASDAQ GS</v>
          </cell>
          <cell r="Q899" t="str">
            <v>Real Estate</v>
          </cell>
          <cell r="R899" t="str">
            <v>Equity Real Estate Investment</v>
          </cell>
          <cell r="S899" t="str">
            <v>HPT</v>
          </cell>
        </row>
        <row r="900">
          <cell r="L900" t="str">
            <v>AGIO</v>
          </cell>
          <cell r="M900" t="str">
            <v>AGIOS-PHARMACEUTICALS-INC-13709228/</v>
          </cell>
          <cell r="N900" t="str">
            <v>AGIO</v>
          </cell>
          <cell r="O900" t="str">
            <v>AGIOS PHARMACEUT</v>
          </cell>
          <cell r="P900" t="str">
            <v>NASDAQ GS</v>
          </cell>
          <cell r="Q900" t="str">
            <v>Health Care</v>
          </cell>
          <cell r="R900" t="str">
            <v>Biotechnology</v>
          </cell>
          <cell r="S900" t="str">
            <v>AGIO</v>
          </cell>
        </row>
        <row r="901">
          <cell r="L901" t="str">
            <v>ENTG</v>
          </cell>
          <cell r="M901" t="str">
            <v>ENTEGRIS-INC-9185/</v>
          </cell>
          <cell r="N901" t="str">
            <v>ENTG</v>
          </cell>
          <cell r="O901" t="str">
            <v>ENTEGRIS INC</v>
          </cell>
          <cell r="P901" t="str">
            <v>NASDAQ GS</v>
          </cell>
          <cell r="Q901" t="str">
            <v>Information Technology</v>
          </cell>
          <cell r="R901" t="str">
            <v>Semiconductors &amp; Semiconductor</v>
          </cell>
          <cell r="S901" t="str">
            <v>ENTG</v>
          </cell>
        </row>
        <row r="902">
          <cell r="L902" t="str">
            <v>ARRS</v>
          </cell>
          <cell r="M902" t="str">
            <v>ARRIS-INTERNATIONAL-PLC-25663978/</v>
          </cell>
          <cell r="N902" t="str">
            <v>ARRS</v>
          </cell>
          <cell r="O902" t="str">
            <v>ARRIS INTERNATIO</v>
          </cell>
          <cell r="P902" t="str">
            <v>NASDAQ GS</v>
          </cell>
          <cell r="Q902" t="str">
            <v>Information Technology</v>
          </cell>
          <cell r="R902" t="str">
            <v>Communications Equipment</v>
          </cell>
          <cell r="S902" t="str">
            <v>ARRS</v>
          </cell>
        </row>
        <row r="903">
          <cell r="L903" t="str">
            <v>COHR</v>
          </cell>
          <cell r="M903" t="str">
            <v>COHERENT-INC-8854/</v>
          </cell>
          <cell r="N903" t="str">
            <v>COHR</v>
          </cell>
          <cell r="O903" t="str">
            <v>COHERENT INC</v>
          </cell>
          <cell r="P903" t="str">
            <v>NASDAQ GS</v>
          </cell>
          <cell r="Q903" t="str">
            <v>Information Technology</v>
          </cell>
          <cell r="R903" t="str">
            <v>Electronic Equipment, Instrume</v>
          </cell>
          <cell r="S903" t="str">
            <v>COHR</v>
          </cell>
        </row>
        <row r="904">
          <cell r="L904" t="str">
            <v>PPC</v>
          </cell>
          <cell r="M904" t="str">
            <v>PILGRIM-S-PRIDE-CORPORATI-12243603/</v>
          </cell>
          <cell r="N904" t="str">
            <v>PPC</v>
          </cell>
          <cell r="O904" t="str">
            <v>PILGRIM'S PRIDE</v>
          </cell>
          <cell r="P904" t="str">
            <v>NASDAQ GS</v>
          </cell>
          <cell r="Q904" t="str">
            <v>Consumer Staples</v>
          </cell>
          <cell r="R904" t="str">
            <v>Food Products</v>
          </cell>
          <cell r="S904" t="str">
            <v>PPC</v>
          </cell>
        </row>
        <row r="905">
          <cell r="L905" t="str">
            <v>PS</v>
          </cell>
          <cell r="M905" t="str">
            <v>PLURALSIGHT-INC-43371390/</v>
          </cell>
          <cell r="N905" t="str">
            <v>PS</v>
          </cell>
          <cell r="O905" t="str">
            <v>PLURALSIGHT IN-A</v>
          </cell>
          <cell r="P905" t="str">
            <v>NASDAQ GS</v>
          </cell>
          <cell r="Q905" t="str">
            <v>Information Technology</v>
          </cell>
          <cell r="R905" t="str">
            <v>Software</v>
          </cell>
          <cell r="S905" t="str">
            <v>PS</v>
          </cell>
        </row>
        <row r="906">
          <cell r="L906" t="str">
            <v>STMP</v>
          </cell>
          <cell r="M906" t="str">
            <v>STAMPS-COM-INC-10973/</v>
          </cell>
          <cell r="N906" t="str">
            <v>STMP</v>
          </cell>
          <cell r="O906" t="str">
            <v>STAMPS.COM INC</v>
          </cell>
          <cell r="P906" t="str">
            <v>NASDAQ GS</v>
          </cell>
          <cell r="Q906" t="str">
            <v>Information Technology</v>
          </cell>
          <cell r="R906" t="str">
            <v>Internet Software &amp; Services</v>
          </cell>
          <cell r="S906" t="str">
            <v>STMP</v>
          </cell>
        </row>
        <row r="907">
          <cell r="L907" t="str">
            <v>SATS</v>
          </cell>
          <cell r="M907" t="str">
            <v>ECHOSTAR-CORPORATION-782521/</v>
          </cell>
          <cell r="N907" t="str">
            <v>SATS</v>
          </cell>
          <cell r="O907" t="str">
            <v>ECHOSTAR CORP-A</v>
          </cell>
          <cell r="P907" t="str">
            <v>NASDAQ GS</v>
          </cell>
          <cell r="Q907" t="str">
            <v>Information Technology</v>
          </cell>
          <cell r="R907" t="str">
            <v>Communications Equipment</v>
          </cell>
          <cell r="S907" t="str">
            <v>SATS</v>
          </cell>
        </row>
        <row r="908">
          <cell r="L908" t="str">
            <v>ESGR</v>
          </cell>
          <cell r="M908" t="str">
            <v>ENSTAR-GROUP-LTD-9211/</v>
          </cell>
          <cell r="N908" t="str">
            <v>ESGR</v>
          </cell>
          <cell r="O908" t="str">
            <v>ENSTAR GROUP LTD</v>
          </cell>
          <cell r="P908" t="str">
            <v>NASDAQ GS</v>
          </cell>
          <cell r="Q908" t="str">
            <v>Financials</v>
          </cell>
          <cell r="R908" t="str">
            <v>Insurance</v>
          </cell>
          <cell r="S908" t="str">
            <v>ESGR</v>
          </cell>
        </row>
        <row r="909">
          <cell r="L909" t="str">
            <v>TXN</v>
          </cell>
          <cell r="M909" t="str">
            <v>TEXAS-CAPITAL-BANCSHARES-11058/</v>
          </cell>
          <cell r="N909" t="str">
            <v>TXN</v>
          </cell>
          <cell r="O909" t="str">
            <v>TEXAS INSTRUMENT</v>
          </cell>
          <cell r="P909" t="str">
            <v>NASDAQ GS</v>
          </cell>
          <cell r="Q909" t="str">
            <v>Information Technology</v>
          </cell>
          <cell r="R909" t="str">
            <v>Semiconductors &amp; Semiconductor</v>
          </cell>
          <cell r="S909" t="str">
            <v>TXN</v>
          </cell>
        </row>
        <row r="910">
          <cell r="L910" t="str">
            <v>SNH</v>
          </cell>
          <cell r="M910" t="str">
            <v>SENIOR-HOUSING-PROPERTIES-28859035/</v>
          </cell>
          <cell r="N910" t="str">
            <v>SNH</v>
          </cell>
          <cell r="O910" t="str">
            <v>SENIOR HOUSING</v>
          </cell>
          <cell r="P910" t="str">
            <v>NASDAQ GS</v>
          </cell>
          <cell r="Q910" t="str">
            <v>Real Estate</v>
          </cell>
          <cell r="R910" t="str">
            <v>Equity Real Estate Investment</v>
          </cell>
          <cell r="S910" t="str">
            <v>SNH</v>
          </cell>
        </row>
        <row r="911">
          <cell r="L911" t="str">
            <v>CMPR</v>
          </cell>
          <cell r="M911" t="str">
            <v>CIMPRESS-NV-11316/</v>
          </cell>
          <cell r="N911" t="str">
            <v>CMPR</v>
          </cell>
          <cell r="O911" t="str">
            <v>CIMPRESS NV</v>
          </cell>
          <cell r="P911" t="str">
            <v>NASDAQ GS</v>
          </cell>
          <cell r="Q911" t="str">
            <v>Industrials</v>
          </cell>
          <cell r="R911" t="str">
            <v>Commercial Services &amp; Supplies</v>
          </cell>
          <cell r="S911" t="str">
            <v>CMPR</v>
          </cell>
        </row>
        <row r="912">
          <cell r="L912" t="str">
            <v>LOGM</v>
          </cell>
          <cell r="M912" t="str">
            <v>LOGMEIN-INC-5420709/</v>
          </cell>
          <cell r="N912" t="str">
            <v>LOGM</v>
          </cell>
          <cell r="O912" t="str">
            <v>LOGMEIN INC</v>
          </cell>
          <cell r="P912" t="str">
            <v>NASDAQ GS</v>
          </cell>
          <cell r="Q912" t="str">
            <v>Information Technology</v>
          </cell>
          <cell r="R912" t="str">
            <v>Internet Software &amp; Services</v>
          </cell>
          <cell r="S912" t="str">
            <v>LOGM</v>
          </cell>
        </row>
        <row r="913">
          <cell r="L913" t="str">
            <v>HWC</v>
          </cell>
          <cell r="M913" t="str">
            <v>HANCOCK-WHITNEY-CORP-9520/</v>
          </cell>
          <cell r="N913" t="str">
            <v>HWC</v>
          </cell>
          <cell r="O913" t="str">
            <v>HANCOCK WHITNEY</v>
          </cell>
          <cell r="P913" t="str">
            <v>NASDAQ GS</v>
          </cell>
          <cell r="Q913" t="str">
            <v>Financials</v>
          </cell>
          <cell r="R913" t="str">
            <v>Banks</v>
          </cell>
          <cell r="S913" t="str">
            <v>HWC</v>
          </cell>
        </row>
        <row r="914">
          <cell r="L914" t="str">
            <v>TFSL</v>
          </cell>
          <cell r="M914" t="str">
            <v>TFS-FINANCIAL-CORPORATION-49253/</v>
          </cell>
          <cell r="N914" t="str">
            <v>TFSL</v>
          </cell>
          <cell r="O914" t="str">
            <v>TFS FINANCIAL CO</v>
          </cell>
          <cell r="P914" t="str">
            <v>NASDAQ GS</v>
          </cell>
          <cell r="Q914" t="str">
            <v>Financials</v>
          </cell>
          <cell r="R914" t="str">
            <v>Thrifts &amp; Mortgage Finance</v>
          </cell>
          <cell r="S914" t="str">
            <v>TFSL</v>
          </cell>
        </row>
        <row r="915">
          <cell r="L915" t="str">
            <v>LITE</v>
          </cell>
          <cell r="M915" t="str">
            <v>LUMENTUM-HOLDINGS-INC-23132759/</v>
          </cell>
          <cell r="N915" t="str">
            <v>LITE</v>
          </cell>
          <cell r="O915" t="str">
            <v>LUMENTUM HOL</v>
          </cell>
          <cell r="P915" t="str">
            <v>NASDAQ GS</v>
          </cell>
          <cell r="Q915" t="str">
            <v>Information Technology</v>
          </cell>
          <cell r="R915" t="str">
            <v>Communications Equipment</v>
          </cell>
          <cell r="S915" t="str">
            <v>LITE</v>
          </cell>
        </row>
        <row r="916">
          <cell r="L916" t="str">
            <v>LANC</v>
          </cell>
          <cell r="M916" t="str">
            <v>LANCASTER-COLONY-CORP-9843/</v>
          </cell>
          <cell r="N916" t="str">
            <v>LANC</v>
          </cell>
          <cell r="O916" t="str">
            <v>LANCASTER COLONY</v>
          </cell>
          <cell r="P916" t="str">
            <v>NASDAQ GS</v>
          </cell>
          <cell r="Q916" t="str">
            <v>Consumer Staples</v>
          </cell>
          <cell r="R916" t="str">
            <v>Food Products</v>
          </cell>
          <cell r="S916" t="str">
            <v>LANC</v>
          </cell>
        </row>
        <row r="917">
          <cell r="L917" t="str">
            <v>MLNX</v>
          </cell>
          <cell r="M917" t="str">
            <v>MELLANOX-TECHNOLOGIES-LT-42551/</v>
          </cell>
          <cell r="N917" t="str">
            <v>MLNX</v>
          </cell>
          <cell r="O917" t="str">
            <v>MELLANOX TECHNOL</v>
          </cell>
          <cell r="P917" t="str">
            <v>NASDAQ GS</v>
          </cell>
          <cell r="Q917" t="str">
            <v>Information Technology</v>
          </cell>
          <cell r="R917" t="str">
            <v>Semiconductors &amp; Semiconductor</v>
          </cell>
          <cell r="S917" t="str">
            <v>MLNX</v>
          </cell>
        </row>
        <row r="918">
          <cell r="L918" t="str">
            <v>CASY</v>
          </cell>
          <cell r="M918" t="str">
            <v>CASEY-S-GENERAL-STORES-IN-8678/</v>
          </cell>
          <cell r="N918" t="str">
            <v>CASY</v>
          </cell>
          <cell r="O918" t="str">
            <v>CASEY'S GENERAL</v>
          </cell>
          <cell r="P918" t="str">
            <v>NASDAQ GS</v>
          </cell>
          <cell r="Q918" t="str">
            <v>Consumer Staples</v>
          </cell>
          <cell r="R918" t="str">
            <v>Food &amp; Staples Retailing</v>
          </cell>
          <cell r="S918" t="str">
            <v>CASY</v>
          </cell>
        </row>
        <row r="919">
          <cell r="L919" t="str">
            <v>SLAB</v>
          </cell>
          <cell r="M919" t="str">
            <v>SILICON-LABORATORIES-10847/</v>
          </cell>
          <cell r="N919" t="str">
            <v>SLAB</v>
          </cell>
          <cell r="O919" t="str">
            <v>SILICON LABS</v>
          </cell>
          <cell r="P919" t="str">
            <v>NASDAQ GS</v>
          </cell>
          <cell r="Q919" t="str">
            <v>Information Technology</v>
          </cell>
          <cell r="R919" t="str">
            <v>Semiconductors &amp; Semiconductor</v>
          </cell>
          <cell r="S919" t="str">
            <v>SLAB</v>
          </cell>
        </row>
        <row r="920">
          <cell r="L920" t="str">
            <v>RARE</v>
          </cell>
          <cell r="M920" t="str">
            <v>ULTRAGENYX-PHARMACEUTICAL-15672076/</v>
          </cell>
          <cell r="N920" t="str">
            <v>RARE</v>
          </cell>
          <cell r="O920" t="str">
            <v>ULTRAGENYX PHARM</v>
          </cell>
          <cell r="P920" t="str">
            <v>NASDAQ GS</v>
          </cell>
          <cell r="Q920" t="str">
            <v>Health Care</v>
          </cell>
          <cell r="R920" t="str">
            <v>Biotechnology</v>
          </cell>
          <cell r="S920" t="str">
            <v>RARE</v>
          </cell>
        </row>
        <row r="921">
          <cell r="L921" t="str">
            <v>PCTY</v>
          </cell>
          <cell r="M921" t="str">
            <v>PAYLOCITY-HOLDING-CORP-16043784/</v>
          </cell>
          <cell r="N921" t="str">
            <v>PCTY</v>
          </cell>
          <cell r="O921" t="str">
            <v>PAYLOCITY HOLDIN</v>
          </cell>
          <cell r="P921" t="str">
            <v>NASDAQ GS</v>
          </cell>
          <cell r="Q921" t="str">
            <v>Information Technology</v>
          </cell>
          <cell r="R921" t="str">
            <v>Software</v>
          </cell>
          <cell r="S921" t="str">
            <v>PCTY</v>
          </cell>
        </row>
        <row r="922">
          <cell r="L922" t="str">
            <v>NVCR</v>
          </cell>
          <cell r="M922" t="str">
            <v>NOVOCURE-LTD-24157014/</v>
          </cell>
          <cell r="N922" t="str">
            <v>NVCR</v>
          </cell>
          <cell r="O922" t="str">
            <v>NOVOCURE LTD</v>
          </cell>
          <cell r="P922" t="str">
            <v>NASDAQ GS</v>
          </cell>
          <cell r="Q922" t="str">
            <v>Health Care</v>
          </cell>
          <cell r="R922" t="str">
            <v>Health Care Equipment &amp; Suppli</v>
          </cell>
          <cell r="S922" t="str">
            <v>NVCR</v>
          </cell>
        </row>
        <row r="923">
          <cell r="L923" t="str">
            <v>SBRA</v>
          </cell>
          <cell r="M923" t="str">
            <v>SABRA-HEALTH-CARE-REIT-IN-6844461/</v>
          </cell>
          <cell r="N923" t="str">
            <v>SBRA</v>
          </cell>
          <cell r="O923" t="str">
            <v>SABRA HEALTH CAR</v>
          </cell>
          <cell r="P923" t="str">
            <v>NASDAQ GS</v>
          </cell>
          <cell r="Q923" t="str">
            <v>Real Estate</v>
          </cell>
          <cell r="R923" t="str">
            <v>Equity Real Estate Investment</v>
          </cell>
          <cell r="S923" t="str">
            <v>SBRA</v>
          </cell>
        </row>
        <row r="924">
          <cell r="L924" t="str">
            <v>WEN</v>
          </cell>
          <cell r="M924" t="str">
            <v>WENDYS-CO-9691436/</v>
          </cell>
          <cell r="N924" t="str">
            <v>WEN</v>
          </cell>
          <cell r="O924" t="str">
            <v>WENDY'S CO/THE</v>
          </cell>
          <cell r="P924" t="str">
            <v>NASDAQ GS</v>
          </cell>
          <cell r="Q924" t="str">
            <v>Consumer Discretionary</v>
          </cell>
          <cell r="R924" t="str">
            <v>Hotels, Restaurants &amp; Leisure</v>
          </cell>
          <cell r="S924" t="str">
            <v>WEN</v>
          </cell>
        </row>
        <row r="925">
          <cell r="L925" t="str">
            <v>MBFI</v>
          </cell>
          <cell r="M925" t="str">
            <v>MB-FINANCIAL-INC-9957/</v>
          </cell>
          <cell r="N925" t="str">
            <v>MBFI</v>
          </cell>
          <cell r="O925" t="str">
            <v>MB FINANCIAL</v>
          </cell>
          <cell r="P925" t="str">
            <v>NASDAQ GS</v>
          </cell>
          <cell r="Q925" t="str">
            <v>Financials</v>
          </cell>
          <cell r="R925" t="str">
            <v>Banks</v>
          </cell>
          <cell r="S925" t="str">
            <v>MBFI</v>
          </cell>
        </row>
        <row r="926">
          <cell r="L926" t="str">
            <v>VIRT</v>
          </cell>
          <cell r="M926" t="str">
            <v>VIRTU-FINANCIAL-INC-21685627/</v>
          </cell>
          <cell r="N926" t="str">
            <v>VIRT</v>
          </cell>
          <cell r="O926" t="str">
            <v>VIRTU FINANCIA-A</v>
          </cell>
          <cell r="P926" t="str">
            <v>NASDAQ GS</v>
          </cell>
          <cell r="Q926" t="str">
            <v>Financials</v>
          </cell>
          <cell r="R926" t="str">
            <v>Capital Markets</v>
          </cell>
          <cell r="S926" t="str">
            <v>VIRT</v>
          </cell>
        </row>
        <row r="927">
          <cell r="L927" t="str">
            <v>COUP</v>
          </cell>
          <cell r="M927" t="str">
            <v>COUPA-SOFTWARE-INC-31516068/</v>
          </cell>
          <cell r="N927" t="str">
            <v>COUP</v>
          </cell>
          <cell r="O927" t="str">
            <v>COUPA SOFTWARE I</v>
          </cell>
          <cell r="P927" t="str">
            <v>NASDAQ GS</v>
          </cell>
          <cell r="Q927" t="str">
            <v>Information Technology</v>
          </cell>
          <cell r="R927" t="str">
            <v>Internet Software &amp; Services</v>
          </cell>
          <cell r="S927" t="str">
            <v>COUP</v>
          </cell>
        </row>
        <row r="928">
          <cell r="L928" t="str">
            <v>AAXN</v>
          </cell>
          <cell r="M928" t="str">
            <v>AXON-ENTERPRISE-INC-34532659/</v>
          </cell>
          <cell r="N928" t="str">
            <v>AAXN</v>
          </cell>
          <cell r="O928" t="str">
            <v>AXON ENTERPRISE</v>
          </cell>
          <cell r="P928" t="str">
            <v>NASDAQ GS</v>
          </cell>
          <cell r="Q928" t="str">
            <v>Industrials</v>
          </cell>
          <cell r="R928" t="str">
            <v>Aerospace &amp; Defense</v>
          </cell>
          <cell r="S928" t="str">
            <v>AAXN</v>
          </cell>
        </row>
        <row r="929">
          <cell r="L929" t="str">
            <v>CHFC</v>
          </cell>
          <cell r="M929" t="str">
            <v>CHEMICAL-FINANCIAL-CORPOR-8768/</v>
          </cell>
          <cell r="N929" t="str">
            <v>CHFC</v>
          </cell>
          <cell r="O929" t="str">
            <v>CHEMICAL FIN</v>
          </cell>
          <cell r="P929" t="str">
            <v>NASDAQ GS</v>
          </cell>
          <cell r="Q929" t="str">
            <v>Financials</v>
          </cell>
          <cell r="R929" t="str">
            <v>Banks</v>
          </cell>
          <cell r="S929" t="str">
            <v>CHFC</v>
          </cell>
        </row>
        <row r="930">
          <cell r="L930" t="str">
            <v>JCOM</v>
          </cell>
          <cell r="M930" t="str">
            <v>J2-GLOBAL-INC-9623089/</v>
          </cell>
          <cell r="N930" t="str">
            <v>JCOM</v>
          </cell>
          <cell r="O930" t="str">
            <v>J2 GLOBAL INC</v>
          </cell>
          <cell r="P930" t="str">
            <v>NASDAQ GS</v>
          </cell>
          <cell r="Q930" t="str">
            <v>Information Technology</v>
          </cell>
          <cell r="R930" t="str">
            <v>Internet Software &amp; Services</v>
          </cell>
          <cell r="S930" t="str">
            <v>JCOM</v>
          </cell>
        </row>
        <row r="931">
          <cell r="L931" t="str">
            <v>AMED</v>
          </cell>
          <cell r="M931" t="str">
            <v>AMEDISYS-INC-8342/</v>
          </cell>
          <cell r="N931" t="str">
            <v>AMED</v>
          </cell>
          <cell r="O931" t="str">
            <v>AMEDISYS INC</v>
          </cell>
          <cell r="P931" t="str">
            <v>NASDAQ GS</v>
          </cell>
          <cell r="Q931" t="str">
            <v>Health Care</v>
          </cell>
          <cell r="R931" t="str">
            <v>Health Care Providers &amp; Servic</v>
          </cell>
          <cell r="S931" t="str">
            <v>AMED</v>
          </cell>
        </row>
        <row r="932">
          <cell r="L932" t="str">
            <v>SFIX</v>
          </cell>
          <cell r="M932" t="str">
            <v>STITCH-FIX-INC-38721288/</v>
          </cell>
          <cell r="N932" t="str">
            <v>SFIX</v>
          </cell>
          <cell r="O932" t="str">
            <v>STITCH FIX INC-A</v>
          </cell>
          <cell r="P932" t="str">
            <v>NASDAQ GS</v>
          </cell>
          <cell r="Q932" t="str">
            <v>Consumer Discretionary</v>
          </cell>
          <cell r="R932" t="str">
            <v>Internet &amp; Direct Marketing Re</v>
          </cell>
          <cell r="S932" t="str">
            <v>SFIX</v>
          </cell>
        </row>
        <row r="933">
          <cell r="L933" t="str">
            <v>SMTC</v>
          </cell>
          <cell r="M933" t="str">
            <v>SEMTECH-CORPORATION-10870/</v>
          </cell>
          <cell r="N933" t="str">
            <v>SMTC</v>
          </cell>
          <cell r="O933" t="str">
            <v>SEMTECH CORP</v>
          </cell>
          <cell r="P933" t="str">
            <v>NASDAQ GS</v>
          </cell>
          <cell r="Q933" t="str">
            <v>Information Technology</v>
          </cell>
          <cell r="R933" t="str">
            <v>Semiconductors &amp; Semiconductor</v>
          </cell>
          <cell r="S933" t="str">
            <v>SMTC</v>
          </cell>
        </row>
        <row r="934">
          <cell r="L934" t="str">
            <v>GBCI</v>
          </cell>
          <cell r="M934" t="str">
            <v>GLACIER-BANCORP-INC-9401/</v>
          </cell>
          <cell r="N934" t="str">
            <v>GBCI</v>
          </cell>
          <cell r="O934" t="str">
            <v>GLACIER BANCORP</v>
          </cell>
          <cell r="P934" t="str">
            <v>NASDAQ GS</v>
          </cell>
          <cell r="Q934" t="str">
            <v>Financials</v>
          </cell>
          <cell r="R934" t="str">
            <v>Banks</v>
          </cell>
          <cell r="S934" t="str">
            <v>GBCI</v>
          </cell>
        </row>
        <row r="935">
          <cell r="L935" t="str">
            <v>TTEK</v>
          </cell>
          <cell r="M935" t="str">
            <v>TETRA-TECH-INC-11172/</v>
          </cell>
          <cell r="N935" t="str">
            <v>TTEK</v>
          </cell>
          <cell r="O935" t="str">
            <v>TETRA TECH INC</v>
          </cell>
          <cell r="P935" t="str">
            <v>NASDAQ GS</v>
          </cell>
          <cell r="Q935" t="str">
            <v>Industrials</v>
          </cell>
          <cell r="R935" t="str">
            <v>Commercial Services &amp; Supplies</v>
          </cell>
          <cell r="S935" t="str">
            <v>TTEK</v>
          </cell>
        </row>
        <row r="936">
          <cell r="L936" t="str">
            <v>ENDP</v>
          </cell>
          <cell r="M936" t="str">
            <v>ENDO-INTERNATIONAL-PLC-15914394/</v>
          </cell>
          <cell r="N936" t="str">
            <v>ENDP</v>
          </cell>
          <cell r="O936" t="str">
            <v>ENDO INTERNATION</v>
          </cell>
          <cell r="P936" t="str">
            <v>NASDAQ GS</v>
          </cell>
          <cell r="Q936" t="str">
            <v>Health Care</v>
          </cell>
          <cell r="R936" t="str">
            <v>Pharmaceuticals</v>
          </cell>
          <cell r="S936" t="str">
            <v>ENDP</v>
          </cell>
        </row>
        <row r="937">
          <cell r="L937" t="str">
            <v>MANH</v>
          </cell>
          <cell r="M937" t="str">
            <v>MANHATTAN-ASSOCIATES-INC-9939/</v>
          </cell>
          <cell r="N937" t="str">
            <v>MANH</v>
          </cell>
          <cell r="O937" t="str">
            <v>MANHATTAN ASSOC</v>
          </cell>
          <cell r="P937" t="str">
            <v>NASDAQ GS</v>
          </cell>
          <cell r="Q937" t="str">
            <v>Information Technology</v>
          </cell>
          <cell r="R937" t="str">
            <v>Software</v>
          </cell>
          <cell r="S937" t="str">
            <v>MANH</v>
          </cell>
        </row>
        <row r="938">
          <cell r="L938" t="str">
            <v>PTEN</v>
          </cell>
          <cell r="M938" t="str">
            <v>PATTERSON-UTI-ENERGY-INC-10567/</v>
          </cell>
          <cell r="N938" t="str">
            <v>PTEN</v>
          </cell>
          <cell r="O938" t="str">
            <v>PATTERSON-UTI</v>
          </cell>
          <cell r="P938" t="str">
            <v>NASDAQ GS</v>
          </cell>
          <cell r="Q938" t="str">
            <v>Energy</v>
          </cell>
          <cell r="R938" t="str">
            <v>Energy Equipment &amp; Services</v>
          </cell>
          <cell r="S938" t="str">
            <v>PTEN</v>
          </cell>
        </row>
        <row r="939">
          <cell r="L939" t="str">
            <v>UMBF</v>
          </cell>
          <cell r="M939" t="str">
            <v>UMB-FINANCIAL-CORP-11234/</v>
          </cell>
          <cell r="N939" t="str">
            <v>UMBF</v>
          </cell>
          <cell r="O939" t="str">
            <v>UMB FINANCIAL</v>
          </cell>
          <cell r="P939" t="str">
            <v>NASDAQ GS</v>
          </cell>
          <cell r="Q939" t="str">
            <v>Financials</v>
          </cell>
          <cell r="R939" t="str">
            <v>Banks</v>
          </cell>
          <cell r="S939" t="str">
            <v>UMBF</v>
          </cell>
        </row>
        <row r="940">
          <cell r="L940" t="str">
            <v>STAY</v>
          </cell>
          <cell r="M940" t="str">
            <v>EXTENDED-STAY-AMERICA-INC-44388500/</v>
          </cell>
          <cell r="N940" t="str">
            <v>STAY</v>
          </cell>
          <cell r="O940" t="str">
            <v>EXTENDED STAY AM</v>
          </cell>
          <cell r="P940" t="str">
            <v>NASDAQ GS</v>
          </cell>
          <cell r="Q940" t="str">
            <v>Consumer Discretionary</v>
          </cell>
          <cell r="R940" t="str">
            <v>Hotels, Restaurants &amp; Leisure</v>
          </cell>
          <cell r="S940" t="str">
            <v>STAY</v>
          </cell>
        </row>
        <row r="941">
          <cell r="L941" t="str">
            <v>GSKY</v>
          </cell>
          <cell r="M941" t="str">
            <v>GREENSKY-INC-43459709/</v>
          </cell>
          <cell r="N941" t="str">
            <v>GSKY</v>
          </cell>
          <cell r="O941" t="str">
            <v>GREENSKY INC-A</v>
          </cell>
          <cell r="P941" t="str">
            <v>NASDAQ GS</v>
          </cell>
          <cell r="Q941" t="str">
            <v>Information Technology</v>
          </cell>
          <cell r="R941" t="str">
            <v>IT Services</v>
          </cell>
          <cell r="S941" t="str">
            <v>GSKY</v>
          </cell>
        </row>
        <row r="942">
          <cell r="L942" t="str">
            <v>VSAT</v>
          </cell>
          <cell r="M942" t="str">
            <v>VIASAT-INC-11323/</v>
          </cell>
          <cell r="N942" t="str">
            <v>VSAT</v>
          </cell>
          <cell r="O942" t="str">
            <v>VIASAT INC</v>
          </cell>
          <cell r="P942" t="str">
            <v>NASDAQ GS</v>
          </cell>
          <cell r="Q942" t="str">
            <v>Information Technology</v>
          </cell>
          <cell r="R942" t="str">
            <v>Communications Equipment</v>
          </cell>
          <cell r="S942" t="str">
            <v>VSAT</v>
          </cell>
        </row>
        <row r="943">
          <cell r="L943" t="str">
            <v>SIGI</v>
          </cell>
          <cell r="M943" t="str">
            <v>SELECTIVE-INSURANCE-GROUP-10831/</v>
          </cell>
          <cell r="N943" t="str">
            <v>SIGI</v>
          </cell>
          <cell r="O943" t="str">
            <v>SELECT INS GRP</v>
          </cell>
          <cell r="P943" t="str">
            <v>NASDAQ GS</v>
          </cell>
          <cell r="Q943" t="str">
            <v>Financials</v>
          </cell>
          <cell r="R943" t="str">
            <v>Insurance</v>
          </cell>
          <cell r="S943" t="str">
            <v>SIGI</v>
          </cell>
        </row>
        <row r="944">
          <cell r="L944" t="str">
            <v>KLXI</v>
          </cell>
          <cell r="M944" t="str">
            <v>KLX-INC-19157088/</v>
          </cell>
          <cell r="N944" t="str">
            <v>KLXI</v>
          </cell>
          <cell r="O944" t="str">
            <v>KLX INC</v>
          </cell>
          <cell r="P944" t="str">
            <v>NASDAQ GS</v>
          </cell>
          <cell r="Q944" t="str">
            <v>Industrials</v>
          </cell>
          <cell r="R944" t="str">
            <v>Aerospace &amp; Defense</v>
          </cell>
          <cell r="S944" t="str">
            <v>KLXI</v>
          </cell>
        </row>
        <row r="945">
          <cell r="L945" t="str">
            <v>ACHC</v>
          </cell>
          <cell r="M945" t="str">
            <v>ACADIA-HEALTHCARE-COMPANY-9401506/</v>
          </cell>
          <cell r="N945" t="str">
            <v>ACHC</v>
          </cell>
          <cell r="O945" t="str">
            <v>ACADIA HEALTHCAR</v>
          </cell>
          <cell r="P945" t="str">
            <v>NASDAQ GS</v>
          </cell>
          <cell r="Q945" t="str">
            <v>Health Care</v>
          </cell>
          <cell r="R945" t="str">
            <v>Health Care Providers &amp; Servic</v>
          </cell>
          <cell r="S945" t="str">
            <v>ACHC</v>
          </cell>
        </row>
        <row r="946">
          <cell r="L946" t="str">
            <v>NXST</v>
          </cell>
          <cell r="M946" t="str">
            <v>NEXSTAR-MEDIA-GROUP-INC-10298/</v>
          </cell>
          <cell r="N946" t="str">
            <v>NXST</v>
          </cell>
          <cell r="O946" t="str">
            <v>NEXSTAR MEDIA-A</v>
          </cell>
          <cell r="P946" t="str">
            <v>NASDAQ GS</v>
          </cell>
          <cell r="Q946" t="str">
            <v>Consumer Discretionary</v>
          </cell>
          <cell r="R946" t="str">
            <v>Media</v>
          </cell>
          <cell r="S946" t="str">
            <v>NXST</v>
          </cell>
        </row>
        <row r="947">
          <cell r="L947" t="str">
            <v>ROLL</v>
          </cell>
          <cell r="M947" t="str">
            <v>RBC-BEARINGS-INCORPORATED-10702/</v>
          </cell>
          <cell r="N947" t="str">
            <v>ROLL</v>
          </cell>
          <cell r="O947" t="str">
            <v>RBC BEARINGS INC</v>
          </cell>
          <cell r="P947" t="str">
            <v>NASDAQ GS</v>
          </cell>
          <cell r="Q947" t="str">
            <v>Industrials</v>
          </cell>
          <cell r="R947" t="str">
            <v>Machinery</v>
          </cell>
          <cell r="S947" t="str">
            <v>ROLL</v>
          </cell>
        </row>
        <row r="948">
          <cell r="L948" t="str">
            <v>RRR</v>
          </cell>
          <cell r="M948" t="str">
            <v>RED-ROCK-RESORTS-INC-27343191/</v>
          </cell>
          <cell r="N948" t="str">
            <v>RRR</v>
          </cell>
          <cell r="O948" t="str">
            <v>RED ROCK RESOR-A</v>
          </cell>
          <cell r="P948" t="str">
            <v>NASDAQ GS</v>
          </cell>
          <cell r="Q948" t="str">
            <v>Consumer Discretionary</v>
          </cell>
          <cell r="R948" t="str">
            <v>Hotels, Restaurants &amp; Leisure</v>
          </cell>
          <cell r="S948" t="str">
            <v>RRR</v>
          </cell>
        </row>
        <row r="949">
          <cell r="L949" t="str">
            <v>ERI</v>
          </cell>
          <cell r="M949" t="str">
            <v>ELDORADO-RESORTS-INC-18045264/</v>
          </cell>
          <cell r="N949" t="str">
            <v>ERI</v>
          </cell>
          <cell r="O949" t="str">
            <v>ELDORADO RESORTS</v>
          </cell>
          <cell r="P949" t="str">
            <v>NASDAQ GS</v>
          </cell>
          <cell r="Q949" t="str">
            <v>Consumer Discretionary</v>
          </cell>
          <cell r="R949" t="str">
            <v>Hotels, Restaurants &amp; Leisure</v>
          </cell>
          <cell r="S949" t="str">
            <v>ERI</v>
          </cell>
        </row>
        <row r="950">
          <cell r="L950" t="str">
            <v>NUVA</v>
          </cell>
          <cell r="M950" t="str">
            <v>NUVASIVE-INC-10279/</v>
          </cell>
          <cell r="N950" t="str">
            <v>NUVA</v>
          </cell>
          <cell r="O950" t="str">
            <v>NUVASIVE INC</v>
          </cell>
          <cell r="P950" t="str">
            <v>NASDAQ GS</v>
          </cell>
          <cell r="Q950" t="str">
            <v>Health Care</v>
          </cell>
          <cell r="R950" t="str">
            <v>Health Care Equipment &amp; Suppli</v>
          </cell>
          <cell r="S950" t="str">
            <v>NUVA</v>
          </cell>
        </row>
        <row r="951">
          <cell r="L951" t="str">
            <v>CBRL</v>
          </cell>
          <cell r="M951" t="str">
            <v>CRACKER-BARREL-OLD-COUNTR-8692/</v>
          </cell>
          <cell r="N951" t="str">
            <v>CBRL</v>
          </cell>
          <cell r="O951" t="str">
            <v>CRACKER BARREL</v>
          </cell>
          <cell r="P951" t="str">
            <v>NASDAQ GS</v>
          </cell>
          <cell r="Q951" t="str">
            <v>Consumer Discretionary</v>
          </cell>
          <cell r="R951" t="str">
            <v>Hotels, Restaurants &amp; Leisure</v>
          </cell>
          <cell r="S951" t="str">
            <v>CBRL</v>
          </cell>
        </row>
        <row r="952">
          <cell r="L952" t="str">
            <v>WMGI</v>
          </cell>
          <cell r="M952" t="str">
            <v>WRIGHT-MEDICAL-GROUP-NV-24239917/</v>
          </cell>
          <cell r="N952" t="str">
            <v>WMGI</v>
          </cell>
          <cell r="O952" t="str">
            <v>WRIGHT MEDICAL G</v>
          </cell>
          <cell r="P952" t="str">
            <v>NASDAQ GS</v>
          </cell>
          <cell r="Q952" t="str">
            <v>Health Care</v>
          </cell>
          <cell r="R952" t="str">
            <v>Health Care Equipment &amp; Suppli</v>
          </cell>
          <cell r="S952" t="str">
            <v>WMGI</v>
          </cell>
        </row>
        <row r="953">
          <cell r="L953" t="str">
            <v>NAVI</v>
          </cell>
          <cell r="M953" t="str">
            <v>NAVIENT-CORPORATION-16300139/</v>
          </cell>
          <cell r="N953" t="str">
            <v>NAVI</v>
          </cell>
          <cell r="O953" t="str">
            <v>NAVIENT CORP</v>
          </cell>
          <cell r="P953" t="str">
            <v>NASDAQ GS</v>
          </cell>
          <cell r="Q953" t="str">
            <v>Financials</v>
          </cell>
          <cell r="R953" t="str">
            <v>Consumer Finance</v>
          </cell>
          <cell r="S953" t="str">
            <v>NAVI</v>
          </cell>
        </row>
        <row r="954">
          <cell r="L954" t="str">
            <v>QLYS</v>
          </cell>
          <cell r="M954" t="str">
            <v>QUALYS-INC-11612572/</v>
          </cell>
          <cell r="N954" t="str">
            <v>QLYS</v>
          </cell>
          <cell r="O954" t="str">
            <v>QUALYS INC</v>
          </cell>
          <cell r="P954" t="str">
            <v>NASDAQ GS</v>
          </cell>
          <cell r="Q954" t="str">
            <v>Information Technology</v>
          </cell>
          <cell r="R954" t="str">
            <v>Software</v>
          </cell>
          <cell r="S954" t="str">
            <v>QLYS</v>
          </cell>
        </row>
        <row r="955">
          <cell r="L955" t="str">
            <v>AMCX</v>
          </cell>
          <cell r="M955" t="str">
            <v>AMC-NETWORKS-INC-8199525/</v>
          </cell>
          <cell r="N955" t="str">
            <v>AMCX</v>
          </cell>
          <cell r="O955" t="str">
            <v>AMC NETWORKS-A</v>
          </cell>
          <cell r="P955" t="str">
            <v>NASDAQ GS</v>
          </cell>
          <cell r="Q955" t="str">
            <v>Consumer Discretionary</v>
          </cell>
          <cell r="R955" t="str">
            <v>Media</v>
          </cell>
          <cell r="S955" t="str">
            <v>AMCX</v>
          </cell>
        </row>
        <row r="956">
          <cell r="L956" t="str">
            <v>ZNGA</v>
          </cell>
          <cell r="M956" t="str">
            <v>ZYNGA-INC-9625945/</v>
          </cell>
          <cell r="N956" t="str">
            <v>ZNGA</v>
          </cell>
          <cell r="O956" t="str">
            <v>ZYNGA INC- CL A</v>
          </cell>
          <cell r="P956" t="str">
            <v>NASDAQ GS</v>
          </cell>
          <cell r="Q956" t="str">
            <v>Information Technology</v>
          </cell>
          <cell r="R956" t="str">
            <v>Software</v>
          </cell>
          <cell r="S956" t="str">
            <v>ZNGA</v>
          </cell>
        </row>
        <row r="957">
          <cell r="L957" t="str">
            <v>BILI</v>
          </cell>
          <cell r="M957" t="str">
            <v>BILIBILI-INC-ADR-42503507/</v>
          </cell>
          <cell r="N957" t="str">
            <v>BILI</v>
          </cell>
          <cell r="O957" t="str">
            <v>BILIBILI INC-ADR</v>
          </cell>
          <cell r="P957" t="str">
            <v>NASDAQ GS</v>
          </cell>
          <cell r="Q957" t="str">
            <v>Information Technology</v>
          </cell>
          <cell r="R957" t="str">
            <v>Software</v>
          </cell>
          <cell r="S957" t="str">
            <v>BILI</v>
          </cell>
        </row>
        <row r="958">
          <cell r="L958" t="str">
            <v>MYGN</v>
          </cell>
          <cell r="M958" t="str">
            <v>MYRIAD-GENETICS-INC-10141/</v>
          </cell>
          <cell r="N958" t="str">
            <v>MYGN</v>
          </cell>
          <cell r="O958" t="str">
            <v>MYRIAD GENETICS</v>
          </cell>
          <cell r="P958" t="str">
            <v>NASDAQ GS</v>
          </cell>
          <cell r="Q958" t="str">
            <v>Health Care</v>
          </cell>
          <cell r="R958" t="str">
            <v>Biotechnology</v>
          </cell>
          <cell r="S958" t="str">
            <v>MYGN</v>
          </cell>
        </row>
        <row r="959">
          <cell r="L959" t="str">
            <v>ACXM</v>
          </cell>
          <cell r="M959" t="str">
            <v>ACXIOM-CORPORATION-8248/</v>
          </cell>
          <cell r="N959" t="str">
            <v>ACXM</v>
          </cell>
          <cell r="O959" t="str">
            <v>ACXIOM CORP</v>
          </cell>
          <cell r="P959" t="str">
            <v>NASDAQ GS</v>
          </cell>
          <cell r="Q959" t="str">
            <v>Information Technology</v>
          </cell>
          <cell r="R959" t="str">
            <v>IT Services</v>
          </cell>
          <cell r="S959" t="str">
            <v>ACXM</v>
          </cell>
        </row>
        <row r="960">
          <cell r="L960" t="str">
            <v>BCPC</v>
          </cell>
          <cell r="M960" t="str">
            <v>BALCHEM-CORPORATION-39847/</v>
          </cell>
          <cell r="N960" t="str">
            <v>BCPC</v>
          </cell>
          <cell r="O960" t="str">
            <v>BALCHEM CORP</v>
          </cell>
          <cell r="P960" t="str">
            <v>NASDAQ GS</v>
          </cell>
          <cell r="Q960" t="str">
            <v>Materials</v>
          </cell>
          <cell r="R960" t="str">
            <v>Chemicals</v>
          </cell>
          <cell r="S960" t="str">
            <v>BCPC</v>
          </cell>
        </row>
        <row r="961">
          <cell r="L961" t="str">
            <v>LAUR</v>
          </cell>
          <cell r="M961" t="str">
            <v>LAUREATE-EDUCATION-INC-33666529/</v>
          </cell>
          <cell r="N961" t="str">
            <v>LAUR</v>
          </cell>
          <cell r="O961" t="str">
            <v>LAUREATE EDUCA-A</v>
          </cell>
          <cell r="P961" t="str">
            <v>NASDAQ GS</v>
          </cell>
          <cell r="Q961" t="str">
            <v>Consumer Discretionary</v>
          </cell>
          <cell r="R961" t="str">
            <v>Diversified Consumer Services</v>
          </cell>
          <cell r="S961" t="str">
            <v>LAUR</v>
          </cell>
        </row>
        <row r="962">
          <cell r="L962" t="str">
            <v>UNIT</v>
          </cell>
          <cell r="M962" t="str">
            <v>UNITI-GROUP-INC-34126458/</v>
          </cell>
          <cell r="N962" t="str">
            <v>UNIT</v>
          </cell>
          <cell r="O962" t="str">
            <v>UNITI GROUP INC</v>
          </cell>
          <cell r="P962" t="str">
            <v>NASDAQ GS</v>
          </cell>
          <cell r="Q962" t="str">
            <v>Real Estate</v>
          </cell>
          <cell r="R962" t="str">
            <v>Equity Real Estate Investment</v>
          </cell>
          <cell r="S962" t="str">
            <v>UNIT</v>
          </cell>
        </row>
        <row r="963">
          <cell r="L963" t="str">
            <v>PDCE</v>
          </cell>
          <cell r="M963" t="str">
            <v>PDC-ENERGY-INC-11877512/</v>
          </cell>
          <cell r="N963" t="str">
            <v>PDCE</v>
          </cell>
          <cell r="O963" t="str">
            <v>PDC ENERGY INC</v>
          </cell>
          <cell r="P963" t="str">
            <v>NASDAQ GS</v>
          </cell>
          <cell r="Q963" t="str">
            <v>Energy</v>
          </cell>
          <cell r="R963" t="str">
            <v>Oil, Gas &amp; Consumable Fuels</v>
          </cell>
          <cell r="S963" t="str">
            <v>PDCE</v>
          </cell>
        </row>
        <row r="964">
          <cell r="L964" t="str">
            <v>HZNP</v>
          </cell>
          <cell r="M964" t="str">
            <v>HORIZON-PHARMA-PLC-18100076/</v>
          </cell>
          <cell r="N964" t="str">
            <v>HZNP</v>
          </cell>
          <cell r="O964" t="str">
            <v>HORIZON PHARMA P</v>
          </cell>
          <cell r="P964" t="str">
            <v>NASDAQ GS</v>
          </cell>
          <cell r="Q964" t="str">
            <v>Health Care</v>
          </cell>
          <cell r="R964" t="str">
            <v>Pharmaceuticals</v>
          </cell>
          <cell r="S964" t="str">
            <v>HZNP</v>
          </cell>
        </row>
        <row r="965">
          <cell r="L965" t="str">
            <v>SFM</v>
          </cell>
          <cell r="M965" t="str">
            <v>SPROUTS-FARMERS-MARKET-IN-13792498/</v>
          </cell>
          <cell r="N965" t="str">
            <v>SFM</v>
          </cell>
          <cell r="O965" t="str">
            <v>SPROUTS FARMERS</v>
          </cell>
          <cell r="P965" t="str">
            <v>NASDAQ GS</v>
          </cell>
          <cell r="Q965" t="str">
            <v>Consumer Staples</v>
          </cell>
          <cell r="R965" t="str">
            <v>Food &amp; Staples Retailing</v>
          </cell>
          <cell r="S965" t="str">
            <v>SFM</v>
          </cell>
        </row>
        <row r="966">
          <cell r="L966" t="str">
            <v>CATY</v>
          </cell>
          <cell r="M966" t="str">
            <v>CATHAY-GENERAL-BANCORP-8682/</v>
          </cell>
          <cell r="N966" t="str">
            <v>CATY</v>
          </cell>
          <cell r="O966" t="str">
            <v>CATHAY GENERAL B</v>
          </cell>
          <cell r="P966" t="str">
            <v>NASDAQ GS</v>
          </cell>
          <cell r="Q966" t="str">
            <v>Financials</v>
          </cell>
          <cell r="R966" t="str">
            <v>Banks</v>
          </cell>
          <cell r="S966" t="str">
            <v>CATY</v>
          </cell>
        </row>
        <row r="967">
          <cell r="L967" t="str">
            <v>SKYW</v>
          </cell>
          <cell r="M967" t="str">
            <v>SKYWEST-INC-10846/</v>
          </cell>
          <cell r="N967" t="str">
            <v>SKYW</v>
          </cell>
          <cell r="O967" t="str">
            <v>SKYWEST INC</v>
          </cell>
          <cell r="P967" t="str">
            <v>NASDAQ GS</v>
          </cell>
          <cell r="Q967" t="str">
            <v>Industrials</v>
          </cell>
          <cell r="R967" t="str">
            <v>Airlines</v>
          </cell>
          <cell r="S967" t="str">
            <v>SKYW</v>
          </cell>
        </row>
        <row r="968">
          <cell r="L968" t="str">
            <v>SYNT</v>
          </cell>
          <cell r="M968" t="str">
            <v>SYNTEL-INC-11031/</v>
          </cell>
          <cell r="N968" t="str">
            <v>SYNT</v>
          </cell>
          <cell r="O968" t="str">
            <v>SYNTEL INC</v>
          </cell>
          <cell r="P968" t="str">
            <v>NASDAQ GS</v>
          </cell>
          <cell r="Q968" t="str">
            <v>Information Technology</v>
          </cell>
          <cell r="R968" t="str">
            <v>IT Services</v>
          </cell>
          <cell r="S968" t="str">
            <v>SYNT</v>
          </cell>
        </row>
        <row r="969">
          <cell r="L969" t="str">
            <v>SHOO</v>
          </cell>
          <cell r="M969" t="str">
            <v>STEVEN-MADDEN-LTD-10824/</v>
          </cell>
          <cell r="N969" t="str">
            <v>SHOO</v>
          </cell>
          <cell r="O969" t="str">
            <v>STEVEN MADDEN</v>
          </cell>
          <cell r="P969" t="str">
            <v>NASDAQ GS</v>
          </cell>
          <cell r="Q969" t="str">
            <v>Consumer Discretionary</v>
          </cell>
          <cell r="R969" t="str">
            <v>Textiles, Apparel &amp; Luxury Goo</v>
          </cell>
          <cell r="S969" t="str">
            <v>SHOO</v>
          </cell>
        </row>
        <row r="970">
          <cell r="L970" t="str">
            <v>LBTYB</v>
          </cell>
          <cell r="M970" t="str">
            <v>LIBERTY-LATIN-AMERICA-39151789/</v>
          </cell>
          <cell r="N970" t="str">
            <v>LBTYB</v>
          </cell>
          <cell r="O970" t="str">
            <v>LIBERTY GLOBAL-B</v>
          </cell>
          <cell r="P970" t="str">
            <v>NASDAQ GS</v>
          </cell>
          <cell r="Q970" t="str">
            <v>Consumer Discretionary</v>
          </cell>
          <cell r="R970" t="str">
            <v>Media</v>
          </cell>
          <cell r="S970" t="str">
            <v>LBTYB</v>
          </cell>
        </row>
        <row r="971">
          <cell r="L971" t="str">
            <v>CSOD</v>
          </cell>
          <cell r="M971" t="str">
            <v>CORNERSTONE-ONDEMAND-INC-7614943/</v>
          </cell>
          <cell r="N971" t="str">
            <v>CSOD</v>
          </cell>
          <cell r="O971" t="str">
            <v>CORNERSTONE ONDE</v>
          </cell>
          <cell r="P971" t="str">
            <v>NASDAQ GS</v>
          </cell>
          <cell r="Q971" t="str">
            <v>Information Technology</v>
          </cell>
          <cell r="R971" t="str">
            <v>Internet Software &amp; Services</v>
          </cell>
          <cell r="S971" t="str">
            <v>CSOD</v>
          </cell>
        </row>
        <row r="972">
          <cell r="L972" t="str">
            <v>BPMC</v>
          </cell>
          <cell r="M972" t="str">
            <v>BLUEPRINT-MEDICINES-CORP-22033569/</v>
          </cell>
          <cell r="N972" t="str">
            <v>BPMC</v>
          </cell>
          <cell r="O972" t="str">
            <v>BLUEPRINT MEDICI</v>
          </cell>
          <cell r="P972" t="str">
            <v>NASDAQ GS</v>
          </cell>
          <cell r="Q972" t="str">
            <v>Health Care</v>
          </cell>
          <cell r="R972" t="str">
            <v>Biotechnology</v>
          </cell>
          <cell r="S972" t="str">
            <v>BPMC</v>
          </cell>
        </row>
        <row r="973">
          <cell r="L973" t="str">
            <v>TREE</v>
          </cell>
          <cell r="M973" t="str">
            <v>LENDINGTREE-INC-20234970/</v>
          </cell>
          <cell r="N973" t="str">
            <v>TREE</v>
          </cell>
          <cell r="O973" t="str">
            <v>LENDINGTREE INC</v>
          </cell>
          <cell r="P973" t="str">
            <v>NASDAQ GS</v>
          </cell>
          <cell r="Q973" t="str">
            <v>Financials</v>
          </cell>
          <cell r="R973" t="str">
            <v>Thrifts &amp; Mortgage Finance</v>
          </cell>
          <cell r="S973" t="str">
            <v>TREE</v>
          </cell>
        </row>
        <row r="974">
          <cell r="L974" t="str">
            <v>ACIW</v>
          </cell>
          <cell r="M974" t="str">
            <v>ACI-WORLDWIDE-INC-11158/</v>
          </cell>
          <cell r="N974" t="str">
            <v>ACIW</v>
          </cell>
          <cell r="O974" t="str">
            <v>ACI WORLDWIDE IN</v>
          </cell>
          <cell r="P974" t="str">
            <v>NASDAQ GS</v>
          </cell>
          <cell r="Q974" t="str">
            <v>Information Technology</v>
          </cell>
          <cell r="R974" t="str">
            <v>Software</v>
          </cell>
          <cell r="S974" t="str">
            <v>ACIW</v>
          </cell>
        </row>
        <row r="975">
          <cell r="L975" t="str">
            <v>OPK</v>
          </cell>
          <cell r="M975" t="str">
            <v>OPKO-HEALTH-INC-40449569/</v>
          </cell>
          <cell r="N975" t="str">
            <v>OPK</v>
          </cell>
          <cell r="O975" t="str">
            <v>OPKO HEALTH</v>
          </cell>
          <cell r="P975" t="str">
            <v>NASDAQ GS</v>
          </cell>
          <cell r="Q975" t="str">
            <v>Health Care</v>
          </cell>
          <cell r="R975" t="str">
            <v>Biotechnology</v>
          </cell>
          <cell r="S975" t="str">
            <v>OPK</v>
          </cell>
        </row>
        <row r="976">
          <cell r="L976" t="str">
            <v>MMSI</v>
          </cell>
          <cell r="M976" t="str">
            <v>MERIT-MEDICAL-SYSTEMS-IN-10048/</v>
          </cell>
          <cell r="N976" t="str">
            <v>MMSI</v>
          </cell>
          <cell r="O976" t="str">
            <v>MERIT MEDICAL</v>
          </cell>
          <cell r="P976" t="str">
            <v>NASDAQ GS</v>
          </cell>
          <cell r="Q976" t="str">
            <v>Health Care</v>
          </cell>
          <cell r="R976" t="str">
            <v>Health Care Equipment &amp; Suppli</v>
          </cell>
          <cell r="S976" t="str">
            <v>MMSI</v>
          </cell>
        </row>
        <row r="977">
          <cell r="L977" t="str">
            <v>MMYT</v>
          </cell>
          <cell r="M977" t="str">
            <v>MAKEMYTRIP-LIMITED-6504039/</v>
          </cell>
          <cell r="N977" t="str">
            <v>MMYT</v>
          </cell>
          <cell r="O977" t="str">
            <v>MAKEMYTRIP LTD</v>
          </cell>
          <cell r="P977" t="str">
            <v>NASDAQ GS</v>
          </cell>
          <cell r="Q977" t="str">
            <v>Consumer Discretionary</v>
          </cell>
          <cell r="R977" t="str">
            <v>Internet &amp; Direct Marketing Re</v>
          </cell>
          <cell r="S977" t="str">
            <v>MMYT</v>
          </cell>
        </row>
        <row r="978">
          <cell r="L978" t="str">
            <v>FEYE</v>
          </cell>
          <cell r="M978" t="str">
            <v>FIREEYE-INC-14325709/</v>
          </cell>
          <cell r="N978" t="str">
            <v>FEYE</v>
          </cell>
          <cell r="O978" t="str">
            <v>FIREEYE INC</v>
          </cell>
          <cell r="P978" t="str">
            <v>NASDAQ GS</v>
          </cell>
          <cell r="Q978" t="str">
            <v>Information Technology</v>
          </cell>
          <cell r="R978" t="str">
            <v>Software</v>
          </cell>
          <cell r="S978" t="str">
            <v>FEYE</v>
          </cell>
        </row>
        <row r="979">
          <cell r="L979" t="str">
            <v>FULT</v>
          </cell>
          <cell r="M979" t="str">
            <v>FULTON-FINANCIAL-CORP-9384/</v>
          </cell>
          <cell r="N979" t="str">
            <v>FULT</v>
          </cell>
          <cell r="O979" t="str">
            <v>FULTON FINANCIAL</v>
          </cell>
          <cell r="P979" t="str">
            <v>NASDAQ GS</v>
          </cell>
          <cell r="Q979" t="str">
            <v>Financials</v>
          </cell>
          <cell r="R979" t="str">
            <v>Banks</v>
          </cell>
          <cell r="S979" t="str">
            <v>FULT</v>
          </cell>
        </row>
        <row r="980">
          <cell r="L980" t="str">
            <v>VC</v>
          </cell>
          <cell r="M980" t="str">
            <v>VISTEON-CORP-39134780/</v>
          </cell>
          <cell r="N980" t="str">
            <v>VC</v>
          </cell>
          <cell r="O980" t="str">
            <v>VISTEON CORP</v>
          </cell>
          <cell r="P980" t="str">
            <v>NASDAQ GS</v>
          </cell>
          <cell r="Q980" t="str">
            <v>Consumer Discretionary</v>
          </cell>
          <cell r="R980" t="str">
            <v>Auto Components</v>
          </cell>
          <cell r="S980" t="str">
            <v>VC</v>
          </cell>
        </row>
        <row r="981">
          <cell r="L981" t="str">
            <v>CVLT</v>
          </cell>
          <cell r="M981" t="str">
            <v>COMMVAULT-SYSTEMS-INC-33890/</v>
          </cell>
          <cell r="N981" t="str">
            <v>CVLT</v>
          </cell>
          <cell r="O981" t="str">
            <v>COMMVAULT SYSTEM</v>
          </cell>
          <cell r="P981" t="str">
            <v>NASDAQ GS</v>
          </cell>
          <cell r="Q981" t="str">
            <v>Information Technology</v>
          </cell>
          <cell r="R981" t="str">
            <v>Software</v>
          </cell>
          <cell r="S981" t="str">
            <v>CVLT</v>
          </cell>
        </row>
        <row r="982">
          <cell r="L982" t="str">
            <v>CENTA</v>
          </cell>
          <cell r="M982" t="str">
            <v>CENTRAL-GARDEN-PET-CO-42505/</v>
          </cell>
          <cell r="N982" t="str">
            <v>CENTA</v>
          </cell>
          <cell r="O982" t="str">
            <v>CENTRAL GARDEN-A</v>
          </cell>
          <cell r="P982" t="str">
            <v>NASDAQ GS</v>
          </cell>
          <cell r="Q982" t="str">
            <v>Consumer Staples</v>
          </cell>
          <cell r="R982" t="str">
            <v>Household Products</v>
          </cell>
          <cell r="S982" t="str">
            <v>CENTA</v>
          </cell>
        </row>
        <row r="983">
          <cell r="L983" t="str">
            <v>CENTA</v>
          </cell>
          <cell r="M983" t="str">
            <v>CENTRAL-GARDEN-PET-CO-8740/</v>
          </cell>
          <cell r="N983" t="str">
            <v>CENTA</v>
          </cell>
          <cell r="O983" t="str">
            <v>CENTRAL GARDEN-A</v>
          </cell>
          <cell r="P983" t="str">
            <v>NASDAQ GS</v>
          </cell>
          <cell r="Q983" t="str">
            <v>Consumer Staples</v>
          </cell>
          <cell r="R983" t="str">
            <v>Household Products</v>
          </cell>
          <cell r="S983" t="str">
            <v>CENTA</v>
          </cell>
        </row>
        <row r="984">
          <cell r="L984" t="str">
            <v>HELE</v>
          </cell>
          <cell r="M984" t="str">
            <v>HELEN-OF-TROY-LIMITED-9535/</v>
          </cell>
          <cell r="N984" t="str">
            <v>HELE</v>
          </cell>
          <cell r="O984" t="str">
            <v>HELEN OF TROY</v>
          </cell>
          <cell r="P984" t="str">
            <v>NASDAQ GS</v>
          </cell>
          <cell r="Q984" t="str">
            <v>Consumer Discretionary</v>
          </cell>
          <cell r="R984" t="str">
            <v>Household Durables</v>
          </cell>
          <cell r="S984" t="str">
            <v>HELE</v>
          </cell>
        </row>
        <row r="985">
          <cell r="L985" t="str">
            <v>LHCG</v>
          </cell>
          <cell r="M985" t="str">
            <v>LHC-GROUP-INC-9875/</v>
          </cell>
          <cell r="N985" t="str">
            <v>LHCG</v>
          </cell>
          <cell r="O985" t="str">
            <v>LHC GROUP INC</v>
          </cell>
          <cell r="P985" t="str">
            <v>NASDAQ GS</v>
          </cell>
          <cell r="Q985" t="str">
            <v>Health Care</v>
          </cell>
          <cell r="R985" t="str">
            <v>Health Care Providers &amp; Servic</v>
          </cell>
          <cell r="S985" t="str">
            <v>LHCG</v>
          </cell>
        </row>
        <row r="986">
          <cell r="L986" t="str">
            <v>IRBT</v>
          </cell>
          <cell r="M986" t="str">
            <v>IROBOT-CORPORATION-9722/</v>
          </cell>
          <cell r="N986" t="str">
            <v>IRBT</v>
          </cell>
          <cell r="O986" t="str">
            <v>IROBOT CORP</v>
          </cell>
          <cell r="P986" t="str">
            <v>NASDAQ GS</v>
          </cell>
          <cell r="Q986" t="str">
            <v>Consumer Discretionary</v>
          </cell>
          <cell r="R986" t="str">
            <v>Household Durables</v>
          </cell>
          <cell r="S986" t="str">
            <v>IRBT</v>
          </cell>
        </row>
        <row r="987">
          <cell r="L987" t="str">
            <v>ORBK</v>
          </cell>
          <cell r="M987" t="str">
            <v>ORBOTECH-LTD-10355/</v>
          </cell>
          <cell r="N987" t="str">
            <v>ORBK</v>
          </cell>
          <cell r="O987" t="str">
            <v>ORBOTECH LTD</v>
          </cell>
          <cell r="P987" t="str">
            <v>NASDAQ GS</v>
          </cell>
          <cell r="Q987" t="str">
            <v>Information Technology</v>
          </cell>
          <cell r="R987" t="str">
            <v>Electronic Equipment, Instrume</v>
          </cell>
          <cell r="S987" t="str">
            <v>ORBK</v>
          </cell>
        </row>
        <row r="988">
          <cell r="L988" t="str">
            <v>PENN</v>
          </cell>
          <cell r="M988" t="str">
            <v>PENN-NATIONAL-GAMING-INC-10436/</v>
          </cell>
          <cell r="N988" t="str">
            <v>PENN</v>
          </cell>
          <cell r="O988" t="str">
            <v>PENN NATL GAMING</v>
          </cell>
          <cell r="P988" t="str">
            <v>NASDAQ GS</v>
          </cell>
          <cell r="Q988" t="str">
            <v>Consumer Discretionary</v>
          </cell>
          <cell r="R988" t="str">
            <v>Hotels, Restaurants &amp; Leisure</v>
          </cell>
          <cell r="S988" t="str">
            <v>PENN</v>
          </cell>
        </row>
        <row r="989">
          <cell r="L989" t="str">
            <v>ONB</v>
          </cell>
          <cell r="M989" t="str">
            <v>OLD-NATIONAL-BANCORP-13950632/</v>
          </cell>
          <cell r="N989" t="str">
            <v>ONB</v>
          </cell>
          <cell r="O989" t="str">
            <v>OLD NATL BANCORP</v>
          </cell>
          <cell r="P989" t="str">
            <v>NASDAQ GS</v>
          </cell>
          <cell r="Q989" t="str">
            <v>Financials</v>
          </cell>
          <cell r="R989" t="str">
            <v>Banks</v>
          </cell>
          <cell r="S989" t="str">
            <v>ONB</v>
          </cell>
        </row>
        <row r="990">
          <cell r="L990" t="str">
            <v>COLM</v>
          </cell>
          <cell r="M990" t="str">
            <v>COLUMBIA-BANKING-SYSTEM-I-8858/</v>
          </cell>
          <cell r="N990" t="str">
            <v>COLM</v>
          </cell>
          <cell r="O990" t="str">
            <v>COLUMBIA SPORTSW</v>
          </cell>
          <cell r="P990" t="str">
            <v>NASDAQ GS</v>
          </cell>
          <cell r="Q990" t="str">
            <v>Consumer Discretionary</v>
          </cell>
          <cell r="R990" t="str">
            <v>Textiles, Apparel &amp; Luxury Goo</v>
          </cell>
          <cell r="S990" t="str">
            <v>COLM</v>
          </cell>
        </row>
        <row r="991">
          <cell r="L991" t="str">
            <v>ARGX</v>
          </cell>
          <cell r="M991" t="str">
            <v>ARGENX-SE-34927720/</v>
          </cell>
          <cell r="N991" t="str">
            <v>ARGX</v>
          </cell>
          <cell r="O991" t="str">
            <v>ARGENX SE - ADR</v>
          </cell>
          <cell r="P991" t="str">
            <v>NASDAQ GS</v>
          </cell>
          <cell r="Q991" t="str">
            <v>Health Care</v>
          </cell>
          <cell r="R991" t="str">
            <v>Biotechnology</v>
          </cell>
          <cell r="S991" t="str">
            <v>ARGX</v>
          </cell>
        </row>
        <row r="992">
          <cell r="L992" t="str">
            <v>VRNT</v>
          </cell>
          <cell r="M992" t="str">
            <v>VERINT-SYSTEMS-INC-97645/</v>
          </cell>
          <cell r="N992" t="str">
            <v>VRNT</v>
          </cell>
          <cell r="O992" t="str">
            <v>VERINT SYSTEMS</v>
          </cell>
          <cell r="P992" t="str">
            <v>NASDAQ GS</v>
          </cell>
          <cell r="Q992" t="str">
            <v>Information Technology</v>
          </cell>
          <cell r="R992" t="str">
            <v>Software</v>
          </cell>
          <cell r="S992" t="str">
            <v>VRNT</v>
          </cell>
        </row>
        <row r="993">
          <cell r="L993" t="str">
            <v>IIVI</v>
          </cell>
          <cell r="M993" t="str">
            <v>II-VI-INC-9656/</v>
          </cell>
          <cell r="N993" t="str">
            <v>IIVI</v>
          </cell>
          <cell r="O993" t="str">
            <v>II-VI INC</v>
          </cell>
          <cell r="P993" t="str">
            <v>NASDAQ GS</v>
          </cell>
          <cell r="Q993" t="str">
            <v>Information Technology</v>
          </cell>
          <cell r="R993" t="str">
            <v>Electronic Equipment, Instrume</v>
          </cell>
          <cell r="S993" t="str">
            <v>IIVI</v>
          </cell>
        </row>
        <row r="994">
          <cell r="L994" t="str">
            <v>SODA</v>
          </cell>
          <cell r="M994" t="str">
            <v>SODASTREAM-INTERNATIONAL-6826353/</v>
          </cell>
          <cell r="N994" t="str">
            <v>SODA</v>
          </cell>
          <cell r="O994" t="str">
            <v>SODASTREAM INTER</v>
          </cell>
          <cell r="P994" t="str">
            <v>NASDAQ GS</v>
          </cell>
          <cell r="Q994" t="str">
            <v>Consumer Discretionary</v>
          </cell>
          <cell r="R994" t="str">
            <v>Household Durables</v>
          </cell>
          <cell r="S994" t="str">
            <v>SODA</v>
          </cell>
        </row>
        <row r="995">
          <cell r="L995" t="str">
            <v>CIGI</v>
          </cell>
          <cell r="M995" t="str">
            <v>COLLIERS-INTERNATIONAL-GR-22376814/</v>
          </cell>
          <cell r="N995" t="str">
            <v>CIGI</v>
          </cell>
          <cell r="O995" t="str">
            <v>COLLIERS INTERNA</v>
          </cell>
          <cell r="P995" t="str">
            <v>NASDAQ GS</v>
          </cell>
          <cell r="Q995" t="str">
            <v>Real Estate</v>
          </cell>
          <cell r="R995" t="str">
            <v>Real Estate Management &amp; Devel</v>
          </cell>
          <cell r="S995" t="str">
            <v>CIGI</v>
          </cell>
        </row>
        <row r="996">
          <cell r="L996" t="str">
            <v>HTHT</v>
          </cell>
          <cell r="M996" t="str">
            <v>CHINA-BIOLOGIC-PRODUCTS-H-37215912/</v>
          </cell>
          <cell r="N996" t="str">
            <v>HTHT</v>
          </cell>
          <cell r="O996" t="str">
            <v>CHINA LODGIN-ADR</v>
          </cell>
          <cell r="P996" t="str">
            <v>NASDAQ GS</v>
          </cell>
          <cell r="Q996" t="str">
            <v>Consumer Discretionary</v>
          </cell>
          <cell r="R996" t="str">
            <v>Hotels, Restaurants &amp; Leisure</v>
          </cell>
          <cell r="S996" t="str">
            <v>HTHT</v>
          </cell>
        </row>
        <row r="997">
          <cell r="L997" t="str">
            <v>BZUN</v>
          </cell>
          <cell r="M997" t="str">
            <v>BAOZUN-INC-ADR-22283935/</v>
          </cell>
          <cell r="N997" t="str">
            <v>BZUN</v>
          </cell>
          <cell r="O997" t="str">
            <v>BAOZUN INC-ADR</v>
          </cell>
          <cell r="P997" t="str">
            <v>NASDAQ GS</v>
          </cell>
          <cell r="Q997" t="str">
            <v>Information Technology</v>
          </cell>
          <cell r="R997" t="str">
            <v>Internet Software &amp; Services</v>
          </cell>
          <cell r="S997" t="str">
            <v>BZUN</v>
          </cell>
        </row>
        <row r="998">
          <cell r="L998" t="str">
            <v>SLGN</v>
          </cell>
          <cell r="M998" t="str">
            <v>SILGAN-HOLDINGS-INC-10849/</v>
          </cell>
          <cell r="N998" t="str">
            <v>SLGN</v>
          </cell>
          <cell r="O998" t="str">
            <v>SILGAN HOLDINGS</v>
          </cell>
          <cell r="P998" t="str">
            <v>NASDAQ GS</v>
          </cell>
          <cell r="Q998" t="str">
            <v>Materials</v>
          </cell>
          <cell r="R998" t="str">
            <v>Containers &amp; Packaging</v>
          </cell>
          <cell r="S998" t="str">
            <v>SLGN</v>
          </cell>
        </row>
        <row r="999">
          <cell r="L999" t="str">
            <v>PCH</v>
          </cell>
          <cell r="M999" t="str">
            <v>POTLATCHDELTIC-CORP-13947/</v>
          </cell>
          <cell r="N999" t="str">
            <v>PCH</v>
          </cell>
          <cell r="O999" t="str">
            <v>POTLATCHDELTIC C</v>
          </cell>
          <cell r="P999" t="str">
            <v>NASDAQ GS</v>
          </cell>
          <cell r="Q999" t="str">
            <v>Real Estate</v>
          </cell>
          <cell r="R999" t="str">
            <v>Equity Real Estate Investment</v>
          </cell>
          <cell r="S999" t="str">
            <v>PCH</v>
          </cell>
        </row>
        <row r="1000">
          <cell r="L1000" t="str">
            <v>IRWD</v>
          </cell>
          <cell r="M1000" t="str">
            <v>IRONWOOD-PHARMACEUTICALS-5933097/</v>
          </cell>
          <cell r="N1000" t="str">
            <v>IRWD</v>
          </cell>
          <cell r="O1000" t="str">
            <v>IRONWOOD PHARMAC</v>
          </cell>
          <cell r="P1000" t="str">
            <v>NASDAQ GS</v>
          </cell>
          <cell r="Q1000" t="str">
            <v>Health Care</v>
          </cell>
          <cell r="R1000" t="str">
            <v>Biotechnology</v>
          </cell>
          <cell r="S1000" t="str">
            <v>IRWD</v>
          </cell>
        </row>
        <row r="1001">
          <cell r="L1001" t="str">
            <v>HAIN</v>
          </cell>
          <cell r="M1001" t="str">
            <v>HAIN-CELESTIAL-GROUP-INC-9506/</v>
          </cell>
          <cell r="N1001" t="str">
            <v>HAIN</v>
          </cell>
          <cell r="O1001" t="str">
            <v>HAIN CELESTIAL</v>
          </cell>
          <cell r="P1001" t="str">
            <v>NASDAQ GS</v>
          </cell>
          <cell r="Q1001" t="str">
            <v>Consumer Staples</v>
          </cell>
          <cell r="R1001" t="str">
            <v>Food Products</v>
          </cell>
          <cell r="S1001" t="str">
            <v>HAIN</v>
          </cell>
        </row>
        <row r="1002">
          <cell r="L1002" t="str">
            <v>SFNC</v>
          </cell>
          <cell r="M1002" t="str">
            <v>SIMMONS-FIRST-NATIONAL-CO-10804/</v>
          </cell>
          <cell r="N1002" t="str">
            <v>SFNC</v>
          </cell>
          <cell r="O1002" t="str">
            <v>SIMMONS FIRST -A</v>
          </cell>
          <cell r="P1002" t="str">
            <v>NASDAQ GS</v>
          </cell>
          <cell r="Q1002" t="str">
            <v>Financials</v>
          </cell>
          <cell r="R1002" t="str">
            <v>Banks</v>
          </cell>
          <cell r="S1002" t="str">
            <v>SFNC</v>
          </cell>
        </row>
        <row r="1003">
          <cell r="L1003" t="str">
            <v>QDEL</v>
          </cell>
          <cell r="M1003" t="str">
            <v>QUIDEL-CORPORATION-10595/</v>
          </cell>
          <cell r="N1003" t="str">
            <v>QDEL</v>
          </cell>
          <cell r="O1003" t="str">
            <v>QUIDEL CORP</v>
          </cell>
          <cell r="P1003" t="str">
            <v>NASDAQ GS</v>
          </cell>
          <cell r="Q1003" t="str">
            <v>Health Care</v>
          </cell>
          <cell r="R1003" t="str">
            <v>Health Care Equipment &amp; Suppli</v>
          </cell>
          <cell r="S1003" t="str">
            <v>QDEL</v>
          </cell>
        </row>
        <row r="1004">
          <cell r="L1004" t="str">
            <v>ALTR</v>
          </cell>
          <cell r="M1004" t="str">
            <v>ALTAIR-ENGINEERING-INC-38509038/</v>
          </cell>
          <cell r="N1004" t="str">
            <v>ALTR</v>
          </cell>
          <cell r="O1004" t="str">
            <v>ALTAIR ENGINEE-A</v>
          </cell>
          <cell r="P1004" t="str">
            <v>NASDAQ GS</v>
          </cell>
          <cell r="Q1004" t="str">
            <v>Information Technology</v>
          </cell>
          <cell r="R1004" t="str">
            <v>Software</v>
          </cell>
          <cell r="S1004" t="str">
            <v>ALTR</v>
          </cell>
        </row>
        <row r="1005">
          <cell r="L1005" t="str">
            <v>AFSI</v>
          </cell>
          <cell r="M1005" t="str">
            <v>AMTRUST-FINANCIAL-SERVICE-36545/</v>
          </cell>
          <cell r="N1005" t="str">
            <v>AFSI</v>
          </cell>
          <cell r="O1005" t="str">
            <v>AMTRUST FIN SERV</v>
          </cell>
          <cell r="P1005" t="str">
            <v>NASDAQ GS</v>
          </cell>
          <cell r="Q1005" t="str">
            <v>Financials</v>
          </cell>
          <cell r="R1005" t="str">
            <v>Insurance</v>
          </cell>
          <cell r="S1005" t="str">
            <v>AFSI</v>
          </cell>
        </row>
        <row r="1006">
          <cell r="L1006" t="str">
            <v>ASND</v>
          </cell>
          <cell r="M1006" t="str">
            <v>ASCENDIS-PHARMA-A-S-20566532/</v>
          </cell>
          <cell r="N1006" t="str">
            <v>ASND</v>
          </cell>
          <cell r="O1006" t="str">
            <v>ASCENDIS PHA-ADR</v>
          </cell>
          <cell r="P1006" t="str">
            <v>NASDAQ GS</v>
          </cell>
          <cell r="Q1006" t="str">
            <v>Health Care</v>
          </cell>
          <cell r="R1006" t="str">
            <v>Biotechnology</v>
          </cell>
          <cell r="S1006" t="str">
            <v>ASND</v>
          </cell>
        </row>
        <row r="1007">
          <cell r="L1007" t="str">
            <v>SBGI</v>
          </cell>
          <cell r="M1007" t="str">
            <v>SINCLAIR-BROADCAST-GROUP-10748/</v>
          </cell>
          <cell r="N1007" t="str">
            <v>SBGI</v>
          </cell>
          <cell r="O1007" t="str">
            <v>SINCLAIR BROAD-A</v>
          </cell>
          <cell r="P1007" t="str">
            <v>NASDAQ GS</v>
          </cell>
          <cell r="Q1007" t="str">
            <v>Consumer Discretionary</v>
          </cell>
          <cell r="R1007" t="str">
            <v>Media</v>
          </cell>
          <cell r="S1007" t="str">
            <v>SBGI</v>
          </cell>
        </row>
        <row r="1008">
          <cell r="L1008" t="str">
            <v>EPAY</v>
          </cell>
          <cell r="M1008" t="str">
            <v>BOTTOMLINE-TECHNOLOGIES-9191/</v>
          </cell>
          <cell r="N1008" t="str">
            <v>EPAY</v>
          </cell>
          <cell r="O1008" t="str">
            <v>BOTTOMLINE TECH</v>
          </cell>
          <cell r="P1008" t="str">
            <v>NASDAQ GS</v>
          </cell>
          <cell r="Q1008" t="str">
            <v>Information Technology</v>
          </cell>
          <cell r="R1008" t="str">
            <v>Software</v>
          </cell>
          <cell r="S1008" t="str">
            <v>EPAY</v>
          </cell>
        </row>
        <row r="1009">
          <cell r="L1009" t="str">
            <v>TECD</v>
          </cell>
          <cell r="M1009" t="str">
            <v>TECH-DATA-CORP-11068/</v>
          </cell>
          <cell r="N1009" t="str">
            <v>TECD</v>
          </cell>
          <cell r="O1009" t="str">
            <v>TECH DATA CORP</v>
          </cell>
          <cell r="P1009" t="str">
            <v>NASDAQ GS</v>
          </cell>
          <cell r="Q1009" t="str">
            <v>Information Technology</v>
          </cell>
          <cell r="R1009" t="str">
            <v>Electronic Equipment, Instrume</v>
          </cell>
          <cell r="S1009" t="str">
            <v>TECD</v>
          </cell>
        </row>
        <row r="1010">
          <cell r="L1010" t="str">
            <v>ALRM</v>
          </cell>
          <cell r="M1010" t="str">
            <v>ALARMCOM-HLDG-INC-22619561/</v>
          </cell>
          <cell r="N1010" t="str">
            <v>ALRM</v>
          </cell>
          <cell r="O1010" t="str">
            <v>ALARM.COM HOLDIN</v>
          </cell>
          <cell r="P1010" t="str">
            <v>NASDAQ GS</v>
          </cell>
          <cell r="Q1010" t="str">
            <v>Information Technology</v>
          </cell>
          <cell r="R1010" t="str">
            <v>Internet Software &amp; Services</v>
          </cell>
          <cell r="S1010" t="str">
            <v>ALRM</v>
          </cell>
        </row>
        <row r="1011">
          <cell r="L1011" t="str">
            <v>BPY-U</v>
          </cell>
          <cell r="M1011" t="str">
            <v>BROOKS-AUTOMATION-INC-8621/</v>
          </cell>
          <cell r="N1011" t="str">
            <v>BPY-U</v>
          </cell>
          <cell r="O1011" t="str">
            <v>BROOKFIELD PROPE</v>
          </cell>
          <cell r="P1011" t="str">
            <v>NASDAQ GS</v>
          </cell>
          <cell r="Q1011" t="str">
            <v>Real Estate</v>
          </cell>
          <cell r="R1011" t="str">
            <v>Real Estate Management &amp; Devel</v>
          </cell>
          <cell r="S1011" t="str">
            <v>BPY-U</v>
          </cell>
        </row>
        <row r="1012">
          <cell r="L1012" t="str">
            <v>CYBR</v>
          </cell>
          <cell r="M1012" t="str">
            <v>CYBERARK-SOFTWARE-LTD-18052696/</v>
          </cell>
          <cell r="N1012" t="str">
            <v>CYBR</v>
          </cell>
          <cell r="O1012" t="str">
            <v>CYBERARK SOFTWAR</v>
          </cell>
          <cell r="P1012" t="str">
            <v>NASDAQ GS</v>
          </cell>
          <cell r="Q1012" t="str">
            <v>Information Technology</v>
          </cell>
          <cell r="R1012" t="str">
            <v>Software</v>
          </cell>
          <cell r="S1012" t="str">
            <v>CYBR</v>
          </cell>
        </row>
        <row r="1013">
          <cell r="L1013" t="str">
            <v>EXPO</v>
          </cell>
          <cell r="M1013" t="str">
            <v>EXPONENT-INC-9239/</v>
          </cell>
          <cell r="N1013" t="str">
            <v>EXPO</v>
          </cell>
          <cell r="O1013" t="str">
            <v>EXPONENT INC</v>
          </cell>
          <cell r="P1013" t="str">
            <v>NASDAQ GS</v>
          </cell>
          <cell r="Q1013" t="str">
            <v>Industrials</v>
          </cell>
          <cell r="R1013" t="str">
            <v>Professional Services</v>
          </cell>
          <cell r="S1013" t="str">
            <v>EXPO</v>
          </cell>
        </row>
        <row r="1014">
          <cell r="L1014" t="str">
            <v>JJSF</v>
          </cell>
          <cell r="M1014" t="str">
            <v>J-J-SNACK-FOODS-CORP-9780/</v>
          </cell>
          <cell r="N1014" t="str">
            <v>JJSF</v>
          </cell>
          <cell r="O1014" t="str">
            <v>J &amp; J SNACK FOOD</v>
          </cell>
          <cell r="P1014" t="str">
            <v>NASDAQ GS</v>
          </cell>
          <cell r="Q1014" t="str">
            <v>Consumer Staples</v>
          </cell>
          <cell r="R1014" t="str">
            <v>Food Products</v>
          </cell>
          <cell r="S1014" t="str">
            <v>JJSF</v>
          </cell>
        </row>
        <row r="1015">
          <cell r="L1015" t="str">
            <v>DORM</v>
          </cell>
          <cell r="M1015" t="str">
            <v>DORMAN-PRODUCTS-INC-10628/</v>
          </cell>
          <cell r="N1015" t="str">
            <v>DORM</v>
          </cell>
          <cell r="O1015" t="str">
            <v>DORMAN PRODUCTS</v>
          </cell>
          <cell r="P1015" t="str">
            <v>NASDAQ GS</v>
          </cell>
          <cell r="Q1015" t="str">
            <v>Consumer Discretionary</v>
          </cell>
          <cell r="R1015" t="str">
            <v>Auto Components</v>
          </cell>
          <cell r="S1015" t="str">
            <v>DORM</v>
          </cell>
        </row>
        <row r="1016">
          <cell r="L1016" t="str">
            <v>HMSY</v>
          </cell>
          <cell r="M1016" t="str">
            <v>HMS-HOLDINGS-CORP-9561/</v>
          </cell>
          <cell r="N1016" t="str">
            <v>HMSY</v>
          </cell>
          <cell r="O1016" t="str">
            <v>HMS HOLDINGS COR</v>
          </cell>
          <cell r="P1016" t="str">
            <v>NASDAQ GS</v>
          </cell>
          <cell r="Q1016" t="str">
            <v>Health Care</v>
          </cell>
          <cell r="R1016" t="str">
            <v>Health Care Technology</v>
          </cell>
          <cell r="S1016" t="str">
            <v>HMSY</v>
          </cell>
        </row>
        <row r="1017">
          <cell r="L1017" t="str">
            <v>NOVT</v>
          </cell>
          <cell r="M1017" t="str">
            <v>NOVANTA-INC-USA-27535807/</v>
          </cell>
          <cell r="N1017" t="str">
            <v>NOVT</v>
          </cell>
          <cell r="O1017" t="str">
            <v>NOVANTA INC</v>
          </cell>
          <cell r="P1017" t="str">
            <v>NASDAQ GS</v>
          </cell>
          <cell r="Q1017" t="str">
            <v>Information Technology</v>
          </cell>
          <cell r="R1017" t="str">
            <v>Electronic Equipment, Instrume</v>
          </cell>
          <cell r="S1017" t="str">
            <v>NOVT</v>
          </cell>
        </row>
        <row r="1018">
          <cell r="L1018" t="str">
            <v>DSG</v>
          </cell>
          <cell r="M1018" t="str">
            <v>DESCARTES-SYSTEMS-GROUP-I-9091/</v>
          </cell>
          <cell r="N1018" t="str">
            <v>DSG</v>
          </cell>
          <cell r="O1018" t="str">
            <v>DESCARTES SYS</v>
          </cell>
          <cell r="P1018" t="str">
            <v>NASDAQ GS</v>
          </cell>
          <cell r="Q1018" t="str">
            <v>Information Technology</v>
          </cell>
          <cell r="R1018" t="str">
            <v>Software</v>
          </cell>
          <cell r="S1018" t="str">
            <v>DSG</v>
          </cell>
        </row>
        <row r="1019">
          <cell r="L1019" t="str">
            <v>CRUS</v>
          </cell>
          <cell r="M1019" t="str">
            <v>CIRRUS-LOGIC-INC-8909/</v>
          </cell>
          <cell r="N1019" t="str">
            <v>CRUS</v>
          </cell>
          <cell r="O1019" t="str">
            <v>CIRRUS LOGIC INC</v>
          </cell>
          <cell r="P1019" t="str">
            <v>NASDAQ GS</v>
          </cell>
          <cell r="Q1019" t="str">
            <v>Information Technology</v>
          </cell>
          <cell r="R1019" t="str">
            <v>Semiconductors &amp; Semiconductor</v>
          </cell>
          <cell r="S1019" t="str">
            <v>CRUS</v>
          </cell>
        </row>
        <row r="1020">
          <cell r="L1020" t="str">
            <v>CVBF</v>
          </cell>
          <cell r="M1020" t="str">
            <v>CVB-FINANCIAL-CORP-8963/</v>
          </cell>
          <cell r="N1020" t="str">
            <v>CVBF</v>
          </cell>
          <cell r="O1020" t="str">
            <v>CVB FINANCIAL</v>
          </cell>
          <cell r="P1020" t="str">
            <v>NASDAQ GS</v>
          </cell>
          <cell r="Q1020" t="str">
            <v>Financials</v>
          </cell>
          <cell r="R1020" t="str">
            <v>Banks</v>
          </cell>
          <cell r="S1020" t="str">
            <v>CVBF</v>
          </cell>
        </row>
        <row r="1021">
          <cell r="L1021" t="str">
            <v>MANT</v>
          </cell>
          <cell r="M1021" t="str">
            <v>MANTECH-INTERNATIONAL-COR-9940/</v>
          </cell>
          <cell r="N1021" t="str">
            <v>MANT</v>
          </cell>
          <cell r="O1021" t="str">
            <v>MANTECH INTL-A</v>
          </cell>
          <cell r="P1021" t="str">
            <v>NASDAQ GS</v>
          </cell>
          <cell r="Q1021" t="str">
            <v>Information Technology</v>
          </cell>
          <cell r="R1021" t="str">
            <v>IT Services</v>
          </cell>
          <cell r="S1021" t="str">
            <v>MANT</v>
          </cell>
        </row>
        <row r="1022">
          <cell r="L1022" t="str">
            <v>LBTYB</v>
          </cell>
          <cell r="M1022" t="str">
            <v>LIBERTY-EXPEDIA-HOLDINGS-31799530/</v>
          </cell>
          <cell r="N1022" t="str">
            <v>LBTYB</v>
          </cell>
          <cell r="O1022" t="str">
            <v>LIBERTY GLOBAL-B</v>
          </cell>
          <cell r="P1022" t="str">
            <v>NASDAQ GS</v>
          </cell>
          <cell r="Q1022" t="str">
            <v>Consumer Discretionary</v>
          </cell>
          <cell r="R1022" t="str">
            <v>Media</v>
          </cell>
          <cell r="S1022" t="str">
            <v>LBTYB</v>
          </cell>
        </row>
        <row r="1023">
          <cell r="L1023" t="str">
            <v>REGN</v>
          </cell>
          <cell r="M1023" t="str">
            <v>REGENXBIO-INC-23733717/</v>
          </cell>
          <cell r="N1023" t="str">
            <v>REGN</v>
          </cell>
          <cell r="O1023" t="str">
            <v>REGENERON PHARM</v>
          </cell>
          <cell r="P1023" t="str">
            <v>NASDAQ GS</v>
          </cell>
          <cell r="Q1023" t="str">
            <v>Health Care</v>
          </cell>
          <cell r="R1023" t="str">
            <v>Biotechnology</v>
          </cell>
          <cell r="S1023" t="str">
            <v>REGN</v>
          </cell>
        </row>
        <row r="1024">
          <cell r="L1024" t="str">
            <v>PSMT</v>
          </cell>
          <cell r="M1024" t="str">
            <v>PRICESMART-INC-10558/</v>
          </cell>
          <cell r="N1024" t="str">
            <v>PSMT</v>
          </cell>
          <cell r="O1024" t="str">
            <v>PRICESMART INC</v>
          </cell>
          <cell r="P1024" t="str">
            <v>NASDAQ GS</v>
          </cell>
          <cell r="Q1024" t="str">
            <v>Consumer Staples</v>
          </cell>
          <cell r="R1024" t="str">
            <v>Food &amp; Staples Retailing</v>
          </cell>
          <cell r="S1024" t="str">
            <v>PSMT</v>
          </cell>
        </row>
        <row r="1025">
          <cell r="L1025" t="str">
            <v>HALO</v>
          </cell>
          <cell r="M1025" t="str">
            <v>HALOZYME-THERAPEUTICS-IN-50245/</v>
          </cell>
          <cell r="N1025" t="str">
            <v>HALO</v>
          </cell>
          <cell r="O1025" t="str">
            <v>HALOZYME THERAPE</v>
          </cell>
          <cell r="P1025" t="str">
            <v>NASDAQ GS</v>
          </cell>
          <cell r="Q1025" t="str">
            <v>Health Care</v>
          </cell>
          <cell r="R1025" t="str">
            <v>Biotechnology</v>
          </cell>
          <cell r="S1025" t="str">
            <v>HALO</v>
          </cell>
        </row>
        <row r="1026">
          <cell r="L1026" t="str">
            <v>WERN</v>
          </cell>
          <cell r="M1026" t="str">
            <v>WERNER-ENTERPRISES-INC-11371/</v>
          </cell>
          <cell r="N1026" t="str">
            <v>WERN</v>
          </cell>
          <cell r="O1026" t="str">
            <v>WERNER ENT</v>
          </cell>
          <cell r="P1026" t="str">
            <v>NASDAQ GS</v>
          </cell>
          <cell r="Q1026" t="str">
            <v>Industrials</v>
          </cell>
          <cell r="R1026" t="str">
            <v>Road &amp; Rail</v>
          </cell>
          <cell r="S1026" t="str">
            <v>WERN</v>
          </cell>
        </row>
        <row r="1027">
          <cell r="L1027" t="str">
            <v>ITRI</v>
          </cell>
          <cell r="M1027" t="str">
            <v>ITRON-INC-9753/</v>
          </cell>
          <cell r="N1027" t="str">
            <v>ITRI</v>
          </cell>
          <cell r="O1027" t="str">
            <v>ITRON INC</v>
          </cell>
          <cell r="P1027" t="str">
            <v>NASDAQ GS</v>
          </cell>
          <cell r="Q1027" t="str">
            <v>Information Technology</v>
          </cell>
          <cell r="R1027" t="str">
            <v>Electronic Equipment, Instrume</v>
          </cell>
          <cell r="S1027" t="str">
            <v>ITRI</v>
          </cell>
        </row>
        <row r="1028">
          <cell r="L1028" t="str">
            <v>SFLY</v>
          </cell>
          <cell r="M1028" t="str">
            <v>SHUTTERFLY-INC-34151/</v>
          </cell>
          <cell r="N1028" t="str">
            <v>SFLY</v>
          </cell>
          <cell r="O1028" t="str">
            <v>SHUTTERFLY INC</v>
          </cell>
          <cell r="P1028" t="str">
            <v>NASDAQ GS</v>
          </cell>
          <cell r="Q1028" t="str">
            <v>Consumer Discretionary</v>
          </cell>
          <cell r="R1028" t="str">
            <v>Internet &amp; Direct Marketing Re</v>
          </cell>
          <cell r="S1028" t="str">
            <v>SFLY</v>
          </cell>
        </row>
        <row r="1029">
          <cell r="L1029" t="str">
            <v>BECN</v>
          </cell>
          <cell r="M1029" t="str">
            <v>BEACON-ROOFING-SUPPLY-IN-8545/</v>
          </cell>
          <cell r="N1029" t="str">
            <v>BECN</v>
          </cell>
          <cell r="O1029" t="str">
            <v>BEACON ROOFING S</v>
          </cell>
          <cell r="P1029" t="str">
            <v>NASDAQ GS</v>
          </cell>
          <cell r="Q1029" t="str">
            <v>Industrials</v>
          </cell>
          <cell r="R1029" t="str">
            <v>Trading Companies &amp; Distributo</v>
          </cell>
          <cell r="S1029" t="str">
            <v>BECN</v>
          </cell>
        </row>
        <row r="1030">
          <cell r="L1030" t="str">
            <v>GLNG</v>
          </cell>
          <cell r="M1030" t="str">
            <v>GOLAR-LNG-LIMITED-USA-9446/</v>
          </cell>
          <cell r="N1030" t="str">
            <v>GLNG</v>
          </cell>
          <cell r="O1030" t="str">
            <v>GOLAR LNG LTD</v>
          </cell>
          <cell r="P1030" t="str">
            <v>NASDAQ GS</v>
          </cell>
          <cell r="Q1030" t="str">
            <v>Energy</v>
          </cell>
          <cell r="R1030" t="str">
            <v>Oil, Gas &amp; Consumable Fuels</v>
          </cell>
          <cell r="S1030" t="str">
            <v>GLNG</v>
          </cell>
        </row>
        <row r="1031">
          <cell r="L1031" t="str">
            <v>MDRX</v>
          </cell>
          <cell r="M1031" t="str">
            <v>ALLSCRIPTS-HEALTHCARE-SOL-9987/</v>
          </cell>
          <cell r="N1031" t="str">
            <v>MDRX</v>
          </cell>
          <cell r="O1031" t="str">
            <v>ALLSCRIPTS HEALT</v>
          </cell>
          <cell r="P1031" t="str">
            <v>NASDAQ GS</v>
          </cell>
          <cell r="Q1031" t="str">
            <v>Health Care</v>
          </cell>
          <cell r="R1031" t="str">
            <v>Health Care Technology</v>
          </cell>
          <cell r="S1031" t="str">
            <v>MDRX</v>
          </cell>
        </row>
        <row r="1032">
          <cell r="L1032" t="str">
            <v>BBBY</v>
          </cell>
          <cell r="M1032" t="str">
            <v>BED-BATH-BEYOND-INC-4852/</v>
          </cell>
          <cell r="N1032" t="str">
            <v>BBBY</v>
          </cell>
          <cell r="O1032" t="str">
            <v>BED BATH &amp;BEYOND</v>
          </cell>
          <cell r="P1032" t="str">
            <v>NASDAQ GS</v>
          </cell>
          <cell r="Q1032" t="str">
            <v>Consumer Discretionary</v>
          </cell>
          <cell r="R1032" t="str">
            <v>Specialty Retail</v>
          </cell>
          <cell r="S1032" t="str">
            <v>BBBY</v>
          </cell>
        </row>
        <row r="1033">
          <cell r="L1033" t="str">
            <v>FOXF</v>
          </cell>
          <cell r="M1033" t="str">
            <v>FOX-FACTORY-HOLDING-CORP-13870449/</v>
          </cell>
          <cell r="N1033" t="str">
            <v>FOXF</v>
          </cell>
          <cell r="O1033" t="str">
            <v>FOX FACTORY HOLD</v>
          </cell>
          <cell r="P1033" t="str">
            <v>NASDAQ GS</v>
          </cell>
          <cell r="Q1033" t="str">
            <v>Consumer Discretionary</v>
          </cell>
          <cell r="R1033" t="str">
            <v>Auto Components</v>
          </cell>
          <cell r="S1033" t="str">
            <v>FOXF</v>
          </cell>
        </row>
        <row r="1034">
          <cell r="L1034" t="str">
            <v>VIAV</v>
          </cell>
          <cell r="M1034" t="str">
            <v>VIAVI-SOLUTIONS-INC-23320363/</v>
          </cell>
          <cell r="N1034" t="str">
            <v>VIAV</v>
          </cell>
          <cell r="O1034" t="str">
            <v>VIAVI SOLUTIONS</v>
          </cell>
          <cell r="P1034" t="str">
            <v>NASDAQ GS</v>
          </cell>
          <cell r="Q1034" t="str">
            <v>Information Technology</v>
          </cell>
          <cell r="R1034" t="str">
            <v>Communications Equipment</v>
          </cell>
          <cell r="S1034" t="str">
            <v>VIAV</v>
          </cell>
        </row>
        <row r="1035">
          <cell r="L1035" t="str">
            <v>INDB</v>
          </cell>
          <cell r="M1035" t="str">
            <v>INDEPENDENT-BANK-CORP-9676/</v>
          </cell>
          <cell r="N1035" t="str">
            <v>INDB</v>
          </cell>
          <cell r="O1035" t="str">
            <v>INDEP BANK/MA</v>
          </cell>
          <cell r="P1035" t="str">
            <v>NASDAQ GS</v>
          </cell>
          <cell r="Q1035" t="str">
            <v>Financials</v>
          </cell>
          <cell r="R1035" t="str">
            <v>Banks</v>
          </cell>
          <cell r="S1035" t="str">
            <v>INDB</v>
          </cell>
        </row>
        <row r="1036">
          <cell r="L1036" t="str">
            <v>SGMS</v>
          </cell>
          <cell r="M1036" t="str">
            <v>SCIENTIFIC-GAMES-CORP-10812/</v>
          </cell>
          <cell r="N1036" t="str">
            <v>SGMS</v>
          </cell>
          <cell r="O1036" t="str">
            <v>SCIENTIFIC GAMES</v>
          </cell>
          <cell r="P1036" t="str">
            <v>NASDAQ GS</v>
          </cell>
          <cell r="Q1036" t="str">
            <v>Consumer Discretionary</v>
          </cell>
          <cell r="R1036" t="str">
            <v>Hotels, Restaurants &amp; Leisure</v>
          </cell>
          <cell r="S1036" t="str">
            <v>SGMS</v>
          </cell>
        </row>
        <row r="1037">
          <cell r="L1037" t="str">
            <v>MIME</v>
          </cell>
          <cell r="M1037" t="str">
            <v>MIMECAST-LTD-24949015/</v>
          </cell>
          <cell r="N1037" t="str">
            <v>MIME</v>
          </cell>
          <cell r="O1037" t="str">
            <v>MIMECAST LTD</v>
          </cell>
          <cell r="P1037" t="str">
            <v>NASDAQ GS</v>
          </cell>
          <cell r="Q1037" t="str">
            <v>Information Technology</v>
          </cell>
          <cell r="R1037" t="str">
            <v>Internet Software &amp; Services</v>
          </cell>
          <cell r="S1037" t="str">
            <v>MIME</v>
          </cell>
        </row>
        <row r="1038">
          <cell r="L1038" t="str">
            <v>CCOI</v>
          </cell>
          <cell r="M1038" t="str">
            <v>COGENT-COMMUNICATIONS-HOL-8712/</v>
          </cell>
          <cell r="N1038" t="str">
            <v>CCOI</v>
          </cell>
          <cell r="O1038" t="str">
            <v>COGENT COMMUNICA</v>
          </cell>
          <cell r="P1038" t="str">
            <v>NASDAQ GS</v>
          </cell>
          <cell r="Q1038" t="str">
            <v>Telecommunication Services</v>
          </cell>
          <cell r="R1038" t="str">
            <v>Diversified Telecommunication</v>
          </cell>
          <cell r="S1038" t="str">
            <v>CCOI</v>
          </cell>
        </row>
        <row r="1039">
          <cell r="L1039" t="str">
            <v>LPNT</v>
          </cell>
          <cell r="M1039" t="str">
            <v>LIFEPOINT-HEALTH-INC-9908/</v>
          </cell>
          <cell r="N1039" t="str">
            <v>LPNT</v>
          </cell>
          <cell r="O1039" t="str">
            <v>LIFEPOINT HEALTH</v>
          </cell>
          <cell r="P1039" t="str">
            <v>NASDAQ GS</v>
          </cell>
          <cell r="Q1039" t="str">
            <v>Health Care</v>
          </cell>
          <cell r="R1039" t="str">
            <v>Health Care Providers &amp; Servic</v>
          </cell>
          <cell r="S1039" t="str">
            <v>LPNT</v>
          </cell>
        </row>
        <row r="1040">
          <cell r="L1040" t="str">
            <v>PPBI</v>
          </cell>
          <cell r="M1040" t="str">
            <v>PACIFIC-PREMIER-BANCORP-10522/</v>
          </cell>
          <cell r="N1040" t="str">
            <v>PPBI</v>
          </cell>
          <cell r="O1040" t="str">
            <v>PACIFIC PREMIER</v>
          </cell>
          <cell r="P1040" t="str">
            <v>NASDAQ GS</v>
          </cell>
          <cell r="Q1040" t="str">
            <v>Financials</v>
          </cell>
          <cell r="R1040" t="str">
            <v>Banks</v>
          </cell>
          <cell r="S1040" t="str">
            <v>PPBI</v>
          </cell>
        </row>
        <row r="1041">
          <cell r="L1041" t="str">
            <v>VICR</v>
          </cell>
          <cell r="M1041" t="str">
            <v>VICOR-CORP-11284/</v>
          </cell>
          <cell r="N1041" t="str">
            <v>VICR</v>
          </cell>
          <cell r="O1041" t="str">
            <v>VICOR CORP</v>
          </cell>
          <cell r="P1041" t="str">
            <v>NASDAQ GS</v>
          </cell>
          <cell r="Q1041" t="str">
            <v>Industrials</v>
          </cell>
          <cell r="R1041" t="str">
            <v>Electrical Equipment</v>
          </cell>
          <cell r="S1041" t="str">
            <v>VICR</v>
          </cell>
        </row>
        <row r="1042">
          <cell r="L1042" t="str">
            <v>SAFM</v>
          </cell>
          <cell r="M1042" t="str">
            <v>SANDERSON-FARMS-INC-10736/</v>
          </cell>
          <cell r="N1042" t="str">
            <v>SAFM</v>
          </cell>
          <cell r="O1042" t="str">
            <v>SANDERSON FARMS</v>
          </cell>
          <cell r="P1042" t="str">
            <v>NASDAQ GS</v>
          </cell>
          <cell r="Q1042" t="str">
            <v>Consumer Staples</v>
          </cell>
          <cell r="R1042" t="str">
            <v>Food Products</v>
          </cell>
          <cell r="S1042" t="str">
            <v>SAFM</v>
          </cell>
        </row>
        <row r="1043">
          <cell r="L1043" t="str">
            <v>WDFC</v>
          </cell>
          <cell r="M1043" t="str">
            <v>WD-40-COMPANY-11364/</v>
          </cell>
          <cell r="N1043" t="str">
            <v>WDFC</v>
          </cell>
          <cell r="O1043" t="str">
            <v>WD-40 CO</v>
          </cell>
          <cell r="P1043" t="str">
            <v>NASDAQ GS</v>
          </cell>
          <cell r="Q1043" t="str">
            <v>Consumer Staples</v>
          </cell>
          <cell r="R1043" t="str">
            <v>Household Products</v>
          </cell>
          <cell r="S1043" t="str">
            <v>WDFC</v>
          </cell>
        </row>
        <row r="1044">
          <cell r="L1044" t="str">
            <v>EBIX</v>
          </cell>
          <cell r="M1044" t="str">
            <v>EBIX-INC-9123/</v>
          </cell>
          <cell r="N1044" t="str">
            <v>EBIX</v>
          </cell>
          <cell r="O1044" t="str">
            <v>EBIX INC</v>
          </cell>
          <cell r="P1044" t="str">
            <v>NASDAQ GS</v>
          </cell>
          <cell r="Q1044" t="str">
            <v>Information Technology</v>
          </cell>
          <cell r="R1044" t="str">
            <v>Software</v>
          </cell>
          <cell r="S1044" t="str">
            <v>EBIX</v>
          </cell>
        </row>
        <row r="1045">
          <cell r="L1045" t="str">
            <v>RGEN</v>
          </cell>
          <cell r="M1045" t="str">
            <v>REPLIGEN-CORPORATION-10664/</v>
          </cell>
          <cell r="N1045" t="str">
            <v>RGEN</v>
          </cell>
          <cell r="O1045" t="str">
            <v>REPLIGEN CORP</v>
          </cell>
          <cell r="P1045" t="str">
            <v>NASDAQ GS</v>
          </cell>
          <cell r="Q1045" t="str">
            <v>Health Care</v>
          </cell>
          <cell r="R1045" t="str">
            <v>Biotechnology</v>
          </cell>
          <cell r="S1045" t="str">
            <v>RGEN</v>
          </cell>
        </row>
        <row r="1046">
          <cell r="L1046" t="str">
            <v>CAR</v>
          </cell>
          <cell r="M1046" t="str">
            <v>AVIS-BUDGET-GROUP-INC-12212/</v>
          </cell>
          <cell r="N1046" t="str">
            <v>CAR</v>
          </cell>
          <cell r="O1046" t="str">
            <v>AVIS BUDGET GROU</v>
          </cell>
          <cell r="P1046" t="str">
            <v>NASDAQ GS</v>
          </cell>
          <cell r="Q1046" t="str">
            <v>Industrials</v>
          </cell>
          <cell r="R1046" t="str">
            <v>Road &amp; Rail</v>
          </cell>
          <cell r="S1046" t="str">
            <v>CAR</v>
          </cell>
        </row>
        <row r="1047">
          <cell r="L1047" t="str">
            <v>CAKE</v>
          </cell>
          <cell r="M1047" t="str">
            <v>CHEESECAKE-FACTORY-INC-8657/</v>
          </cell>
          <cell r="N1047" t="str">
            <v>CAKE</v>
          </cell>
          <cell r="O1047" t="str">
            <v>CHEESECAKE FACTO</v>
          </cell>
          <cell r="P1047" t="str">
            <v>NASDAQ GS</v>
          </cell>
          <cell r="Q1047" t="str">
            <v>Consumer Discretionary</v>
          </cell>
          <cell r="R1047" t="str">
            <v>Hotels, Restaurants &amp; Leisure</v>
          </cell>
          <cell r="S1047" t="str">
            <v>CAKE</v>
          </cell>
        </row>
        <row r="1048">
          <cell r="L1048" t="str">
            <v>TRMK</v>
          </cell>
          <cell r="M1048" t="str">
            <v>TRUSTMARK-CORP-11149/</v>
          </cell>
          <cell r="N1048" t="str">
            <v>TRMK</v>
          </cell>
          <cell r="O1048" t="str">
            <v>TRUSTMARK CORP</v>
          </cell>
          <cell r="P1048" t="str">
            <v>NASDAQ GS</v>
          </cell>
          <cell r="Q1048" t="str">
            <v>Financials</v>
          </cell>
          <cell r="R1048" t="str">
            <v>Banks</v>
          </cell>
          <cell r="S1048" t="str">
            <v>TRMK</v>
          </cell>
        </row>
        <row r="1049">
          <cell r="L1049" t="str">
            <v>CALM</v>
          </cell>
          <cell r="M1049" t="str">
            <v>CAL-MAINE-FOODS-INC-8661/</v>
          </cell>
          <cell r="N1049" t="str">
            <v>CALM</v>
          </cell>
          <cell r="O1049" t="str">
            <v>CAL-MAINE FOODS</v>
          </cell>
          <cell r="P1049" t="str">
            <v>NASDAQ GS</v>
          </cell>
          <cell r="Q1049" t="str">
            <v>Consumer Staples</v>
          </cell>
          <cell r="R1049" t="str">
            <v>Food Products</v>
          </cell>
          <cell r="S1049" t="str">
            <v>CALM</v>
          </cell>
        </row>
        <row r="1050">
          <cell r="L1050" t="str">
            <v>GRPN</v>
          </cell>
          <cell r="M1050" t="str">
            <v>GROUPON-INC-9350075/</v>
          </cell>
          <cell r="N1050" t="str">
            <v>GRPN</v>
          </cell>
          <cell r="O1050" t="str">
            <v>GROUPON INC</v>
          </cell>
          <cell r="P1050" t="str">
            <v>NASDAQ GS</v>
          </cell>
          <cell r="Q1050" t="str">
            <v>Consumer Discretionary</v>
          </cell>
          <cell r="R1050" t="str">
            <v>Internet &amp; Direct Marketing Re</v>
          </cell>
          <cell r="S1050" t="str">
            <v>GRPN</v>
          </cell>
        </row>
        <row r="1051">
          <cell r="L1051" t="str">
            <v>JKHY</v>
          </cell>
          <cell r="M1051" t="str">
            <v>JACK-IN-THE-BOX-INC-4947359/</v>
          </cell>
          <cell r="N1051" t="str">
            <v>JKHY</v>
          </cell>
          <cell r="O1051" t="str">
            <v>JACK HENRY</v>
          </cell>
          <cell r="P1051" t="str">
            <v>NASDAQ GS</v>
          </cell>
          <cell r="Q1051" t="str">
            <v>Information Technology</v>
          </cell>
          <cell r="R1051" t="str">
            <v>IT Services</v>
          </cell>
          <cell r="S1051" t="str">
            <v>JKHY</v>
          </cell>
        </row>
        <row r="1052">
          <cell r="L1052" t="str">
            <v>MYOK</v>
          </cell>
          <cell r="M1052" t="str">
            <v>MYOKARDIA-INC-24749772/</v>
          </cell>
          <cell r="N1052" t="str">
            <v>MYOK</v>
          </cell>
          <cell r="O1052" t="str">
            <v>MYOKARDIA INC</v>
          </cell>
          <cell r="P1052" t="str">
            <v>NASDAQ GS</v>
          </cell>
          <cell r="Q1052" t="str">
            <v>Health Care</v>
          </cell>
          <cell r="R1052" t="str">
            <v>Pharmaceuticals</v>
          </cell>
          <cell r="S1052" t="str">
            <v>MYOK</v>
          </cell>
        </row>
        <row r="1053">
          <cell r="L1053" t="str">
            <v>HLNE</v>
          </cell>
          <cell r="M1053" t="str">
            <v>HAMILTON-LANE-INC-34136708/</v>
          </cell>
          <cell r="N1053" t="str">
            <v>HLNE</v>
          </cell>
          <cell r="O1053" t="str">
            <v>HAMILTON LANE-A</v>
          </cell>
          <cell r="P1053" t="str">
            <v>NASDAQ GS</v>
          </cell>
          <cell r="Q1053" t="str">
            <v>Financials</v>
          </cell>
          <cell r="R1053" t="str">
            <v>Capital Markets</v>
          </cell>
          <cell r="S1053" t="str">
            <v>HLNE</v>
          </cell>
        </row>
        <row r="1054">
          <cell r="L1054" t="str">
            <v>CHTR</v>
          </cell>
          <cell r="M1054" t="str">
            <v>CHART-INDUSTRIES-INC-30727/</v>
          </cell>
          <cell r="N1054" t="str">
            <v>CHTR</v>
          </cell>
          <cell r="O1054" t="str">
            <v>CHARTER COMMUN-A</v>
          </cell>
          <cell r="P1054" t="str">
            <v>NASDAQ GS</v>
          </cell>
          <cell r="Q1054" t="str">
            <v>Consumer Discretionary</v>
          </cell>
          <cell r="R1054" t="str">
            <v>Media</v>
          </cell>
          <cell r="S1054" t="str">
            <v>CHTR</v>
          </cell>
        </row>
        <row r="1055">
          <cell r="L1055" t="str">
            <v>MNRO</v>
          </cell>
          <cell r="M1055" t="str">
            <v>MONRO-INC-10055/</v>
          </cell>
          <cell r="N1055" t="str">
            <v>MNRO</v>
          </cell>
          <cell r="O1055" t="str">
            <v>MONRO INC</v>
          </cell>
          <cell r="P1055" t="str">
            <v>NASDAQ GS</v>
          </cell>
          <cell r="Q1055" t="str">
            <v>Consumer Discretionary</v>
          </cell>
          <cell r="R1055" t="str">
            <v>Specialty Retail</v>
          </cell>
          <cell r="S1055" t="str">
            <v>MNRO</v>
          </cell>
        </row>
        <row r="1056">
          <cell r="L1056" t="str">
            <v>TOWN</v>
          </cell>
          <cell r="M1056" t="str">
            <v>TOWNEBANK-63415/</v>
          </cell>
          <cell r="N1056" t="str">
            <v>TOWN</v>
          </cell>
          <cell r="O1056" t="str">
            <v>TOWNE BANK</v>
          </cell>
          <cell r="P1056" t="str">
            <v>NASDAQ GS</v>
          </cell>
          <cell r="Q1056" t="str">
            <v>Financials</v>
          </cell>
          <cell r="R1056" t="str">
            <v>Banks</v>
          </cell>
          <cell r="S1056" t="str">
            <v>TOWN</v>
          </cell>
        </row>
        <row r="1057">
          <cell r="L1057" t="str">
            <v>BOFI</v>
          </cell>
          <cell r="M1057" t="str">
            <v>BOFI-HOLDING-INC-8597/</v>
          </cell>
          <cell r="N1057" t="str">
            <v>BOFI</v>
          </cell>
          <cell r="O1057" t="str">
            <v>BOFI HOLDING INC</v>
          </cell>
          <cell r="P1057" t="str">
            <v>NASDAQ GS</v>
          </cell>
          <cell r="Q1057" t="str">
            <v>Financials</v>
          </cell>
          <cell r="R1057" t="str">
            <v>Thrifts &amp; Mortgage Finance</v>
          </cell>
          <cell r="S1057" t="str">
            <v>BOFI</v>
          </cell>
        </row>
        <row r="1058">
          <cell r="L1058" t="str">
            <v>IRDM</v>
          </cell>
          <cell r="M1058" t="str">
            <v>IRIDIUM-COMMUNICATIONS-IN-5602836/</v>
          </cell>
          <cell r="N1058" t="str">
            <v>IRDM</v>
          </cell>
          <cell r="O1058" t="str">
            <v>IRIDIUM COMMUNIC</v>
          </cell>
          <cell r="P1058" t="str">
            <v>NASDAQ GS</v>
          </cell>
          <cell r="Q1058" t="str">
            <v>Telecommunication Services</v>
          </cell>
          <cell r="R1058" t="str">
            <v>Diversified Telecommunication</v>
          </cell>
          <cell r="S1058" t="str">
            <v>IRDM</v>
          </cell>
        </row>
        <row r="1059">
          <cell r="L1059" t="str">
            <v>TERP</v>
          </cell>
          <cell r="M1059" t="str">
            <v>TERRAFORM-POWER-INC-38226942/</v>
          </cell>
          <cell r="N1059" t="str">
            <v>TERP</v>
          </cell>
          <cell r="O1059" t="str">
            <v>TERRAFORM POWE-A</v>
          </cell>
          <cell r="P1059" t="str">
            <v>NASDAQ GS</v>
          </cell>
          <cell r="Q1059" t="str">
            <v>Utilities</v>
          </cell>
          <cell r="R1059" t="str">
            <v>Independent Power and Renewabl</v>
          </cell>
          <cell r="S1059" t="str">
            <v>TERP</v>
          </cell>
        </row>
        <row r="1060">
          <cell r="L1060" t="str">
            <v>RNST</v>
          </cell>
          <cell r="M1060" t="str">
            <v>RENASANT-CORP-10690/</v>
          </cell>
          <cell r="N1060" t="str">
            <v>RNST</v>
          </cell>
          <cell r="O1060" t="str">
            <v>RENASANT CORP</v>
          </cell>
          <cell r="P1060" t="str">
            <v>NASDAQ GS</v>
          </cell>
          <cell r="Q1060" t="str">
            <v>Financials</v>
          </cell>
          <cell r="R1060" t="str">
            <v>Banks</v>
          </cell>
          <cell r="S1060" t="str">
            <v>RNST</v>
          </cell>
        </row>
        <row r="1061">
          <cell r="L1061" t="str">
            <v>WSBC</v>
          </cell>
          <cell r="M1061" t="str">
            <v>WESBANCO-INC-11414/</v>
          </cell>
          <cell r="N1061" t="str">
            <v>WSBC</v>
          </cell>
          <cell r="O1061" t="str">
            <v>WESBANCO INC</v>
          </cell>
          <cell r="P1061" t="str">
            <v>NASDAQ GS</v>
          </cell>
          <cell r="Q1061" t="str">
            <v>Financials</v>
          </cell>
          <cell r="R1061" t="str">
            <v>Banks</v>
          </cell>
          <cell r="S1061" t="str">
            <v>WSBC</v>
          </cell>
        </row>
        <row r="1062">
          <cell r="L1062" t="str">
            <v>PLCE</v>
          </cell>
          <cell r="M1062" t="str">
            <v>CHILDRENS-PLACE-INC-10481/</v>
          </cell>
          <cell r="N1062" t="str">
            <v>PLCE</v>
          </cell>
          <cell r="O1062" t="str">
            <v>CHILDREN'S PLACE</v>
          </cell>
          <cell r="P1062" t="str">
            <v>NASDAQ GS</v>
          </cell>
          <cell r="Q1062" t="str">
            <v>Consumer Discretionary</v>
          </cell>
          <cell r="R1062" t="str">
            <v>Specialty Retail</v>
          </cell>
          <cell r="S1062" t="str">
            <v>PLCE</v>
          </cell>
        </row>
        <row r="1063">
          <cell r="L1063" t="str">
            <v>HOPE</v>
          </cell>
          <cell r="M1063" t="str">
            <v>HOPE-BANCORP-INC-30419512/</v>
          </cell>
          <cell r="N1063" t="str">
            <v>HOPE</v>
          </cell>
          <cell r="O1063" t="str">
            <v>HOPE BANCORP INC</v>
          </cell>
          <cell r="P1063" t="str">
            <v>NASDAQ GS</v>
          </cell>
          <cell r="Q1063" t="str">
            <v>Financials</v>
          </cell>
          <cell r="R1063" t="str">
            <v>Banks</v>
          </cell>
          <cell r="S1063" t="str">
            <v>HOPE</v>
          </cell>
        </row>
        <row r="1064">
          <cell r="L1064" t="str">
            <v>CNMD</v>
          </cell>
          <cell r="M1064" t="str">
            <v>CONMED-CORPORATION-8837/</v>
          </cell>
          <cell r="N1064" t="str">
            <v>CNMD</v>
          </cell>
          <cell r="O1064" t="str">
            <v>CONMED CORP</v>
          </cell>
          <cell r="P1064" t="str">
            <v>NASDAQ GS</v>
          </cell>
          <cell r="Q1064" t="str">
            <v>Health Care</v>
          </cell>
          <cell r="R1064" t="str">
            <v>Health Care Equipment &amp; Suppli</v>
          </cell>
          <cell r="S1064" t="str">
            <v>CNMD</v>
          </cell>
        </row>
        <row r="1065">
          <cell r="L1065" t="str">
            <v>PAAS</v>
          </cell>
          <cell r="M1065" t="str">
            <v>PAN-AMERICAN-SILVER-CORP-10387/</v>
          </cell>
          <cell r="N1065" t="str">
            <v>PAAS</v>
          </cell>
          <cell r="O1065" t="str">
            <v>PAN AMER SILVER</v>
          </cell>
          <cell r="P1065" t="str">
            <v>NASDAQ GS</v>
          </cell>
          <cell r="Q1065" t="str">
            <v>Materials</v>
          </cell>
          <cell r="R1065" t="str">
            <v>Metals &amp; Mining</v>
          </cell>
          <cell r="S1065" t="str">
            <v>PAAS</v>
          </cell>
        </row>
        <row r="1066">
          <cell r="L1066" t="str">
            <v>AKCA</v>
          </cell>
          <cell r="M1066" t="str">
            <v>AKCEA-THERAPEUTICS-INC-36190729/</v>
          </cell>
          <cell r="N1066" t="str">
            <v>AKCA</v>
          </cell>
          <cell r="O1066" t="str">
            <v>AKCEA THERAPEUTI</v>
          </cell>
          <cell r="P1066" t="str">
            <v>NASDAQ GS</v>
          </cell>
          <cell r="Q1066" t="str">
            <v>Health Care</v>
          </cell>
          <cell r="R1066" t="str">
            <v>Pharmaceuticals</v>
          </cell>
          <cell r="S1066" t="str">
            <v>AKCA</v>
          </cell>
        </row>
        <row r="1067">
          <cell r="L1067" t="str">
            <v>LTXB</v>
          </cell>
          <cell r="M1067" t="str">
            <v>LEGACYTEXAS-FINANCIAL-GRO-19500423/</v>
          </cell>
          <cell r="N1067" t="str">
            <v>LTXB</v>
          </cell>
          <cell r="O1067" t="str">
            <v>LEGACYTEXAS FINA</v>
          </cell>
          <cell r="P1067" t="str">
            <v>NASDAQ GS</v>
          </cell>
          <cell r="Q1067" t="str">
            <v>Financials</v>
          </cell>
          <cell r="R1067" t="str">
            <v>Banks</v>
          </cell>
          <cell r="S1067" t="str">
            <v>LTXB</v>
          </cell>
        </row>
        <row r="1068">
          <cell r="L1068" t="str">
            <v>PLAY</v>
          </cell>
          <cell r="M1068" t="str">
            <v>DAVE-BUSTER-S-ENTERTAIN-11659849/</v>
          </cell>
          <cell r="N1068" t="str">
            <v>PLAY</v>
          </cell>
          <cell r="O1068" t="str">
            <v>DAVE &amp; BUSTER'S</v>
          </cell>
          <cell r="P1068" t="str">
            <v>NASDAQ GS</v>
          </cell>
          <cell r="Q1068" t="str">
            <v>Consumer Discretionary</v>
          </cell>
          <cell r="R1068" t="str">
            <v>Hotels, Restaurants &amp; Leisure</v>
          </cell>
          <cell r="S1068" t="str">
            <v>PLAY</v>
          </cell>
        </row>
        <row r="1069">
          <cell r="L1069" t="str">
            <v>MGEE</v>
          </cell>
          <cell r="M1069" t="str">
            <v>MGE-ENERGY-INC-10018/</v>
          </cell>
          <cell r="N1069" t="str">
            <v>MGEE</v>
          </cell>
          <cell r="O1069" t="str">
            <v>MGE ENERGY INC</v>
          </cell>
          <cell r="P1069" t="str">
            <v>NASDAQ GS</v>
          </cell>
          <cell r="Q1069" t="str">
            <v>Utilities</v>
          </cell>
          <cell r="R1069" t="str">
            <v>Electric Utilities</v>
          </cell>
          <cell r="S1069" t="str">
            <v>MGEE</v>
          </cell>
        </row>
        <row r="1070">
          <cell r="L1070" t="str">
            <v>FNSR</v>
          </cell>
          <cell r="M1070" t="str">
            <v>FINISAR-CORPORATION-40225111/</v>
          </cell>
          <cell r="N1070" t="str">
            <v>FNSR</v>
          </cell>
          <cell r="O1070" t="str">
            <v>FINISAR CORP</v>
          </cell>
          <cell r="P1070" t="str">
            <v>NASDAQ GS</v>
          </cell>
          <cell r="Q1070" t="str">
            <v>Information Technology</v>
          </cell>
          <cell r="R1070" t="str">
            <v>Communications Equipment</v>
          </cell>
          <cell r="S1070" t="str">
            <v>FNSR</v>
          </cell>
        </row>
        <row r="1071">
          <cell r="L1071" t="str">
            <v>GHDX</v>
          </cell>
          <cell r="M1071" t="str">
            <v>GENOMIC-HEALTH-INC-9428/</v>
          </cell>
          <cell r="N1071" t="str">
            <v>GHDX</v>
          </cell>
          <cell r="O1071" t="str">
            <v>GENOMIC HEALTH I</v>
          </cell>
          <cell r="P1071" t="str">
            <v>NASDAQ GS</v>
          </cell>
          <cell r="Q1071" t="str">
            <v>Health Care</v>
          </cell>
          <cell r="R1071" t="str">
            <v>Biotechnology</v>
          </cell>
          <cell r="S1071" t="str">
            <v>GHDX</v>
          </cell>
        </row>
        <row r="1072">
          <cell r="L1072" t="str">
            <v>PTEN</v>
          </cell>
          <cell r="M1072" t="str">
            <v>PATTERSON-COMPANIES-4922/</v>
          </cell>
          <cell r="N1072" t="str">
            <v>PTEN</v>
          </cell>
          <cell r="O1072" t="str">
            <v>PATTERSON-UTI</v>
          </cell>
          <cell r="P1072" t="str">
            <v>NASDAQ GS</v>
          </cell>
          <cell r="Q1072" t="str">
            <v>Energy</v>
          </cell>
          <cell r="R1072" t="str">
            <v>Energy Equipment &amp; Services</v>
          </cell>
          <cell r="S1072" t="str">
            <v>PTEN</v>
          </cell>
        </row>
        <row r="1073">
          <cell r="L1073" t="str">
            <v>IRTC</v>
          </cell>
          <cell r="M1073" t="str">
            <v>IRHYTHM-TECHNOLOGIES-INC-31670646/</v>
          </cell>
          <cell r="N1073" t="str">
            <v>IRTC</v>
          </cell>
          <cell r="O1073" t="str">
            <v>IRHYTHM TECHNOLO</v>
          </cell>
          <cell r="P1073" t="str">
            <v>NASDAQ GS</v>
          </cell>
          <cell r="Q1073" t="str">
            <v>Health Care</v>
          </cell>
          <cell r="R1073" t="str">
            <v>Health Care Equipment &amp; Suppli</v>
          </cell>
          <cell r="S1073" t="str">
            <v>IRTC</v>
          </cell>
        </row>
        <row r="1074">
          <cell r="L1074" t="str">
            <v>CVCO</v>
          </cell>
          <cell r="M1074" t="str">
            <v>CAVCO-INDUSTRIES-INC-8965/</v>
          </cell>
          <cell r="N1074" t="str">
            <v>CVCO</v>
          </cell>
          <cell r="O1074" t="str">
            <v>CAVCO INDUSTRIES</v>
          </cell>
          <cell r="P1074" t="str">
            <v>NASDAQ GS</v>
          </cell>
          <cell r="Q1074" t="str">
            <v>Consumer Discretionary</v>
          </cell>
          <cell r="R1074" t="str">
            <v>Household Durables</v>
          </cell>
          <cell r="S1074" t="str">
            <v>CVCO</v>
          </cell>
        </row>
        <row r="1075">
          <cell r="L1075" t="str">
            <v>CRZO</v>
          </cell>
          <cell r="M1075" t="str">
            <v>CARRIZO-OIL-GAS-INC-8916/</v>
          </cell>
          <cell r="N1075" t="str">
            <v>CRZO</v>
          </cell>
          <cell r="O1075" t="str">
            <v>CARRIZO OIL&amp;GAS</v>
          </cell>
          <cell r="P1075" t="str">
            <v>NASDAQ GS</v>
          </cell>
          <cell r="Q1075" t="str">
            <v>Energy</v>
          </cell>
          <cell r="R1075" t="str">
            <v>Oil, Gas &amp; Consumable Fuels</v>
          </cell>
          <cell r="S1075" t="str">
            <v>CRZO</v>
          </cell>
        </row>
        <row r="1076">
          <cell r="L1076" t="str">
            <v>PINC</v>
          </cell>
          <cell r="M1076" t="str">
            <v>PREMIER-FINANCIAL-BANCORP-10445/</v>
          </cell>
          <cell r="N1076" t="str">
            <v>PINC</v>
          </cell>
          <cell r="O1076" t="str">
            <v>PREMIER INC-CL A</v>
          </cell>
          <cell r="P1076" t="str">
            <v>NASDAQ GS</v>
          </cell>
          <cell r="Q1076" t="str">
            <v>Health Care</v>
          </cell>
          <cell r="R1076" t="str">
            <v>Health Care Providers &amp; Servic</v>
          </cell>
          <cell r="S1076" t="str">
            <v>PINC</v>
          </cell>
        </row>
        <row r="1077">
          <cell r="L1077" t="str">
            <v>NTGR</v>
          </cell>
          <cell r="M1077" t="str">
            <v>NETGEAR-INC-10260/</v>
          </cell>
          <cell r="N1077" t="str">
            <v>NTGR</v>
          </cell>
          <cell r="O1077" t="str">
            <v>NETGEAR INC</v>
          </cell>
          <cell r="P1077" t="str">
            <v>NASDAQ GS</v>
          </cell>
          <cell r="Q1077" t="str">
            <v>Information Technology</v>
          </cell>
          <cell r="R1077" t="str">
            <v>Communications Equipment</v>
          </cell>
          <cell r="S1077" t="str">
            <v>NTGR</v>
          </cell>
        </row>
        <row r="1078">
          <cell r="L1078" t="str">
            <v>EXLS</v>
          </cell>
          <cell r="M1078" t="str">
            <v>EXLSERVICE-HOLDINGS-INC-35349/</v>
          </cell>
          <cell r="N1078" t="str">
            <v>EXLS</v>
          </cell>
          <cell r="O1078" t="str">
            <v>EXLSERVICE HOLDI</v>
          </cell>
          <cell r="P1078" t="str">
            <v>NASDAQ GS</v>
          </cell>
          <cell r="Q1078" t="str">
            <v>Information Technology</v>
          </cell>
          <cell r="R1078" t="str">
            <v>IT Services</v>
          </cell>
          <cell r="S1078" t="str">
            <v>EXLS</v>
          </cell>
        </row>
        <row r="1079">
          <cell r="L1079" t="str">
            <v>MEDP</v>
          </cell>
          <cell r="M1079" t="str">
            <v>MEDPACE-HOLDINGS-INC-30506552/</v>
          </cell>
          <cell r="N1079" t="str">
            <v>MEDP</v>
          </cell>
          <cell r="O1079" t="str">
            <v>MEDPACE HOLDINGS</v>
          </cell>
          <cell r="P1079" t="str">
            <v>NASDAQ GS</v>
          </cell>
          <cell r="Q1079" t="str">
            <v>Health Care</v>
          </cell>
          <cell r="R1079" t="str">
            <v>Life Sciences Tools &amp; Services</v>
          </cell>
          <cell r="S1079" t="str">
            <v>MEDP</v>
          </cell>
        </row>
        <row r="1080">
          <cell r="L1080" t="str">
            <v>SEDG</v>
          </cell>
          <cell r="M1080" t="str">
            <v>SOLAREDGE-TECHNOLOGIES-IN-21452890/</v>
          </cell>
          <cell r="N1080" t="str">
            <v>SEDG</v>
          </cell>
          <cell r="O1080" t="str">
            <v>SOLAREDGE TECHNO</v>
          </cell>
          <cell r="P1080" t="str">
            <v>NASDAQ GS</v>
          </cell>
          <cell r="Q1080" t="str">
            <v>Information Technology</v>
          </cell>
          <cell r="R1080" t="str">
            <v>Semiconductors &amp; Semiconductor</v>
          </cell>
          <cell r="S1080" t="str">
            <v>SEDG</v>
          </cell>
        </row>
        <row r="1081">
          <cell r="L1081" t="str">
            <v>VRNS</v>
          </cell>
          <cell r="M1081" t="str">
            <v>VARONIS-SYSTEMS-INC-45013468/</v>
          </cell>
          <cell r="N1081" t="str">
            <v>VRNS</v>
          </cell>
          <cell r="O1081" t="str">
            <v>VARONIS SYSTEMS</v>
          </cell>
          <cell r="P1081" t="str">
            <v>NASDAQ GS</v>
          </cell>
          <cell r="Q1081" t="str">
            <v>Information Technology</v>
          </cell>
          <cell r="R1081" t="str">
            <v>Software</v>
          </cell>
          <cell r="S1081" t="str">
            <v>VRNS</v>
          </cell>
        </row>
        <row r="1082">
          <cell r="L1082" t="str">
            <v>TSEM</v>
          </cell>
          <cell r="M1082" t="str">
            <v>TOWER-SEMICONDUCTOR-LTD-11163/</v>
          </cell>
          <cell r="N1082" t="str">
            <v>TSEM</v>
          </cell>
          <cell r="O1082" t="str">
            <v>TOWER SEMICONDCT</v>
          </cell>
          <cell r="P1082" t="str">
            <v>NASDAQ GS</v>
          </cell>
          <cell r="Q1082" t="str">
            <v>Information Technology</v>
          </cell>
          <cell r="R1082" t="str">
            <v>Semiconductors &amp; Semiconductor</v>
          </cell>
          <cell r="S1082" t="str">
            <v>TSEM</v>
          </cell>
        </row>
        <row r="1083">
          <cell r="L1083" t="str">
            <v>ANAB</v>
          </cell>
          <cell r="M1083" t="str">
            <v>ANAPTYSBIO-INC-33634949/</v>
          </cell>
          <cell r="N1083" t="str">
            <v>ANAB</v>
          </cell>
          <cell r="O1083" t="str">
            <v>ANAPTYSBIO INC</v>
          </cell>
          <cell r="P1083" t="str">
            <v>NASDAQ GS</v>
          </cell>
          <cell r="Q1083" t="str">
            <v>Health Care</v>
          </cell>
          <cell r="R1083" t="str">
            <v>Biotechnology</v>
          </cell>
          <cell r="S1083" t="str">
            <v>ANAB</v>
          </cell>
        </row>
        <row r="1084">
          <cell r="L1084" t="str">
            <v>SLAB</v>
          </cell>
          <cell r="M1084" t="str">
            <v>SILICON-MOTION-TECHNOLOGY-10836/</v>
          </cell>
          <cell r="N1084" t="str">
            <v>SLAB</v>
          </cell>
          <cell r="O1084" t="str">
            <v>SILICON LABS</v>
          </cell>
          <cell r="P1084" t="str">
            <v>NASDAQ GS</v>
          </cell>
          <cell r="Q1084" t="str">
            <v>Information Technology</v>
          </cell>
          <cell r="R1084" t="str">
            <v>Semiconductors &amp; Semiconductor</v>
          </cell>
          <cell r="S1084" t="str">
            <v>SLAB</v>
          </cell>
        </row>
        <row r="1085">
          <cell r="L1085" t="str">
            <v>POWI</v>
          </cell>
          <cell r="M1085" t="str">
            <v>POWER-INTEGRATIONS-INC-10519/</v>
          </cell>
          <cell r="N1085" t="str">
            <v>POWI</v>
          </cell>
          <cell r="O1085" t="str">
            <v>POWER INTEGRATIO</v>
          </cell>
          <cell r="P1085" t="str">
            <v>NASDAQ GS</v>
          </cell>
          <cell r="Q1085" t="str">
            <v>Information Technology</v>
          </cell>
          <cell r="R1085" t="str">
            <v>Semiconductors &amp; Semiconductor</v>
          </cell>
          <cell r="S1085" t="str">
            <v>POWI</v>
          </cell>
        </row>
        <row r="1086">
          <cell r="L1086" t="str">
            <v>INDB</v>
          </cell>
          <cell r="M1086" t="str">
            <v>INDEPENDENT-BANK-GROUP-IN-12912085/</v>
          </cell>
          <cell r="N1086" t="str">
            <v>INDB</v>
          </cell>
          <cell r="O1086" t="str">
            <v>INDEP BANK/MA</v>
          </cell>
          <cell r="P1086" t="str">
            <v>NASDAQ GS</v>
          </cell>
          <cell r="Q1086" t="str">
            <v>Financials</v>
          </cell>
          <cell r="R1086" t="str">
            <v>Banks</v>
          </cell>
          <cell r="S1086" t="str">
            <v>INDB</v>
          </cell>
        </row>
        <row r="1087">
          <cell r="L1087" t="str">
            <v>BANR</v>
          </cell>
          <cell r="M1087" t="str">
            <v>BANNER-CORPORATION-8102368/</v>
          </cell>
          <cell r="N1087" t="str">
            <v>BANR</v>
          </cell>
          <cell r="O1087" t="str">
            <v>BANNER CORPORATI</v>
          </cell>
          <cell r="P1087" t="str">
            <v>NASDAQ GS</v>
          </cell>
          <cell r="Q1087" t="str">
            <v>Financials</v>
          </cell>
          <cell r="R1087" t="str">
            <v>Banks</v>
          </cell>
          <cell r="S1087" t="str">
            <v>BANR</v>
          </cell>
        </row>
        <row r="1088">
          <cell r="L1088" t="str">
            <v>AVAV</v>
          </cell>
          <cell r="M1088" t="str">
            <v>AEROVIRONMENT-INC-41751/</v>
          </cell>
          <cell r="N1088" t="str">
            <v>AVAV</v>
          </cell>
          <cell r="O1088" t="str">
            <v>AEROVIRONMENT IN</v>
          </cell>
          <cell r="P1088" t="str">
            <v>NASDAQ GS</v>
          </cell>
          <cell r="Q1088" t="str">
            <v>Industrials</v>
          </cell>
          <cell r="R1088" t="str">
            <v>Aerospace &amp; Defense</v>
          </cell>
          <cell r="S1088" t="str">
            <v>AVAV</v>
          </cell>
        </row>
        <row r="1089">
          <cell r="L1089" t="str">
            <v>HTLF</v>
          </cell>
          <cell r="M1089" t="str">
            <v>HEARTLAND-FINANCIAL-USA-I-9592/</v>
          </cell>
          <cell r="N1089" t="str">
            <v>HTLF</v>
          </cell>
          <cell r="O1089" t="str">
            <v>HEARTLAND FINL</v>
          </cell>
          <cell r="P1089" t="str">
            <v>NASDAQ GS</v>
          </cell>
          <cell r="Q1089" t="str">
            <v>Financials</v>
          </cell>
          <cell r="R1089" t="str">
            <v>Banks</v>
          </cell>
          <cell r="S1089" t="str">
            <v>HTLF</v>
          </cell>
        </row>
        <row r="1090">
          <cell r="L1090" t="str">
            <v>BANF</v>
          </cell>
          <cell r="M1090" t="str">
            <v>BANCFIRST-CORPORATION-8518/</v>
          </cell>
          <cell r="N1090" t="str">
            <v>BANF</v>
          </cell>
          <cell r="O1090" t="str">
            <v>BANCFIRST CORP</v>
          </cell>
          <cell r="P1090" t="str">
            <v>NASDAQ GS</v>
          </cell>
          <cell r="Q1090" t="str">
            <v>Financials</v>
          </cell>
          <cell r="R1090" t="str">
            <v>Banks</v>
          </cell>
          <cell r="S1090" t="str">
            <v>BANF</v>
          </cell>
        </row>
        <row r="1091">
          <cell r="L1091" t="str">
            <v>AY</v>
          </cell>
          <cell r="M1091" t="str">
            <v>ATLANTICA-YIELD-PLC-16686514/</v>
          </cell>
          <cell r="N1091" t="str">
            <v>AY</v>
          </cell>
          <cell r="O1091" t="str">
            <v>ATLANTICA YIELD</v>
          </cell>
          <cell r="P1091" t="str">
            <v>NASDAQ GS</v>
          </cell>
          <cell r="Q1091" t="str">
            <v>Utilities</v>
          </cell>
          <cell r="R1091" t="str">
            <v>Independent Power and Renewabl</v>
          </cell>
          <cell r="S1091" t="str">
            <v>AY</v>
          </cell>
        </row>
        <row r="1092">
          <cell r="L1092" t="str">
            <v>NAVG</v>
          </cell>
          <cell r="M1092" t="str">
            <v>NAVIGATORS-GROUP-INC-10159/</v>
          </cell>
          <cell r="N1092" t="str">
            <v>NAVG</v>
          </cell>
          <cell r="O1092" t="str">
            <v>NAVIGATORS GROUP</v>
          </cell>
          <cell r="P1092" t="str">
            <v>NASDAQ GS</v>
          </cell>
          <cell r="Q1092" t="str">
            <v>Financials</v>
          </cell>
          <cell r="R1092" t="str">
            <v>Insurance</v>
          </cell>
          <cell r="S1092" t="str">
            <v>NAVG</v>
          </cell>
        </row>
        <row r="1093">
          <cell r="L1093" t="str">
            <v>SANM</v>
          </cell>
          <cell r="M1093" t="str">
            <v>SANMINA-CORP-11931722/</v>
          </cell>
          <cell r="N1093" t="str">
            <v>SANM</v>
          </cell>
          <cell r="O1093" t="str">
            <v>SANMINA CORP</v>
          </cell>
          <cell r="P1093" t="str">
            <v>NASDAQ GS</v>
          </cell>
          <cell r="Q1093" t="str">
            <v>Information Technology</v>
          </cell>
          <cell r="R1093" t="str">
            <v>Electronic Equipment, Instrume</v>
          </cell>
          <cell r="S1093" t="str">
            <v>SANM</v>
          </cell>
        </row>
        <row r="1094">
          <cell r="L1094" t="str">
            <v>BEAT</v>
          </cell>
          <cell r="M1094" t="str">
            <v>BIOTELEMETRY-INC-13962890/</v>
          </cell>
          <cell r="N1094" t="str">
            <v>BEAT</v>
          </cell>
          <cell r="O1094" t="str">
            <v>BIOTELEMETRY INC</v>
          </cell>
          <cell r="P1094" t="str">
            <v>NASDAQ GS</v>
          </cell>
          <cell r="Q1094" t="str">
            <v>Health Care</v>
          </cell>
          <cell r="R1094" t="str">
            <v>Health Care Providers &amp; Servic</v>
          </cell>
          <cell r="S1094" t="str">
            <v>BEAT</v>
          </cell>
        </row>
        <row r="1095">
          <cell r="L1095" t="str">
            <v>MNTA</v>
          </cell>
          <cell r="M1095" t="str">
            <v>MOMENTA-PHARMACEUTICALS-10057/</v>
          </cell>
          <cell r="N1095" t="str">
            <v>MNTA</v>
          </cell>
          <cell r="O1095" t="str">
            <v>MOMENTA PHARMACE</v>
          </cell>
          <cell r="P1095" t="str">
            <v>NASDAQ GS</v>
          </cell>
          <cell r="Q1095" t="str">
            <v>Health Care</v>
          </cell>
          <cell r="R1095" t="str">
            <v>Biotechnology</v>
          </cell>
          <cell r="S1095" t="str">
            <v>MNTA</v>
          </cell>
        </row>
        <row r="1096">
          <cell r="L1096" t="str">
            <v>PLXS</v>
          </cell>
          <cell r="M1096" t="str">
            <v>PLEXUS-CORP-10492/</v>
          </cell>
          <cell r="N1096" t="str">
            <v>PLXS</v>
          </cell>
          <cell r="O1096" t="str">
            <v>PLEXUS CORP</v>
          </cell>
          <cell r="P1096" t="str">
            <v>NASDAQ GS</v>
          </cell>
          <cell r="Q1096" t="str">
            <v>Information Technology</v>
          </cell>
          <cell r="R1096" t="str">
            <v>Electronic Equipment, Instrume</v>
          </cell>
          <cell r="S1096" t="str">
            <v>PLXS</v>
          </cell>
        </row>
        <row r="1097">
          <cell r="L1097" t="str">
            <v>GTHX</v>
          </cell>
          <cell r="M1097" t="str">
            <v>G1-THERAPEUTICS-INC-34912629/</v>
          </cell>
          <cell r="N1097" t="str">
            <v>GTHX</v>
          </cell>
          <cell r="O1097" t="str">
            <v>G1 THERAPEUTICS</v>
          </cell>
          <cell r="P1097" t="str">
            <v>NASDAQ GS</v>
          </cell>
          <cell r="Q1097" t="str">
            <v>Health Care</v>
          </cell>
          <cell r="R1097" t="str">
            <v>Biotechnology</v>
          </cell>
          <cell r="S1097" t="str">
            <v>GTHX</v>
          </cell>
        </row>
        <row r="1098">
          <cell r="L1098" t="str">
            <v>AKRX</v>
          </cell>
          <cell r="M1098" t="str">
            <v>AKORN-INC-42504/</v>
          </cell>
          <cell r="N1098" t="str">
            <v>AKRX</v>
          </cell>
          <cell r="O1098" t="str">
            <v>AKORN INC</v>
          </cell>
          <cell r="P1098" t="str">
            <v>NASDAQ GS</v>
          </cell>
          <cell r="Q1098" t="str">
            <v>Health Care</v>
          </cell>
          <cell r="R1098" t="str">
            <v>Pharmaceuticals</v>
          </cell>
          <cell r="S1098" t="str">
            <v>AKRX</v>
          </cell>
        </row>
        <row r="1099">
          <cell r="L1099" t="str">
            <v>VNOM</v>
          </cell>
          <cell r="M1099" t="str">
            <v>VIPER-ENERGY-PARTNERS-LP-16717113/</v>
          </cell>
          <cell r="N1099" t="str">
            <v>VNOM</v>
          </cell>
          <cell r="O1099" t="str">
            <v>VIPER ENERGY PAR</v>
          </cell>
          <cell r="P1099" t="str">
            <v>NASDAQ GS</v>
          </cell>
          <cell r="Q1099" t="str">
            <v>Energy</v>
          </cell>
          <cell r="R1099" t="str">
            <v>Oil, Gas &amp; Consumable Fuels</v>
          </cell>
          <cell r="S1099" t="str">
            <v>VNOM</v>
          </cell>
        </row>
        <row r="1100">
          <cell r="L1100" t="str">
            <v>SAIA</v>
          </cell>
          <cell r="M1100" t="str">
            <v>SAIA-INC-10782/</v>
          </cell>
          <cell r="N1100" t="str">
            <v>SAIA</v>
          </cell>
          <cell r="O1100" t="str">
            <v>SAIA INC</v>
          </cell>
          <cell r="P1100" t="str">
            <v>NASDAQ GS</v>
          </cell>
          <cell r="Q1100" t="str">
            <v>Industrials</v>
          </cell>
          <cell r="R1100" t="str">
            <v>Road &amp; Rail</v>
          </cell>
          <cell r="S1100" t="str">
            <v>SAIA</v>
          </cell>
        </row>
        <row r="1101">
          <cell r="L1101" t="str">
            <v>AMKR</v>
          </cell>
          <cell r="M1101" t="str">
            <v>AMKOR-TECHNOLOGY-INC-8349/</v>
          </cell>
          <cell r="N1101" t="str">
            <v>AMKR</v>
          </cell>
          <cell r="O1101" t="str">
            <v>AMKOR TECH INC</v>
          </cell>
          <cell r="P1101" t="str">
            <v>NASDAQ GS</v>
          </cell>
          <cell r="Q1101" t="str">
            <v>Information Technology</v>
          </cell>
          <cell r="R1101" t="str">
            <v>Semiconductors &amp; Semiconductor</v>
          </cell>
          <cell r="S1101" t="str">
            <v>AMKR</v>
          </cell>
        </row>
        <row r="1102">
          <cell r="L1102" t="str">
            <v>PTEN</v>
          </cell>
          <cell r="M1102" t="str">
            <v>PATTERN-ENERGY-GROUP-INC-14395776/</v>
          </cell>
          <cell r="N1102" t="str">
            <v>PTEN</v>
          </cell>
          <cell r="O1102" t="str">
            <v>PATTERSON-UTI</v>
          </cell>
          <cell r="P1102" t="str">
            <v>NASDAQ GS</v>
          </cell>
          <cell r="Q1102" t="str">
            <v>Energy</v>
          </cell>
          <cell r="R1102" t="str">
            <v>Energy Equipment &amp; Services</v>
          </cell>
          <cell r="S1102" t="str">
            <v>PTEN</v>
          </cell>
        </row>
        <row r="1103">
          <cell r="L1103" t="str">
            <v>PTCT</v>
          </cell>
          <cell r="M1103" t="str">
            <v>PTC-THERAPEUTICS-INC-13450034/</v>
          </cell>
          <cell r="N1103" t="str">
            <v>PTCT</v>
          </cell>
          <cell r="O1103" t="str">
            <v>PTC THERAPEUTICS</v>
          </cell>
          <cell r="P1103" t="str">
            <v>NASDAQ GS</v>
          </cell>
          <cell r="Q1103" t="str">
            <v>Health Care</v>
          </cell>
          <cell r="R1103" t="str">
            <v>Biotechnology</v>
          </cell>
          <cell r="S1103" t="str">
            <v>PTCT</v>
          </cell>
        </row>
        <row r="1104">
          <cell r="L1104" t="str">
            <v>COLM</v>
          </cell>
          <cell r="M1104" t="str">
            <v>COLUMBIA-FINANCIAL-INC-43133680/</v>
          </cell>
          <cell r="N1104" t="str">
            <v>COLM</v>
          </cell>
          <cell r="O1104" t="str">
            <v>COLUMBIA SPORTSW</v>
          </cell>
          <cell r="P1104" t="str">
            <v>NASDAQ GS</v>
          </cell>
          <cell r="Q1104" t="str">
            <v>Consumer Discretionary</v>
          </cell>
          <cell r="R1104" t="str">
            <v>Textiles, Apparel &amp; Luxury Goo</v>
          </cell>
          <cell r="S1104" t="str">
            <v>COLM</v>
          </cell>
        </row>
        <row r="1105">
          <cell r="L1105" t="str">
            <v>GPOR</v>
          </cell>
          <cell r="M1105" t="str">
            <v>GULFPORT-ENERGY-CORPORATI-9473/</v>
          </cell>
          <cell r="N1105" t="str">
            <v>GPOR</v>
          </cell>
          <cell r="O1105" t="str">
            <v>GULFPORT ENERGY</v>
          </cell>
          <cell r="P1105" t="str">
            <v>NASDAQ GS</v>
          </cell>
          <cell r="Q1105" t="str">
            <v>Energy</v>
          </cell>
          <cell r="R1105" t="str">
            <v>Oil, Gas &amp; Consumable Fuels</v>
          </cell>
          <cell r="S1105" t="str">
            <v>GPOR</v>
          </cell>
        </row>
        <row r="1106">
          <cell r="L1106" t="str">
            <v>NTCT</v>
          </cell>
          <cell r="M1106" t="str">
            <v>NETSCOUT-SYSTEMS-INC-10257/</v>
          </cell>
          <cell r="N1106" t="str">
            <v>NTCT</v>
          </cell>
          <cell r="O1106" t="str">
            <v>NETSCOUT SYSTEMS</v>
          </cell>
          <cell r="P1106" t="str">
            <v>NASDAQ GS</v>
          </cell>
          <cell r="Q1106" t="str">
            <v>Information Technology</v>
          </cell>
          <cell r="R1106" t="str">
            <v>Communications Equipment</v>
          </cell>
          <cell r="S1106" t="str">
            <v>NTCT</v>
          </cell>
        </row>
        <row r="1107">
          <cell r="L1107" t="str">
            <v>NSIT</v>
          </cell>
          <cell r="M1107" t="str">
            <v>INSIGHT-ENTERPRISES-INC-10249/</v>
          </cell>
          <cell r="N1107" t="str">
            <v>NSIT</v>
          </cell>
          <cell r="O1107" t="str">
            <v>INSIGHT ENTERPRI</v>
          </cell>
          <cell r="P1107" t="str">
            <v>NASDAQ GS</v>
          </cell>
          <cell r="Q1107" t="str">
            <v>Information Technology</v>
          </cell>
          <cell r="R1107" t="str">
            <v>Electronic Equipment, Instrume</v>
          </cell>
          <cell r="S1107" t="str">
            <v>NSIT</v>
          </cell>
        </row>
        <row r="1108">
          <cell r="L1108" t="str">
            <v>PTLA</v>
          </cell>
          <cell r="M1108" t="str">
            <v>PORTOLA-PHARMACEUTICALS-I-13255910/</v>
          </cell>
          <cell r="N1108" t="str">
            <v>PTLA</v>
          </cell>
          <cell r="O1108" t="str">
            <v>PORTOLA PHARMACE</v>
          </cell>
          <cell r="P1108" t="str">
            <v>NASDAQ GS</v>
          </cell>
          <cell r="Q1108" t="str">
            <v>Health Care</v>
          </cell>
          <cell r="R1108" t="str">
            <v>Biotechnology</v>
          </cell>
          <cell r="S1108" t="str">
            <v>PTLA</v>
          </cell>
        </row>
        <row r="1109">
          <cell r="L1109" t="str">
            <v>SGMO</v>
          </cell>
          <cell r="M1109" t="str">
            <v>SANGAMO-THERAPEUTICS-INC-10811/</v>
          </cell>
          <cell r="N1109" t="str">
            <v>SGMO</v>
          </cell>
          <cell r="O1109" t="str">
            <v>SANGAMO THERAPEU</v>
          </cell>
          <cell r="P1109" t="str">
            <v>NASDAQ GS</v>
          </cell>
          <cell r="Q1109" t="str">
            <v>Health Care</v>
          </cell>
          <cell r="R1109" t="str">
            <v>Biotechnology</v>
          </cell>
          <cell r="S1109" t="str">
            <v>SGMO</v>
          </cell>
        </row>
        <row r="1110">
          <cell r="L1110" t="str">
            <v>ARNA</v>
          </cell>
          <cell r="M1110" t="str">
            <v>ARENA-PHARMACEUTICALS-IN-35897659/</v>
          </cell>
          <cell r="N1110" t="str">
            <v>ARNA</v>
          </cell>
          <cell r="O1110" t="str">
            <v>ARENA PHARMACEUT</v>
          </cell>
          <cell r="P1110" t="str">
            <v>NASDAQ GS</v>
          </cell>
          <cell r="Q1110" t="str">
            <v>Health Care</v>
          </cell>
          <cell r="R1110" t="str">
            <v>Biotechnology</v>
          </cell>
          <cell r="S1110" t="str">
            <v>ARNA</v>
          </cell>
        </row>
        <row r="1111">
          <cell r="L1111" t="str">
            <v>WING</v>
          </cell>
          <cell r="M1111" t="str">
            <v>WINGSTOP-INC-22448204/</v>
          </cell>
          <cell r="N1111" t="str">
            <v>WING</v>
          </cell>
          <cell r="O1111" t="str">
            <v>WINGSTOP INC</v>
          </cell>
          <cell r="P1111" t="str">
            <v>NASDAQ GS</v>
          </cell>
          <cell r="Q1111" t="str">
            <v>Consumer Discretionary</v>
          </cell>
          <cell r="R1111" t="str">
            <v>Hotels, Restaurants &amp; Leisure</v>
          </cell>
          <cell r="S1111" t="str">
            <v>WING</v>
          </cell>
        </row>
        <row r="1112">
          <cell r="L1112" t="str">
            <v>FWRD</v>
          </cell>
          <cell r="M1112" t="str">
            <v>FORWARD-AIR-CORPORATION-9390/</v>
          </cell>
          <cell r="N1112" t="str">
            <v>FWRD</v>
          </cell>
          <cell r="O1112" t="str">
            <v>FORWARD AIR CORP</v>
          </cell>
          <cell r="P1112" t="str">
            <v>NASDAQ GS</v>
          </cell>
          <cell r="Q1112" t="str">
            <v>Industrials</v>
          </cell>
          <cell r="R1112" t="str">
            <v>Air Freight &amp; Logistics</v>
          </cell>
          <cell r="S1112" t="str">
            <v>FWRD</v>
          </cell>
        </row>
        <row r="1113">
          <cell r="L1113" t="str">
            <v>PCRX</v>
          </cell>
          <cell r="M1113" t="str">
            <v>PACIRA-PHARMACEUTICALS-IN-7299436/</v>
          </cell>
          <cell r="N1113" t="str">
            <v>PCRX</v>
          </cell>
          <cell r="O1113" t="str">
            <v>PACIRA PHARMACEU</v>
          </cell>
          <cell r="P1113" t="str">
            <v>NASDAQ GS</v>
          </cell>
          <cell r="Q1113" t="str">
            <v>Health Care</v>
          </cell>
          <cell r="R1113" t="str">
            <v>Pharmaceuticals</v>
          </cell>
          <cell r="S1113" t="str">
            <v>PCRX</v>
          </cell>
        </row>
        <row r="1114">
          <cell r="L1114" t="str">
            <v>TTMI</v>
          </cell>
          <cell r="M1114" t="str">
            <v>TTM-TECHNOLOGIES-INC-11175/</v>
          </cell>
          <cell r="N1114" t="str">
            <v>TTMI</v>
          </cell>
          <cell r="O1114" t="str">
            <v>TTM TECHNOLOGIES</v>
          </cell>
          <cell r="P1114" t="str">
            <v>NASDAQ GS</v>
          </cell>
          <cell r="Q1114" t="str">
            <v>Information Technology</v>
          </cell>
          <cell r="R1114" t="str">
            <v>Electronic Equipment, Instrume</v>
          </cell>
          <cell r="S1114" t="str">
            <v>TTMI</v>
          </cell>
        </row>
        <row r="1115">
          <cell r="L1115" t="str">
            <v>DIOD</v>
          </cell>
          <cell r="M1115" t="str">
            <v>DIODES-INCORPORATED-9048/</v>
          </cell>
          <cell r="N1115" t="str">
            <v>DIOD</v>
          </cell>
          <cell r="O1115" t="str">
            <v>DIODES INC</v>
          </cell>
          <cell r="P1115" t="str">
            <v>NASDAQ GS</v>
          </cell>
          <cell r="Q1115" t="str">
            <v>Information Technology</v>
          </cell>
          <cell r="R1115" t="str">
            <v>Semiconductors &amp; Semiconductor</v>
          </cell>
          <cell r="S1115" t="str">
            <v>DIOD</v>
          </cell>
        </row>
        <row r="1116">
          <cell r="L1116" t="str">
            <v>ODP</v>
          </cell>
          <cell r="M1116" t="str">
            <v>OFFICE-DEPOT-INC-18088142/</v>
          </cell>
          <cell r="N1116" t="str">
            <v>ODP</v>
          </cell>
          <cell r="O1116" t="str">
            <v>OFFICE DEPOT INC</v>
          </cell>
          <cell r="P1116" t="str">
            <v>NASDAQ GS</v>
          </cell>
          <cell r="Q1116" t="str">
            <v>Consumer Discretionary</v>
          </cell>
          <cell r="R1116" t="str">
            <v>Specialty Retail</v>
          </cell>
          <cell r="S1116" t="str">
            <v>ODP</v>
          </cell>
        </row>
        <row r="1117">
          <cell r="L1117" t="str">
            <v>OTTR</v>
          </cell>
          <cell r="M1117" t="str">
            <v>OTTER-TAIL-CORPORATION-10376/</v>
          </cell>
          <cell r="N1117" t="str">
            <v>OTTR</v>
          </cell>
          <cell r="O1117" t="str">
            <v>OTTER TAIL CORP</v>
          </cell>
          <cell r="P1117" t="str">
            <v>NASDAQ GS</v>
          </cell>
          <cell r="Q1117" t="str">
            <v>Utilities</v>
          </cell>
          <cell r="R1117" t="str">
            <v>Electric Utilities</v>
          </cell>
          <cell r="S1117" t="str">
            <v>OTTR</v>
          </cell>
        </row>
        <row r="1118">
          <cell r="L1118" t="str">
            <v>MINI</v>
          </cell>
          <cell r="M1118" t="str">
            <v>MOBILE-MINI-INC-10031/</v>
          </cell>
          <cell r="N1118" t="str">
            <v>MINI</v>
          </cell>
          <cell r="O1118" t="str">
            <v>MOBILE MINI</v>
          </cell>
          <cell r="P1118" t="str">
            <v>NASDAQ GS</v>
          </cell>
          <cell r="Q1118" t="str">
            <v>Industrials</v>
          </cell>
          <cell r="R1118" t="str">
            <v>Commercial Services &amp; Supplies</v>
          </cell>
          <cell r="S1118" t="str">
            <v>MINI</v>
          </cell>
        </row>
        <row r="1119">
          <cell r="L1119" t="str">
            <v>IOSP</v>
          </cell>
          <cell r="M1119" t="str">
            <v>INNOSPEC-INC-16318/</v>
          </cell>
          <cell r="N1119" t="str">
            <v>IOSP</v>
          </cell>
          <cell r="O1119" t="str">
            <v>INNOSPEC INC</v>
          </cell>
          <cell r="P1119" t="str">
            <v>NASDAQ GS</v>
          </cell>
          <cell r="Q1119" t="str">
            <v>Materials</v>
          </cell>
          <cell r="R1119" t="str">
            <v>Chemicals</v>
          </cell>
          <cell r="S1119" t="str">
            <v>IOSP</v>
          </cell>
        </row>
        <row r="1120">
          <cell r="L1120" t="str">
            <v>DNLI</v>
          </cell>
          <cell r="M1120" t="str">
            <v>DENALI-THERAPEUTICS-INC-40101989/</v>
          </cell>
          <cell r="N1120" t="str">
            <v>DNLI</v>
          </cell>
          <cell r="O1120" t="str">
            <v>DENALI THERAPEUT</v>
          </cell>
          <cell r="P1120" t="str">
            <v>NASDAQ GS</v>
          </cell>
          <cell r="Q1120" t="str">
            <v>Health Care</v>
          </cell>
          <cell r="R1120" t="str">
            <v>Biotechnology</v>
          </cell>
          <cell r="S1120" t="str">
            <v>DNLI</v>
          </cell>
        </row>
        <row r="1121">
          <cell r="L1121" t="str">
            <v>NXTM</v>
          </cell>
          <cell r="M1121" t="str">
            <v>NXSTAGE-MEDICAL-INC-10299/</v>
          </cell>
          <cell r="N1121" t="str">
            <v>NXTM</v>
          </cell>
          <cell r="O1121" t="str">
            <v>NXSTAGE MEDICAL</v>
          </cell>
          <cell r="P1121" t="str">
            <v>NASDAQ GS</v>
          </cell>
          <cell r="Q1121" t="str">
            <v>Health Care</v>
          </cell>
          <cell r="R1121" t="str">
            <v>Health Care Equipment &amp; Suppli</v>
          </cell>
          <cell r="S1121" t="str">
            <v>NXTM</v>
          </cell>
        </row>
        <row r="1122">
          <cell r="L1122" t="str">
            <v>MRTX</v>
          </cell>
          <cell r="M1122" t="str">
            <v>MIRATI-THERAPEUTICS-INC-13643861/</v>
          </cell>
          <cell r="N1122" t="str">
            <v>MRTX</v>
          </cell>
          <cell r="O1122" t="str">
            <v>MIRATI THERAPEUT</v>
          </cell>
          <cell r="P1122" t="str">
            <v>NASDAQ GS</v>
          </cell>
          <cell r="Q1122" t="str">
            <v>Health Care</v>
          </cell>
          <cell r="R1122" t="str">
            <v>Biotechnology</v>
          </cell>
          <cell r="S1122" t="str">
            <v>MRTX</v>
          </cell>
        </row>
        <row r="1123">
          <cell r="L1123" t="str">
            <v>SHEN</v>
          </cell>
          <cell r="M1123" t="str">
            <v>SHENANDOAH-TELECOMMUNICAT-10818/</v>
          </cell>
          <cell r="N1123" t="str">
            <v>SHEN</v>
          </cell>
          <cell r="O1123" t="str">
            <v>SHENANDOAH TELEC</v>
          </cell>
          <cell r="P1123" t="str">
            <v>NASDAQ GS</v>
          </cell>
          <cell r="Q1123" t="str">
            <v>Telecommunication Services</v>
          </cell>
          <cell r="R1123" t="str">
            <v>Wireless Telecommunication Ser</v>
          </cell>
          <cell r="S1123" t="str">
            <v>SHEN</v>
          </cell>
        </row>
        <row r="1124">
          <cell r="L1124" t="str">
            <v>CLVS</v>
          </cell>
          <cell r="M1124" t="str">
            <v>CLOVIS-ONCOLOGY-INC-9500801/</v>
          </cell>
          <cell r="N1124" t="str">
            <v>CLVS</v>
          </cell>
          <cell r="O1124" t="str">
            <v>CLOVIS ONCOLOGY</v>
          </cell>
          <cell r="P1124" t="str">
            <v>NASDAQ GS</v>
          </cell>
          <cell r="Q1124" t="str">
            <v>Health Care</v>
          </cell>
          <cell r="R1124" t="str">
            <v>Biotechnology</v>
          </cell>
          <cell r="S1124" t="str">
            <v>CLVS</v>
          </cell>
        </row>
        <row r="1125">
          <cell r="L1125" t="str">
            <v>CVGW</v>
          </cell>
          <cell r="M1125" t="str">
            <v>CALAVO-GROWERS-INC-8969/</v>
          </cell>
          <cell r="N1125" t="str">
            <v>CVGW</v>
          </cell>
          <cell r="O1125" t="str">
            <v>CALAVO GROWERS I</v>
          </cell>
          <cell r="P1125" t="str">
            <v>NASDAQ GS</v>
          </cell>
          <cell r="Q1125" t="str">
            <v>Consumer Staples</v>
          </cell>
          <cell r="R1125" t="str">
            <v>Food Products</v>
          </cell>
          <cell r="S1125" t="str">
            <v>CVGW</v>
          </cell>
        </row>
        <row r="1126">
          <cell r="L1126" t="str">
            <v>TSRO</v>
          </cell>
          <cell r="M1126" t="str">
            <v>TESARO-INC-10899049/</v>
          </cell>
          <cell r="N1126" t="str">
            <v>TSRO</v>
          </cell>
          <cell r="O1126" t="str">
            <v>TESARO INC</v>
          </cell>
          <cell r="P1126" t="str">
            <v>NASDAQ GS</v>
          </cell>
          <cell r="Q1126" t="str">
            <v>Health Care</v>
          </cell>
          <cell r="R1126" t="str">
            <v>Biotechnology</v>
          </cell>
          <cell r="S1126" t="str">
            <v>TSRO</v>
          </cell>
        </row>
        <row r="1127">
          <cell r="L1127" t="str">
            <v>MGLN</v>
          </cell>
          <cell r="M1127" t="str">
            <v>MAGELLAN-HEALTH-INC-10020/</v>
          </cell>
          <cell r="N1127" t="str">
            <v>MGLN</v>
          </cell>
          <cell r="O1127" t="str">
            <v>MAGELLAN HEALTH</v>
          </cell>
          <cell r="P1127" t="str">
            <v>NASDAQ GS</v>
          </cell>
          <cell r="Q1127" t="str">
            <v>Health Care</v>
          </cell>
          <cell r="R1127" t="str">
            <v>Health Care Providers &amp; Servic</v>
          </cell>
          <cell r="S1127" t="str">
            <v>MGLN</v>
          </cell>
        </row>
        <row r="1128">
          <cell r="L1128" t="str">
            <v>ATRA</v>
          </cell>
          <cell r="M1128" t="str">
            <v>ATARA-BIOTHERAPEUTICS-INC-16917577/</v>
          </cell>
          <cell r="N1128" t="str">
            <v>ATRA</v>
          </cell>
          <cell r="O1128" t="str">
            <v>ATARA BIOTHERAPE</v>
          </cell>
          <cell r="P1128" t="str">
            <v>NASDAQ GS</v>
          </cell>
          <cell r="Q1128" t="str">
            <v>Health Care</v>
          </cell>
          <cell r="R1128" t="str">
            <v>Biotechnology</v>
          </cell>
          <cell r="S1128" t="str">
            <v>ATRA</v>
          </cell>
        </row>
        <row r="1129">
          <cell r="L1129" t="str">
            <v>THRM</v>
          </cell>
          <cell r="M1129" t="str">
            <v>GENTHERM-INC-11419515/</v>
          </cell>
          <cell r="N1129" t="str">
            <v>THRM</v>
          </cell>
          <cell r="O1129" t="str">
            <v>GENTHERM INC</v>
          </cell>
          <cell r="P1129" t="str">
            <v>NASDAQ GS</v>
          </cell>
          <cell r="Q1129" t="str">
            <v>Consumer Discretionary</v>
          </cell>
          <cell r="R1129" t="str">
            <v>Auto Components</v>
          </cell>
          <cell r="S1129" t="str">
            <v>THRM</v>
          </cell>
        </row>
        <row r="1130">
          <cell r="L1130" t="str">
            <v>SIGI</v>
          </cell>
          <cell r="M1130" t="str">
            <v>SELECT-INCOME-REIT-28859041/</v>
          </cell>
          <cell r="N1130" t="str">
            <v>SIGI</v>
          </cell>
          <cell r="O1130" t="str">
            <v>SELECT INS GRP</v>
          </cell>
          <cell r="P1130" t="str">
            <v>NASDAQ GS</v>
          </cell>
          <cell r="Q1130" t="str">
            <v>Financials</v>
          </cell>
          <cell r="R1130" t="str">
            <v>Insurance</v>
          </cell>
          <cell r="S1130" t="str">
            <v>SIGI</v>
          </cell>
        </row>
        <row r="1131">
          <cell r="L1131" t="str">
            <v>ACHC</v>
          </cell>
          <cell r="M1131" t="str">
            <v>ACADIA-PHARMACEUTICALS-IN-8222/</v>
          </cell>
          <cell r="N1131" t="str">
            <v>ACHC</v>
          </cell>
          <cell r="O1131" t="str">
            <v>ACADIA HEALTHCAR</v>
          </cell>
          <cell r="P1131" t="str">
            <v>NASDAQ GS</v>
          </cell>
          <cell r="Q1131" t="str">
            <v>Health Care</v>
          </cell>
          <cell r="R1131" t="str">
            <v>Health Care Providers &amp; Servic</v>
          </cell>
          <cell r="S1131" t="str">
            <v>ACHC</v>
          </cell>
        </row>
        <row r="1132">
          <cell r="L1132" t="str">
            <v>HDP</v>
          </cell>
          <cell r="M1132" t="str">
            <v>HORTONWORKS-INC-19157091/</v>
          </cell>
          <cell r="N1132" t="str">
            <v>HDP</v>
          </cell>
          <cell r="O1132" t="str">
            <v>HORTONWORKS INC</v>
          </cell>
          <cell r="P1132" t="str">
            <v>NASDAQ GS</v>
          </cell>
          <cell r="Q1132" t="str">
            <v>Information Technology</v>
          </cell>
          <cell r="R1132" t="str">
            <v>Internet Software &amp; Services</v>
          </cell>
          <cell r="S1132" t="str">
            <v>HDP</v>
          </cell>
        </row>
        <row r="1133">
          <cell r="L1133" t="str">
            <v>BLDR</v>
          </cell>
          <cell r="M1133" t="str">
            <v>BUILDERS-FIRSTSOURCE-INC-8580/</v>
          </cell>
          <cell r="N1133" t="str">
            <v>BLDR</v>
          </cell>
          <cell r="O1133" t="str">
            <v>BUILDERS FIRSTSO</v>
          </cell>
          <cell r="P1133" t="str">
            <v>NASDAQ GS</v>
          </cell>
          <cell r="Q1133" t="str">
            <v>Industrials</v>
          </cell>
          <cell r="R1133" t="str">
            <v>Building Products</v>
          </cell>
          <cell r="S1133" t="str">
            <v>BLDR</v>
          </cell>
        </row>
        <row r="1134">
          <cell r="L1134" t="str">
            <v>KLIC</v>
          </cell>
          <cell r="M1134" t="str">
            <v>KULICKE-AND-SOFFA-INDUSTR-9812/</v>
          </cell>
          <cell r="N1134" t="str">
            <v>KLIC</v>
          </cell>
          <cell r="O1134" t="str">
            <v>KULICKE &amp; SOFFA</v>
          </cell>
          <cell r="P1134" t="str">
            <v>NASDAQ GS</v>
          </cell>
          <cell r="Q1134" t="str">
            <v>Information Technology</v>
          </cell>
          <cell r="R1134" t="str">
            <v>Semiconductors &amp; Semiconductor</v>
          </cell>
          <cell r="S1134" t="str">
            <v>KLIC</v>
          </cell>
        </row>
        <row r="1135">
          <cell r="L1135" t="str">
            <v>NBTB</v>
          </cell>
          <cell r="M1135" t="str">
            <v>NBT-BANCORP-INC-10165/</v>
          </cell>
          <cell r="N1135" t="str">
            <v>NBTB</v>
          </cell>
          <cell r="O1135" t="str">
            <v>NBT BANCORP INC</v>
          </cell>
          <cell r="P1135" t="str">
            <v>NASDAQ GS</v>
          </cell>
          <cell r="Q1135" t="str">
            <v>Financials</v>
          </cell>
          <cell r="R1135" t="str">
            <v>Banks</v>
          </cell>
          <cell r="S1135" t="str">
            <v>NBTB</v>
          </cell>
        </row>
        <row r="1136">
          <cell r="L1136" t="str">
            <v>KALU</v>
          </cell>
          <cell r="M1136" t="str">
            <v>KAISER-ALUMINUM-CORP-29723/</v>
          </cell>
          <cell r="N1136" t="str">
            <v>KALU</v>
          </cell>
          <cell r="O1136" t="str">
            <v>KAISER ALUMINUM</v>
          </cell>
          <cell r="P1136" t="str">
            <v>NASDAQ GS</v>
          </cell>
          <cell r="Q1136" t="str">
            <v>Materials</v>
          </cell>
          <cell r="R1136" t="str">
            <v>Metals &amp; Mining</v>
          </cell>
          <cell r="S1136" t="str">
            <v>KALU</v>
          </cell>
        </row>
        <row r="1137">
          <cell r="L1137" t="str">
            <v>ENTA</v>
          </cell>
          <cell r="M1137" t="str">
            <v>ENANTA-PHARMACEUTICALS-IN-12855346/</v>
          </cell>
          <cell r="N1137" t="str">
            <v>ENTA</v>
          </cell>
          <cell r="O1137" t="str">
            <v>ENANTA PHARMACEU</v>
          </cell>
          <cell r="P1137" t="str">
            <v>NASDAQ GS</v>
          </cell>
          <cell r="Q1137" t="str">
            <v>Health Care</v>
          </cell>
          <cell r="R1137" t="str">
            <v>Biotechnology</v>
          </cell>
          <cell r="S1137" t="str">
            <v>ENTA</v>
          </cell>
        </row>
        <row r="1138">
          <cell r="L1138" t="str">
            <v>RDFN</v>
          </cell>
          <cell r="M1138" t="str">
            <v>REDFIN-CORP-37247408/</v>
          </cell>
          <cell r="N1138" t="str">
            <v>RDFN</v>
          </cell>
          <cell r="O1138" t="str">
            <v>REDFIN CORP</v>
          </cell>
          <cell r="P1138" t="str">
            <v>NASDAQ GS</v>
          </cell>
          <cell r="Q1138" t="str">
            <v>Real Estate</v>
          </cell>
          <cell r="R1138" t="str">
            <v>Real Estate Management &amp; Devel</v>
          </cell>
          <cell r="S1138" t="str">
            <v>RDFN</v>
          </cell>
        </row>
        <row r="1139">
          <cell r="L1139" t="str">
            <v>RAVN</v>
          </cell>
          <cell r="M1139" t="str">
            <v>RAVEN-INDUSTRIES-INC-10625/</v>
          </cell>
          <cell r="N1139" t="str">
            <v>RAVN</v>
          </cell>
          <cell r="O1139" t="str">
            <v>RAVEN INDUSTRIES</v>
          </cell>
          <cell r="P1139" t="str">
            <v>NASDAQ GS</v>
          </cell>
          <cell r="Q1139" t="str">
            <v>Industrials</v>
          </cell>
          <cell r="R1139" t="str">
            <v>Industrial Conglomerates</v>
          </cell>
          <cell r="S1139" t="str">
            <v>RAVN</v>
          </cell>
        </row>
        <row r="1140">
          <cell r="L1140" t="str">
            <v>BLMN</v>
          </cell>
          <cell r="M1140" t="str">
            <v>BLOOMIN-BRANDS-INC-11216530/</v>
          </cell>
          <cell r="N1140" t="str">
            <v>BLMN</v>
          </cell>
          <cell r="O1140" t="str">
            <v>BLOOMIN' BRANDS</v>
          </cell>
          <cell r="P1140" t="str">
            <v>NASDAQ GS</v>
          </cell>
          <cell r="Q1140" t="str">
            <v>Consumer Discretionary</v>
          </cell>
          <cell r="R1140" t="str">
            <v>Hotels, Restaurants &amp; Leisure</v>
          </cell>
          <cell r="S1140" t="str">
            <v>BLMN</v>
          </cell>
        </row>
        <row r="1141">
          <cell r="L1141" t="str">
            <v>VIRT</v>
          </cell>
          <cell r="M1141" t="str">
            <v>VIRTUSA-CORPORATION-57307/</v>
          </cell>
          <cell r="N1141" t="str">
            <v>VIRT</v>
          </cell>
          <cell r="O1141" t="str">
            <v>VIRTU FINANCIA-A</v>
          </cell>
          <cell r="P1141" t="str">
            <v>NASDAQ GS</v>
          </cell>
          <cell r="Q1141" t="str">
            <v>Financials</v>
          </cell>
          <cell r="R1141" t="str">
            <v>Capital Markets</v>
          </cell>
          <cell r="S1141" t="str">
            <v>VIRT</v>
          </cell>
        </row>
        <row r="1142">
          <cell r="L1142" t="str">
            <v>HUBG</v>
          </cell>
          <cell r="M1142" t="str">
            <v>HUB-GROUP-INC-9594/</v>
          </cell>
          <cell r="N1142" t="str">
            <v>HUBG</v>
          </cell>
          <cell r="O1142" t="str">
            <v>HUB GROUP-A</v>
          </cell>
          <cell r="P1142" t="str">
            <v>NASDAQ GS</v>
          </cell>
          <cell r="Q1142" t="str">
            <v>Industrials</v>
          </cell>
          <cell r="R1142" t="str">
            <v>Air Freight &amp; Logistics</v>
          </cell>
          <cell r="S1142" t="str">
            <v>HUBG</v>
          </cell>
        </row>
        <row r="1143">
          <cell r="L1143" t="str">
            <v>WABC</v>
          </cell>
          <cell r="M1143" t="str">
            <v>WESTAMERICA-BANCORPORATIO-11342/</v>
          </cell>
          <cell r="N1143" t="str">
            <v>WABC</v>
          </cell>
          <cell r="O1143" t="str">
            <v>WESTAMERICA BANC</v>
          </cell>
          <cell r="P1143" t="str">
            <v>NASDAQ GS</v>
          </cell>
          <cell r="Q1143" t="str">
            <v>Financials</v>
          </cell>
          <cell r="R1143" t="str">
            <v>Banks</v>
          </cell>
          <cell r="S1143" t="str">
            <v>WABC</v>
          </cell>
        </row>
        <row r="1144">
          <cell r="L1144" t="str">
            <v>SPSC</v>
          </cell>
          <cell r="M1144" t="str">
            <v>SPS-COMMERCE-INC-6151939/</v>
          </cell>
          <cell r="N1144" t="str">
            <v>SPSC</v>
          </cell>
          <cell r="O1144" t="str">
            <v>SPS COMMERCE INC</v>
          </cell>
          <cell r="P1144" t="str">
            <v>NASDAQ GS</v>
          </cell>
          <cell r="Q1144" t="str">
            <v>Information Technology</v>
          </cell>
          <cell r="R1144" t="str">
            <v>Internet Software &amp; Services</v>
          </cell>
          <cell r="S1144" t="str">
            <v>SPSC</v>
          </cell>
        </row>
        <row r="1145">
          <cell r="L1145" t="str">
            <v>CBLK</v>
          </cell>
          <cell r="M1145" t="str">
            <v>CARBON-BLACK-INC-43256785/</v>
          </cell>
          <cell r="N1145" t="str">
            <v>CBLK</v>
          </cell>
          <cell r="O1145" t="str">
            <v>CARBON BLACK INC</v>
          </cell>
          <cell r="P1145" t="str">
            <v>NASDAQ GS</v>
          </cell>
          <cell r="Q1145" t="str">
            <v>Information Technology</v>
          </cell>
          <cell r="R1145" t="str">
            <v>Software</v>
          </cell>
          <cell r="S1145" t="str">
            <v>CBLK</v>
          </cell>
        </row>
        <row r="1146">
          <cell r="L1146" t="str">
            <v>PBYI</v>
          </cell>
          <cell r="M1146" t="str">
            <v>PUMA-BIOTECHNOLOGY-INC-32676238/</v>
          </cell>
          <cell r="N1146" t="str">
            <v>PBYI</v>
          </cell>
          <cell r="O1146" t="str">
            <v>PUMA BIOTECHNOLO</v>
          </cell>
          <cell r="P1146" t="str">
            <v>NASDAQ GS</v>
          </cell>
          <cell r="Q1146" t="str">
            <v>Health Care</v>
          </cell>
          <cell r="R1146" t="str">
            <v>Biotechnology</v>
          </cell>
          <cell r="S1146" t="str">
            <v>PBYI</v>
          </cell>
        </row>
        <row r="1147">
          <cell r="L1147" t="str">
            <v>SYNA</v>
          </cell>
          <cell r="M1147" t="str">
            <v>SYNAPTICS-INCORPORATED-11023/</v>
          </cell>
          <cell r="N1147" t="str">
            <v>SYNA</v>
          </cell>
          <cell r="O1147" t="str">
            <v>SYNAPTICS INC</v>
          </cell>
          <cell r="P1147" t="str">
            <v>NASDAQ GS</v>
          </cell>
          <cell r="Q1147" t="str">
            <v>Information Technology</v>
          </cell>
          <cell r="R1147" t="str">
            <v>Semiconductors &amp; Semiconductor</v>
          </cell>
          <cell r="S1147" t="str">
            <v>SYNA</v>
          </cell>
        </row>
        <row r="1148">
          <cell r="L1148" t="str">
            <v>TIVO</v>
          </cell>
          <cell r="M1148" t="str">
            <v>TIVO-CORP-31271549/</v>
          </cell>
          <cell r="N1148" t="str">
            <v>TIVO</v>
          </cell>
          <cell r="O1148" t="str">
            <v>TIVO CORP</v>
          </cell>
          <cell r="P1148" t="str">
            <v>NASDAQ GS</v>
          </cell>
          <cell r="Q1148" t="str">
            <v>Information Technology</v>
          </cell>
          <cell r="R1148" t="str">
            <v>Software</v>
          </cell>
          <cell r="S1148" t="str">
            <v>TIVO</v>
          </cell>
        </row>
        <row r="1149">
          <cell r="L1149" t="str">
            <v>LPSN</v>
          </cell>
          <cell r="M1149" t="str">
            <v>LIVEPERSON-INC-9909/</v>
          </cell>
          <cell r="N1149" t="str">
            <v>LPSN</v>
          </cell>
          <cell r="O1149" t="str">
            <v>LIVEPERSON INC</v>
          </cell>
          <cell r="P1149" t="str">
            <v>NASDAQ GS</v>
          </cell>
          <cell r="Q1149" t="str">
            <v>Information Technology</v>
          </cell>
          <cell r="R1149" t="str">
            <v>Internet Software &amp; Services</v>
          </cell>
          <cell r="S1149" t="str">
            <v>LPSN</v>
          </cell>
        </row>
        <row r="1150">
          <cell r="L1150" t="str">
            <v>TRVG</v>
          </cell>
          <cell r="M1150" t="str">
            <v>TRIVAGO-NV-ADR-32502940/</v>
          </cell>
          <cell r="N1150" t="str">
            <v>TRVG</v>
          </cell>
          <cell r="O1150" t="str">
            <v>TRIVAGO NV-ADR</v>
          </cell>
          <cell r="P1150" t="str">
            <v>NASDAQ GS</v>
          </cell>
          <cell r="Q1150" t="str">
            <v>Information Technology</v>
          </cell>
          <cell r="R1150" t="str">
            <v>Internet Software &amp; Services</v>
          </cell>
          <cell r="S1150" t="str">
            <v>TRVG</v>
          </cell>
        </row>
        <row r="1151">
          <cell r="L1151" t="str">
            <v>MSFT</v>
          </cell>
          <cell r="M1151" t="str">
            <v>MICROSTRATEGY-INCORPORATE-10105/</v>
          </cell>
          <cell r="N1151" t="str">
            <v>MSFT</v>
          </cell>
          <cell r="O1151" t="str">
            <v>MICROSOFT CORP</v>
          </cell>
          <cell r="P1151" t="str">
            <v>NASDAQ GS</v>
          </cell>
          <cell r="Q1151" t="str">
            <v>Information Technology</v>
          </cell>
          <cell r="R1151" t="str">
            <v>Software</v>
          </cell>
          <cell r="S1151" t="str">
            <v>MSFT</v>
          </cell>
        </row>
        <row r="1152">
          <cell r="L1152" t="str">
            <v>BCOR</v>
          </cell>
          <cell r="M1152" t="str">
            <v>BLUCORA-INC-11877797/</v>
          </cell>
          <cell r="N1152" t="str">
            <v>BCOR</v>
          </cell>
          <cell r="O1152" t="str">
            <v>BLUCORA INC</v>
          </cell>
          <cell r="P1152" t="str">
            <v>NASDAQ GS</v>
          </cell>
          <cell r="Q1152" t="str">
            <v>Information Technology</v>
          </cell>
          <cell r="R1152" t="str">
            <v>Internet Software &amp; Services</v>
          </cell>
          <cell r="S1152" t="str">
            <v>BCOR</v>
          </cell>
        </row>
        <row r="1153">
          <cell r="L1153" t="str">
            <v>NTRA</v>
          </cell>
          <cell r="M1153" t="str">
            <v>NATERA-INC-22762534/</v>
          </cell>
          <cell r="N1153" t="str">
            <v>NTRA</v>
          </cell>
          <cell r="O1153" t="str">
            <v>NATERA INC</v>
          </cell>
          <cell r="P1153" t="str">
            <v>NASDAQ GS</v>
          </cell>
          <cell r="Q1153" t="str">
            <v>Health Care</v>
          </cell>
          <cell r="R1153" t="str">
            <v>Biotechnology</v>
          </cell>
          <cell r="S1153" t="str">
            <v>NTRA</v>
          </cell>
        </row>
        <row r="1154">
          <cell r="L1154" t="str">
            <v>PRAA</v>
          </cell>
          <cell r="M1154" t="str">
            <v>PRA-GROUP-INC-18707892/</v>
          </cell>
          <cell r="N1154" t="str">
            <v>PRAA</v>
          </cell>
          <cell r="O1154" t="str">
            <v>PRA GROUP INC</v>
          </cell>
          <cell r="P1154" t="str">
            <v>NASDAQ GS</v>
          </cell>
          <cell r="Q1154" t="str">
            <v>Financials</v>
          </cell>
          <cell r="R1154" t="str">
            <v>Consumer Finance</v>
          </cell>
          <cell r="S1154" t="str">
            <v>PRAA</v>
          </cell>
        </row>
        <row r="1155">
          <cell r="L1155" t="str">
            <v>RUSHA</v>
          </cell>
          <cell r="M1155" t="str">
            <v>RUSH-ENTERPRISES-INC-10723/</v>
          </cell>
          <cell r="N1155" t="str">
            <v>RUSHA</v>
          </cell>
          <cell r="O1155" t="str">
            <v>RUSH ENTER-CL A</v>
          </cell>
          <cell r="P1155" t="str">
            <v>NASDAQ GS</v>
          </cell>
          <cell r="Q1155" t="str">
            <v>Industrials</v>
          </cell>
          <cell r="R1155" t="str">
            <v>Trading Companies &amp; Distributo</v>
          </cell>
          <cell r="S1155" t="str">
            <v>RUSHA</v>
          </cell>
        </row>
        <row r="1156">
          <cell r="L1156" t="str">
            <v>RUSHA</v>
          </cell>
          <cell r="M1156" t="str">
            <v>RUSH-ENTERPRISES-INC-10724/</v>
          </cell>
          <cell r="N1156" t="str">
            <v>RUSHA</v>
          </cell>
          <cell r="O1156" t="str">
            <v>RUSH ENTER-CL A</v>
          </cell>
          <cell r="P1156" t="str">
            <v>NASDAQ GS</v>
          </cell>
          <cell r="Q1156" t="str">
            <v>Industrials</v>
          </cell>
          <cell r="R1156" t="str">
            <v>Trading Companies &amp; Distributo</v>
          </cell>
          <cell r="S1156" t="str">
            <v>RUSHA</v>
          </cell>
        </row>
        <row r="1157">
          <cell r="L1157" t="str">
            <v>HTLF</v>
          </cell>
          <cell r="M1157" t="str">
            <v>HEARTLAND-EXPRESS-INC-9591/</v>
          </cell>
          <cell r="N1157" t="str">
            <v>HTLF</v>
          </cell>
          <cell r="O1157" t="str">
            <v>HEARTLAND FINL</v>
          </cell>
          <cell r="P1157" t="str">
            <v>NASDAQ GS</v>
          </cell>
          <cell r="Q1157" t="str">
            <v>Financials</v>
          </cell>
          <cell r="R1157" t="str">
            <v>Banks</v>
          </cell>
          <cell r="S1157" t="str">
            <v>HTLF</v>
          </cell>
        </row>
        <row r="1158">
          <cell r="L1158" t="str">
            <v>ACIA</v>
          </cell>
          <cell r="M1158" t="str">
            <v>ACACIA-COMMUNICATIONS-IN-27724032/</v>
          </cell>
          <cell r="N1158" t="str">
            <v>ACIA</v>
          </cell>
          <cell r="O1158" t="str">
            <v>ACACIA COMMUNICA</v>
          </cell>
          <cell r="P1158" t="str">
            <v>NASDAQ GS</v>
          </cell>
          <cell r="Q1158" t="str">
            <v>Information Technology</v>
          </cell>
          <cell r="R1158" t="str">
            <v>Communications Equipment</v>
          </cell>
          <cell r="S1158" t="str">
            <v>ACIA</v>
          </cell>
        </row>
        <row r="1159">
          <cell r="L1159" t="str">
            <v>CORE</v>
          </cell>
          <cell r="M1159" t="str">
            <v>CORE-MARK-HOLDING-COMPANY-8867/</v>
          </cell>
          <cell r="N1159" t="str">
            <v>CORE</v>
          </cell>
          <cell r="O1159" t="str">
            <v>CORE-MARK HOLDIN</v>
          </cell>
          <cell r="P1159" t="str">
            <v>NASDAQ GS</v>
          </cell>
          <cell r="Q1159" t="str">
            <v>Consumer Discretionary</v>
          </cell>
          <cell r="R1159" t="str">
            <v>Distributors</v>
          </cell>
          <cell r="S1159" t="str">
            <v>CORE</v>
          </cell>
        </row>
        <row r="1160">
          <cell r="L1160" t="str">
            <v>GOV</v>
          </cell>
          <cell r="M1160" t="str">
            <v>GOVERNMENT-PROPERTIES-INC-28859040/</v>
          </cell>
          <cell r="N1160" t="str">
            <v>GOV</v>
          </cell>
          <cell r="O1160" t="str">
            <v>GOVERNMENT PROPE</v>
          </cell>
          <cell r="P1160" t="str">
            <v>NASDAQ GS</v>
          </cell>
          <cell r="Q1160" t="str">
            <v>Real Estate</v>
          </cell>
          <cell r="R1160" t="str">
            <v>Equity Real Estate Investment</v>
          </cell>
          <cell r="S1160" t="str">
            <v>GOV</v>
          </cell>
        </row>
        <row r="1161">
          <cell r="L1161" t="str">
            <v>MATW</v>
          </cell>
          <cell r="M1161" t="str">
            <v>MATTHEWS-INTERNATIONAL-CO-9951/</v>
          </cell>
          <cell r="N1161" t="str">
            <v>MATW</v>
          </cell>
          <cell r="O1161" t="str">
            <v>MATTHEWS INTL-A</v>
          </cell>
          <cell r="P1161" t="str">
            <v>NASDAQ GS</v>
          </cell>
          <cell r="Q1161" t="str">
            <v>Industrials</v>
          </cell>
          <cell r="R1161" t="str">
            <v>Commercial Services &amp; Supplies</v>
          </cell>
          <cell r="S1161" t="str">
            <v>MATW</v>
          </cell>
        </row>
        <row r="1162">
          <cell r="L1162" t="str">
            <v>IMPV</v>
          </cell>
          <cell r="M1162" t="str">
            <v>IMPERVA-INC-9391900/</v>
          </cell>
          <cell r="N1162" t="str">
            <v>IMPV</v>
          </cell>
          <cell r="O1162" t="str">
            <v>IMPERVA INC</v>
          </cell>
          <cell r="P1162" t="str">
            <v>NASDAQ GS</v>
          </cell>
          <cell r="Q1162" t="str">
            <v>Information Technology</v>
          </cell>
          <cell r="R1162" t="str">
            <v>Software</v>
          </cell>
          <cell r="S1162" t="str">
            <v>IMPV</v>
          </cell>
        </row>
        <row r="1163">
          <cell r="L1163" t="str">
            <v>STBA</v>
          </cell>
          <cell r="M1163" t="str">
            <v>S-T-BANCORP-INC-10955/</v>
          </cell>
          <cell r="N1163" t="str">
            <v>STBA</v>
          </cell>
          <cell r="O1163" t="str">
            <v>S &amp; T BANCORP</v>
          </cell>
          <cell r="P1163" t="str">
            <v>NASDAQ GS</v>
          </cell>
          <cell r="Q1163" t="str">
            <v>Financials</v>
          </cell>
          <cell r="R1163" t="str">
            <v>Banks</v>
          </cell>
          <cell r="S1163" t="str">
            <v>STBA</v>
          </cell>
        </row>
        <row r="1164">
          <cell r="L1164" t="str">
            <v>TXMD</v>
          </cell>
          <cell r="M1164" t="str">
            <v>THERAVANCE-BIOPHARMA-INC-16501278/</v>
          </cell>
          <cell r="N1164" t="str">
            <v>TXMD</v>
          </cell>
          <cell r="O1164" t="str">
            <v>THERAPEUTICSMD</v>
          </cell>
          <cell r="P1164" t="str">
            <v>NASDAQ GS</v>
          </cell>
          <cell r="Q1164" t="str">
            <v>Health Care</v>
          </cell>
          <cell r="R1164" t="str">
            <v>Pharmaceuticals</v>
          </cell>
          <cell r="S1164" t="str">
            <v>TXMD</v>
          </cell>
        </row>
        <row r="1165">
          <cell r="L1165" t="str">
            <v>OCLR</v>
          </cell>
          <cell r="M1165" t="str">
            <v>OCLARO-INC-40225120/</v>
          </cell>
          <cell r="N1165" t="str">
            <v>OCLR</v>
          </cell>
          <cell r="O1165" t="str">
            <v>OCLARO INC</v>
          </cell>
          <cell r="P1165" t="str">
            <v>NASDAQ GS</v>
          </cell>
          <cell r="Q1165" t="str">
            <v>Information Technology</v>
          </cell>
          <cell r="R1165" t="str">
            <v>Communications Equipment</v>
          </cell>
          <cell r="S1165" t="str">
            <v>OCLR</v>
          </cell>
        </row>
        <row r="1166">
          <cell r="L1166" t="str">
            <v>PATK</v>
          </cell>
          <cell r="M1166" t="str">
            <v>PATRICK-INDUSTRIES-INC-10397/</v>
          </cell>
          <cell r="N1166" t="str">
            <v>PATK</v>
          </cell>
          <cell r="O1166" t="str">
            <v>PATRICK INDS INC</v>
          </cell>
          <cell r="P1166" t="str">
            <v>NASDAQ GS</v>
          </cell>
          <cell r="Q1166" t="str">
            <v>Industrials</v>
          </cell>
          <cell r="R1166" t="str">
            <v>Building Products</v>
          </cell>
          <cell r="S1166" t="str">
            <v>PATK</v>
          </cell>
        </row>
        <row r="1167">
          <cell r="L1167" t="str">
            <v>QURE</v>
          </cell>
          <cell r="M1167" t="str">
            <v>UNIQURE-NV-15712155/</v>
          </cell>
          <cell r="N1167" t="str">
            <v>QURE</v>
          </cell>
          <cell r="O1167" t="str">
            <v>UNIQURE NV</v>
          </cell>
          <cell r="P1167" t="str">
            <v>NASDAQ GS</v>
          </cell>
          <cell r="Q1167" t="str">
            <v>Health Care</v>
          </cell>
          <cell r="R1167" t="str">
            <v>Biotechnology</v>
          </cell>
          <cell r="S1167" t="str">
            <v>QURE</v>
          </cell>
        </row>
        <row r="1168">
          <cell r="L1168" t="str">
            <v>ECOL</v>
          </cell>
          <cell r="M1168" t="str">
            <v>US-ECOLOGY-INC-9132/</v>
          </cell>
          <cell r="N1168" t="str">
            <v>ECOL</v>
          </cell>
          <cell r="O1168" t="str">
            <v>US ECOLOGY INC</v>
          </cell>
          <cell r="P1168" t="str">
            <v>NASDAQ GS</v>
          </cell>
          <cell r="Q1168" t="str">
            <v>Industrials</v>
          </cell>
          <cell r="R1168" t="str">
            <v>Commercial Services &amp; Supplies</v>
          </cell>
          <cell r="S1168" t="str">
            <v>ECOL</v>
          </cell>
        </row>
        <row r="1169">
          <cell r="L1169" t="str">
            <v>AIMT</v>
          </cell>
          <cell r="M1169" t="str">
            <v>AIMMUNE-THERAPEUTICS-INC-23306014/</v>
          </cell>
          <cell r="N1169" t="str">
            <v>AIMT</v>
          </cell>
          <cell r="O1169" t="str">
            <v>AIMMUNE THERAPEU</v>
          </cell>
          <cell r="P1169" t="str">
            <v>NASDAQ GS</v>
          </cell>
          <cell r="Q1169" t="str">
            <v>Health Care</v>
          </cell>
          <cell r="R1169" t="str">
            <v>Biotechnology</v>
          </cell>
          <cell r="S1169" t="str">
            <v>AIMT</v>
          </cell>
        </row>
        <row r="1170">
          <cell r="L1170" t="str">
            <v>BJRI</v>
          </cell>
          <cell r="M1170" t="str">
            <v>BJ-S-RESTAURANTS-INC-8570/</v>
          </cell>
          <cell r="N1170" t="str">
            <v>BJRI</v>
          </cell>
          <cell r="O1170" t="str">
            <v>BJ'S RESTAURANTS</v>
          </cell>
          <cell r="P1170" t="str">
            <v>NASDAQ GS</v>
          </cell>
          <cell r="Q1170" t="str">
            <v>Consumer Discretionary</v>
          </cell>
          <cell r="R1170" t="str">
            <v>Hotels, Restaurants &amp; Leisure</v>
          </cell>
          <cell r="S1170" t="str">
            <v>BJRI</v>
          </cell>
        </row>
        <row r="1171">
          <cell r="L1171" t="str">
            <v>CATM</v>
          </cell>
          <cell r="M1171" t="str">
            <v>CARDTRONICS-PLC-29159855/</v>
          </cell>
          <cell r="N1171" t="str">
            <v>CATM</v>
          </cell>
          <cell r="O1171" t="str">
            <v>CARDTRONICS PL-A</v>
          </cell>
          <cell r="P1171" t="str">
            <v>NASDAQ GS</v>
          </cell>
          <cell r="Q1171" t="str">
            <v>Information Technology</v>
          </cell>
          <cell r="R1171" t="str">
            <v>IT Services</v>
          </cell>
          <cell r="S1171" t="str">
            <v>CATM</v>
          </cell>
        </row>
        <row r="1172">
          <cell r="L1172" t="str">
            <v>SNHY</v>
          </cell>
          <cell r="M1172" t="str">
            <v>SUN-HYDRAULICS-CORPORATIO-10883/</v>
          </cell>
          <cell r="N1172" t="str">
            <v>SNHY</v>
          </cell>
          <cell r="O1172" t="str">
            <v>SUN HYDRAULICS</v>
          </cell>
          <cell r="P1172" t="str">
            <v>NASDAQ GS</v>
          </cell>
          <cell r="Q1172" t="str">
            <v>Industrials</v>
          </cell>
          <cell r="R1172" t="str">
            <v>Machinery</v>
          </cell>
          <cell r="S1172" t="str">
            <v>SNHY</v>
          </cell>
        </row>
        <row r="1173">
          <cell r="L1173" t="str">
            <v>TEAM</v>
          </cell>
          <cell r="M1173" t="str">
            <v>ATLAS-AIR-WORLDWIDE-HOLDI-17203/</v>
          </cell>
          <cell r="N1173" t="str">
            <v>TEAM</v>
          </cell>
          <cell r="O1173" t="str">
            <v>ATLASSIAN CORP-A</v>
          </cell>
          <cell r="P1173" t="str">
            <v>NASDAQ GS</v>
          </cell>
          <cell r="Q1173" t="str">
            <v>Information Technology</v>
          </cell>
          <cell r="R1173" t="str">
            <v>Software</v>
          </cell>
          <cell r="S1173" t="str">
            <v>TEAM</v>
          </cell>
        </row>
        <row r="1174">
          <cell r="L1174" t="str">
            <v>ILPT</v>
          </cell>
          <cell r="M1174" t="str">
            <v>INDUSTRIAL-LOGISTICS-PROP-40135730/</v>
          </cell>
          <cell r="N1174" t="str">
            <v>ILPT</v>
          </cell>
          <cell r="O1174" t="str">
            <v>INDUSTRIAL LOGIS</v>
          </cell>
          <cell r="P1174" t="str">
            <v>NASDAQ GS</v>
          </cell>
          <cell r="Q1174" t="str">
            <v>Real Estate</v>
          </cell>
          <cell r="R1174" t="str">
            <v>Equity Real Estate Investment</v>
          </cell>
          <cell r="S1174" t="str">
            <v>ILPT</v>
          </cell>
        </row>
        <row r="1175">
          <cell r="L1175" t="str">
            <v>EDIT</v>
          </cell>
          <cell r="M1175" t="str">
            <v>EDITAS-MEDICINE-INC-26123639/</v>
          </cell>
          <cell r="N1175" t="str">
            <v>EDIT</v>
          </cell>
          <cell r="O1175" t="str">
            <v>EDITAS MEDICINE</v>
          </cell>
          <cell r="P1175" t="str">
            <v>NASDAQ GS</v>
          </cell>
          <cell r="Q1175" t="str">
            <v>Health Care</v>
          </cell>
          <cell r="R1175" t="str">
            <v>Biotechnology</v>
          </cell>
          <cell r="S1175" t="str">
            <v>EDIT</v>
          </cell>
        </row>
        <row r="1176">
          <cell r="L1176" t="str">
            <v>FANH</v>
          </cell>
          <cell r="M1176" t="str">
            <v>FANHUA-INC-ADR-32577966/</v>
          </cell>
          <cell r="N1176" t="str">
            <v>FANH</v>
          </cell>
          <cell r="O1176" t="str">
            <v>FANHUA INC-ADR</v>
          </cell>
          <cell r="P1176" t="str">
            <v>NASDAQ GS</v>
          </cell>
          <cell r="Q1176" t="str">
            <v>Financials</v>
          </cell>
          <cell r="R1176" t="str">
            <v>Insurance</v>
          </cell>
          <cell r="S1176" t="str">
            <v>FANH</v>
          </cell>
        </row>
        <row r="1177">
          <cell r="L1177" t="str">
            <v>INSM</v>
          </cell>
          <cell r="M1177" t="str">
            <v>INSMED-INCORPORATED-9696/</v>
          </cell>
          <cell r="N1177" t="str">
            <v>INSM</v>
          </cell>
          <cell r="O1177" t="str">
            <v>INSMED INC</v>
          </cell>
          <cell r="P1177" t="str">
            <v>NASDAQ GS</v>
          </cell>
          <cell r="Q1177" t="str">
            <v>Health Care</v>
          </cell>
          <cell r="R1177" t="str">
            <v>Biotechnology</v>
          </cell>
          <cell r="S1177" t="str">
            <v>INSM</v>
          </cell>
        </row>
        <row r="1178">
          <cell r="L1178" t="str">
            <v>WSFS</v>
          </cell>
          <cell r="M1178" t="str">
            <v>WSFS-FINANCIAL-CORPORATIO-11417/</v>
          </cell>
          <cell r="N1178" t="str">
            <v>WSFS</v>
          </cell>
          <cell r="O1178" t="str">
            <v>WSFS FINANCIAL</v>
          </cell>
          <cell r="P1178" t="str">
            <v>NASDAQ GS</v>
          </cell>
          <cell r="Q1178" t="str">
            <v>Financials</v>
          </cell>
          <cell r="R1178" t="str">
            <v>Thrifts &amp; Mortgage Finance</v>
          </cell>
          <cell r="S1178" t="str">
            <v>WSFS</v>
          </cell>
        </row>
        <row r="1179">
          <cell r="L1179" t="str">
            <v>ICFI</v>
          </cell>
          <cell r="M1179" t="str">
            <v>ICF-INTERNATIONAL-INC-34108/</v>
          </cell>
          <cell r="N1179" t="str">
            <v>ICFI</v>
          </cell>
          <cell r="O1179" t="str">
            <v>ICF INTERNATIONA</v>
          </cell>
          <cell r="P1179" t="str">
            <v>NASDAQ GS</v>
          </cell>
          <cell r="Q1179" t="str">
            <v>Industrials</v>
          </cell>
          <cell r="R1179" t="str">
            <v>Professional Services</v>
          </cell>
          <cell r="S1179" t="str">
            <v>ICFI</v>
          </cell>
        </row>
        <row r="1180">
          <cell r="L1180" t="str">
            <v>SSYS</v>
          </cell>
          <cell r="M1180" t="str">
            <v>STRATEGIC-EDUCATION-INC-45145860/</v>
          </cell>
          <cell r="N1180" t="str">
            <v>SSYS</v>
          </cell>
          <cell r="O1180" t="str">
            <v>STRATASYS LTD</v>
          </cell>
          <cell r="P1180" t="str">
            <v>NASDAQ GS</v>
          </cell>
          <cell r="Q1180" t="str">
            <v>Information Technology</v>
          </cell>
          <cell r="R1180" t="str">
            <v>Technology Hardware, Storage &amp;</v>
          </cell>
          <cell r="S1180" t="str">
            <v>SSYS</v>
          </cell>
        </row>
        <row r="1181">
          <cell r="L1181" t="str">
            <v>BMCH</v>
          </cell>
          <cell r="M1181" t="str">
            <v>BMC-STOCK-HOLDINGS-INC-25281959/</v>
          </cell>
          <cell r="N1181" t="str">
            <v>BMCH</v>
          </cell>
          <cell r="O1181" t="str">
            <v>BMC STOCK HOLDIN</v>
          </cell>
          <cell r="P1181" t="str">
            <v>NASDAQ GS</v>
          </cell>
          <cell r="Q1181" t="str">
            <v>Industrials</v>
          </cell>
          <cell r="R1181" t="str">
            <v>Trading Companies &amp; Distributo</v>
          </cell>
          <cell r="S1181" t="str">
            <v>BMCH</v>
          </cell>
        </row>
        <row r="1182">
          <cell r="L1182" t="str">
            <v>SLDB</v>
          </cell>
          <cell r="M1182" t="str">
            <v>SOLID-BIOSCIENCES-INC-40331627/</v>
          </cell>
          <cell r="N1182" t="str">
            <v>SLDB</v>
          </cell>
          <cell r="O1182" t="str">
            <v>SOLID BIOSCIENCE</v>
          </cell>
          <cell r="P1182" t="str">
            <v>NASDAQ GS</v>
          </cell>
          <cell r="Q1182" t="str">
            <v>Health Care</v>
          </cell>
          <cell r="R1182" t="str">
            <v>Biotechnology</v>
          </cell>
          <cell r="S1182" t="str">
            <v>SLDB</v>
          </cell>
        </row>
        <row r="1183">
          <cell r="L1183" t="str">
            <v>EA</v>
          </cell>
          <cell r="M1183" t="str">
            <v>ELECTRONICS-FOR-IMAGING-9145/</v>
          </cell>
          <cell r="N1183" t="str">
            <v>EA</v>
          </cell>
          <cell r="O1183" t="str">
            <v>ELECTRONIC ARTS</v>
          </cell>
          <cell r="P1183" t="str">
            <v>NASDAQ GS</v>
          </cell>
          <cell r="Q1183" t="str">
            <v>Information Technology</v>
          </cell>
          <cell r="R1183" t="str">
            <v>Software</v>
          </cell>
          <cell r="S1183" t="str">
            <v>EA</v>
          </cell>
        </row>
        <row r="1184">
          <cell r="L1184" t="str">
            <v>INVA</v>
          </cell>
          <cell r="M1184" t="str">
            <v>INNOVIVA-INC-25641616/</v>
          </cell>
          <cell r="N1184" t="str">
            <v>INVA</v>
          </cell>
          <cell r="O1184" t="str">
            <v>INNOVIVA INC</v>
          </cell>
          <cell r="P1184" t="str">
            <v>NASDAQ GS</v>
          </cell>
          <cell r="Q1184" t="str">
            <v>Health Care</v>
          </cell>
          <cell r="R1184" t="str">
            <v>Pharmaceuticals</v>
          </cell>
          <cell r="S1184" t="str">
            <v>INVA</v>
          </cell>
        </row>
        <row r="1185">
          <cell r="L1185" t="str">
            <v>TXMD</v>
          </cell>
          <cell r="M1185" t="str">
            <v>THERAPEUTICSMD-INC-38065918/</v>
          </cell>
          <cell r="N1185" t="str">
            <v>TXMD</v>
          </cell>
          <cell r="O1185" t="str">
            <v>THERAPEUTICSMD</v>
          </cell>
          <cell r="P1185" t="str">
            <v>NASDAQ GS</v>
          </cell>
          <cell r="Q1185" t="str">
            <v>Health Care</v>
          </cell>
          <cell r="R1185" t="str">
            <v>Pharmaceuticals</v>
          </cell>
          <cell r="S1185" t="str">
            <v>TXMD</v>
          </cell>
        </row>
        <row r="1186">
          <cell r="L1186" t="str">
            <v>SBCF</v>
          </cell>
          <cell r="M1186" t="str">
            <v>SEACOAST-BANKING-CORPORAT-16085357/</v>
          </cell>
          <cell r="N1186" t="str">
            <v>SBCF</v>
          </cell>
          <cell r="O1186" t="str">
            <v>SEACOAST BANK/FL</v>
          </cell>
          <cell r="P1186" t="str">
            <v>NASDAQ GS</v>
          </cell>
          <cell r="Q1186" t="str">
            <v>Financials</v>
          </cell>
          <cell r="R1186" t="str">
            <v>Banks</v>
          </cell>
          <cell r="S1186" t="str">
            <v>SBCF</v>
          </cell>
        </row>
        <row r="1187">
          <cell r="L1187" t="str">
            <v>SAFT</v>
          </cell>
          <cell r="M1187" t="str">
            <v>SAFETY-INSURANCE-GROUP-I-10737/</v>
          </cell>
          <cell r="N1187" t="str">
            <v>SAFT</v>
          </cell>
          <cell r="O1187" t="str">
            <v>SAFETY INSURANCE</v>
          </cell>
          <cell r="P1187" t="str">
            <v>NASDAQ GS</v>
          </cell>
          <cell r="Q1187" t="str">
            <v>Financials</v>
          </cell>
          <cell r="R1187" t="str">
            <v>Insurance</v>
          </cell>
          <cell r="S1187" t="str">
            <v>SAFT</v>
          </cell>
        </row>
        <row r="1188">
          <cell r="L1188" t="str">
            <v>MTSI</v>
          </cell>
          <cell r="M1188" t="str">
            <v>MACOM-TECHNOLOGY-SOLUTION-10190273/</v>
          </cell>
          <cell r="N1188" t="str">
            <v>MTSI</v>
          </cell>
          <cell r="O1188" t="str">
            <v>MACOM TECHNOLOGY</v>
          </cell>
          <cell r="P1188" t="str">
            <v>NASDAQ GS</v>
          </cell>
          <cell r="Q1188" t="str">
            <v>Information Technology</v>
          </cell>
          <cell r="R1188" t="str">
            <v>Semiconductors &amp; Semiconductor</v>
          </cell>
          <cell r="S1188" t="str">
            <v>MTSI</v>
          </cell>
        </row>
        <row r="1189">
          <cell r="L1189" t="str">
            <v>SCHL</v>
          </cell>
          <cell r="M1189" t="str">
            <v>SCHOLASTIC-CORP-10764/</v>
          </cell>
          <cell r="N1189" t="str">
            <v>SCHL</v>
          </cell>
          <cell r="O1189" t="str">
            <v>SCHOLASTIC CORP</v>
          </cell>
          <cell r="P1189" t="str">
            <v>NASDAQ GS</v>
          </cell>
          <cell r="Q1189" t="str">
            <v>Consumer Discretionary</v>
          </cell>
          <cell r="R1189" t="str">
            <v>Media</v>
          </cell>
          <cell r="S1189" t="str">
            <v>SCHL</v>
          </cell>
        </row>
        <row r="1190">
          <cell r="L1190" t="str">
            <v>CTRE</v>
          </cell>
          <cell r="M1190" t="str">
            <v>CARETRUST-REIT-INC-16519447/</v>
          </cell>
          <cell r="N1190" t="str">
            <v>CTRE</v>
          </cell>
          <cell r="O1190" t="str">
            <v>CARETRUST REI</v>
          </cell>
          <cell r="P1190" t="str">
            <v>NASDAQ GS</v>
          </cell>
          <cell r="Q1190" t="str">
            <v>Real Estate</v>
          </cell>
          <cell r="R1190" t="str">
            <v>Equity Real Estate Investment</v>
          </cell>
          <cell r="S1190" t="str">
            <v>CTRE</v>
          </cell>
        </row>
        <row r="1191">
          <cell r="L1191" t="str">
            <v>ROCK</v>
          </cell>
          <cell r="M1191" t="str">
            <v>GIBRALTAR-INDUSTRIES-INC-10695/</v>
          </cell>
          <cell r="N1191" t="str">
            <v>ROCK</v>
          </cell>
          <cell r="O1191" t="str">
            <v>GIBRALTAR INDUST</v>
          </cell>
          <cell r="P1191" t="str">
            <v>NASDAQ GS</v>
          </cell>
          <cell r="Q1191" t="str">
            <v>Industrials</v>
          </cell>
          <cell r="R1191" t="str">
            <v>Building Products</v>
          </cell>
          <cell r="S1191" t="str">
            <v>ROCK</v>
          </cell>
        </row>
        <row r="1192">
          <cell r="L1192" t="str">
            <v>SRCE</v>
          </cell>
          <cell r="M1192" t="str">
            <v>1ST-SOURCE-CORPORATION-10930/</v>
          </cell>
          <cell r="N1192" t="str">
            <v>SRCE</v>
          </cell>
          <cell r="O1192" t="str">
            <v>1ST SOURCE CORP</v>
          </cell>
          <cell r="P1192" t="str">
            <v>NASDAQ GS</v>
          </cell>
          <cell r="Q1192" t="str">
            <v>Financials</v>
          </cell>
          <cell r="R1192" t="str">
            <v>Banks</v>
          </cell>
          <cell r="S1192" t="str">
            <v>SRCE</v>
          </cell>
        </row>
        <row r="1193">
          <cell r="L1193" t="str">
            <v>BPY-U</v>
          </cell>
          <cell r="M1193" t="str">
            <v>BROOKLINE-BANCORP-INC-8619/</v>
          </cell>
          <cell r="N1193" t="str">
            <v>BPY-U</v>
          </cell>
          <cell r="O1193" t="str">
            <v>BROOKFIELD PROPE</v>
          </cell>
          <cell r="P1193" t="str">
            <v>NASDAQ GS</v>
          </cell>
          <cell r="Q1193" t="str">
            <v>Real Estate</v>
          </cell>
          <cell r="R1193" t="str">
            <v>Real Estate Management &amp; Devel</v>
          </cell>
          <cell r="S1193" t="str">
            <v>BPY-U</v>
          </cell>
        </row>
        <row r="1194">
          <cell r="L1194" t="str">
            <v>PZZA</v>
          </cell>
          <cell r="M1194" t="str">
            <v>PAPA-JOHN-S-INT-L-INC-10589/</v>
          </cell>
          <cell r="N1194" t="str">
            <v>PZZA</v>
          </cell>
          <cell r="O1194" t="str">
            <v>PAPA JOHN'S INTL</v>
          </cell>
          <cell r="P1194" t="str">
            <v>NASDAQ GS</v>
          </cell>
          <cell r="Q1194" t="str">
            <v>Consumer Discretionary</v>
          </cell>
          <cell r="R1194" t="str">
            <v>Hotels, Restaurants &amp; Leisure</v>
          </cell>
          <cell r="S1194" t="str">
            <v>PZZA</v>
          </cell>
        </row>
        <row r="1195">
          <cell r="L1195" t="str">
            <v>RUN</v>
          </cell>
          <cell r="M1195" t="str">
            <v>SUNRUN-INC-23249842/</v>
          </cell>
          <cell r="N1195" t="str">
            <v>RUN</v>
          </cell>
          <cell r="O1195" t="str">
            <v>SUNRUN INC</v>
          </cell>
          <cell r="P1195" t="str">
            <v>NASDAQ GS</v>
          </cell>
          <cell r="Q1195" t="str">
            <v>Industrials</v>
          </cell>
          <cell r="R1195" t="str">
            <v>Electrical Equipment</v>
          </cell>
          <cell r="S1195" t="str">
            <v>RUN</v>
          </cell>
        </row>
        <row r="1196">
          <cell r="L1196" t="str">
            <v>CROX</v>
          </cell>
          <cell r="M1196" t="str">
            <v>CROCS-INC-8905/</v>
          </cell>
          <cell r="N1196" t="str">
            <v>CROX</v>
          </cell>
          <cell r="O1196" t="str">
            <v>CROCS INC</v>
          </cell>
          <cell r="P1196" t="str">
            <v>NASDAQ GS</v>
          </cell>
          <cell r="Q1196" t="str">
            <v>Consumer Discretionary</v>
          </cell>
          <cell r="R1196" t="str">
            <v>Textiles, Apparel &amp; Luxury Goo</v>
          </cell>
          <cell r="S1196" t="str">
            <v>CROX</v>
          </cell>
        </row>
        <row r="1197">
          <cell r="L1197" t="str">
            <v>WIFI</v>
          </cell>
          <cell r="M1197" t="str">
            <v>BOINGO-WIRELESS-INC-7920000/</v>
          </cell>
          <cell r="N1197" t="str">
            <v>WIFI</v>
          </cell>
          <cell r="O1197" t="str">
            <v>BOINGO WIRELESS</v>
          </cell>
          <cell r="P1197" t="str">
            <v>NASDAQ GS</v>
          </cell>
          <cell r="Q1197" t="str">
            <v>Telecommunication Services</v>
          </cell>
          <cell r="R1197" t="str">
            <v>Wireless Telecommunication Ser</v>
          </cell>
          <cell r="S1197" t="str">
            <v>WIFI</v>
          </cell>
        </row>
        <row r="1198">
          <cell r="L1198" t="str">
            <v>PLUS</v>
          </cell>
          <cell r="M1198" t="str">
            <v>EPLUS-INC-408827/</v>
          </cell>
          <cell r="N1198" t="str">
            <v>PLUS</v>
          </cell>
          <cell r="O1198" t="str">
            <v>EPLUS INC</v>
          </cell>
          <cell r="P1198" t="str">
            <v>NASDAQ GS</v>
          </cell>
          <cell r="Q1198" t="str">
            <v>Information Technology</v>
          </cell>
          <cell r="R1198" t="str">
            <v>Electronic Equipment, Instrume</v>
          </cell>
          <cell r="S1198" t="str">
            <v>PLUS</v>
          </cell>
        </row>
        <row r="1199">
          <cell r="L1199" t="str">
            <v>ORIG</v>
          </cell>
          <cell r="M1199" t="str">
            <v>OCEANFIRST-FINANCIAL-CORP-10314/</v>
          </cell>
          <cell r="N1199" t="str">
            <v>ORIG</v>
          </cell>
          <cell r="O1199" t="str">
            <v>OCEAN RIG UDW IN</v>
          </cell>
          <cell r="P1199" t="str">
            <v>NASDAQ GS</v>
          </cell>
          <cell r="Q1199" t="str">
            <v>Energy</v>
          </cell>
          <cell r="R1199" t="str">
            <v>Energy Equipment &amp; Services</v>
          </cell>
          <cell r="S1199" t="str">
            <v>ORIG</v>
          </cell>
        </row>
        <row r="1200">
          <cell r="L1200" t="str">
            <v>BNCL</v>
          </cell>
          <cell r="M1200" t="str">
            <v>BENEFITFOCUS-INC-14297705/</v>
          </cell>
          <cell r="N1200" t="str">
            <v>BNCL</v>
          </cell>
          <cell r="O1200" t="str">
            <v>BENEFICIAL BANCO</v>
          </cell>
          <cell r="P1200" t="str">
            <v>NASDAQ GS</v>
          </cell>
          <cell r="Q1200" t="str">
            <v>Financials</v>
          </cell>
          <cell r="R1200" t="str">
            <v>Thrifts &amp; Mortgage Finance</v>
          </cell>
          <cell r="S1200" t="str">
            <v>BNCL</v>
          </cell>
        </row>
        <row r="1201">
          <cell r="L1201" t="str">
            <v>CBLK</v>
          </cell>
          <cell r="M1201" t="str">
            <v>CARBONITE-INC-8639104/</v>
          </cell>
          <cell r="N1201" t="str">
            <v>CBLK</v>
          </cell>
          <cell r="O1201" t="str">
            <v>CARBON BLACK INC</v>
          </cell>
          <cell r="P1201" t="str">
            <v>NASDAQ GS</v>
          </cell>
          <cell r="Q1201" t="str">
            <v>Information Technology</v>
          </cell>
          <cell r="R1201" t="str">
            <v>Software</v>
          </cell>
          <cell r="S1201" t="str">
            <v>CBLK</v>
          </cell>
        </row>
        <row r="1202">
          <cell r="L1202" t="str">
            <v>PSDO</v>
          </cell>
          <cell r="M1202" t="str">
            <v>PRESIDIO-INC-34231641/</v>
          </cell>
          <cell r="N1202" t="str">
            <v>PSDO</v>
          </cell>
          <cell r="O1202" t="str">
            <v>PRESIDIO INC</v>
          </cell>
          <cell r="P1202" t="str">
            <v>NASDAQ GS</v>
          </cell>
          <cell r="Q1202" t="str">
            <v>Information Technology</v>
          </cell>
          <cell r="R1202" t="str">
            <v>IT Services</v>
          </cell>
          <cell r="S1202" t="str">
            <v>PSDO</v>
          </cell>
        </row>
        <row r="1203">
          <cell r="L1203" t="str">
            <v>OSIS</v>
          </cell>
          <cell r="M1203" t="str">
            <v>OSI-SYSTEMS-INC-10369/</v>
          </cell>
          <cell r="N1203" t="str">
            <v>OSIS</v>
          </cell>
          <cell r="O1203" t="str">
            <v>OSI SYSTEMS INC</v>
          </cell>
          <cell r="P1203" t="str">
            <v>NASDAQ GS</v>
          </cell>
          <cell r="Q1203" t="str">
            <v>Information Technology</v>
          </cell>
          <cell r="R1203" t="str">
            <v>Electronic Equipment, Instrume</v>
          </cell>
          <cell r="S1203" t="str">
            <v>OSIS</v>
          </cell>
        </row>
        <row r="1204">
          <cell r="L1204" t="str">
            <v>WEB</v>
          </cell>
          <cell r="M1204" t="str">
            <v>WEB-COM-GROUP-INC-10130/</v>
          </cell>
          <cell r="N1204" t="str">
            <v>WEB</v>
          </cell>
          <cell r="O1204" t="str">
            <v>WEB.COM GROUP</v>
          </cell>
          <cell r="P1204" t="str">
            <v>NASDAQ GS</v>
          </cell>
          <cell r="Q1204" t="str">
            <v>Information Technology</v>
          </cell>
          <cell r="R1204" t="str">
            <v>Internet Software &amp; Services</v>
          </cell>
          <cell r="S1204" t="str">
            <v>WEB</v>
          </cell>
        </row>
        <row r="1205">
          <cell r="L1205" t="str">
            <v>ECYT</v>
          </cell>
          <cell r="M1205" t="str">
            <v>ENDOCYTE-INC-7304894/</v>
          </cell>
          <cell r="N1205" t="str">
            <v>ECYT</v>
          </cell>
          <cell r="O1205" t="str">
            <v>ENDOCYTE INC</v>
          </cell>
          <cell r="P1205" t="str">
            <v>NASDAQ GS</v>
          </cell>
          <cell r="Q1205" t="str">
            <v>Health Care</v>
          </cell>
          <cell r="R1205" t="str">
            <v>Pharmaceuticals</v>
          </cell>
          <cell r="S1205" t="str">
            <v>ECYT</v>
          </cell>
        </row>
        <row r="1206">
          <cell r="L1206" t="str">
            <v>DCPH</v>
          </cell>
          <cell r="M1206" t="str">
            <v>DECIPHERA-PHARMACEUTICALS-37892977/</v>
          </cell>
          <cell r="N1206" t="str">
            <v>DCPH</v>
          </cell>
          <cell r="O1206" t="str">
            <v>DECIPHERA PHARMA</v>
          </cell>
          <cell r="P1206" t="str">
            <v>NASDAQ GS</v>
          </cell>
          <cell r="Q1206" t="str">
            <v>Health Care</v>
          </cell>
          <cell r="R1206" t="str">
            <v>Biotechnology</v>
          </cell>
          <cell r="S1206" t="str">
            <v>DCPH</v>
          </cell>
        </row>
        <row r="1207">
          <cell r="L1207" t="str">
            <v>APOG</v>
          </cell>
          <cell r="M1207" t="str">
            <v>APOGEE-ENTERPRISES-INC-8400/</v>
          </cell>
          <cell r="N1207" t="str">
            <v>APOG</v>
          </cell>
          <cell r="O1207" t="str">
            <v>APOGEE ENTERPR</v>
          </cell>
          <cell r="P1207" t="str">
            <v>NASDAQ GS</v>
          </cell>
          <cell r="Q1207" t="str">
            <v>Industrials</v>
          </cell>
          <cell r="R1207" t="str">
            <v>Building Products</v>
          </cell>
          <cell r="S1207" t="str">
            <v>APOG</v>
          </cell>
        </row>
        <row r="1208">
          <cell r="L1208" t="str">
            <v>MGRC</v>
          </cell>
          <cell r="M1208" t="str">
            <v>MCGRATH-RENTCORP-10022/</v>
          </cell>
          <cell r="N1208" t="str">
            <v>MGRC</v>
          </cell>
          <cell r="O1208" t="str">
            <v>MCGRATH RENTCORP</v>
          </cell>
          <cell r="P1208" t="str">
            <v>NASDAQ GS</v>
          </cell>
          <cell r="Q1208" t="str">
            <v>Industrials</v>
          </cell>
          <cell r="R1208" t="str">
            <v>Commercial Services &amp; Supplies</v>
          </cell>
          <cell r="S1208" t="str">
            <v>MGRC</v>
          </cell>
        </row>
        <row r="1209">
          <cell r="L1209" t="str">
            <v>TRS</v>
          </cell>
          <cell r="M1209" t="str">
            <v>TRIMAS-CORP-50682/</v>
          </cell>
          <cell r="N1209" t="str">
            <v>TRS</v>
          </cell>
          <cell r="O1209" t="str">
            <v>TRIMAS CORP</v>
          </cell>
          <cell r="P1209" t="str">
            <v>NASDAQ GS</v>
          </cell>
          <cell r="Q1209" t="str">
            <v>Industrials</v>
          </cell>
          <cell r="R1209" t="str">
            <v>Machinery</v>
          </cell>
          <cell r="S1209" t="str">
            <v>TRS</v>
          </cell>
        </row>
        <row r="1210">
          <cell r="L1210" t="str">
            <v>SASR</v>
          </cell>
          <cell r="M1210" t="str">
            <v>SANDY-SPRING-BANCORP-INC-10741/</v>
          </cell>
          <cell r="N1210" t="str">
            <v>SASR</v>
          </cell>
          <cell r="O1210" t="str">
            <v>SANDY SPRING BAN</v>
          </cell>
          <cell r="P1210" t="str">
            <v>NASDAQ GS</v>
          </cell>
          <cell r="Q1210" t="str">
            <v>Financials</v>
          </cell>
          <cell r="R1210" t="str">
            <v>Banks</v>
          </cell>
          <cell r="S1210" t="str">
            <v>SASR</v>
          </cell>
        </row>
        <row r="1211">
          <cell r="L1211" t="str">
            <v>GSM</v>
          </cell>
          <cell r="M1211" t="str">
            <v>FERROGLOBE-PLC-30897230/</v>
          </cell>
          <cell r="N1211" t="str">
            <v>GSM</v>
          </cell>
          <cell r="O1211" t="str">
            <v>FERROGLOBE PLC</v>
          </cell>
          <cell r="P1211" t="str">
            <v>NASDAQ GS</v>
          </cell>
          <cell r="Q1211" t="str">
            <v>Materials</v>
          </cell>
          <cell r="R1211" t="str">
            <v>Metals &amp; Mining</v>
          </cell>
          <cell r="S1211" t="str">
            <v>GSM</v>
          </cell>
        </row>
        <row r="1212">
          <cell r="L1212" t="str">
            <v>TVTY</v>
          </cell>
          <cell r="M1212" t="str">
            <v>TIVITY-HEALTH-INC-33296226/</v>
          </cell>
          <cell r="N1212" t="str">
            <v>TVTY</v>
          </cell>
          <cell r="O1212" t="str">
            <v>TIVITY HEALTH IN</v>
          </cell>
          <cell r="P1212" t="str">
            <v>NASDAQ GS</v>
          </cell>
          <cell r="Q1212" t="str">
            <v>Health Care</v>
          </cell>
          <cell r="R1212" t="str">
            <v>Health Care Providers &amp; Servic</v>
          </cell>
          <cell r="S1212" t="str">
            <v>TVTY</v>
          </cell>
        </row>
        <row r="1213">
          <cell r="L1213" t="str">
            <v>EIGI</v>
          </cell>
          <cell r="M1213" t="str">
            <v>ENDURANCE-INTERNATIONAL-G-14688861/</v>
          </cell>
          <cell r="N1213" t="str">
            <v>EIGI</v>
          </cell>
          <cell r="O1213" t="str">
            <v>ENDURANCE INTERN</v>
          </cell>
          <cell r="P1213" t="str">
            <v>NASDAQ GS</v>
          </cell>
          <cell r="Q1213" t="str">
            <v>Information Technology</v>
          </cell>
          <cell r="R1213" t="str">
            <v>Internet Software &amp; Services</v>
          </cell>
          <cell r="S1213" t="str">
            <v>EIGI</v>
          </cell>
        </row>
        <row r="1214">
          <cell r="L1214" t="str">
            <v>COHR</v>
          </cell>
          <cell r="M1214" t="str">
            <v>COHERUS-BIOSCIENCES-INC-18460920/</v>
          </cell>
          <cell r="N1214" t="str">
            <v>COHR</v>
          </cell>
          <cell r="O1214" t="str">
            <v>COHERENT INC</v>
          </cell>
          <cell r="P1214" t="str">
            <v>NASDAQ GS</v>
          </cell>
          <cell r="Q1214" t="str">
            <v>Information Technology</v>
          </cell>
          <cell r="R1214" t="str">
            <v>Electronic Equipment, Instrume</v>
          </cell>
          <cell r="S1214" t="str">
            <v>COHR</v>
          </cell>
        </row>
        <row r="1215">
          <cell r="L1215" t="str">
            <v>HFWA</v>
          </cell>
          <cell r="M1215" t="str">
            <v>HERITAGE-FINANCIAL-CORP-9541/</v>
          </cell>
          <cell r="N1215" t="str">
            <v>HFWA</v>
          </cell>
          <cell r="O1215" t="str">
            <v>HERITAGE FINL</v>
          </cell>
          <cell r="P1215" t="str">
            <v>NASDAQ GS</v>
          </cell>
          <cell r="Q1215" t="str">
            <v>Financials</v>
          </cell>
          <cell r="R1215" t="str">
            <v>Banks</v>
          </cell>
          <cell r="S1215" t="str">
            <v>HFWA</v>
          </cell>
        </row>
        <row r="1216">
          <cell r="L1216" t="str">
            <v>PLYA</v>
          </cell>
          <cell r="M1216" t="str">
            <v>PLAYA-HOTELS-RESORTS-NV-34264445/</v>
          </cell>
          <cell r="N1216" t="str">
            <v>PLYA</v>
          </cell>
          <cell r="O1216" t="str">
            <v>PLAYA HOTELS &amp; R</v>
          </cell>
          <cell r="P1216" t="str">
            <v>NASDAQ GS</v>
          </cell>
          <cell r="Q1216" t="str">
            <v>Consumer Discretionary</v>
          </cell>
          <cell r="R1216" t="str">
            <v>Hotels, Restaurants &amp; Leisure</v>
          </cell>
          <cell r="S1216" t="str">
            <v>PLYA</v>
          </cell>
        </row>
        <row r="1217">
          <cell r="L1217" t="str">
            <v>MITL</v>
          </cell>
          <cell r="M1217" t="str">
            <v>MITEL-NETWORKS-CORP-6151877/</v>
          </cell>
          <cell r="N1217" t="str">
            <v>MITL</v>
          </cell>
          <cell r="O1217" t="str">
            <v>MITEL NETWORKS C</v>
          </cell>
          <cell r="P1217" t="str">
            <v>NASDAQ GS</v>
          </cell>
          <cell r="Q1217" t="str">
            <v>Information Technology</v>
          </cell>
          <cell r="R1217" t="str">
            <v>Communications Equipment</v>
          </cell>
          <cell r="S1217" t="str">
            <v>MITL</v>
          </cell>
        </row>
        <row r="1218">
          <cell r="L1218" t="str">
            <v>KANG</v>
          </cell>
          <cell r="M1218" t="str">
            <v>IKANG-HEALTHCARE-GROUP-IN-16256784/</v>
          </cell>
          <cell r="N1218" t="str">
            <v>KANG</v>
          </cell>
          <cell r="O1218" t="str">
            <v>IKANG HEALTH-ADR</v>
          </cell>
          <cell r="P1218" t="str">
            <v>NASDAQ GS</v>
          </cell>
          <cell r="Q1218" t="str">
            <v>Health Care</v>
          </cell>
          <cell r="R1218" t="str">
            <v>Health Care Providers &amp; Servic</v>
          </cell>
          <cell r="S1218" t="str">
            <v>KANG</v>
          </cell>
        </row>
        <row r="1219">
          <cell r="L1219" t="str">
            <v>ACOR</v>
          </cell>
          <cell r="M1219" t="str">
            <v>ACORDA-THERAPEUTICS-INC-8238/</v>
          </cell>
          <cell r="N1219" t="str">
            <v>ACOR</v>
          </cell>
          <cell r="O1219" t="str">
            <v>ACORDA THERAPEUT</v>
          </cell>
          <cell r="P1219" t="str">
            <v>NASDAQ GS</v>
          </cell>
          <cell r="Q1219" t="str">
            <v>Health Care</v>
          </cell>
          <cell r="R1219" t="str">
            <v>Biotechnology</v>
          </cell>
          <cell r="S1219" t="str">
            <v>ACOR</v>
          </cell>
        </row>
        <row r="1220">
          <cell r="L1220" t="str">
            <v>GOGL</v>
          </cell>
          <cell r="M1220" t="str">
            <v>GOLDEN-OCEAN-GROUP-LTD-30353115/</v>
          </cell>
          <cell r="N1220" t="str">
            <v>GOGL</v>
          </cell>
          <cell r="O1220" t="str">
            <v>GOLDEN OCEAN GRO</v>
          </cell>
          <cell r="P1220" t="str">
            <v>NASDAQ GS</v>
          </cell>
          <cell r="Q1220" t="str">
            <v>Industrials</v>
          </cell>
          <cell r="R1220" t="str">
            <v>Marine</v>
          </cell>
          <cell r="S1220" t="str">
            <v>GOGL</v>
          </cell>
        </row>
        <row r="1221">
          <cell r="L1221" t="str">
            <v>KRNY</v>
          </cell>
          <cell r="M1221" t="str">
            <v>KEARNY-FINANCIAL-CORP-22270204/</v>
          </cell>
          <cell r="N1221" t="str">
            <v>KRNY</v>
          </cell>
          <cell r="O1221" t="str">
            <v>KEARNY FINANCIAL</v>
          </cell>
          <cell r="P1221" t="str">
            <v>NASDAQ GS</v>
          </cell>
          <cell r="Q1221" t="str">
            <v>Financials</v>
          </cell>
          <cell r="R1221" t="str">
            <v>Thrifts &amp; Mortgage Finance</v>
          </cell>
          <cell r="S1221" t="str">
            <v>KRNY</v>
          </cell>
        </row>
        <row r="1222">
          <cell r="L1222" t="str">
            <v>INTC</v>
          </cell>
          <cell r="M1222" t="str">
            <v>INTELLIA-THERAPEUTICS-INC-27506682/</v>
          </cell>
          <cell r="N1222" t="str">
            <v>INTC</v>
          </cell>
          <cell r="O1222" t="str">
            <v>INTEL CORP</v>
          </cell>
          <cell r="P1222" t="str">
            <v>NASDAQ GS</v>
          </cell>
          <cell r="Q1222" t="str">
            <v>Information Technology</v>
          </cell>
          <cell r="R1222" t="str">
            <v>Semiconductors &amp; Semiconductor</v>
          </cell>
          <cell r="S1222" t="str">
            <v>INTC</v>
          </cell>
        </row>
        <row r="1223">
          <cell r="L1223" t="str">
            <v>DBVT</v>
          </cell>
          <cell r="M1223" t="str">
            <v>DBV-TECHNOLOGIES-SA-ADR-18387591/</v>
          </cell>
          <cell r="N1223" t="str">
            <v>DBVT</v>
          </cell>
          <cell r="O1223" t="str">
            <v>DBV TECHNOLO-ADR</v>
          </cell>
          <cell r="P1223" t="str">
            <v>NASDAQ GS</v>
          </cell>
          <cell r="Q1223" t="str">
            <v>Health Care</v>
          </cell>
          <cell r="R1223" t="str">
            <v>Biotechnology</v>
          </cell>
          <cell r="S1223" t="str">
            <v>DBVT</v>
          </cell>
        </row>
        <row r="1224">
          <cell r="L1224" t="str">
            <v>SONC</v>
          </cell>
          <cell r="M1224" t="str">
            <v>SONIC-CORPORATION-10901/</v>
          </cell>
          <cell r="N1224" t="str">
            <v>SONC</v>
          </cell>
          <cell r="O1224" t="str">
            <v>SONIC CORP</v>
          </cell>
          <cell r="P1224" t="str">
            <v>NASDAQ GS</v>
          </cell>
          <cell r="Q1224" t="str">
            <v>Consumer Discretionary</v>
          </cell>
          <cell r="R1224" t="str">
            <v>Hotels, Restaurants &amp; Leisure</v>
          </cell>
          <cell r="S1224" t="str">
            <v>SONC</v>
          </cell>
        </row>
        <row r="1225">
          <cell r="L1225" t="str">
            <v>BNCL</v>
          </cell>
          <cell r="M1225" t="str">
            <v>BENEFICIAL-BANCORP-INC-20745120/</v>
          </cell>
          <cell r="N1225" t="str">
            <v>BNCL</v>
          </cell>
          <cell r="O1225" t="str">
            <v>BENEFICIAL BANCO</v>
          </cell>
          <cell r="P1225" t="str">
            <v>NASDAQ GS</v>
          </cell>
          <cell r="Q1225" t="str">
            <v>Financials</v>
          </cell>
          <cell r="R1225" t="str">
            <v>Thrifts &amp; Mortgage Finance</v>
          </cell>
          <cell r="S1225" t="str">
            <v>BNCL</v>
          </cell>
        </row>
        <row r="1226">
          <cell r="L1226" t="str">
            <v>TRUE</v>
          </cell>
          <cell r="M1226" t="str">
            <v>TRUECAR-INC-16490241/</v>
          </cell>
          <cell r="N1226" t="str">
            <v>TRUE</v>
          </cell>
          <cell r="O1226" t="str">
            <v>TRUECAR INC</v>
          </cell>
          <cell r="P1226" t="str">
            <v>NASDAQ GS</v>
          </cell>
          <cell r="Q1226" t="str">
            <v>Information Technology</v>
          </cell>
          <cell r="R1226" t="str">
            <v>Internet Software &amp; Services</v>
          </cell>
          <cell r="S1226" t="str">
            <v>TRUE</v>
          </cell>
        </row>
        <row r="1227">
          <cell r="L1227" t="str">
            <v>MGPI</v>
          </cell>
          <cell r="M1227" t="str">
            <v>MGP-INGREDIENTS-INC-9737356/</v>
          </cell>
          <cell r="N1227" t="str">
            <v>MGPI</v>
          </cell>
          <cell r="O1227" t="str">
            <v>MGP INGREDIENTS</v>
          </cell>
          <cell r="P1227" t="str">
            <v>NASDAQ GS</v>
          </cell>
          <cell r="Q1227" t="str">
            <v>Consumer Staples</v>
          </cell>
          <cell r="R1227" t="str">
            <v>Beverages</v>
          </cell>
          <cell r="S1227" t="str">
            <v>MGPI</v>
          </cell>
        </row>
        <row r="1228">
          <cell r="L1228" t="str">
            <v>SSYS</v>
          </cell>
          <cell r="M1228" t="str">
            <v>STRATASYS-LTD-12111547/</v>
          </cell>
          <cell r="N1228" t="str">
            <v>SSYS</v>
          </cell>
          <cell r="O1228" t="str">
            <v>STRATASYS LTD</v>
          </cell>
          <cell r="P1228" t="str">
            <v>NASDAQ GS</v>
          </cell>
          <cell r="Q1228" t="str">
            <v>Information Technology</v>
          </cell>
          <cell r="R1228" t="str">
            <v>Technology Hardware, Storage &amp;</v>
          </cell>
          <cell r="S1228" t="str">
            <v>SSYS</v>
          </cell>
        </row>
        <row r="1229">
          <cell r="L1229" t="str">
            <v>RMBS</v>
          </cell>
          <cell r="M1229" t="str">
            <v>RAMBUS-INC-10681/</v>
          </cell>
          <cell r="N1229" t="str">
            <v>RMBS</v>
          </cell>
          <cell r="O1229" t="str">
            <v>RAMBUS INC</v>
          </cell>
          <cell r="P1229" t="str">
            <v>NASDAQ GS</v>
          </cell>
          <cell r="Q1229" t="str">
            <v>Information Technology</v>
          </cell>
          <cell r="R1229" t="str">
            <v>Semiconductors &amp; Semiconductor</v>
          </cell>
          <cell r="S1229" t="str">
            <v>RMBS</v>
          </cell>
        </row>
        <row r="1230">
          <cell r="L1230" t="str">
            <v>KNSL</v>
          </cell>
          <cell r="M1230" t="str">
            <v>KINSALE-CAPITAL-GROUP-INC-30379189/</v>
          </cell>
          <cell r="N1230" t="str">
            <v>KNSL</v>
          </cell>
          <cell r="O1230" t="str">
            <v>KINSALE CAPITAL</v>
          </cell>
          <cell r="P1230" t="str">
            <v>NASDAQ GS</v>
          </cell>
          <cell r="Q1230" t="str">
            <v>Financials</v>
          </cell>
          <cell r="R1230" t="str">
            <v>Insurance</v>
          </cell>
          <cell r="S1230" t="str">
            <v>KNSL</v>
          </cell>
        </row>
        <row r="1231">
          <cell r="L1231" t="str">
            <v>PRIM</v>
          </cell>
          <cell r="M1231" t="str">
            <v>PRIMORIS-SERVICES-CORP-195602/</v>
          </cell>
          <cell r="N1231" t="str">
            <v>PRIM</v>
          </cell>
          <cell r="O1231" t="str">
            <v>PRIMORIS SERVICE</v>
          </cell>
          <cell r="P1231" t="str">
            <v>NASDAQ GS</v>
          </cell>
          <cell r="Q1231" t="str">
            <v>Industrials</v>
          </cell>
          <cell r="R1231" t="str">
            <v>Construction &amp; Engineering</v>
          </cell>
          <cell r="S1231" t="str">
            <v>PRIM</v>
          </cell>
        </row>
        <row r="1232">
          <cell r="L1232" t="str">
            <v>LMNX</v>
          </cell>
          <cell r="M1232" t="str">
            <v>LUMINEX-CORPORATION-9890/</v>
          </cell>
          <cell r="N1232" t="str">
            <v>LMNX</v>
          </cell>
          <cell r="O1232" t="str">
            <v>LUMINEX CORP</v>
          </cell>
          <cell r="P1232" t="str">
            <v>NASDAQ GS</v>
          </cell>
          <cell r="Q1232" t="str">
            <v>Health Care</v>
          </cell>
          <cell r="R1232" t="str">
            <v>Life Sciences Tools &amp; Services</v>
          </cell>
          <cell r="S1232" t="str">
            <v>LMNX</v>
          </cell>
        </row>
        <row r="1233">
          <cell r="L1233" t="str">
            <v>SYKE</v>
          </cell>
          <cell r="M1233" t="str">
            <v>SYKES-ENTERPRISES-INCORP-11021/</v>
          </cell>
          <cell r="N1233" t="str">
            <v>SYKE</v>
          </cell>
          <cell r="O1233" t="str">
            <v>SYKES ENTERPRISE</v>
          </cell>
          <cell r="P1233" t="str">
            <v>NASDAQ GS</v>
          </cell>
          <cell r="Q1233" t="str">
            <v>Information Technology</v>
          </cell>
          <cell r="R1233" t="str">
            <v>IT Services</v>
          </cell>
          <cell r="S1233" t="str">
            <v>SYKE</v>
          </cell>
        </row>
        <row r="1234">
          <cell r="L1234" t="str">
            <v>AMBA</v>
          </cell>
          <cell r="M1234" t="str">
            <v>AMBARELLA-INC-11695071/</v>
          </cell>
          <cell r="N1234" t="str">
            <v>AMBA</v>
          </cell>
          <cell r="O1234" t="str">
            <v>AMBARELLA INC</v>
          </cell>
          <cell r="P1234" t="str">
            <v>NASDAQ GS</v>
          </cell>
          <cell r="Q1234" t="str">
            <v>Information Technology</v>
          </cell>
          <cell r="R1234" t="str">
            <v>Semiconductors &amp; Semiconductor</v>
          </cell>
          <cell r="S1234" t="str">
            <v>AMBA</v>
          </cell>
        </row>
        <row r="1235">
          <cell r="L1235" t="str">
            <v>CASA</v>
          </cell>
          <cell r="M1235" t="str">
            <v>CASA-SYSTEMS-INC-39004927/</v>
          </cell>
          <cell r="N1235" t="str">
            <v>CASA</v>
          </cell>
          <cell r="O1235" t="str">
            <v>CASA SYSTEMS INC</v>
          </cell>
          <cell r="P1235" t="str">
            <v>NASDAQ GS</v>
          </cell>
          <cell r="Q1235" t="str">
            <v>Information Technology</v>
          </cell>
          <cell r="R1235" t="str">
            <v>Communications Equipment</v>
          </cell>
          <cell r="S1235" t="str">
            <v>CASA</v>
          </cell>
        </row>
        <row r="1236">
          <cell r="L1236" t="str">
            <v>LGIH</v>
          </cell>
          <cell r="M1236" t="str">
            <v>LGI-HOMES-INC-14850834/</v>
          </cell>
          <cell r="N1236" t="str">
            <v>LGIH</v>
          </cell>
          <cell r="O1236" t="str">
            <v>LGI HOMES INC</v>
          </cell>
          <cell r="P1236" t="str">
            <v>NASDAQ GS</v>
          </cell>
          <cell r="Q1236" t="str">
            <v>Consumer Discretionary</v>
          </cell>
          <cell r="R1236" t="str">
            <v>Household Durables</v>
          </cell>
          <cell r="S1236" t="str">
            <v>LGIH</v>
          </cell>
        </row>
        <row r="1237">
          <cell r="L1237" t="str">
            <v>NEOG</v>
          </cell>
          <cell r="M1237" t="str">
            <v>NEOGENOMICS-INC-12136328/</v>
          </cell>
          <cell r="N1237" t="str">
            <v>NEOG</v>
          </cell>
          <cell r="O1237" t="str">
            <v>NEOGEN CORP</v>
          </cell>
          <cell r="P1237" t="str">
            <v>NASDAQ GS</v>
          </cell>
          <cell r="Q1237" t="str">
            <v>Health Care</v>
          </cell>
          <cell r="R1237" t="str">
            <v>Health Care Equipment &amp; Suppli</v>
          </cell>
          <cell r="S1237" t="str">
            <v>NEOG</v>
          </cell>
        </row>
        <row r="1238">
          <cell r="L1238" t="str">
            <v>CHCO</v>
          </cell>
          <cell r="M1238" t="str">
            <v>CITY-HOLDING-COMPANY-8764/</v>
          </cell>
          <cell r="N1238" t="str">
            <v>CHCO</v>
          </cell>
          <cell r="O1238" t="str">
            <v>CITY HOLDING CO</v>
          </cell>
          <cell r="P1238" t="str">
            <v>NASDAQ GS</v>
          </cell>
          <cell r="Q1238" t="str">
            <v>Financials</v>
          </cell>
          <cell r="R1238" t="str">
            <v>Banks</v>
          </cell>
          <cell r="S1238" t="str">
            <v>CHCO</v>
          </cell>
        </row>
        <row r="1239">
          <cell r="L1239" t="str">
            <v>KPTI</v>
          </cell>
          <cell r="M1239" t="str">
            <v>KARYOPHARM-THERAPEUTICS-I-14825950/</v>
          </cell>
          <cell r="N1239" t="str">
            <v>KPTI</v>
          </cell>
          <cell r="O1239" t="str">
            <v>KARYOPHARM THERA</v>
          </cell>
          <cell r="P1239" t="str">
            <v>NASDAQ GS</v>
          </cell>
          <cell r="Q1239" t="str">
            <v>Health Care</v>
          </cell>
          <cell r="R1239" t="str">
            <v>Biotechnology</v>
          </cell>
          <cell r="S1239" t="str">
            <v>KPTI</v>
          </cell>
        </row>
        <row r="1240">
          <cell r="L1240" t="str">
            <v>CSGS</v>
          </cell>
          <cell r="M1240" t="str">
            <v>CSG-SYSTEMS-INTERNATIONAL-8924/</v>
          </cell>
          <cell r="N1240" t="str">
            <v>CSGS</v>
          </cell>
          <cell r="O1240" t="str">
            <v>CSG SYSTEMS INTL</v>
          </cell>
          <cell r="P1240" t="str">
            <v>NASDAQ GS</v>
          </cell>
          <cell r="Q1240" t="str">
            <v>Information Technology</v>
          </cell>
          <cell r="R1240" t="str">
            <v>IT Services</v>
          </cell>
          <cell r="S1240" t="str">
            <v>CSGS</v>
          </cell>
        </row>
        <row r="1241">
          <cell r="L1241" t="str">
            <v>WETF</v>
          </cell>
          <cell r="M1241" t="str">
            <v>WISDOM-TREE-INVESTMENTS-I-8515286/</v>
          </cell>
          <cell r="N1241" t="str">
            <v>WETF</v>
          </cell>
          <cell r="O1241" t="str">
            <v>WISDOMTREE INVES</v>
          </cell>
          <cell r="P1241" t="str">
            <v>NASDAQ GS</v>
          </cell>
          <cell r="Q1241" t="str">
            <v>Financials</v>
          </cell>
          <cell r="R1241" t="str">
            <v>Capital Markets</v>
          </cell>
          <cell r="S1241" t="str">
            <v>WETF</v>
          </cell>
        </row>
        <row r="1242">
          <cell r="L1242" t="str">
            <v>ARCB</v>
          </cell>
          <cell r="M1242" t="str">
            <v>ARCBEST-CORP-16383793/</v>
          </cell>
          <cell r="N1242" t="str">
            <v>ARCB</v>
          </cell>
          <cell r="O1242" t="str">
            <v>ARCBEST CORP</v>
          </cell>
          <cell r="P1242" t="str">
            <v>NASDAQ GS</v>
          </cell>
          <cell r="Q1242" t="str">
            <v>Industrials</v>
          </cell>
          <cell r="R1242" t="str">
            <v>Road &amp; Rail</v>
          </cell>
          <cell r="S1242" t="str">
            <v>ARCB</v>
          </cell>
        </row>
        <row r="1243">
          <cell r="L1243" t="str">
            <v>LKFN</v>
          </cell>
          <cell r="M1243" t="str">
            <v>LAKELAND-FINANCIAL-CORPOR-9886/</v>
          </cell>
          <cell r="N1243" t="str">
            <v>LKFN</v>
          </cell>
          <cell r="O1243" t="str">
            <v>LAKELAND FINL</v>
          </cell>
          <cell r="P1243" t="str">
            <v>NASDAQ GS</v>
          </cell>
          <cell r="Q1243" t="str">
            <v>Financials</v>
          </cell>
          <cell r="R1243" t="str">
            <v>Banks</v>
          </cell>
          <cell r="S1243" t="str">
            <v>LKFN</v>
          </cell>
        </row>
        <row r="1244">
          <cell r="L1244" t="str">
            <v>RDWR</v>
          </cell>
          <cell r="M1244" t="str">
            <v>RADWARE-LTD-10644/</v>
          </cell>
          <cell r="N1244" t="str">
            <v>RDWR</v>
          </cell>
          <cell r="O1244" t="str">
            <v>RADWARE LTD</v>
          </cell>
          <cell r="P1244" t="str">
            <v>NASDAQ GS</v>
          </cell>
          <cell r="Q1244" t="str">
            <v>Information Technology</v>
          </cell>
          <cell r="R1244" t="str">
            <v>Communications Equipment</v>
          </cell>
          <cell r="S1244" t="str">
            <v>RDWR</v>
          </cell>
        </row>
        <row r="1245">
          <cell r="L1245" t="str">
            <v>PENN</v>
          </cell>
          <cell r="M1245" t="str">
            <v>PENN-VIRGINIA-CORPORATION-32637784/</v>
          </cell>
          <cell r="N1245" t="str">
            <v>PENN</v>
          </cell>
          <cell r="O1245" t="str">
            <v>PENN NATL GAMING</v>
          </cell>
          <cell r="P1245" t="str">
            <v>NASDAQ GS</v>
          </cell>
          <cell r="Q1245" t="str">
            <v>Consumer Discretionary</v>
          </cell>
          <cell r="R1245" t="str">
            <v>Hotels, Restaurants &amp; Leisure</v>
          </cell>
          <cell r="S1245" t="str">
            <v>PENN</v>
          </cell>
        </row>
        <row r="1246">
          <cell r="L1246" t="str">
            <v>HEES</v>
          </cell>
          <cell r="M1246" t="str">
            <v>H-E-EQUIPMENT-SERVICES-I-9532/</v>
          </cell>
          <cell r="N1246" t="str">
            <v>HEES</v>
          </cell>
          <cell r="O1246" t="str">
            <v>H&amp;E EQUIPMENT SE</v>
          </cell>
          <cell r="P1246" t="str">
            <v>NASDAQ GS</v>
          </cell>
          <cell r="Q1246" t="str">
            <v>Industrials</v>
          </cell>
          <cell r="R1246" t="str">
            <v>Trading Companies &amp; Distributo</v>
          </cell>
          <cell r="S1246" t="str">
            <v>HEES</v>
          </cell>
        </row>
        <row r="1247">
          <cell r="L1247" t="str">
            <v>TUSK</v>
          </cell>
          <cell r="M1247" t="str">
            <v>MAMMOTH-ENERGY-SERVICES-I-31609581/</v>
          </cell>
          <cell r="N1247" t="str">
            <v>TUSK</v>
          </cell>
          <cell r="O1247" t="str">
            <v>MAMMOTH ENERGY S</v>
          </cell>
          <cell r="P1247" t="str">
            <v>NASDAQ GS</v>
          </cell>
          <cell r="Q1247" t="str">
            <v>Energy</v>
          </cell>
          <cell r="R1247" t="str">
            <v>Energy Equipment &amp; Services</v>
          </cell>
          <cell r="S1247" t="str">
            <v>TUSK</v>
          </cell>
        </row>
        <row r="1248">
          <cell r="L1248" t="str">
            <v>JRVR</v>
          </cell>
          <cell r="M1248" t="str">
            <v>JAMES-RIVER-GROUP-HOLDING-19157142/</v>
          </cell>
          <cell r="N1248" t="str">
            <v>JRVR</v>
          </cell>
          <cell r="O1248" t="str">
            <v>JAMES RIVER GROU</v>
          </cell>
          <cell r="P1248" t="str">
            <v>NASDAQ GS</v>
          </cell>
          <cell r="Q1248" t="str">
            <v>Financials</v>
          </cell>
          <cell r="R1248" t="str">
            <v>Insurance</v>
          </cell>
          <cell r="S1248" t="str">
            <v>JRVR</v>
          </cell>
        </row>
        <row r="1249">
          <cell r="L1249" t="str">
            <v>CWST</v>
          </cell>
          <cell r="M1249" t="str">
            <v>CASELLA-WASTE-SYSTEMS-INC-8981/</v>
          </cell>
          <cell r="N1249" t="str">
            <v>CWST</v>
          </cell>
          <cell r="O1249" t="str">
            <v>CASELLA WASTE</v>
          </cell>
          <cell r="P1249" t="str">
            <v>NASDAQ GS</v>
          </cell>
          <cell r="Q1249" t="str">
            <v>Industrials</v>
          </cell>
          <cell r="R1249" t="str">
            <v>Commercial Services &amp; Supplies</v>
          </cell>
          <cell r="S1249" t="str">
            <v>CWST</v>
          </cell>
        </row>
        <row r="1250">
          <cell r="L1250" t="str">
            <v>BABY</v>
          </cell>
          <cell r="M1250" t="str">
            <v>NATUS-MEDICAL-INC-8516/</v>
          </cell>
          <cell r="N1250" t="str">
            <v>BABY</v>
          </cell>
          <cell r="O1250" t="str">
            <v>NATUS MEDICAL</v>
          </cell>
          <cell r="P1250" t="str">
            <v>NASDAQ GS</v>
          </cell>
          <cell r="Q1250" t="str">
            <v>Health Care</v>
          </cell>
          <cell r="R1250" t="str">
            <v>Health Care Equipment &amp; Suppli</v>
          </cell>
          <cell r="S1250" t="str">
            <v>BABY</v>
          </cell>
        </row>
        <row r="1251">
          <cell r="L1251" t="str">
            <v>LABL</v>
          </cell>
          <cell r="M1251" t="str">
            <v>MULTI-COLOR-CORPORATION-9841/</v>
          </cell>
          <cell r="N1251" t="str">
            <v>LABL</v>
          </cell>
          <cell r="O1251" t="str">
            <v>MULTI-COLOR CORP</v>
          </cell>
          <cell r="P1251" t="str">
            <v>NASDAQ GS</v>
          </cell>
          <cell r="Q1251" t="str">
            <v>Industrials</v>
          </cell>
          <cell r="R1251" t="str">
            <v>Commercial Services &amp; Supplies</v>
          </cell>
          <cell r="S1251" t="str">
            <v>LABL</v>
          </cell>
        </row>
        <row r="1252">
          <cell r="L1252" t="str">
            <v>ATRO</v>
          </cell>
          <cell r="M1252" t="str">
            <v>ASTRONICS-CORPORATION-8485/</v>
          </cell>
          <cell r="N1252" t="str">
            <v>ATRO</v>
          </cell>
          <cell r="O1252" t="str">
            <v>ASTRONICS CORP</v>
          </cell>
          <cell r="P1252" t="str">
            <v>NASDAQ GS</v>
          </cell>
          <cell r="Q1252" t="str">
            <v>Industrials</v>
          </cell>
          <cell r="R1252" t="str">
            <v>Aerospace &amp; Defense</v>
          </cell>
          <cell r="S1252" t="str">
            <v>ATRO</v>
          </cell>
        </row>
        <row r="1253">
          <cell r="L1253" t="str">
            <v>WIRE</v>
          </cell>
          <cell r="M1253" t="str">
            <v>ENCORE-CAPITAL-GROUP-INC-9133/</v>
          </cell>
          <cell r="N1253" t="str">
            <v>WIRE</v>
          </cell>
          <cell r="O1253" t="str">
            <v>ENCORE WIRE</v>
          </cell>
          <cell r="P1253" t="str">
            <v>NASDAQ GS</v>
          </cell>
          <cell r="Q1253" t="str">
            <v>Industrials</v>
          </cell>
          <cell r="R1253" t="str">
            <v>Electrical Equipment</v>
          </cell>
          <cell r="S1253" t="str">
            <v>WIRE</v>
          </cell>
        </row>
        <row r="1254">
          <cell r="L1254" t="str">
            <v>ATRI</v>
          </cell>
          <cell r="M1254" t="str">
            <v>ATRION-CORPORATION-8483/</v>
          </cell>
          <cell r="N1254" t="str">
            <v>ATRI</v>
          </cell>
          <cell r="O1254" t="str">
            <v>ATRION CORP</v>
          </cell>
          <cell r="P1254" t="str">
            <v>NASDAQ GS</v>
          </cell>
          <cell r="Q1254" t="str">
            <v>Health Care</v>
          </cell>
          <cell r="R1254" t="str">
            <v>Health Care Equipment &amp; Suppli</v>
          </cell>
          <cell r="S1254" t="str">
            <v>ATRI</v>
          </cell>
        </row>
        <row r="1255">
          <cell r="L1255" t="str">
            <v>ATSG</v>
          </cell>
          <cell r="M1255" t="str">
            <v>AIR-TRANSPORT-SERVICES-GR-3036393/</v>
          </cell>
          <cell r="N1255" t="str">
            <v>ATSG</v>
          </cell>
          <cell r="O1255" t="str">
            <v>AIR TRANSPORT SE</v>
          </cell>
          <cell r="P1255" t="str">
            <v>NASDAQ GS</v>
          </cell>
          <cell r="Q1255" t="str">
            <v>Industrials</v>
          </cell>
          <cell r="R1255" t="str">
            <v>Air Freight &amp; Logistics</v>
          </cell>
          <cell r="S1255" t="str">
            <v>ATSG</v>
          </cell>
        </row>
        <row r="1256">
          <cell r="L1256" t="str">
            <v>SNBR</v>
          </cell>
          <cell r="M1256" t="str">
            <v>SLEEP-NUMBER-CORP-38533834/</v>
          </cell>
          <cell r="N1256" t="str">
            <v>SNBR</v>
          </cell>
          <cell r="O1256" t="str">
            <v>SLEEP NUMBER COR</v>
          </cell>
          <cell r="P1256" t="str">
            <v>NASDAQ GS</v>
          </cell>
          <cell r="Q1256" t="str">
            <v>Consumer Discretionary</v>
          </cell>
          <cell r="R1256" t="str">
            <v>Specialty Retail</v>
          </cell>
          <cell r="S1256" t="str">
            <v>SNBR</v>
          </cell>
        </row>
        <row r="1257">
          <cell r="L1257" t="str">
            <v>VREX</v>
          </cell>
          <cell r="M1257" t="str">
            <v>VAREX-IMAGING-CORP-33350889/</v>
          </cell>
          <cell r="N1257" t="str">
            <v>VREX</v>
          </cell>
          <cell r="O1257" t="str">
            <v>VAREX IMAGIN</v>
          </cell>
          <cell r="P1257" t="str">
            <v>NASDAQ GS</v>
          </cell>
          <cell r="Q1257" t="str">
            <v>Health Care</v>
          </cell>
          <cell r="R1257" t="str">
            <v>Health Care Equipment &amp; Suppli</v>
          </cell>
          <cell r="S1257" t="str">
            <v>VREX</v>
          </cell>
        </row>
        <row r="1258">
          <cell r="L1258" t="str">
            <v>TTEC</v>
          </cell>
          <cell r="M1258" t="str">
            <v>TTEC-HOLDINGS-INC-40135661/</v>
          </cell>
          <cell r="N1258" t="str">
            <v>TTEC</v>
          </cell>
          <cell r="O1258" t="str">
            <v>TTEC HOLDINGS IN</v>
          </cell>
          <cell r="P1258" t="str">
            <v>NASDAQ GS</v>
          </cell>
          <cell r="Q1258" t="str">
            <v>Information Technology</v>
          </cell>
          <cell r="R1258" t="str">
            <v>IT Services</v>
          </cell>
          <cell r="S1258" t="str">
            <v>TTEC</v>
          </cell>
        </row>
        <row r="1259">
          <cell r="L1259" t="str">
            <v>MRTN</v>
          </cell>
          <cell r="M1259" t="str">
            <v>MARTEN-TRANSPORT-LTD-10088/</v>
          </cell>
          <cell r="N1259" t="str">
            <v>MRTN</v>
          </cell>
          <cell r="O1259" t="str">
            <v>MARTEN TRANSPORT</v>
          </cell>
          <cell r="P1259" t="str">
            <v>NASDAQ GS</v>
          </cell>
          <cell r="Q1259" t="str">
            <v>Industrials</v>
          </cell>
          <cell r="R1259" t="str">
            <v>Road &amp; Rail</v>
          </cell>
          <cell r="S1259" t="str">
            <v>MRTN</v>
          </cell>
        </row>
        <row r="1260">
          <cell r="L1260" t="str">
            <v>KTWO</v>
          </cell>
          <cell r="M1260" t="str">
            <v>K2M-GROUP-HOLDINGS-INC-16421389/</v>
          </cell>
          <cell r="N1260" t="str">
            <v>KTWO</v>
          </cell>
          <cell r="O1260" t="str">
            <v>K2M GROUP HOLDIN</v>
          </cell>
          <cell r="P1260" t="str">
            <v>NASDAQ GS</v>
          </cell>
          <cell r="Q1260" t="str">
            <v>Health Care</v>
          </cell>
          <cell r="R1260" t="str">
            <v>Health Care Equipment &amp; Suppli</v>
          </cell>
          <cell r="S1260" t="str">
            <v>KTWO</v>
          </cell>
        </row>
        <row r="1261">
          <cell r="L1261" t="str">
            <v>ITCI</v>
          </cell>
          <cell r="M1261" t="str">
            <v>INTRA-CELLULAR-THERAPIES-15688919/</v>
          </cell>
          <cell r="N1261" t="str">
            <v>ITCI</v>
          </cell>
          <cell r="O1261" t="str">
            <v>INTRA-CELLULAR T</v>
          </cell>
          <cell r="P1261" t="str">
            <v>NASDAQ GS</v>
          </cell>
          <cell r="Q1261" t="str">
            <v>Health Care</v>
          </cell>
          <cell r="R1261" t="str">
            <v>Pharmaceuticals</v>
          </cell>
          <cell r="S1261" t="str">
            <v>ITCI</v>
          </cell>
        </row>
        <row r="1262">
          <cell r="L1262" t="str">
            <v>TCBK</v>
          </cell>
          <cell r="M1262" t="str">
            <v>TRICO-BANCSHARES-11059/</v>
          </cell>
          <cell r="N1262" t="str">
            <v>TCBK</v>
          </cell>
          <cell r="O1262" t="str">
            <v>TRICO BANCSHARES</v>
          </cell>
          <cell r="P1262" t="str">
            <v>NASDAQ GS</v>
          </cell>
          <cell r="Q1262" t="str">
            <v>Financials</v>
          </cell>
          <cell r="R1262" t="str">
            <v>Banks</v>
          </cell>
          <cell r="S1262" t="str">
            <v>TCBK</v>
          </cell>
        </row>
        <row r="1263">
          <cell r="L1263" t="str">
            <v>LXRX</v>
          </cell>
          <cell r="M1263" t="str">
            <v>LEXICON-PHARMACEUTICALS-22283344/</v>
          </cell>
          <cell r="N1263" t="str">
            <v>LXRX</v>
          </cell>
          <cell r="O1263" t="str">
            <v>LEXICON PHARMACE</v>
          </cell>
          <cell r="P1263" t="str">
            <v>NASDAQ GS</v>
          </cell>
          <cell r="Q1263" t="str">
            <v>Health Care</v>
          </cell>
          <cell r="R1263" t="str">
            <v>Biotechnology</v>
          </cell>
          <cell r="S1263" t="str">
            <v>LXRX</v>
          </cell>
        </row>
        <row r="1264">
          <cell r="L1264" t="str">
            <v>ATNI</v>
          </cell>
          <cell r="M1264" t="str">
            <v>ATN-INTERNATIONAL-INC-28722710/</v>
          </cell>
          <cell r="N1264" t="str">
            <v>ATNI</v>
          </cell>
          <cell r="O1264" t="str">
            <v>ATN INTERNATIONA</v>
          </cell>
          <cell r="P1264" t="str">
            <v>NASDAQ GS</v>
          </cell>
          <cell r="Q1264" t="str">
            <v>Telecommunication Services</v>
          </cell>
          <cell r="R1264" t="str">
            <v>Diversified Telecommunication</v>
          </cell>
          <cell r="S1264" t="str">
            <v>ATNI</v>
          </cell>
        </row>
        <row r="1265">
          <cell r="L1265" t="str">
            <v>MERC</v>
          </cell>
          <cell r="M1265" t="str">
            <v>MERCER-INTERNATIONAL-INC-10005/</v>
          </cell>
          <cell r="N1265" t="str">
            <v>MERC</v>
          </cell>
          <cell r="O1265" t="str">
            <v>MERCER INTERNATI</v>
          </cell>
          <cell r="P1265" t="str">
            <v>NASDAQ GS</v>
          </cell>
          <cell r="Q1265" t="str">
            <v>Materials</v>
          </cell>
          <cell r="R1265" t="str">
            <v>Paper &amp; Forest Products</v>
          </cell>
          <cell r="S1265" t="str">
            <v>MERC</v>
          </cell>
        </row>
        <row r="1266">
          <cell r="L1266" t="str">
            <v>QADA</v>
          </cell>
          <cell r="M1266" t="str">
            <v>QAD-INC-7018881/</v>
          </cell>
          <cell r="N1266" t="str">
            <v>QADA</v>
          </cell>
          <cell r="O1266" t="str">
            <v>QAD INC-A</v>
          </cell>
          <cell r="P1266" t="str">
            <v>NASDAQ GS</v>
          </cell>
          <cell r="Q1266" t="str">
            <v>Information Technology</v>
          </cell>
          <cell r="R1266" t="str">
            <v>Software</v>
          </cell>
          <cell r="S1266" t="str">
            <v>QADA</v>
          </cell>
        </row>
        <row r="1267">
          <cell r="L1267" t="str">
            <v>QADA</v>
          </cell>
          <cell r="M1267" t="str">
            <v>QAD-INC-7018882/</v>
          </cell>
          <cell r="N1267" t="str">
            <v>QADA</v>
          </cell>
          <cell r="O1267" t="str">
            <v>QAD INC-A</v>
          </cell>
          <cell r="P1267" t="str">
            <v>NASDAQ GS</v>
          </cell>
          <cell r="Q1267" t="str">
            <v>Information Technology</v>
          </cell>
          <cell r="R1267" t="str">
            <v>Software</v>
          </cell>
          <cell r="S1267" t="str">
            <v>QADA</v>
          </cell>
        </row>
        <row r="1268">
          <cell r="L1268" t="str">
            <v>CASH</v>
          </cell>
          <cell r="M1268" t="str">
            <v>META-FINANCIAL-GROUP-INC-8676/</v>
          </cell>
          <cell r="N1268" t="str">
            <v>CASH</v>
          </cell>
          <cell r="O1268" t="str">
            <v>META FINANCIAL G</v>
          </cell>
          <cell r="P1268" t="str">
            <v>NASDAQ GS</v>
          </cell>
          <cell r="Q1268" t="str">
            <v>Financials</v>
          </cell>
          <cell r="R1268" t="str">
            <v>Thrifts &amp; Mortgage Finance</v>
          </cell>
          <cell r="S1268" t="str">
            <v>CASH</v>
          </cell>
        </row>
        <row r="1269">
          <cell r="L1269" t="str">
            <v>LBTYB</v>
          </cell>
          <cell r="M1269" t="str">
            <v>LIBERTY-TRIPADVISOR-HOLDI-17585376/</v>
          </cell>
          <cell r="N1269" t="str">
            <v>LBTYB</v>
          </cell>
          <cell r="O1269" t="str">
            <v>LIBERTY GLOBAL-B</v>
          </cell>
          <cell r="P1269" t="str">
            <v>NASDAQ GS</v>
          </cell>
          <cell r="Q1269" t="str">
            <v>Consumer Discretionary</v>
          </cell>
          <cell r="R1269" t="str">
            <v>Media</v>
          </cell>
          <cell r="S1269" t="str">
            <v>LBTYB</v>
          </cell>
        </row>
        <row r="1270">
          <cell r="L1270" t="str">
            <v>SBLK</v>
          </cell>
          <cell r="M1270" t="str">
            <v>STAR-BULK-CARRIERS-CORP-28710714/</v>
          </cell>
          <cell r="N1270" t="str">
            <v>SBLK</v>
          </cell>
          <cell r="O1270" t="str">
            <v>STAR BULK CARRIE</v>
          </cell>
          <cell r="P1270" t="str">
            <v>NASDAQ GS</v>
          </cell>
          <cell r="Q1270" t="str">
            <v>Industrials</v>
          </cell>
          <cell r="R1270" t="str">
            <v>Marine</v>
          </cell>
          <cell r="S1270" t="str">
            <v>SBLK</v>
          </cell>
        </row>
        <row r="1271">
          <cell r="L1271" t="str">
            <v>AIMC</v>
          </cell>
          <cell r="M1271" t="str">
            <v>ALTRA-INDUSTRIAL-MOTION-C-39434/</v>
          </cell>
          <cell r="N1271" t="str">
            <v>AIMC</v>
          </cell>
          <cell r="O1271" t="str">
            <v>ALTRA INDUSTRIAL</v>
          </cell>
          <cell r="P1271" t="str">
            <v>NASDAQ GS</v>
          </cell>
          <cell r="Q1271" t="str">
            <v>Industrials</v>
          </cell>
          <cell r="R1271" t="str">
            <v>Machinery</v>
          </cell>
          <cell r="S1271" t="str">
            <v>AIMC</v>
          </cell>
        </row>
        <row r="1272">
          <cell r="L1272" t="str">
            <v>ANDE</v>
          </cell>
          <cell r="M1272" t="str">
            <v>ANDERSONS-INC-8374/</v>
          </cell>
          <cell r="N1272" t="str">
            <v>ANDE</v>
          </cell>
          <cell r="O1272" t="str">
            <v>ANDERSONS INC</v>
          </cell>
          <cell r="P1272" t="str">
            <v>NASDAQ GS</v>
          </cell>
          <cell r="Q1272" t="str">
            <v>Consumer Staples</v>
          </cell>
          <cell r="R1272" t="str">
            <v>Food &amp; Staples Retailing</v>
          </cell>
          <cell r="S1272" t="str">
            <v>ANDE</v>
          </cell>
        </row>
        <row r="1273">
          <cell r="L1273" t="str">
            <v>ASTE</v>
          </cell>
          <cell r="M1273" t="str">
            <v>ASTEC-INDUSTRIES-INC-8460/</v>
          </cell>
          <cell r="N1273" t="str">
            <v>ASTE</v>
          </cell>
          <cell r="O1273" t="str">
            <v>ASTEC INDUSTRIES</v>
          </cell>
          <cell r="P1273" t="str">
            <v>NASDAQ GS</v>
          </cell>
          <cell r="Q1273" t="str">
            <v>Industrials</v>
          </cell>
          <cell r="R1273" t="str">
            <v>Machinery</v>
          </cell>
          <cell r="S1273" t="str">
            <v>ASTE</v>
          </cell>
        </row>
        <row r="1274">
          <cell r="L1274" t="str">
            <v>TBK</v>
          </cell>
          <cell r="M1274" t="str">
            <v>TRIUMPH-BANCORP-INC-21835403/</v>
          </cell>
          <cell r="N1274" t="str">
            <v>TBK</v>
          </cell>
          <cell r="O1274" t="str">
            <v>TRIUMPH BANCORP</v>
          </cell>
          <cell r="P1274" t="str">
            <v>NASDAQ GS</v>
          </cell>
          <cell r="Q1274" t="str">
            <v>Financials</v>
          </cell>
          <cell r="R1274" t="str">
            <v>Banks</v>
          </cell>
          <cell r="S1274" t="str">
            <v>TBK</v>
          </cell>
        </row>
        <row r="1275">
          <cell r="L1275" t="str">
            <v>GSHD</v>
          </cell>
          <cell r="M1275" t="str">
            <v>GOOSEHEAD-INSURANCE-INC-43164182/</v>
          </cell>
          <cell r="N1275" t="str">
            <v>GSHD</v>
          </cell>
          <cell r="O1275" t="str">
            <v>GOOSEHEAD INSU-A</v>
          </cell>
          <cell r="P1275" t="str">
            <v>NASDAQ GS</v>
          </cell>
          <cell r="Q1275" t="str">
            <v>Financials</v>
          </cell>
          <cell r="R1275" t="str">
            <v>Insurance</v>
          </cell>
          <cell r="S1275" t="str">
            <v>GSHD</v>
          </cell>
        </row>
        <row r="1276">
          <cell r="L1276" t="str">
            <v>CONN</v>
          </cell>
          <cell r="M1276" t="str">
            <v>CONN-S-INC-8864/</v>
          </cell>
          <cell r="N1276" t="str">
            <v>CONN</v>
          </cell>
          <cell r="O1276" t="str">
            <v>CONN'S INC</v>
          </cell>
          <cell r="P1276" t="str">
            <v>NASDAQ GS</v>
          </cell>
          <cell r="Q1276" t="str">
            <v>Consumer Discretionary</v>
          </cell>
          <cell r="R1276" t="str">
            <v>Specialty Retail</v>
          </cell>
          <cell r="S1276" t="str">
            <v>CONN</v>
          </cell>
        </row>
        <row r="1277">
          <cell r="L1277" t="str">
            <v>FARO</v>
          </cell>
          <cell r="M1277" t="str">
            <v>FARO-TECHNOLOGIES-INC-9247/</v>
          </cell>
          <cell r="N1277" t="str">
            <v>FARO</v>
          </cell>
          <cell r="O1277" t="str">
            <v>FARO TECH</v>
          </cell>
          <cell r="P1277" t="str">
            <v>NASDAQ GS</v>
          </cell>
          <cell r="Q1277" t="str">
            <v>Information Technology</v>
          </cell>
          <cell r="R1277" t="str">
            <v>Electronic Equipment, Instrume</v>
          </cell>
          <cell r="S1277" t="str">
            <v>FARO</v>
          </cell>
        </row>
        <row r="1278">
          <cell r="L1278" t="str">
            <v>HURN</v>
          </cell>
          <cell r="M1278" t="str">
            <v>HURON-CONSULTING-GROUP-9598/</v>
          </cell>
          <cell r="N1278" t="str">
            <v>HURN</v>
          </cell>
          <cell r="O1278" t="str">
            <v>HURON CONSULTING</v>
          </cell>
          <cell r="P1278" t="str">
            <v>NASDAQ GS</v>
          </cell>
          <cell r="Q1278" t="str">
            <v>Industrials</v>
          </cell>
          <cell r="R1278" t="str">
            <v>Professional Services</v>
          </cell>
          <cell r="S1278" t="str">
            <v>HURN</v>
          </cell>
        </row>
        <row r="1279">
          <cell r="L1279" t="str">
            <v>FORM</v>
          </cell>
          <cell r="M1279" t="str">
            <v>FORMFACTOR-INC-9347/</v>
          </cell>
          <cell r="N1279" t="str">
            <v>FORM</v>
          </cell>
          <cell r="O1279" t="str">
            <v>FORMFACTOR INC</v>
          </cell>
          <cell r="P1279" t="str">
            <v>NASDAQ GS</v>
          </cell>
          <cell r="Q1279" t="str">
            <v>Information Technology</v>
          </cell>
          <cell r="R1279" t="str">
            <v>Semiconductors &amp; Semiconductor</v>
          </cell>
          <cell r="S1279" t="str">
            <v>FORM</v>
          </cell>
        </row>
        <row r="1280">
          <cell r="L1280" t="str">
            <v>HIMX</v>
          </cell>
          <cell r="M1280" t="str">
            <v>HIMAX-TECHNOLOGIES-INC-16677/</v>
          </cell>
          <cell r="N1280" t="str">
            <v>HIMX</v>
          </cell>
          <cell r="O1280" t="str">
            <v>HIMAX TECHNO-ADR</v>
          </cell>
          <cell r="P1280" t="str">
            <v>NASDAQ GS</v>
          </cell>
          <cell r="Q1280" t="str">
            <v>Information Technology</v>
          </cell>
          <cell r="R1280" t="str">
            <v>Semiconductors &amp; Semiconductor</v>
          </cell>
          <cell r="S1280" t="str">
            <v>HIMX</v>
          </cell>
        </row>
        <row r="1281">
          <cell r="L1281" t="str">
            <v>EGOV</v>
          </cell>
          <cell r="M1281" t="str">
            <v>NIC-INC-9154/</v>
          </cell>
          <cell r="N1281" t="str">
            <v>EGOV</v>
          </cell>
          <cell r="O1281" t="str">
            <v>NIC INC</v>
          </cell>
          <cell r="P1281" t="str">
            <v>NASDAQ GS</v>
          </cell>
          <cell r="Q1281" t="str">
            <v>Information Technology</v>
          </cell>
          <cell r="R1281" t="str">
            <v>Internet Software &amp; Services</v>
          </cell>
          <cell r="S1281" t="str">
            <v>EGOV</v>
          </cell>
        </row>
        <row r="1282">
          <cell r="L1282" t="str">
            <v>CECO</v>
          </cell>
          <cell r="M1282" t="str">
            <v>CAREER-EDUCATION-CORP-4910/</v>
          </cell>
          <cell r="N1282" t="str">
            <v>CECO</v>
          </cell>
          <cell r="O1282" t="str">
            <v>CAREER EDUCATION</v>
          </cell>
          <cell r="P1282" t="str">
            <v>NASDAQ GS</v>
          </cell>
          <cell r="Q1282" t="str">
            <v>Consumer Discretionary</v>
          </cell>
          <cell r="R1282" t="str">
            <v>Diversified Consumer Services</v>
          </cell>
          <cell r="S1282" t="str">
            <v>CECO</v>
          </cell>
        </row>
        <row r="1283">
          <cell r="L1283" t="str">
            <v>VNET</v>
          </cell>
          <cell r="M1283" t="str">
            <v>21VIANET-GROUP-INC-7855123/</v>
          </cell>
          <cell r="N1283" t="str">
            <v>VNET</v>
          </cell>
          <cell r="O1283" t="str">
            <v>21VIANET-ADR</v>
          </cell>
          <cell r="P1283" t="str">
            <v>NASDAQ GS</v>
          </cell>
          <cell r="Q1283" t="str">
            <v>Information Technology</v>
          </cell>
          <cell r="R1283" t="str">
            <v>Internet Software &amp; Services</v>
          </cell>
          <cell r="S1283" t="str">
            <v>VNET</v>
          </cell>
        </row>
        <row r="1284">
          <cell r="L1284" t="str">
            <v>KFRC</v>
          </cell>
          <cell r="M1284" t="str">
            <v>KFORCE-INC-9808/</v>
          </cell>
          <cell r="N1284" t="str">
            <v>KFRC</v>
          </cell>
          <cell r="O1284" t="str">
            <v>KFORCE INC</v>
          </cell>
          <cell r="P1284" t="str">
            <v>NASDAQ GS</v>
          </cell>
          <cell r="Q1284" t="str">
            <v>Industrials</v>
          </cell>
          <cell r="R1284" t="str">
            <v>Professional Services</v>
          </cell>
          <cell r="S1284" t="str">
            <v>KFRC</v>
          </cell>
        </row>
        <row r="1285">
          <cell r="L1285" t="str">
            <v>FOSL</v>
          </cell>
          <cell r="M1285" t="str">
            <v>FOSSIL-GROUP-INC-13396766/</v>
          </cell>
          <cell r="N1285" t="str">
            <v>FOSL</v>
          </cell>
          <cell r="O1285" t="str">
            <v>FOSSIL GROUP INC</v>
          </cell>
          <cell r="P1285" t="str">
            <v>NASDAQ GS</v>
          </cell>
          <cell r="Q1285" t="str">
            <v>Consumer Discretionary</v>
          </cell>
          <cell r="R1285" t="str">
            <v>Textiles, Apparel &amp; Luxury Goo</v>
          </cell>
          <cell r="S1285" t="str">
            <v>FOSL</v>
          </cell>
        </row>
        <row r="1286">
          <cell r="L1286" t="str">
            <v>GERN</v>
          </cell>
          <cell r="M1286" t="str">
            <v>GERON-CORPORATION-9419/</v>
          </cell>
          <cell r="N1286" t="str">
            <v>GERN</v>
          </cell>
          <cell r="O1286" t="str">
            <v>GERON CORP</v>
          </cell>
          <cell r="P1286" t="str">
            <v>NASDAQ GS</v>
          </cell>
          <cell r="Q1286" t="str">
            <v>Health Care</v>
          </cell>
          <cell r="R1286" t="str">
            <v>Biotechnology</v>
          </cell>
          <cell r="S1286" t="str">
            <v>GERN</v>
          </cell>
        </row>
        <row r="1287">
          <cell r="L1287" t="str">
            <v>KNSA</v>
          </cell>
          <cell r="M1287" t="str">
            <v>KINIKSA-PHARMACEUTICALS-L-43459706/</v>
          </cell>
          <cell r="N1287" t="str">
            <v>KNSA</v>
          </cell>
          <cell r="O1287" t="str">
            <v>KINIKSA PHARMA-A</v>
          </cell>
          <cell r="P1287" t="str">
            <v>NASDAQ GS</v>
          </cell>
          <cell r="Q1287" t="str">
            <v>Health Care</v>
          </cell>
          <cell r="R1287" t="str">
            <v>Biotechnology</v>
          </cell>
          <cell r="S1287" t="str">
            <v>KNSA</v>
          </cell>
        </row>
        <row r="1288">
          <cell r="L1288" t="str">
            <v>GLUU</v>
          </cell>
          <cell r="M1288" t="str">
            <v>GLU-MOBILE-INC-46581/</v>
          </cell>
          <cell r="N1288" t="str">
            <v>GLUU</v>
          </cell>
          <cell r="O1288" t="str">
            <v>GLU MOBILE INC</v>
          </cell>
          <cell r="P1288" t="str">
            <v>NASDAQ GS</v>
          </cell>
          <cell r="Q1288" t="str">
            <v>Information Technology</v>
          </cell>
          <cell r="R1288" t="str">
            <v>Software</v>
          </cell>
          <cell r="S1288" t="str">
            <v>GLUU</v>
          </cell>
        </row>
        <row r="1289">
          <cell r="L1289" t="str">
            <v>APLS</v>
          </cell>
          <cell r="M1289" t="str">
            <v>APELLIS-PHARMACEUTICALS-I-38607086/</v>
          </cell>
          <cell r="N1289" t="str">
            <v>APLS</v>
          </cell>
          <cell r="O1289" t="str">
            <v>APELLIS PHARMACE</v>
          </cell>
          <cell r="P1289" t="str">
            <v>NASDAQ GS</v>
          </cell>
          <cell r="Q1289" t="str">
            <v>Health Care</v>
          </cell>
          <cell r="R1289" t="str">
            <v>Biotechnology</v>
          </cell>
          <cell r="S1289" t="str">
            <v>APLS</v>
          </cell>
        </row>
        <row r="1290">
          <cell r="L1290" t="str">
            <v>SCOR</v>
          </cell>
          <cell r="M1290" t="str">
            <v>COMSCORE-INC-55451/</v>
          </cell>
          <cell r="N1290" t="str">
            <v>SCOR</v>
          </cell>
          <cell r="O1290" t="str">
            <v>COMSCORE INC</v>
          </cell>
          <cell r="P1290" t="str">
            <v>NASDAQ GS</v>
          </cell>
          <cell r="Q1290" t="str">
            <v>Information Technology</v>
          </cell>
          <cell r="R1290" t="str">
            <v>Internet Software &amp; Services</v>
          </cell>
          <cell r="S1290" t="str">
            <v>SCOR</v>
          </cell>
        </row>
        <row r="1291">
          <cell r="L1291" t="str">
            <v>NTRI</v>
          </cell>
          <cell r="M1291" t="str">
            <v>NUTRISYSTEM-INC-10268/</v>
          </cell>
          <cell r="N1291" t="str">
            <v>NTRI</v>
          </cell>
          <cell r="O1291" t="str">
            <v>NUTRISYSTEM INC</v>
          </cell>
          <cell r="P1291" t="str">
            <v>NASDAQ GS</v>
          </cell>
          <cell r="Q1291" t="str">
            <v>Consumer Discretionary</v>
          </cell>
          <cell r="R1291" t="str">
            <v>Internet &amp; Direct Marketing Re</v>
          </cell>
          <cell r="S1291" t="str">
            <v>NTRI</v>
          </cell>
        </row>
        <row r="1292">
          <cell r="L1292" t="str">
            <v>SRDX</v>
          </cell>
          <cell r="M1292" t="str">
            <v>SURMODICS-INC-10935/</v>
          </cell>
          <cell r="N1292" t="str">
            <v>SRDX</v>
          </cell>
          <cell r="O1292" t="str">
            <v>SURMODICS INC</v>
          </cell>
          <cell r="P1292" t="str">
            <v>NASDAQ GS</v>
          </cell>
          <cell r="Q1292" t="str">
            <v>Health Care</v>
          </cell>
          <cell r="R1292" t="str">
            <v>Health Care Equipment &amp; Suppli</v>
          </cell>
          <cell r="S1292" t="str">
            <v>SRDX</v>
          </cell>
        </row>
        <row r="1293">
          <cell r="L1293" t="str">
            <v>CNXN</v>
          </cell>
          <cell r="M1293" t="str">
            <v>PC-CONNECTION-INC-10411/</v>
          </cell>
          <cell r="N1293" t="str">
            <v>CNXN</v>
          </cell>
          <cell r="O1293" t="str">
            <v>PC CONNECTION</v>
          </cell>
          <cell r="P1293" t="str">
            <v>NASDAQ GS</v>
          </cell>
          <cell r="Q1293" t="str">
            <v>Information Technology</v>
          </cell>
          <cell r="R1293" t="str">
            <v>Electronic Equipment, Instrume</v>
          </cell>
          <cell r="S1293" t="str">
            <v>CNXN</v>
          </cell>
        </row>
        <row r="1294">
          <cell r="L1294" t="str">
            <v>WIRE</v>
          </cell>
          <cell r="M1294" t="str">
            <v>ENCORE-WIRE-CORPORATION-11390/</v>
          </cell>
          <cell r="N1294" t="str">
            <v>WIRE</v>
          </cell>
          <cell r="O1294" t="str">
            <v>ENCORE WIRE</v>
          </cell>
          <cell r="P1294" t="str">
            <v>NASDAQ GS</v>
          </cell>
          <cell r="Q1294" t="str">
            <v>Industrials</v>
          </cell>
          <cell r="R1294" t="str">
            <v>Electrical Equipment</v>
          </cell>
          <cell r="S1294" t="str">
            <v>WIRE</v>
          </cell>
        </row>
        <row r="1295">
          <cell r="L1295" t="str">
            <v>LSCC</v>
          </cell>
          <cell r="M1295" t="str">
            <v>LATTICE-SEMICONDUCTOR-COR-9914/</v>
          </cell>
          <cell r="N1295" t="str">
            <v>LSCC</v>
          </cell>
          <cell r="O1295" t="str">
            <v>LATTICE SEMICOND</v>
          </cell>
          <cell r="P1295" t="str">
            <v>NASDAQ GS</v>
          </cell>
          <cell r="Q1295" t="str">
            <v>Information Technology</v>
          </cell>
          <cell r="R1295" t="str">
            <v>Semiconductors &amp; Semiconductor</v>
          </cell>
          <cell r="S1295" t="str">
            <v>LSCC</v>
          </cell>
        </row>
        <row r="1296">
          <cell r="L1296" t="str">
            <v>NANO</v>
          </cell>
          <cell r="M1296" t="str">
            <v>NANOMETRICS-INCORPORATED-10148/</v>
          </cell>
          <cell r="N1296" t="str">
            <v>NANO</v>
          </cell>
          <cell r="O1296" t="str">
            <v>NANOMETRICS INC</v>
          </cell>
          <cell r="P1296" t="str">
            <v>NASDAQ GS</v>
          </cell>
          <cell r="Q1296" t="str">
            <v>Information Technology</v>
          </cell>
          <cell r="R1296" t="str">
            <v>Semiconductors &amp; Semiconductor</v>
          </cell>
          <cell r="S1296" t="str">
            <v>NANO</v>
          </cell>
        </row>
        <row r="1297">
          <cell r="L1297" t="str">
            <v>ADAP</v>
          </cell>
          <cell r="M1297" t="str">
            <v>ADAPTIMMUNE-THERAPEUTICS-22148957/</v>
          </cell>
          <cell r="N1297" t="str">
            <v>ADAP</v>
          </cell>
          <cell r="O1297" t="str">
            <v>ADAPTIMMUNE-ADR</v>
          </cell>
          <cell r="P1297" t="str">
            <v>NASDAQ GS</v>
          </cell>
          <cell r="Q1297" t="str">
            <v>Health Care</v>
          </cell>
          <cell r="R1297" t="str">
            <v>Biotechnology</v>
          </cell>
          <cell r="S1297" t="str">
            <v>ADAP</v>
          </cell>
        </row>
        <row r="1298">
          <cell r="L1298" t="str">
            <v>SCSC</v>
          </cell>
          <cell r="M1298" t="str">
            <v>SCANSOURCE-INC-10780/</v>
          </cell>
          <cell r="N1298" t="str">
            <v>SCSC</v>
          </cell>
          <cell r="O1298" t="str">
            <v>SCANSOURCE INC</v>
          </cell>
          <cell r="P1298" t="str">
            <v>NASDAQ GS</v>
          </cell>
          <cell r="Q1298" t="str">
            <v>Information Technology</v>
          </cell>
          <cell r="R1298" t="str">
            <v>Electronic Equipment, Instrume</v>
          </cell>
          <cell r="S1298" t="str">
            <v>SCSC</v>
          </cell>
        </row>
        <row r="1299">
          <cell r="L1299" t="str">
            <v>CRVL</v>
          </cell>
          <cell r="M1299" t="str">
            <v>CORVEL-CORPORATION-8910/</v>
          </cell>
          <cell r="N1299" t="str">
            <v>CRVL</v>
          </cell>
          <cell r="O1299" t="str">
            <v>CORVEL CORP</v>
          </cell>
          <cell r="P1299" t="str">
            <v>NASDAQ GS</v>
          </cell>
          <cell r="Q1299" t="str">
            <v>Health Care</v>
          </cell>
          <cell r="R1299" t="str">
            <v>Health Care Providers &amp; Servic</v>
          </cell>
          <cell r="S1299" t="str">
            <v>CRVL</v>
          </cell>
        </row>
        <row r="1300">
          <cell r="L1300" t="str">
            <v>OPB</v>
          </cell>
          <cell r="M1300" t="str">
            <v>OPUS-BANK-16279169/</v>
          </cell>
          <cell r="N1300" t="str">
            <v>OPB</v>
          </cell>
          <cell r="O1300" t="str">
            <v>OPUS BANK</v>
          </cell>
          <cell r="P1300" t="str">
            <v>NASDAQ GS</v>
          </cell>
          <cell r="Q1300" t="str">
            <v>Financials</v>
          </cell>
          <cell r="R1300" t="str">
            <v>Banks</v>
          </cell>
          <cell r="S1300" t="str">
            <v>OPB</v>
          </cell>
        </row>
        <row r="1301">
          <cell r="L1301" t="str">
            <v>OFIX</v>
          </cell>
          <cell r="M1301" t="str">
            <v>ORTHOFIX-MEDICAL-INC-45145857/</v>
          </cell>
          <cell r="N1301" t="str">
            <v>OFIX</v>
          </cell>
          <cell r="O1301" t="str">
            <v>ORTHOFIX INTL</v>
          </cell>
          <cell r="P1301" t="str">
            <v>NASDAQ GS</v>
          </cell>
          <cell r="Q1301" t="str">
            <v>Health Care</v>
          </cell>
          <cell r="R1301" t="str">
            <v>Health Care Equipment &amp; Suppli</v>
          </cell>
          <cell r="S1301" t="str">
            <v>OFIX</v>
          </cell>
        </row>
        <row r="1302">
          <cell r="L1302" t="str">
            <v>SSRM</v>
          </cell>
          <cell r="M1302" t="str">
            <v>SSR-MINING-INC-37333388/</v>
          </cell>
          <cell r="N1302" t="str">
            <v>SSRM</v>
          </cell>
          <cell r="O1302" t="str">
            <v>SSR MINING INC</v>
          </cell>
          <cell r="P1302" t="str">
            <v>NASDAQ GS</v>
          </cell>
          <cell r="Q1302" t="str">
            <v>Materials</v>
          </cell>
          <cell r="R1302" t="str">
            <v>Metals &amp; Mining</v>
          </cell>
          <cell r="S1302" t="str">
            <v>SSRM</v>
          </cell>
        </row>
        <row r="1303">
          <cell r="L1303" t="str">
            <v>PETQ</v>
          </cell>
          <cell r="M1303" t="str">
            <v>PETIQ-INC-37186620/</v>
          </cell>
          <cell r="N1303" t="str">
            <v>PETQ</v>
          </cell>
          <cell r="O1303" t="str">
            <v>PETIQ INC</v>
          </cell>
          <cell r="P1303" t="str">
            <v>NASDAQ GS</v>
          </cell>
          <cell r="Q1303" t="str">
            <v>Health Care</v>
          </cell>
          <cell r="R1303" t="str">
            <v>Health Care Providers &amp; Servic</v>
          </cell>
          <cell r="S1303" t="str">
            <v>PETQ</v>
          </cell>
        </row>
        <row r="1304">
          <cell r="L1304" t="str">
            <v>PRFT</v>
          </cell>
          <cell r="M1304" t="str">
            <v>PERFICIENT-INC-10531/</v>
          </cell>
          <cell r="N1304" t="str">
            <v>PRFT</v>
          </cell>
          <cell r="O1304" t="str">
            <v>PERFICIENT INC</v>
          </cell>
          <cell r="P1304" t="str">
            <v>NASDAQ GS</v>
          </cell>
          <cell r="Q1304" t="str">
            <v>Information Technology</v>
          </cell>
          <cell r="R1304" t="str">
            <v>IT Services</v>
          </cell>
          <cell r="S1304" t="str">
            <v>PRFT</v>
          </cell>
        </row>
        <row r="1305">
          <cell r="L1305" t="str">
            <v>REGI</v>
          </cell>
          <cell r="M1305" t="str">
            <v>RENEWABLE-ENERGY-GROUP-IN-9828417/</v>
          </cell>
          <cell r="N1305" t="str">
            <v>REGI</v>
          </cell>
          <cell r="O1305" t="str">
            <v>RENEWABLE ENERGY</v>
          </cell>
          <cell r="P1305" t="str">
            <v>NASDAQ GS</v>
          </cell>
          <cell r="Q1305" t="str">
            <v>Energy</v>
          </cell>
          <cell r="R1305" t="str">
            <v>Oil, Gas &amp; Consumable Fuels</v>
          </cell>
          <cell r="S1305" t="str">
            <v>REGI</v>
          </cell>
        </row>
        <row r="1306">
          <cell r="L1306" t="str">
            <v>CTMX</v>
          </cell>
          <cell r="M1306" t="str">
            <v>CYTOMX-THERAPEUTICS-INC-24239932/</v>
          </cell>
          <cell r="N1306" t="str">
            <v>CTMX</v>
          </cell>
          <cell r="O1306" t="str">
            <v>CYTOMX THERAPEUT</v>
          </cell>
          <cell r="P1306" t="str">
            <v>NASDAQ GS</v>
          </cell>
          <cell r="Q1306" t="str">
            <v>Health Care</v>
          </cell>
          <cell r="R1306" t="str">
            <v>Biotechnology</v>
          </cell>
          <cell r="S1306" t="str">
            <v>CTMX</v>
          </cell>
        </row>
        <row r="1307">
          <cell r="L1307" t="str">
            <v>SCWX</v>
          </cell>
          <cell r="M1307" t="str">
            <v>SECUREWORKS-CORP-27329775/</v>
          </cell>
          <cell r="N1307" t="str">
            <v>SCWX</v>
          </cell>
          <cell r="O1307" t="str">
            <v>SECUREWORKS CO-A</v>
          </cell>
          <cell r="P1307" t="str">
            <v>NASDAQ GS</v>
          </cell>
          <cell r="Q1307" t="str">
            <v>Information Technology</v>
          </cell>
          <cell r="R1307" t="str">
            <v>Software</v>
          </cell>
          <cell r="S1307" t="str">
            <v>SCWX</v>
          </cell>
        </row>
        <row r="1308">
          <cell r="L1308" t="str">
            <v>BMTC</v>
          </cell>
          <cell r="M1308" t="str">
            <v>BRYN-MAWR-BANK-CORP-8588/</v>
          </cell>
          <cell r="N1308" t="str">
            <v>BMTC</v>
          </cell>
          <cell r="O1308" t="str">
            <v>BRYN MAWR BANK</v>
          </cell>
          <cell r="P1308" t="str">
            <v>NASDAQ GS</v>
          </cell>
          <cell r="Q1308" t="str">
            <v>Financials</v>
          </cell>
          <cell r="R1308" t="str">
            <v>Banks</v>
          </cell>
          <cell r="S1308" t="str">
            <v>BMTC</v>
          </cell>
        </row>
        <row r="1309">
          <cell r="L1309" t="str">
            <v>COLM</v>
          </cell>
          <cell r="M1309" t="str">
            <v>COLUMBUS-MCKINNON-CORP-8815/</v>
          </cell>
          <cell r="N1309" t="str">
            <v>COLM</v>
          </cell>
          <cell r="O1309" t="str">
            <v>COLUMBIA SPORTSW</v>
          </cell>
          <cell r="P1309" t="str">
            <v>NASDAQ GS</v>
          </cell>
          <cell r="Q1309" t="str">
            <v>Consumer Discretionary</v>
          </cell>
          <cell r="R1309" t="str">
            <v>Textiles, Apparel &amp; Luxury Goo</v>
          </cell>
          <cell r="S1309" t="str">
            <v>COLM</v>
          </cell>
        </row>
        <row r="1310">
          <cell r="L1310" t="str">
            <v>DLTH</v>
          </cell>
          <cell r="M1310" t="str">
            <v>DULUTH-HOLDINGS-INC-24962150/</v>
          </cell>
          <cell r="N1310" t="str">
            <v>DLTH</v>
          </cell>
          <cell r="O1310" t="str">
            <v>DULUTH HLDGS - B</v>
          </cell>
          <cell r="P1310" t="str">
            <v>NASDAQ GS</v>
          </cell>
          <cell r="Q1310" t="str">
            <v>Consumer Discretionary</v>
          </cell>
          <cell r="R1310" t="str">
            <v>Internet &amp; Direct Marketing Re</v>
          </cell>
          <cell r="S1310" t="str">
            <v>DLTH</v>
          </cell>
        </row>
        <row r="1311">
          <cell r="L1311" t="str">
            <v>COBZ</v>
          </cell>
          <cell r="M1311" t="str">
            <v>COBIZ-FINANCIAL-INC-8849/</v>
          </cell>
          <cell r="N1311" t="str">
            <v>COBZ</v>
          </cell>
          <cell r="O1311" t="str">
            <v>COBIZ FINANCIAL</v>
          </cell>
          <cell r="P1311" t="str">
            <v>NASDAQ GS</v>
          </cell>
          <cell r="Q1311" t="str">
            <v>Financials</v>
          </cell>
          <cell r="R1311" t="str">
            <v>Banks</v>
          </cell>
          <cell r="S1311" t="str">
            <v>COBZ</v>
          </cell>
        </row>
        <row r="1312">
          <cell r="L1312" t="str">
            <v>KELYB</v>
          </cell>
          <cell r="M1312" t="str">
            <v>KELLY-SERVICES-INC-9798/</v>
          </cell>
          <cell r="N1312" t="str">
            <v>KELYB</v>
          </cell>
          <cell r="O1312" t="str">
            <v>KELLY SERVICES-B</v>
          </cell>
          <cell r="P1312" t="str">
            <v>NASDAQ GS</v>
          </cell>
          <cell r="Q1312" t="str">
            <v>Industrials</v>
          </cell>
          <cell r="R1312" t="str">
            <v>Professional Services</v>
          </cell>
          <cell r="S1312" t="str">
            <v>KELYB</v>
          </cell>
        </row>
        <row r="1313">
          <cell r="L1313" t="str">
            <v>KELYB</v>
          </cell>
          <cell r="M1313" t="str">
            <v>KELLY-SERVICES-INC-9799/</v>
          </cell>
          <cell r="N1313" t="str">
            <v>KELYB</v>
          </cell>
          <cell r="O1313" t="str">
            <v>KELLY SERVICES-B</v>
          </cell>
          <cell r="P1313" t="str">
            <v>NASDAQ GS</v>
          </cell>
          <cell r="Q1313" t="str">
            <v>Industrials</v>
          </cell>
          <cell r="R1313" t="str">
            <v>Professional Services</v>
          </cell>
          <cell r="S1313" t="str">
            <v>KELYB</v>
          </cell>
        </row>
        <row r="1314">
          <cell r="L1314" t="str">
            <v>OSUR</v>
          </cell>
          <cell r="M1314" t="str">
            <v>ORASURE-TECHNOLOGIES-INC-10373/</v>
          </cell>
          <cell r="N1314" t="str">
            <v>OSUR</v>
          </cell>
          <cell r="O1314" t="str">
            <v>ORASURE TECH</v>
          </cell>
          <cell r="P1314" t="str">
            <v>NASDAQ GS</v>
          </cell>
          <cell r="Q1314" t="str">
            <v>Health Care</v>
          </cell>
          <cell r="R1314" t="str">
            <v>Health Care Equipment &amp; Suppli</v>
          </cell>
          <cell r="S1314" t="str">
            <v>OSUR</v>
          </cell>
        </row>
        <row r="1315">
          <cell r="L1315" t="str">
            <v>LORL</v>
          </cell>
          <cell r="M1315" t="str">
            <v>LORAL-SPACE-COMMUNICATI-9904/</v>
          </cell>
          <cell r="N1315" t="str">
            <v>LORL</v>
          </cell>
          <cell r="O1315" t="str">
            <v>LORAL SPACE &amp; CO</v>
          </cell>
          <cell r="P1315" t="str">
            <v>NASDAQ GS</v>
          </cell>
          <cell r="Q1315" t="str">
            <v>Consumer Discretionary</v>
          </cell>
          <cell r="R1315" t="str">
            <v>Media</v>
          </cell>
          <cell r="S1315" t="str">
            <v>LORL</v>
          </cell>
        </row>
        <row r="1316">
          <cell r="L1316" t="str">
            <v>EBSB</v>
          </cell>
          <cell r="M1316" t="str">
            <v>MERIDIAN-BANCORP-INC-17067791/</v>
          </cell>
          <cell r="N1316" t="str">
            <v>EBSB</v>
          </cell>
          <cell r="O1316" t="str">
            <v>MERIDIAN BANCORP</v>
          </cell>
          <cell r="P1316" t="str">
            <v>NASDAQ GS</v>
          </cell>
          <cell r="Q1316" t="str">
            <v>Financials</v>
          </cell>
          <cell r="R1316" t="str">
            <v>Thrifts &amp; Mortgage Finance</v>
          </cell>
          <cell r="S1316" t="str">
            <v>EBSB</v>
          </cell>
        </row>
        <row r="1317">
          <cell r="L1317" t="str">
            <v>MTSC</v>
          </cell>
          <cell r="M1317" t="str">
            <v>MTS-SYSTEMS-CORPORATION-10120/</v>
          </cell>
          <cell r="N1317" t="str">
            <v>MTSC</v>
          </cell>
          <cell r="O1317" t="str">
            <v>MTS SYSTEMS CORP</v>
          </cell>
          <cell r="P1317" t="str">
            <v>NASDAQ GS</v>
          </cell>
          <cell r="Q1317" t="str">
            <v>Information Technology</v>
          </cell>
          <cell r="R1317" t="str">
            <v>Electronic Equipment, Instrume</v>
          </cell>
          <cell r="S1317" t="str">
            <v>MTSC</v>
          </cell>
        </row>
        <row r="1318">
          <cell r="L1318" t="str">
            <v>GLNG</v>
          </cell>
          <cell r="M1318" t="str">
            <v>GOLAR-LNG-PARTNERS-LP-7769669/</v>
          </cell>
          <cell r="N1318" t="str">
            <v>GLNG</v>
          </cell>
          <cell r="O1318" t="str">
            <v>GOLAR LNG LTD</v>
          </cell>
          <cell r="P1318" t="str">
            <v>NASDAQ GS</v>
          </cell>
          <cell r="Q1318" t="str">
            <v>Energy</v>
          </cell>
          <cell r="R1318" t="str">
            <v>Oil, Gas &amp; Consumable Fuels</v>
          </cell>
          <cell r="S1318" t="str">
            <v>GLNG</v>
          </cell>
        </row>
        <row r="1319">
          <cell r="L1319" t="str">
            <v>OBNK</v>
          </cell>
          <cell r="M1319" t="str">
            <v>ORIGIN-BANCORP-INC-43328188/</v>
          </cell>
          <cell r="N1319" t="str">
            <v>OBNK</v>
          </cell>
          <cell r="O1319" t="str">
            <v>ORIGIN BANCORP I</v>
          </cell>
          <cell r="P1319" t="str">
            <v>NASDAQ GS</v>
          </cell>
          <cell r="Q1319" t="str">
            <v>Financials</v>
          </cell>
          <cell r="R1319" t="str">
            <v>Banks</v>
          </cell>
          <cell r="S1319" t="str">
            <v>OBNK</v>
          </cell>
        </row>
        <row r="1320">
          <cell r="L1320" t="str">
            <v>ECHO</v>
          </cell>
          <cell r="M1320" t="str">
            <v>ECHO-GLOBAL-LOGISTICS-IN-5628268/</v>
          </cell>
          <cell r="N1320" t="str">
            <v>ECHO</v>
          </cell>
          <cell r="O1320" t="str">
            <v>ECHO GLOBAL LOGI</v>
          </cell>
          <cell r="P1320" t="str">
            <v>NASDAQ GS</v>
          </cell>
          <cell r="Q1320" t="str">
            <v>Industrials</v>
          </cell>
          <cell r="R1320" t="str">
            <v>Air Freight &amp; Logistics</v>
          </cell>
          <cell r="S1320" t="str">
            <v>ECHO</v>
          </cell>
        </row>
        <row r="1321">
          <cell r="L1321" t="str">
            <v>GPRO</v>
          </cell>
          <cell r="M1321" t="str">
            <v>GOPRO-INC-16783944/</v>
          </cell>
          <cell r="N1321" t="str">
            <v>GPRO</v>
          </cell>
          <cell r="O1321" t="str">
            <v>GOPRO INC-CL A</v>
          </cell>
          <cell r="P1321" t="str">
            <v>NASDAQ GS</v>
          </cell>
          <cell r="Q1321" t="str">
            <v>Consumer Discretionary</v>
          </cell>
          <cell r="R1321" t="str">
            <v>Household Durables</v>
          </cell>
          <cell r="S1321" t="str">
            <v>GPRO</v>
          </cell>
        </row>
        <row r="1322">
          <cell r="L1322" t="str">
            <v>AMBC</v>
          </cell>
          <cell r="M1322" t="str">
            <v>AMBAC-FINANCIAL-GROUP-IN-13159219/</v>
          </cell>
          <cell r="N1322" t="str">
            <v>AMBC</v>
          </cell>
          <cell r="O1322" t="str">
            <v>AMBAC FINANCIAL</v>
          </cell>
          <cell r="P1322" t="str">
            <v>NASDAQ GS</v>
          </cell>
          <cell r="Q1322" t="str">
            <v>Financials</v>
          </cell>
          <cell r="R1322" t="str">
            <v>Insurance</v>
          </cell>
          <cell r="S1322" t="str">
            <v>AMBC</v>
          </cell>
        </row>
        <row r="1323">
          <cell r="L1323" t="str">
            <v>CBTX</v>
          </cell>
          <cell r="M1323" t="str">
            <v>CBTX-INC-38588385/</v>
          </cell>
          <cell r="N1323" t="str">
            <v>CBTX</v>
          </cell>
          <cell r="O1323" t="str">
            <v>CBTX INC</v>
          </cell>
          <cell r="P1323" t="str">
            <v>NASDAQ GS</v>
          </cell>
          <cell r="Q1323" t="str">
            <v>Financials</v>
          </cell>
          <cell r="R1323" t="str">
            <v>Banks</v>
          </cell>
          <cell r="S1323" t="str">
            <v>CBTX</v>
          </cell>
        </row>
        <row r="1324">
          <cell r="L1324" t="str">
            <v>SPWR</v>
          </cell>
          <cell r="M1324" t="str">
            <v>SUNPOWER-CORPORATION-9483260/</v>
          </cell>
          <cell r="N1324" t="str">
            <v>SPWR</v>
          </cell>
          <cell r="O1324" t="str">
            <v>SUNPOWER CORP</v>
          </cell>
          <cell r="P1324" t="str">
            <v>NASDAQ GS</v>
          </cell>
          <cell r="Q1324" t="str">
            <v>Information Technology</v>
          </cell>
          <cell r="R1324" t="str">
            <v>Semiconductors &amp; Semiconductor</v>
          </cell>
          <cell r="S1324" t="str">
            <v>SPWR</v>
          </cell>
        </row>
        <row r="1325">
          <cell r="L1325" t="str">
            <v>CENTA</v>
          </cell>
          <cell r="M1325" t="str">
            <v>CENTRAL-EUROPEAN-MEDIA-EN-8748/</v>
          </cell>
          <cell r="N1325" t="str">
            <v>CENTA</v>
          </cell>
          <cell r="O1325" t="str">
            <v>CENTRAL GARDEN-A</v>
          </cell>
          <cell r="P1325" t="str">
            <v>NASDAQ GS</v>
          </cell>
          <cell r="Q1325" t="str">
            <v>Consumer Staples</v>
          </cell>
          <cell r="R1325" t="str">
            <v>Household Products</v>
          </cell>
          <cell r="S1325" t="str">
            <v>CENTA</v>
          </cell>
        </row>
        <row r="1326">
          <cell r="L1326" t="str">
            <v>RUTH</v>
          </cell>
          <cell r="M1326" t="str">
            <v>RUTH-S-HOSPITALITY-GROUP-10726/</v>
          </cell>
          <cell r="N1326" t="str">
            <v>RUTH</v>
          </cell>
          <cell r="O1326" t="str">
            <v>RUTH'S HOSPITALI</v>
          </cell>
          <cell r="P1326" t="str">
            <v>NASDAQ GS</v>
          </cell>
          <cell r="Q1326" t="str">
            <v>Consumer Discretionary</v>
          </cell>
          <cell r="R1326" t="str">
            <v>Hotels, Restaurants &amp; Leisure</v>
          </cell>
          <cell r="S1326" t="str">
            <v>RUTH</v>
          </cell>
        </row>
        <row r="1327">
          <cell r="L1327" t="str">
            <v>PFBC</v>
          </cell>
          <cell r="M1327" t="str">
            <v>PREFERRED-BANK-11900020/</v>
          </cell>
          <cell r="N1327" t="str">
            <v>PFBC</v>
          </cell>
          <cell r="O1327" t="str">
            <v>PREFERRED BANK</v>
          </cell>
          <cell r="P1327" t="str">
            <v>NASDAQ GS</v>
          </cell>
          <cell r="Q1327" t="str">
            <v>Financials</v>
          </cell>
          <cell r="R1327" t="str">
            <v>Banks</v>
          </cell>
          <cell r="S1327" t="str">
            <v>PFBC</v>
          </cell>
        </row>
        <row r="1328">
          <cell r="L1328" t="str">
            <v>CDXS</v>
          </cell>
          <cell r="M1328" t="str">
            <v>CODEXIS-INC-6149420/</v>
          </cell>
          <cell r="N1328" t="str">
            <v>CDXS</v>
          </cell>
          <cell r="O1328" t="str">
            <v>CODEXIS INC</v>
          </cell>
          <cell r="P1328" t="str">
            <v>NASDAQ GS</v>
          </cell>
          <cell r="Q1328" t="str">
            <v>Health Care</v>
          </cell>
          <cell r="R1328" t="str">
            <v>Life Sciences Tools &amp; Services</v>
          </cell>
          <cell r="S1328" t="str">
            <v>CDXS</v>
          </cell>
        </row>
        <row r="1329">
          <cell r="L1329" t="str">
            <v>GBNK</v>
          </cell>
          <cell r="M1329" t="str">
            <v>GUARANTY-BANCORP-14913405/</v>
          </cell>
          <cell r="N1329" t="str">
            <v>GBNK</v>
          </cell>
          <cell r="O1329" t="str">
            <v>GUARANTY BANCORP</v>
          </cell>
          <cell r="P1329" t="str">
            <v>NASDAQ GS</v>
          </cell>
          <cell r="Q1329" t="str">
            <v>Financials</v>
          </cell>
          <cell r="R1329" t="str">
            <v>Banks</v>
          </cell>
          <cell r="S1329" t="str">
            <v>GBNK</v>
          </cell>
        </row>
        <row r="1330">
          <cell r="L1330" t="str">
            <v>MGNX</v>
          </cell>
          <cell r="M1330" t="str">
            <v>MACROGENICS-INC-14484280/</v>
          </cell>
          <cell r="N1330" t="str">
            <v>MGNX</v>
          </cell>
          <cell r="O1330" t="str">
            <v>MACROGENICS INC</v>
          </cell>
          <cell r="P1330" t="str">
            <v>NASDAQ GS</v>
          </cell>
          <cell r="Q1330" t="str">
            <v>Health Care</v>
          </cell>
          <cell r="R1330" t="str">
            <v>Biotechnology</v>
          </cell>
          <cell r="S1330" t="str">
            <v>MGNX</v>
          </cell>
        </row>
        <row r="1331">
          <cell r="L1331" t="str">
            <v>VIRT</v>
          </cell>
          <cell r="M1331" t="str">
            <v>VIRTUS-INVESTMENT-PARTNER-4983925/</v>
          </cell>
          <cell r="N1331" t="str">
            <v>VIRT</v>
          </cell>
          <cell r="O1331" t="str">
            <v>VIRTU FINANCIA-A</v>
          </cell>
          <cell r="P1331" t="str">
            <v>NASDAQ GS</v>
          </cell>
          <cell r="Q1331" t="str">
            <v>Financials</v>
          </cell>
          <cell r="R1331" t="str">
            <v>Capital Markets</v>
          </cell>
          <cell r="S1331" t="str">
            <v>VIRT</v>
          </cell>
        </row>
        <row r="1332">
          <cell r="L1332" t="str">
            <v>ASND</v>
          </cell>
          <cell r="M1332" t="str">
            <v>ASCENA-RETAIL-GROUP-INC-7101790/</v>
          </cell>
          <cell r="N1332" t="str">
            <v>ASND</v>
          </cell>
          <cell r="O1332" t="str">
            <v>ASCENDIS PHA-ADR</v>
          </cell>
          <cell r="P1332" t="str">
            <v>NASDAQ GS</v>
          </cell>
          <cell r="Q1332" t="str">
            <v>Health Care</v>
          </cell>
          <cell r="R1332" t="str">
            <v>Biotechnology</v>
          </cell>
          <cell r="S1332" t="str">
            <v>ASND</v>
          </cell>
        </row>
        <row r="1333">
          <cell r="L1333" t="str">
            <v>LKFN</v>
          </cell>
          <cell r="M1333" t="str">
            <v>LAKELAND-BANCORP-INC-9850/</v>
          </cell>
          <cell r="N1333" t="str">
            <v>LKFN</v>
          </cell>
          <cell r="O1333" t="str">
            <v>LAKELAND FINL</v>
          </cell>
          <cell r="P1333" t="str">
            <v>NASDAQ GS</v>
          </cell>
          <cell r="Q1333" t="str">
            <v>Financials</v>
          </cell>
          <cell r="R1333" t="str">
            <v>Banks</v>
          </cell>
          <cell r="S1333" t="str">
            <v>LKFN</v>
          </cell>
        </row>
        <row r="1334">
          <cell r="L1334" t="str">
            <v>MTGE</v>
          </cell>
          <cell r="M1334" t="str">
            <v>MTGE-INVESTMENT-CORP-31714613/</v>
          </cell>
          <cell r="N1334" t="str">
            <v>MTGE</v>
          </cell>
          <cell r="O1334" t="str">
            <v>MTGE INVESTMENT</v>
          </cell>
          <cell r="P1334" t="str">
            <v>NASDAQ GS</v>
          </cell>
          <cell r="Q1334" t="str">
            <v>Financials</v>
          </cell>
          <cell r="R1334" t="str">
            <v>Mortgage Real Estate Investmen</v>
          </cell>
          <cell r="S1334" t="str">
            <v>MTGE</v>
          </cell>
        </row>
        <row r="1335">
          <cell r="L1335" t="str">
            <v>GSKY</v>
          </cell>
          <cell r="M1335" t="str">
            <v>GREEN-BANCORP-INC-17139250/</v>
          </cell>
          <cell r="N1335" t="str">
            <v>GSKY</v>
          </cell>
          <cell r="O1335" t="str">
            <v>GREENSKY INC-A</v>
          </cell>
          <cell r="P1335" t="str">
            <v>NASDAQ GS</v>
          </cell>
          <cell r="Q1335" t="str">
            <v>Information Technology</v>
          </cell>
          <cell r="R1335" t="str">
            <v>IT Services</v>
          </cell>
          <cell r="S1335" t="str">
            <v>GSKY</v>
          </cell>
        </row>
        <row r="1336">
          <cell r="L1336" t="str">
            <v>TRMK</v>
          </cell>
          <cell r="M1336" t="str">
            <v>TRUSTCO-BANK-CORP-NY-11155/</v>
          </cell>
          <cell r="N1336" t="str">
            <v>TRMK</v>
          </cell>
          <cell r="O1336" t="str">
            <v>TRUSTMARK CORP</v>
          </cell>
          <cell r="P1336" t="str">
            <v>NASDAQ GS</v>
          </cell>
          <cell r="Q1336" t="str">
            <v>Financials</v>
          </cell>
          <cell r="R1336" t="str">
            <v>Banks</v>
          </cell>
          <cell r="S1336" t="str">
            <v>TRMK</v>
          </cell>
        </row>
        <row r="1337">
          <cell r="L1337" t="str">
            <v>AMPH</v>
          </cell>
          <cell r="M1337" t="str">
            <v>AMPHASTAR-PHARMACEUTICALS-16783932/</v>
          </cell>
          <cell r="N1337" t="str">
            <v>AMPH</v>
          </cell>
          <cell r="O1337" t="str">
            <v>AMPHASTAR PHARMA</v>
          </cell>
          <cell r="P1337" t="str">
            <v>NASDAQ GS</v>
          </cell>
          <cell r="Q1337" t="str">
            <v>Health Care</v>
          </cell>
          <cell r="R1337" t="str">
            <v>Pharmaceuticals</v>
          </cell>
          <cell r="S1337" t="str">
            <v>AMPH</v>
          </cell>
        </row>
        <row r="1338">
          <cell r="L1338" t="str">
            <v>CHEF</v>
          </cell>
          <cell r="M1338" t="str">
            <v>CHEFS-WAREHOUSE-INC-8538459/</v>
          </cell>
          <cell r="N1338" t="str">
            <v>CHEF</v>
          </cell>
          <cell r="O1338" t="str">
            <v>CHEFS WAREHOUSE</v>
          </cell>
          <cell r="P1338" t="str">
            <v>NASDAQ GS</v>
          </cell>
          <cell r="Q1338" t="str">
            <v>Consumer Staples</v>
          </cell>
          <cell r="R1338" t="str">
            <v>Food &amp; Staples Retailing</v>
          </cell>
          <cell r="S1338" t="str">
            <v>CHEF</v>
          </cell>
        </row>
        <row r="1339">
          <cell r="L1339" t="str">
            <v>FORR</v>
          </cell>
          <cell r="M1339" t="str">
            <v>FORRESTER-RESEARCH-INC-9348/</v>
          </cell>
          <cell r="N1339" t="str">
            <v>FORR</v>
          </cell>
          <cell r="O1339" t="str">
            <v>FORRESTER RESEAR</v>
          </cell>
          <cell r="P1339" t="str">
            <v>NASDAQ GS</v>
          </cell>
          <cell r="Q1339" t="str">
            <v>Industrials</v>
          </cell>
          <cell r="R1339" t="str">
            <v>Professional Services</v>
          </cell>
          <cell r="S1339" t="str">
            <v>FORR</v>
          </cell>
        </row>
        <row r="1340">
          <cell r="L1340" t="str">
            <v>SP</v>
          </cell>
          <cell r="M1340" t="str">
            <v>SP-PLUS-CORP-15077675/</v>
          </cell>
          <cell r="N1340" t="str">
            <v>SP</v>
          </cell>
          <cell r="O1340" t="str">
            <v>SP PLUS CORP</v>
          </cell>
          <cell r="P1340" t="str">
            <v>NASDAQ GS</v>
          </cell>
          <cell r="Q1340" t="str">
            <v>Industrials</v>
          </cell>
          <cell r="R1340" t="str">
            <v>Commercial Services &amp; Supplies</v>
          </cell>
          <cell r="S1340" t="str">
            <v>SP</v>
          </cell>
        </row>
        <row r="1341">
          <cell r="L1341" t="str">
            <v>SYBT</v>
          </cell>
          <cell r="M1341" t="str">
            <v>STOCK-YARDS-BANCORP-INC-16363685/</v>
          </cell>
          <cell r="N1341" t="str">
            <v>SYBT</v>
          </cell>
          <cell r="O1341" t="str">
            <v>STOCK YARDS BANC</v>
          </cell>
          <cell r="P1341" t="str">
            <v>NASDAQ GS</v>
          </cell>
          <cell r="Q1341" t="str">
            <v>Financials</v>
          </cell>
          <cell r="R1341" t="str">
            <v>Banks</v>
          </cell>
          <cell r="S1341" t="str">
            <v>SYBT</v>
          </cell>
        </row>
        <row r="1342">
          <cell r="L1342" t="str">
            <v>CSWI</v>
          </cell>
          <cell r="M1342" t="str">
            <v>CSW-INDUSTRIALS-INC-23733723/</v>
          </cell>
          <cell r="N1342" t="str">
            <v>CSWI</v>
          </cell>
          <cell r="O1342" t="str">
            <v>CSW INDUSTRI INC</v>
          </cell>
          <cell r="P1342" t="str">
            <v>NASDAQ GS</v>
          </cell>
          <cell r="Q1342" t="str">
            <v>Industrials</v>
          </cell>
          <cell r="R1342" t="str">
            <v>Building Products</v>
          </cell>
          <cell r="S1342" t="str">
            <v>CSWI</v>
          </cell>
        </row>
        <row r="1343">
          <cell r="L1343" t="str">
            <v>CRAY</v>
          </cell>
          <cell r="M1343" t="str">
            <v>CRAY-INC-8887/</v>
          </cell>
          <cell r="N1343" t="str">
            <v>CRAY</v>
          </cell>
          <cell r="O1343" t="str">
            <v>CRAY INC</v>
          </cell>
          <cell r="P1343" t="str">
            <v>NASDAQ GS</v>
          </cell>
          <cell r="Q1343" t="str">
            <v>Information Technology</v>
          </cell>
          <cell r="R1343" t="str">
            <v>Technology Hardware, Storage &amp;</v>
          </cell>
          <cell r="S1343" t="str">
            <v>CRAY</v>
          </cell>
        </row>
        <row r="1344">
          <cell r="L1344" t="str">
            <v>CTRL</v>
          </cell>
          <cell r="M1344" t="str">
            <v>CONTROL4-CORP-13808981/</v>
          </cell>
          <cell r="N1344" t="str">
            <v>CTRL</v>
          </cell>
          <cell r="O1344" t="str">
            <v>CONTROL4 CORP</v>
          </cell>
          <cell r="P1344" t="str">
            <v>NASDAQ GS</v>
          </cell>
          <cell r="Q1344" t="str">
            <v>Information Technology</v>
          </cell>
          <cell r="R1344" t="str">
            <v>Electronic Equipment, Instrume</v>
          </cell>
          <cell r="S1344" t="str">
            <v>CTRL</v>
          </cell>
        </row>
        <row r="1345">
          <cell r="L1345" t="str">
            <v>ADUS</v>
          </cell>
          <cell r="M1345" t="str">
            <v>ADDUS-HOMECARE-CORPORATIO-5685495/</v>
          </cell>
          <cell r="N1345" t="str">
            <v>ADUS</v>
          </cell>
          <cell r="O1345" t="str">
            <v>ADDUS HOMECARE</v>
          </cell>
          <cell r="P1345" t="str">
            <v>NASDAQ GS</v>
          </cell>
          <cell r="Q1345" t="str">
            <v>Health Care</v>
          </cell>
          <cell r="R1345" t="str">
            <v>Health Care Providers &amp; Servic</v>
          </cell>
          <cell r="S1345" t="str">
            <v>ADUS</v>
          </cell>
        </row>
        <row r="1346">
          <cell r="L1346" t="str">
            <v>QIWI</v>
          </cell>
          <cell r="M1346" t="str">
            <v>QIWI-PLC-13125210/</v>
          </cell>
          <cell r="N1346" t="str">
            <v>QIWI</v>
          </cell>
          <cell r="O1346" t="str">
            <v>QIWI PLC-SP ADR</v>
          </cell>
          <cell r="P1346" t="str">
            <v>NASDAQ GS</v>
          </cell>
          <cell r="Q1346" t="str">
            <v>Information Technology</v>
          </cell>
          <cell r="R1346" t="str">
            <v>IT Services</v>
          </cell>
          <cell r="S1346" t="str">
            <v>QIWI</v>
          </cell>
        </row>
        <row r="1347">
          <cell r="L1347" t="str">
            <v>TSC</v>
          </cell>
          <cell r="M1347" t="str">
            <v>TRISTATE-CAPITAL-HOLDINGS-13170375/</v>
          </cell>
          <cell r="N1347" t="str">
            <v>TSC</v>
          </cell>
          <cell r="O1347" t="str">
            <v>TRISTATE CAPITAL</v>
          </cell>
          <cell r="P1347" t="str">
            <v>NASDAQ GS</v>
          </cell>
          <cell r="Q1347" t="str">
            <v>Financials</v>
          </cell>
          <cell r="R1347" t="str">
            <v>Banks</v>
          </cell>
          <cell r="S1347" t="str">
            <v>TSC</v>
          </cell>
        </row>
        <row r="1348">
          <cell r="L1348" t="str">
            <v>GABC</v>
          </cell>
          <cell r="M1348" t="str">
            <v>GERMAN-AMERICAN-BANCORP--9392/</v>
          </cell>
          <cell r="N1348" t="str">
            <v>GABC</v>
          </cell>
          <cell r="O1348" t="str">
            <v>GERMAN AMER BNCP</v>
          </cell>
          <cell r="P1348" t="str">
            <v>NASDAQ GS</v>
          </cell>
          <cell r="Q1348" t="str">
            <v>Financials</v>
          </cell>
          <cell r="R1348" t="str">
            <v>Banks</v>
          </cell>
          <cell r="S1348" t="str">
            <v>GABC</v>
          </cell>
        </row>
        <row r="1349">
          <cell r="L1349" t="str">
            <v>TYPE</v>
          </cell>
          <cell r="M1349" t="str">
            <v>MONOTYPE-IMAGING-HOLDINGS-57238/</v>
          </cell>
          <cell r="N1349" t="str">
            <v>TYPE</v>
          </cell>
          <cell r="O1349" t="str">
            <v>MONOTYPE IMAGING</v>
          </cell>
          <cell r="P1349" t="str">
            <v>NASDAQ GS</v>
          </cell>
          <cell r="Q1349" t="str">
            <v>Information Technology</v>
          </cell>
          <cell r="R1349" t="str">
            <v>Software</v>
          </cell>
          <cell r="S1349" t="str">
            <v>TYPE</v>
          </cell>
        </row>
        <row r="1350">
          <cell r="L1350" t="str">
            <v>BAND</v>
          </cell>
          <cell r="M1350" t="str">
            <v>BANDWIDTH-INC-38626838/</v>
          </cell>
          <cell r="N1350" t="str">
            <v>BAND</v>
          </cell>
          <cell r="O1350" t="str">
            <v>BANDWIDTH INC-A</v>
          </cell>
          <cell r="P1350" t="str">
            <v>NASDAQ GS</v>
          </cell>
          <cell r="Q1350" t="str">
            <v>Information Technology</v>
          </cell>
          <cell r="R1350" t="str">
            <v>Internet Software &amp; Services</v>
          </cell>
          <cell r="S1350" t="str">
            <v>BAND</v>
          </cell>
        </row>
        <row r="1351">
          <cell r="L1351" t="str">
            <v>IFRX</v>
          </cell>
          <cell r="M1351" t="str">
            <v>INFLARX-NV-38607083/</v>
          </cell>
          <cell r="N1351" t="str">
            <v>IFRX</v>
          </cell>
          <cell r="O1351" t="str">
            <v>INFLARX NV</v>
          </cell>
          <cell r="P1351" t="str">
            <v>NASDAQ GS</v>
          </cell>
          <cell r="Q1351" t="str">
            <v>Health Care</v>
          </cell>
          <cell r="R1351" t="str">
            <v>Biotechnology</v>
          </cell>
          <cell r="S1351" t="str">
            <v>IFRX</v>
          </cell>
        </row>
        <row r="1352">
          <cell r="L1352" t="str">
            <v>IPHS</v>
          </cell>
          <cell r="M1352" t="str">
            <v>INNOPHOS-HOLDINGS-INC-36169/</v>
          </cell>
          <cell r="N1352" t="str">
            <v>IPHS</v>
          </cell>
          <cell r="O1352" t="str">
            <v>INNOPHOS HOLDING</v>
          </cell>
          <cell r="P1352" t="str">
            <v>NASDAQ GS</v>
          </cell>
          <cell r="Q1352" t="str">
            <v>Materials</v>
          </cell>
          <cell r="R1352" t="str">
            <v>Chemicals</v>
          </cell>
          <cell r="S1352" t="str">
            <v>IPHS</v>
          </cell>
        </row>
        <row r="1353">
          <cell r="L1353" t="str">
            <v>CSIQ</v>
          </cell>
          <cell r="M1353" t="str">
            <v>CANADIAN-SOLAR-INC-36332/</v>
          </cell>
          <cell r="N1353" t="str">
            <v>CSIQ</v>
          </cell>
          <cell r="O1353" t="str">
            <v>CANADIAN SOLAR I</v>
          </cell>
          <cell r="P1353" t="str">
            <v>NASDAQ GS</v>
          </cell>
          <cell r="Q1353" t="str">
            <v>Information Technology</v>
          </cell>
          <cell r="R1353" t="str">
            <v>Semiconductors &amp; Semiconductor</v>
          </cell>
          <cell r="S1353" t="str">
            <v>CSIQ</v>
          </cell>
        </row>
        <row r="1354">
          <cell r="L1354" t="str">
            <v>HAFC</v>
          </cell>
          <cell r="M1354" t="str">
            <v>HANMI-FINANCIAL-CORP-9691467/</v>
          </cell>
          <cell r="N1354" t="str">
            <v>HAFC</v>
          </cell>
          <cell r="O1354" t="str">
            <v>HANMI FINL CORP</v>
          </cell>
          <cell r="P1354" t="str">
            <v>NASDAQ GS</v>
          </cell>
          <cell r="Q1354" t="str">
            <v>Financials</v>
          </cell>
          <cell r="R1354" t="str">
            <v>Banks</v>
          </cell>
          <cell r="S1354" t="str">
            <v>HAFC</v>
          </cell>
        </row>
        <row r="1355">
          <cell r="L1355" t="str">
            <v>ORBC</v>
          </cell>
          <cell r="M1355" t="str">
            <v>ORBCOMM-INC-36170/</v>
          </cell>
          <cell r="N1355" t="str">
            <v>ORBC</v>
          </cell>
          <cell r="O1355" t="str">
            <v>ORBCOMM INC</v>
          </cell>
          <cell r="P1355" t="str">
            <v>NASDAQ GS</v>
          </cell>
          <cell r="Q1355" t="str">
            <v>Telecommunication Services</v>
          </cell>
          <cell r="R1355" t="str">
            <v>Diversified Telecommunication</v>
          </cell>
          <cell r="S1355" t="str">
            <v>ORBC</v>
          </cell>
        </row>
        <row r="1356">
          <cell r="L1356" t="str">
            <v>ANGO</v>
          </cell>
          <cell r="M1356" t="str">
            <v>ANGIODYNAMICS-INC-8379/</v>
          </cell>
          <cell r="N1356" t="str">
            <v>ANGO</v>
          </cell>
          <cell r="O1356" t="str">
            <v>ANGIODYNAMICS IN</v>
          </cell>
          <cell r="P1356" t="str">
            <v>NASDAQ GS</v>
          </cell>
          <cell r="Q1356" t="str">
            <v>Health Care</v>
          </cell>
          <cell r="R1356" t="str">
            <v>Health Care Equipment &amp; Suppli</v>
          </cell>
          <cell r="S1356" t="str">
            <v>ANGO</v>
          </cell>
        </row>
        <row r="1357">
          <cell r="L1357" t="str">
            <v>LSTR</v>
          </cell>
          <cell r="M1357" t="str">
            <v>LANDS-END-INC-16068905/</v>
          </cell>
          <cell r="N1357" t="str">
            <v>LSTR</v>
          </cell>
          <cell r="O1357" t="str">
            <v>LANDSTAR SYSTEM</v>
          </cell>
          <cell r="P1357" t="str">
            <v>NASDAQ GS</v>
          </cell>
          <cell r="Q1357" t="str">
            <v>Industrials</v>
          </cell>
          <cell r="R1357" t="str">
            <v>Road &amp; Rail</v>
          </cell>
          <cell r="S1357" t="str">
            <v>LSTR</v>
          </cell>
        </row>
        <row r="1358">
          <cell r="L1358" t="str">
            <v>CMTL</v>
          </cell>
          <cell r="M1358" t="str">
            <v>COMTECH-TELECOMM-CORP-8827/</v>
          </cell>
          <cell r="N1358" t="str">
            <v>CMTL</v>
          </cell>
          <cell r="O1358" t="str">
            <v>COMTECH TELECOMM</v>
          </cell>
          <cell r="P1358" t="str">
            <v>NASDAQ GS</v>
          </cell>
          <cell r="Q1358" t="str">
            <v>Information Technology</v>
          </cell>
          <cell r="R1358" t="str">
            <v>Communications Equipment</v>
          </cell>
          <cell r="S1358" t="str">
            <v>CMTL</v>
          </cell>
        </row>
        <row r="1359">
          <cell r="L1359" t="str">
            <v>HSII</v>
          </cell>
          <cell r="M1359" t="str">
            <v>HEIDRICK-STRUGGLES-INTE-9583/</v>
          </cell>
          <cell r="N1359" t="str">
            <v>HSII</v>
          </cell>
          <cell r="O1359" t="str">
            <v>HEIDRICK &amp; STRUG</v>
          </cell>
          <cell r="P1359" t="str">
            <v>NASDAQ GS</v>
          </cell>
          <cell r="Q1359" t="str">
            <v>Industrials</v>
          </cell>
          <cell r="R1359" t="str">
            <v>Professional Services</v>
          </cell>
          <cell r="S1359" t="str">
            <v>HSII</v>
          </cell>
        </row>
        <row r="1360">
          <cell r="L1360" t="str">
            <v>DRNA</v>
          </cell>
          <cell r="M1360" t="str">
            <v>DICERNA-PHARMACEUTICALS-I-15657740/</v>
          </cell>
          <cell r="N1360" t="str">
            <v>DRNA</v>
          </cell>
          <cell r="O1360" t="str">
            <v>DICERNA PHARMACE</v>
          </cell>
          <cell r="P1360" t="str">
            <v>NASDAQ GS</v>
          </cell>
          <cell r="Q1360" t="str">
            <v>Health Care</v>
          </cell>
          <cell r="R1360" t="str">
            <v>Biotechnology</v>
          </cell>
          <cell r="S1360" t="str">
            <v>DRNA</v>
          </cell>
        </row>
        <row r="1361">
          <cell r="L1361" t="str">
            <v>MCRI</v>
          </cell>
          <cell r="M1361" t="str">
            <v>MONARCH-CASINO-RESORT-9978/</v>
          </cell>
          <cell r="N1361" t="str">
            <v>MCRI</v>
          </cell>
          <cell r="O1361" t="str">
            <v>MONARCH CASINO</v>
          </cell>
          <cell r="P1361" t="str">
            <v>NASDAQ GS</v>
          </cell>
          <cell r="Q1361" t="str">
            <v>Consumer Discretionary</v>
          </cell>
          <cell r="R1361" t="str">
            <v>Hotels, Restaurants &amp; Leisure</v>
          </cell>
          <cell r="S1361" t="str">
            <v>MCRI</v>
          </cell>
        </row>
        <row r="1362">
          <cell r="L1362" t="str">
            <v>CNOB</v>
          </cell>
          <cell r="M1362" t="str">
            <v>CONNECTICUT-WATER-SERVICE-8957/</v>
          </cell>
          <cell r="N1362" t="str">
            <v>CNOB</v>
          </cell>
          <cell r="O1362" t="str">
            <v>CONNECTONE BANCO</v>
          </cell>
          <cell r="P1362" t="str">
            <v>NASDAQ GS</v>
          </cell>
          <cell r="Q1362" t="str">
            <v>Financials</v>
          </cell>
          <cell r="R1362" t="str">
            <v>Banks</v>
          </cell>
          <cell r="S1362" t="str">
            <v>CNOB</v>
          </cell>
        </row>
        <row r="1363">
          <cell r="L1363" t="str">
            <v>AMAG</v>
          </cell>
          <cell r="M1363" t="str">
            <v>AMAG-PHARMACEUTICALS-INC-29325/</v>
          </cell>
          <cell r="N1363" t="str">
            <v>AMAG</v>
          </cell>
          <cell r="O1363" t="str">
            <v>AMAG PHARMACEUTI</v>
          </cell>
          <cell r="P1363" t="str">
            <v>NASDAQ GS</v>
          </cell>
          <cell r="Q1363" t="str">
            <v>Health Care</v>
          </cell>
          <cell r="R1363" t="str">
            <v>Biotechnology</v>
          </cell>
          <cell r="S1363" t="str">
            <v>AMAG</v>
          </cell>
        </row>
        <row r="1364">
          <cell r="L1364" t="str">
            <v>BCRX</v>
          </cell>
          <cell r="M1364" t="str">
            <v>BIOCRYST-PHARMACEUTICALS-8534/</v>
          </cell>
          <cell r="N1364" t="str">
            <v>BCRX</v>
          </cell>
          <cell r="O1364" t="str">
            <v>BIOCRYST PHARM</v>
          </cell>
          <cell r="P1364" t="str">
            <v>NASDAQ GS</v>
          </cell>
          <cell r="Q1364" t="str">
            <v>Health Care</v>
          </cell>
          <cell r="R1364" t="str">
            <v>Biotechnology</v>
          </cell>
          <cell r="S1364" t="str">
            <v>BCRX</v>
          </cell>
        </row>
        <row r="1365">
          <cell r="L1365" t="str">
            <v>CAMP</v>
          </cell>
          <cell r="M1365" t="str">
            <v>CALAMP-CORP-8664/</v>
          </cell>
          <cell r="N1365" t="str">
            <v>CAMP</v>
          </cell>
          <cell r="O1365" t="str">
            <v>CALAMP CORP</v>
          </cell>
          <cell r="P1365" t="str">
            <v>NASDAQ GS</v>
          </cell>
          <cell r="Q1365" t="str">
            <v>Information Technology</v>
          </cell>
          <cell r="R1365" t="str">
            <v>Communications Equipment</v>
          </cell>
          <cell r="S1365" t="str">
            <v>CAMP</v>
          </cell>
        </row>
        <row r="1366">
          <cell r="L1366" t="str">
            <v>IRCP</v>
          </cell>
          <cell r="M1366" t="str">
            <v>IRSA-PROPIEDADES-COMERCIA-20769130/</v>
          </cell>
          <cell r="N1366" t="str">
            <v>IRCP</v>
          </cell>
          <cell r="O1366" t="str">
            <v>IRSA PROPIEDADES</v>
          </cell>
          <cell r="P1366" t="str">
            <v>NASDAQ GS</v>
          </cell>
          <cell r="Q1366" t="str">
            <v>Real Estate</v>
          </cell>
          <cell r="R1366" t="str">
            <v>Real Estate Management &amp; Devel</v>
          </cell>
          <cell r="S1366" t="str">
            <v>IRCP</v>
          </cell>
        </row>
        <row r="1367">
          <cell r="L1367" t="str">
            <v>DXPE</v>
          </cell>
          <cell r="M1367" t="str">
            <v>DXP-ENTERPRISES-INC-9116/</v>
          </cell>
          <cell r="N1367" t="str">
            <v>DXPE</v>
          </cell>
          <cell r="O1367" t="str">
            <v>DXP ENTERPRISES</v>
          </cell>
          <cell r="P1367" t="str">
            <v>NASDAQ GS</v>
          </cell>
          <cell r="Q1367" t="str">
            <v>Industrials</v>
          </cell>
          <cell r="R1367" t="str">
            <v>Trading Companies &amp; Distributo</v>
          </cell>
          <cell r="S1367" t="str">
            <v>DXPE</v>
          </cell>
        </row>
        <row r="1368">
          <cell r="L1368" t="str">
            <v>SGRY</v>
          </cell>
          <cell r="M1368" t="str">
            <v>SURGERY-PARTNERS-INC-24007948/</v>
          </cell>
          <cell r="N1368" t="str">
            <v>SGRY</v>
          </cell>
          <cell r="O1368" t="str">
            <v>SURGERY PARTNERS</v>
          </cell>
          <cell r="P1368" t="str">
            <v>NASDAQ GS</v>
          </cell>
          <cell r="Q1368" t="str">
            <v>Health Care</v>
          </cell>
          <cell r="R1368" t="str">
            <v>Health Care Providers &amp; Servic</v>
          </cell>
          <cell r="S1368" t="str">
            <v>SGRY</v>
          </cell>
        </row>
        <row r="1369">
          <cell r="L1369" t="str">
            <v>ADTN</v>
          </cell>
          <cell r="M1369" t="str">
            <v>ADTRAN-INC-8259/</v>
          </cell>
          <cell r="N1369" t="str">
            <v>ADTN</v>
          </cell>
          <cell r="O1369" t="str">
            <v>ADTRAN INC</v>
          </cell>
          <cell r="P1369" t="str">
            <v>NASDAQ GS</v>
          </cell>
          <cell r="Q1369" t="str">
            <v>Information Technology</v>
          </cell>
          <cell r="R1369" t="str">
            <v>Communications Equipment</v>
          </cell>
          <cell r="S1369" t="str">
            <v>ADTN</v>
          </cell>
        </row>
        <row r="1370">
          <cell r="L1370" t="str">
            <v>NVMI</v>
          </cell>
          <cell r="M1370" t="str">
            <v>NOVA-MEASURING-INSTRUMENT-10285/</v>
          </cell>
          <cell r="N1370" t="str">
            <v>NVMI</v>
          </cell>
          <cell r="O1370" t="str">
            <v>NOVA MEASURING</v>
          </cell>
          <cell r="P1370" t="str">
            <v>NASDAQ GS</v>
          </cell>
          <cell r="Q1370" t="str">
            <v>Information Technology</v>
          </cell>
          <cell r="R1370" t="str">
            <v>Semiconductors &amp; Semiconductor</v>
          </cell>
          <cell r="S1370" t="str">
            <v>NVMI</v>
          </cell>
        </row>
        <row r="1371">
          <cell r="L1371" t="str">
            <v>ITRN</v>
          </cell>
          <cell r="M1371" t="str">
            <v>ITURAN-LOCATION-AND-CONTR-9754/</v>
          </cell>
          <cell r="N1371" t="str">
            <v>ITRN</v>
          </cell>
          <cell r="O1371" t="str">
            <v>ITURAN LOCATION</v>
          </cell>
          <cell r="P1371" t="str">
            <v>NASDAQ GS</v>
          </cell>
          <cell r="Q1371" t="str">
            <v>Information Technology</v>
          </cell>
          <cell r="R1371" t="str">
            <v>Communications Equipment</v>
          </cell>
          <cell r="S1371" t="str">
            <v>ITRN</v>
          </cell>
        </row>
        <row r="1372">
          <cell r="L1372" t="str">
            <v>UBX</v>
          </cell>
          <cell r="M1372" t="str">
            <v>UNITY-BIOTECHNOLOGY-INC-43214689/</v>
          </cell>
          <cell r="N1372" t="str">
            <v>UBX</v>
          </cell>
          <cell r="O1372" t="str">
            <v>UNITY BIOTECHNOL</v>
          </cell>
          <cell r="P1372" t="str">
            <v>NASDAQ GS</v>
          </cell>
          <cell r="Q1372" t="str">
            <v>Health Care</v>
          </cell>
          <cell r="R1372" t="str">
            <v>Biotechnology</v>
          </cell>
          <cell r="S1372" t="str">
            <v>UBX</v>
          </cell>
        </row>
        <row r="1373">
          <cell r="L1373" t="str">
            <v>ZUMZ</v>
          </cell>
          <cell r="M1373" t="str">
            <v>ZUMIEZ-INC-11486/</v>
          </cell>
          <cell r="N1373" t="str">
            <v>ZUMZ</v>
          </cell>
          <cell r="O1373" t="str">
            <v>ZUMIEZ INC</v>
          </cell>
          <cell r="P1373" t="str">
            <v>NASDAQ GS</v>
          </cell>
          <cell r="Q1373" t="str">
            <v>Consumer Discretionary</v>
          </cell>
          <cell r="R1373" t="str">
            <v>Specialty Retail</v>
          </cell>
          <cell r="S1373" t="str">
            <v>ZUMZ</v>
          </cell>
        </row>
        <row r="1374">
          <cell r="L1374" t="str">
            <v>AEGN</v>
          </cell>
          <cell r="M1374" t="str">
            <v>AEGION-CORP-9943461/</v>
          </cell>
          <cell r="N1374" t="str">
            <v>AEGN</v>
          </cell>
          <cell r="O1374" t="str">
            <v>AEGION CORP</v>
          </cell>
          <cell r="P1374" t="str">
            <v>NASDAQ GS</v>
          </cell>
          <cell r="Q1374" t="str">
            <v>Industrials</v>
          </cell>
          <cell r="R1374" t="str">
            <v>Construction &amp; Engineering</v>
          </cell>
          <cell r="S1374" t="str">
            <v>AEGN</v>
          </cell>
        </row>
        <row r="1375">
          <cell r="L1375" t="str">
            <v>XPER</v>
          </cell>
          <cell r="M1375" t="str">
            <v>XPERI-CORP-34115586/</v>
          </cell>
          <cell r="N1375" t="str">
            <v>XPER</v>
          </cell>
          <cell r="O1375" t="str">
            <v>XPERI CORP</v>
          </cell>
          <cell r="P1375" t="str">
            <v>NASDAQ GS</v>
          </cell>
          <cell r="Q1375" t="str">
            <v>Information Technology</v>
          </cell>
          <cell r="R1375" t="str">
            <v>Semiconductors &amp; Semiconductor</v>
          </cell>
          <cell r="S1375" t="str">
            <v>XPER</v>
          </cell>
        </row>
        <row r="1376">
          <cell r="L1376" t="str">
            <v>SOHU</v>
          </cell>
          <cell r="M1376" t="str">
            <v>SOHU-COM-LTD-ADR-43581482/</v>
          </cell>
          <cell r="N1376" t="str">
            <v>SOHU</v>
          </cell>
          <cell r="O1376" t="str">
            <v>SOHU.COM LTD-ADR</v>
          </cell>
          <cell r="P1376" t="str">
            <v>NASDAQ GS</v>
          </cell>
          <cell r="Q1376" t="str">
            <v>Information Technology</v>
          </cell>
          <cell r="R1376" t="str">
            <v>Internet Software &amp; Services</v>
          </cell>
          <cell r="S1376" t="str">
            <v>SOHU</v>
          </cell>
        </row>
        <row r="1377">
          <cell r="L1377" t="str">
            <v>XCRA</v>
          </cell>
          <cell r="M1377" t="str">
            <v>XCERRA-CORP-16538039/</v>
          </cell>
          <cell r="N1377" t="str">
            <v>XCRA</v>
          </cell>
          <cell r="O1377" t="str">
            <v>XCERRA CORP</v>
          </cell>
          <cell r="P1377" t="str">
            <v>NASDAQ GS</v>
          </cell>
          <cell r="Q1377" t="str">
            <v>Information Technology</v>
          </cell>
          <cell r="R1377" t="str">
            <v>Semiconductors &amp; Semiconductor</v>
          </cell>
          <cell r="S1377" t="str">
            <v>XCRA</v>
          </cell>
        </row>
        <row r="1378">
          <cell r="L1378" t="str">
            <v>RCII</v>
          </cell>
          <cell r="M1378" t="str">
            <v>RENT-A-CENTER-INC-10635/</v>
          </cell>
          <cell r="N1378" t="str">
            <v>RCII</v>
          </cell>
          <cell r="O1378" t="str">
            <v>RENT-A-CENTER</v>
          </cell>
          <cell r="P1378" t="str">
            <v>NASDAQ GS</v>
          </cell>
          <cell r="Q1378" t="str">
            <v>Consumer Discretionary</v>
          </cell>
          <cell r="R1378" t="str">
            <v>Specialty Retail</v>
          </cell>
          <cell r="S1378" t="str">
            <v>RCII</v>
          </cell>
        </row>
        <row r="1379">
          <cell r="L1379" t="str">
            <v>CNOB</v>
          </cell>
          <cell r="M1379" t="str">
            <v>CONNECTONE-BANCORP-INC-16838957/</v>
          </cell>
          <cell r="N1379" t="str">
            <v>CNOB</v>
          </cell>
          <cell r="O1379" t="str">
            <v>CONNECTONE BANCO</v>
          </cell>
          <cell r="P1379" t="str">
            <v>NASDAQ GS</v>
          </cell>
          <cell r="Q1379" t="str">
            <v>Financials</v>
          </cell>
          <cell r="R1379" t="str">
            <v>Banks</v>
          </cell>
          <cell r="S1379" t="str">
            <v>CNOB</v>
          </cell>
        </row>
        <row r="1380">
          <cell r="L1380" t="str">
            <v>KURA</v>
          </cell>
          <cell r="M1380" t="str">
            <v>KURA-ONCOLOGY-INC-24827079/</v>
          </cell>
          <cell r="N1380" t="str">
            <v>KURA</v>
          </cell>
          <cell r="O1380" t="str">
            <v>KURA ONCOLOGY IN</v>
          </cell>
          <cell r="P1380" t="str">
            <v>NASDAQ GS</v>
          </cell>
          <cell r="Q1380" t="str">
            <v>Health Care</v>
          </cell>
          <cell r="R1380" t="str">
            <v>Biotechnology</v>
          </cell>
          <cell r="S1380" t="str">
            <v>KURA</v>
          </cell>
        </row>
        <row r="1381">
          <cell r="L1381" t="str">
            <v>NCNA</v>
          </cell>
          <cell r="M1381" t="str">
            <v>NUCANA-PLC-ADR-37892976/</v>
          </cell>
          <cell r="N1381" t="str">
            <v>NCNA</v>
          </cell>
          <cell r="O1381" t="str">
            <v>NUCANA PLC-ADR</v>
          </cell>
          <cell r="P1381" t="str">
            <v>NASDAQ GS</v>
          </cell>
          <cell r="Q1381" t="str">
            <v>Health Care</v>
          </cell>
          <cell r="R1381" t="str">
            <v>Biotechnology</v>
          </cell>
          <cell r="S1381" t="str">
            <v>NCNA</v>
          </cell>
        </row>
        <row r="1382">
          <cell r="L1382" t="str">
            <v>FRGI</v>
          </cell>
          <cell r="M1382" t="str">
            <v>FIESTA-RESTAURANT-GROUP-I-10490225/</v>
          </cell>
          <cell r="N1382" t="str">
            <v>FRGI</v>
          </cell>
          <cell r="O1382" t="str">
            <v>FIESTA RESTAURAN</v>
          </cell>
          <cell r="P1382" t="str">
            <v>NASDAQ GS</v>
          </cell>
          <cell r="Q1382" t="str">
            <v>Consumer Discretionary</v>
          </cell>
          <cell r="R1382" t="str">
            <v>Hotels, Restaurants &amp; Leisure</v>
          </cell>
          <cell r="S1382" t="str">
            <v>FRGI</v>
          </cell>
        </row>
        <row r="1383">
          <cell r="L1383" t="str">
            <v>HZNP</v>
          </cell>
          <cell r="M1383" t="str">
            <v>HORIZON-BANCORP-INC-9522/</v>
          </cell>
          <cell r="N1383" t="str">
            <v>HZNP</v>
          </cell>
          <cell r="O1383" t="str">
            <v>HORIZON PHARMA P</v>
          </cell>
          <cell r="P1383" t="str">
            <v>NASDAQ GS</v>
          </cell>
          <cell r="Q1383" t="str">
            <v>Health Care</v>
          </cell>
          <cell r="R1383" t="str">
            <v>Pharmaceuticals</v>
          </cell>
          <cell r="S1383" t="str">
            <v>HZNP</v>
          </cell>
        </row>
        <row r="1384">
          <cell r="L1384" t="str">
            <v>HMST</v>
          </cell>
          <cell r="M1384" t="str">
            <v>HOMESTREET-INC-9981359/</v>
          </cell>
          <cell r="N1384" t="str">
            <v>HMST</v>
          </cell>
          <cell r="O1384" t="str">
            <v>HOMESTREET INC</v>
          </cell>
          <cell r="P1384" t="str">
            <v>NASDAQ GS</v>
          </cell>
          <cell r="Q1384" t="str">
            <v>Financials</v>
          </cell>
          <cell r="R1384" t="str">
            <v>Thrifts &amp; Mortgage Finance</v>
          </cell>
          <cell r="S1384" t="str">
            <v>HMST</v>
          </cell>
        </row>
        <row r="1385">
          <cell r="L1385" t="str">
            <v>EPZM</v>
          </cell>
          <cell r="M1385" t="str">
            <v>EPIZYME-INC-13314771/</v>
          </cell>
          <cell r="N1385" t="str">
            <v>EPZM</v>
          </cell>
          <cell r="O1385" t="str">
            <v>EPIZYME INC</v>
          </cell>
          <cell r="P1385" t="str">
            <v>NASDAQ GS</v>
          </cell>
          <cell r="Q1385" t="str">
            <v>Health Care</v>
          </cell>
          <cell r="R1385" t="str">
            <v>Biotechnology</v>
          </cell>
          <cell r="S1385" t="str">
            <v>EPZM</v>
          </cell>
        </row>
        <row r="1386">
          <cell r="L1386" t="str">
            <v>SPTN</v>
          </cell>
          <cell r="M1386" t="str">
            <v>SPARTANNASH-CO-16603670/</v>
          </cell>
          <cell r="N1386" t="str">
            <v>SPTN</v>
          </cell>
          <cell r="O1386" t="str">
            <v>SPARTANNASH CO</v>
          </cell>
          <cell r="P1386" t="str">
            <v>NASDAQ GS</v>
          </cell>
          <cell r="Q1386" t="str">
            <v>Consumer Staples</v>
          </cell>
          <cell r="R1386" t="str">
            <v>Food &amp; Staples Retailing</v>
          </cell>
          <cell r="S1386" t="str">
            <v>SPTN</v>
          </cell>
        </row>
        <row r="1387">
          <cell r="L1387" t="str">
            <v>CBAY</v>
          </cell>
          <cell r="M1387" t="str">
            <v>CYMABAY-THERAPEUTICS-INC-16725724/</v>
          </cell>
          <cell r="N1387" t="str">
            <v>CBAY</v>
          </cell>
          <cell r="O1387" t="str">
            <v>CYMABAY THERAPEU</v>
          </cell>
          <cell r="P1387" t="str">
            <v>NASDAQ GS</v>
          </cell>
          <cell r="Q1387" t="str">
            <v>Health Care</v>
          </cell>
          <cell r="R1387" t="str">
            <v>Pharmaceuticals</v>
          </cell>
          <cell r="S1387" t="str">
            <v>CBAY</v>
          </cell>
        </row>
        <row r="1388">
          <cell r="L1388" t="str">
            <v>MLAB</v>
          </cell>
          <cell r="M1388" t="str">
            <v>MESA-LABORATORIES-INC-10041/</v>
          </cell>
          <cell r="N1388" t="str">
            <v>MLAB</v>
          </cell>
          <cell r="O1388" t="str">
            <v>MESA LABS</v>
          </cell>
          <cell r="P1388" t="str">
            <v>NASDAQ GS</v>
          </cell>
          <cell r="Q1388" t="str">
            <v>Information Technology</v>
          </cell>
          <cell r="R1388" t="str">
            <v>Electronic Equipment, Instrume</v>
          </cell>
          <cell r="S1388" t="str">
            <v>MLAB</v>
          </cell>
        </row>
        <row r="1389">
          <cell r="L1389" t="str">
            <v>PRIM</v>
          </cell>
          <cell r="M1389" t="str">
            <v>PRIMO-WATER-CORPORATION-6845440/</v>
          </cell>
          <cell r="N1389" t="str">
            <v>PRIM</v>
          </cell>
          <cell r="O1389" t="str">
            <v>PRIMORIS SERVICE</v>
          </cell>
          <cell r="P1389" t="str">
            <v>NASDAQ GS</v>
          </cell>
          <cell r="Q1389" t="str">
            <v>Industrials</v>
          </cell>
          <cell r="R1389" t="str">
            <v>Construction &amp; Engineering</v>
          </cell>
          <cell r="S1389" t="str">
            <v>PRIM</v>
          </cell>
        </row>
        <row r="1390">
          <cell r="L1390" t="str">
            <v>FLWS</v>
          </cell>
          <cell r="M1390" t="str">
            <v>1-800-FLOWERS-COM-INC-9319/</v>
          </cell>
          <cell r="N1390" t="str">
            <v>FLWS</v>
          </cell>
          <cell r="O1390" t="str">
            <v>1-800-FLOWERS-A</v>
          </cell>
          <cell r="P1390" t="str">
            <v>NASDAQ GS</v>
          </cell>
          <cell r="Q1390" t="str">
            <v>Consumer Discretionary</v>
          </cell>
          <cell r="R1390" t="str">
            <v>Internet &amp; Direct Marketing Re</v>
          </cell>
          <cell r="S1390" t="str">
            <v>FLWS</v>
          </cell>
        </row>
        <row r="1391">
          <cell r="L1391" t="str">
            <v>GOGL</v>
          </cell>
          <cell r="M1391" t="str">
            <v>GOLDEN-ENTERTAINMENT-INC-23305978/</v>
          </cell>
          <cell r="N1391" t="str">
            <v>GOGL</v>
          </cell>
          <cell r="O1391" t="str">
            <v>GOLDEN OCEAN GRO</v>
          </cell>
          <cell r="P1391" t="str">
            <v>NASDAQ GS</v>
          </cell>
          <cell r="Q1391" t="str">
            <v>Industrials</v>
          </cell>
          <cell r="R1391" t="str">
            <v>Marine</v>
          </cell>
          <cell r="S1391" t="str">
            <v>GOGL</v>
          </cell>
        </row>
        <row r="1392">
          <cell r="L1392" t="str">
            <v>HMHC</v>
          </cell>
          <cell r="M1392" t="str">
            <v>HOUGHTON-MIFFLIN-HARCOURT-14904439/</v>
          </cell>
          <cell r="N1392" t="str">
            <v>HMHC</v>
          </cell>
          <cell r="O1392" t="str">
            <v>HOUGHTON MIFFLIN</v>
          </cell>
          <cell r="P1392" t="str">
            <v>NASDAQ GS</v>
          </cell>
          <cell r="Q1392" t="str">
            <v>Consumer Discretionary</v>
          </cell>
          <cell r="R1392" t="str">
            <v>Diversified Consumer Services</v>
          </cell>
          <cell r="S1392" t="str">
            <v>HMHC</v>
          </cell>
        </row>
        <row r="1393">
          <cell r="L1393" t="str">
            <v>ORIT</v>
          </cell>
          <cell r="M1393" t="str">
            <v>ORITANI-FINANCIAL-CORP-41752/</v>
          </cell>
          <cell r="N1393" t="str">
            <v>ORIT</v>
          </cell>
          <cell r="O1393" t="str">
            <v>ORITANI FINANCIA</v>
          </cell>
          <cell r="P1393" t="str">
            <v>NASDAQ GS</v>
          </cell>
          <cell r="Q1393" t="str">
            <v>Financials</v>
          </cell>
          <cell r="R1393" t="str">
            <v>Thrifts &amp; Mortgage Finance</v>
          </cell>
          <cell r="S1393" t="str">
            <v>ORIT</v>
          </cell>
        </row>
        <row r="1394">
          <cell r="L1394" t="str">
            <v>MIDD</v>
          </cell>
          <cell r="M1394" t="str">
            <v>MIDDLESEX-WATER-COMPANY-10093/</v>
          </cell>
          <cell r="N1394" t="str">
            <v>MIDD</v>
          </cell>
          <cell r="O1394" t="str">
            <v>MIDDLEBY CORP</v>
          </cell>
          <cell r="P1394" t="str">
            <v>NASDAQ GS</v>
          </cell>
          <cell r="Q1394" t="str">
            <v>Industrials</v>
          </cell>
          <cell r="R1394" t="str">
            <v>Machinery</v>
          </cell>
          <cell r="S1394" t="str">
            <v>MIDD</v>
          </cell>
        </row>
        <row r="1395">
          <cell r="L1395" t="str">
            <v>PTNR</v>
          </cell>
          <cell r="M1395" t="str">
            <v>PARTNER-COMMUNICATIONS-CO-10573/</v>
          </cell>
          <cell r="N1395" t="str">
            <v>PTNR</v>
          </cell>
          <cell r="O1395" t="str">
            <v>PARTNER COMM-ADR</v>
          </cell>
          <cell r="P1395" t="str">
            <v>NASDAQ GS</v>
          </cell>
          <cell r="Q1395" t="str">
            <v>Telecommunication Services</v>
          </cell>
          <cell r="R1395" t="str">
            <v>Wireless Telecommunication Ser</v>
          </cell>
          <cell r="S1395" t="str">
            <v>PTNR</v>
          </cell>
        </row>
        <row r="1396">
          <cell r="L1396" t="str">
            <v>PLAB</v>
          </cell>
          <cell r="M1396" t="str">
            <v>PHOTRONICS-INC-10477/</v>
          </cell>
          <cell r="N1396" t="str">
            <v>PLAB</v>
          </cell>
          <cell r="O1396" t="str">
            <v>PHOTRONICS INC</v>
          </cell>
          <cell r="P1396" t="str">
            <v>NASDAQ GS</v>
          </cell>
          <cell r="Q1396" t="str">
            <v>Information Technology</v>
          </cell>
          <cell r="R1396" t="str">
            <v>Semiconductors &amp; Semiconductor</v>
          </cell>
          <cell r="S1396" t="str">
            <v>PLAB</v>
          </cell>
        </row>
        <row r="1397">
          <cell r="L1397" t="str">
            <v>GSKY</v>
          </cell>
          <cell r="M1397" t="str">
            <v>GREEN-PLAINS-INC-4137405/</v>
          </cell>
          <cell r="N1397" t="str">
            <v>GSKY</v>
          </cell>
          <cell r="O1397" t="str">
            <v>GREENSKY INC-A</v>
          </cell>
          <cell r="P1397" t="str">
            <v>NASDAQ GS</v>
          </cell>
          <cell r="Q1397" t="str">
            <v>Information Technology</v>
          </cell>
          <cell r="R1397" t="str">
            <v>IT Services</v>
          </cell>
          <cell r="S1397" t="str">
            <v>GSKY</v>
          </cell>
        </row>
        <row r="1398">
          <cell r="L1398" t="str">
            <v>FANG</v>
          </cell>
          <cell r="M1398" t="str">
            <v>DIAMOND-HILL-INVESTMENT-G-9042/</v>
          </cell>
          <cell r="N1398" t="str">
            <v>FANG</v>
          </cell>
          <cell r="O1398" t="str">
            <v>DIAMONDBACK ENER</v>
          </cell>
          <cell r="P1398" t="str">
            <v>NASDAQ GS</v>
          </cell>
          <cell r="Q1398" t="str">
            <v>Energy</v>
          </cell>
          <cell r="R1398" t="str">
            <v>Oil, Gas &amp; Consumable Fuels</v>
          </cell>
          <cell r="S1398" t="str">
            <v>FANG</v>
          </cell>
        </row>
        <row r="1399">
          <cell r="L1399" t="str">
            <v>SGH</v>
          </cell>
          <cell r="M1399" t="str">
            <v>SMART-GLOBAL-HOLDINGS-INC-34991349/</v>
          </cell>
          <cell r="N1399" t="str">
            <v>SGH</v>
          </cell>
          <cell r="O1399" t="str">
            <v>SMART GLOBAL HOL</v>
          </cell>
          <cell r="P1399" t="str">
            <v>NASDAQ GS</v>
          </cell>
          <cell r="Q1399" t="str">
            <v>Information Technology</v>
          </cell>
          <cell r="R1399" t="str">
            <v>Semiconductors &amp; Semiconductor</v>
          </cell>
          <cell r="S1399" t="str">
            <v>SGH</v>
          </cell>
        </row>
        <row r="1400">
          <cell r="L1400" t="str">
            <v>FFIC</v>
          </cell>
          <cell r="M1400" t="str">
            <v>FLUSHING-FINANCIAL-CORPOR-9293/</v>
          </cell>
          <cell r="N1400" t="str">
            <v>FFIC</v>
          </cell>
          <cell r="O1400" t="str">
            <v>FLUSHING FINL</v>
          </cell>
          <cell r="P1400" t="str">
            <v>NASDAQ GS</v>
          </cell>
          <cell r="Q1400" t="str">
            <v>Financials</v>
          </cell>
          <cell r="R1400" t="str">
            <v>Banks</v>
          </cell>
          <cell r="S1400" t="str">
            <v>FFIC</v>
          </cell>
        </row>
        <row r="1401">
          <cell r="L1401" t="str">
            <v>IIIN</v>
          </cell>
          <cell r="M1401" t="str">
            <v>INSTEEL-INDUSTRIES-INC-9653/</v>
          </cell>
          <cell r="N1401" t="str">
            <v>IIIN</v>
          </cell>
          <cell r="O1401" t="str">
            <v>INSTEEL INDS</v>
          </cell>
          <cell r="P1401" t="str">
            <v>NASDAQ GS</v>
          </cell>
          <cell r="Q1401" t="str">
            <v>Industrials</v>
          </cell>
          <cell r="R1401" t="str">
            <v>Building Products</v>
          </cell>
          <cell r="S1401" t="str">
            <v>IIIN</v>
          </cell>
        </row>
        <row r="1402">
          <cell r="L1402" t="str">
            <v>NCSM</v>
          </cell>
          <cell r="M1402" t="str">
            <v>NCS-MULTISTAGE-HOLDINGS-I-34757294/</v>
          </cell>
          <cell r="N1402" t="str">
            <v>NCSM</v>
          </cell>
          <cell r="O1402" t="str">
            <v>NCS MULTISTAGE H</v>
          </cell>
          <cell r="P1402" t="str">
            <v>NASDAQ GS</v>
          </cell>
          <cell r="Q1402" t="str">
            <v>Energy</v>
          </cell>
          <cell r="R1402" t="str">
            <v>Energy Equipment &amp; Services</v>
          </cell>
          <cell r="S1402" t="str">
            <v>NCSM</v>
          </cell>
        </row>
        <row r="1403">
          <cell r="L1403" t="str">
            <v>EA</v>
          </cell>
          <cell r="M1403" t="str">
            <v>ELECTRO-SCIENTIFIC-INDUST-9212/</v>
          </cell>
          <cell r="N1403" t="str">
            <v>EA</v>
          </cell>
          <cell r="O1403" t="str">
            <v>ELECTRONIC ARTS</v>
          </cell>
          <cell r="P1403" t="str">
            <v>NASDAQ GS</v>
          </cell>
          <cell r="Q1403" t="str">
            <v>Information Technology</v>
          </cell>
          <cell r="R1403" t="str">
            <v>Software</v>
          </cell>
          <cell r="S1403" t="str">
            <v>EA</v>
          </cell>
        </row>
        <row r="1404">
          <cell r="L1404" t="str">
            <v>PETS</v>
          </cell>
          <cell r="M1404" t="str">
            <v>PETMED-EXPRESS-INC-10442/</v>
          </cell>
          <cell r="N1404" t="str">
            <v>PETS</v>
          </cell>
          <cell r="O1404" t="str">
            <v>PETMED EXPRESS</v>
          </cell>
          <cell r="P1404" t="str">
            <v>NASDAQ GS</v>
          </cell>
          <cell r="Q1404" t="str">
            <v>Consumer Discretionary</v>
          </cell>
          <cell r="R1404" t="str">
            <v>Internet &amp; Direct Marketing Re</v>
          </cell>
          <cell r="S1404" t="str">
            <v>PETS</v>
          </cell>
        </row>
        <row r="1405">
          <cell r="L1405" t="str">
            <v>SIEN</v>
          </cell>
          <cell r="M1405" t="str">
            <v>SIENTRA-INC-18397158/</v>
          </cell>
          <cell r="N1405" t="str">
            <v>SIEN</v>
          </cell>
          <cell r="O1405" t="str">
            <v>SIENTRA INC</v>
          </cell>
          <cell r="P1405" t="str">
            <v>NASDAQ GS</v>
          </cell>
          <cell r="Q1405" t="str">
            <v>Health Care</v>
          </cell>
          <cell r="R1405" t="str">
            <v>Health Care Equipment &amp; Suppli</v>
          </cell>
          <cell r="S1405" t="str">
            <v>SIEN</v>
          </cell>
        </row>
        <row r="1406">
          <cell r="L1406" t="str">
            <v>AMAT</v>
          </cell>
          <cell r="M1406" t="str">
            <v>APPLIED-OPTOELECTRONICS-I-40449762/</v>
          </cell>
          <cell r="N1406" t="str">
            <v>AMAT</v>
          </cell>
          <cell r="O1406" t="str">
            <v>APPLIED MATERIAL</v>
          </cell>
          <cell r="P1406" t="str">
            <v>NASDAQ GS</v>
          </cell>
          <cell r="Q1406" t="str">
            <v>Information Technology</v>
          </cell>
          <cell r="R1406" t="str">
            <v>Semiconductors &amp; Semiconductor</v>
          </cell>
          <cell r="S1406" t="str">
            <v>AMAT</v>
          </cell>
        </row>
        <row r="1407">
          <cell r="L1407" t="str">
            <v>KRNT</v>
          </cell>
          <cell r="M1407" t="str">
            <v>KORNIT-DIGITAL-LTD-21452915/</v>
          </cell>
          <cell r="N1407" t="str">
            <v>KRNT</v>
          </cell>
          <cell r="O1407" t="str">
            <v>KORNIT DIGITAL L</v>
          </cell>
          <cell r="P1407" t="str">
            <v>NASDAQ GS</v>
          </cell>
          <cell r="Q1407" t="str">
            <v>Industrials</v>
          </cell>
          <cell r="R1407" t="str">
            <v>Machinery</v>
          </cell>
          <cell r="S1407" t="str">
            <v>KRNT</v>
          </cell>
        </row>
        <row r="1408">
          <cell r="L1408" t="str">
            <v>CASS</v>
          </cell>
          <cell r="M1408" t="str">
            <v>CASS-INFORMATION-SYSTEMS-8677/</v>
          </cell>
          <cell r="N1408" t="str">
            <v>CASS</v>
          </cell>
          <cell r="O1408" t="str">
            <v>CASS INFORMATION</v>
          </cell>
          <cell r="P1408" t="str">
            <v>NASDAQ GS</v>
          </cell>
          <cell r="Q1408" t="str">
            <v>Information Technology</v>
          </cell>
          <cell r="R1408" t="str">
            <v>IT Services</v>
          </cell>
          <cell r="S1408" t="str">
            <v>CASS</v>
          </cell>
        </row>
        <row r="1409">
          <cell r="L1409" t="str">
            <v>EXTR</v>
          </cell>
          <cell r="M1409" t="str">
            <v>EXTREME-NETWORKS-INC-9240/</v>
          </cell>
          <cell r="N1409" t="str">
            <v>EXTR</v>
          </cell>
          <cell r="O1409" t="str">
            <v>EXTREME NETWORKS</v>
          </cell>
          <cell r="P1409" t="str">
            <v>NASDAQ GS</v>
          </cell>
          <cell r="Q1409" t="str">
            <v>Information Technology</v>
          </cell>
          <cell r="R1409" t="str">
            <v>Communications Equipment</v>
          </cell>
          <cell r="S1409" t="str">
            <v>EXTR</v>
          </cell>
        </row>
        <row r="1410">
          <cell r="L1410" t="str">
            <v>PBCT</v>
          </cell>
          <cell r="M1410" t="str">
            <v>PEOPLES-BANCORP-INC-10429/</v>
          </cell>
          <cell r="N1410" t="str">
            <v>PBCT</v>
          </cell>
          <cell r="O1410" t="str">
            <v>PEOPLE'S UNITED</v>
          </cell>
          <cell r="P1410" t="str">
            <v>NASDAQ GS</v>
          </cell>
          <cell r="Q1410" t="str">
            <v>Financials</v>
          </cell>
          <cell r="R1410" t="str">
            <v>Banks</v>
          </cell>
          <cell r="S1410" t="str">
            <v>PBCT</v>
          </cell>
        </row>
        <row r="1411">
          <cell r="L1411" t="str">
            <v>QNST</v>
          </cell>
          <cell r="M1411" t="str">
            <v>QUINSTREET-INC-5948969/</v>
          </cell>
          <cell r="N1411" t="str">
            <v>QNST</v>
          </cell>
          <cell r="O1411" t="str">
            <v>QUINSTREET INC</v>
          </cell>
          <cell r="P1411" t="str">
            <v>NASDAQ GS</v>
          </cell>
          <cell r="Q1411" t="str">
            <v>Information Technology</v>
          </cell>
          <cell r="R1411" t="str">
            <v>Internet Software &amp; Services</v>
          </cell>
          <cell r="S1411" t="str">
            <v>QNST</v>
          </cell>
        </row>
        <row r="1412">
          <cell r="L1412" t="str">
            <v>RBBN</v>
          </cell>
          <cell r="M1412" t="str">
            <v>RIBBON-COMMUNICATIONS-INC-38879242/</v>
          </cell>
          <cell r="N1412" t="str">
            <v>RBBN</v>
          </cell>
          <cell r="O1412" t="str">
            <v>RIBBON COMMUNICA</v>
          </cell>
          <cell r="P1412" t="str">
            <v>NASDAQ GS</v>
          </cell>
          <cell r="Q1412" t="str">
            <v>Information Technology</v>
          </cell>
          <cell r="R1412" t="str">
            <v>Communications Equipment</v>
          </cell>
          <cell r="S1412" t="str">
            <v>RBBN</v>
          </cell>
        </row>
        <row r="1413">
          <cell r="L1413" t="str">
            <v>HQCL</v>
          </cell>
          <cell r="M1413" t="str">
            <v>HANWHA-Q-CELLS-CO-LTD-AD-22480396/</v>
          </cell>
          <cell r="N1413" t="str">
            <v>HQCL</v>
          </cell>
          <cell r="O1413" t="str">
            <v>HANWHA Q CEL-ADR</v>
          </cell>
          <cell r="P1413" t="str">
            <v>NASDAQ GS</v>
          </cell>
          <cell r="Q1413" t="str">
            <v>Information Technology</v>
          </cell>
          <cell r="R1413" t="str">
            <v>Semiconductors &amp; Semiconductor</v>
          </cell>
          <cell r="S1413" t="str">
            <v>HQCL</v>
          </cell>
        </row>
        <row r="1414">
          <cell r="L1414" t="str">
            <v>SCHN</v>
          </cell>
          <cell r="M1414" t="str">
            <v>SCHNITZER-STEEL-INDUSTRIE-10765/</v>
          </cell>
          <cell r="N1414" t="str">
            <v>SCHN</v>
          </cell>
          <cell r="O1414" t="str">
            <v>SCHNITZER STEEL</v>
          </cell>
          <cell r="P1414" t="str">
            <v>NASDAQ GS</v>
          </cell>
          <cell r="Q1414" t="str">
            <v>Materials</v>
          </cell>
          <cell r="R1414" t="str">
            <v>Metals &amp; Mining</v>
          </cell>
          <cell r="S1414" t="str">
            <v>SCHN</v>
          </cell>
        </row>
        <row r="1415">
          <cell r="L1415" t="str">
            <v>IMKTA</v>
          </cell>
          <cell r="M1415" t="str">
            <v>INGLES-MARKETS-INCORPORA-9668/</v>
          </cell>
          <cell r="N1415" t="str">
            <v>IMKTA</v>
          </cell>
          <cell r="O1415" t="str">
            <v>INGLES MARKETS-A</v>
          </cell>
          <cell r="P1415" t="str">
            <v>NASDAQ GS</v>
          </cell>
          <cell r="Q1415" t="str">
            <v>Consumer Staples</v>
          </cell>
          <cell r="R1415" t="str">
            <v>Food &amp; Staples Retailing</v>
          </cell>
          <cell r="S1415" t="str">
            <v>IMKTA</v>
          </cell>
        </row>
        <row r="1416">
          <cell r="L1416" t="str">
            <v>BDGE</v>
          </cell>
          <cell r="M1416" t="str">
            <v>BRIDGE-BANCORP-INC-3085565/</v>
          </cell>
          <cell r="N1416" t="str">
            <v>BDGE</v>
          </cell>
          <cell r="O1416" t="str">
            <v>BRIDGE BANCORP</v>
          </cell>
          <cell r="P1416" t="str">
            <v>NASDAQ GS</v>
          </cell>
          <cell r="Q1416" t="str">
            <v>Financials</v>
          </cell>
          <cell r="R1416" t="str">
            <v>Banks</v>
          </cell>
          <cell r="S1416" t="str">
            <v>BDGE</v>
          </cell>
        </row>
        <row r="1417">
          <cell r="L1417" t="str">
            <v>VYGR</v>
          </cell>
          <cell r="M1417" t="str">
            <v>VOYAGER-THERAPEUTICS-INC-24872703/</v>
          </cell>
          <cell r="N1417" t="str">
            <v>VYGR</v>
          </cell>
          <cell r="O1417" t="str">
            <v>VOYAGER THERAPEU</v>
          </cell>
          <cell r="P1417" t="str">
            <v>NASDAQ GS</v>
          </cell>
          <cell r="Q1417" t="str">
            <v>Health Care</v>
          </cell>
          <cell r="R1417" t="str">
            <v>Biotechnology</v>
          </cell>
          <cell r="S1417" t="str">
            <v>VYGR</v>
          </cell>
        </row>
        <row r="1418">
          <cell r="L1418" t="str">
            <v>HFWA</v>
          </cell>
          <cell r="M1418" t="str">
            <v>HERITAGE-COMMERCE-CORP-9587/</v>
          </cell>
          <cell r="N1418" t="str">
            <v>HFWA</v>
          </cell>
          <cell r="O1418" t="str">
            <v>HERITAGE FINL</v>
          </cell>
          <cell r="P1418" t="str">
            <v>NASDAQ GS</v>
          </cell>
          <cell r="Q1418" t="str">
            <v>Financials</v>
          </cell>
          <cell r="R1418" t="str">
            <v>Banks</v>
          </cell>
          <cell r="S1418" t="str">
            <v>HFWA</v>
          </cell>
        </row>
        <row r="1419">
          <cell r="L1419" t="str">
            <v>SCVL</v>
          </cell>
          <cell r="M1419" t="str">
            <v>SHOE-CARNIVAL-INC-10784/</v>
          </cell>
          <cell r="N1419" t="str">
            <v>SCVL</v>
          </cell>
          <cell r="O1419" t="str">
            <v>SHOE CARNIVAL</v>
          </cell>
          <cell r="P1419" t="str">
            <v>NASDAQ GS</v>
          </cell>
          <cell r="Q1419" t="str">
            <v>Consumer Discretionary</v>
          </cell>
          <cell r="R1419" t="str">
            <v>Specialty Retail</v>
          </cell>
          <cell r="S1419" t="str">
            <v>SCVL</v>
          </cell>
        </row>
        <row r="1420">
          <cell r="L1420" t="str">
            <v>PBCT</v>
          </cell>
          <cell r="M1420" t="str">
            <v>PEOPLES-UTAH-BANCORP-22428985/</v>
          </cell>
          <cell r="N1420" t="str">
            <v>PBCT</v>
          </cell>
          <cell r="O1420" t="str">
            <v>PEOPLE'S UNITED</v>
          </cell>
          <cell r="P1420" t="str">
            <v>NASDAQ GS</v>
          </cell>
          <cell r="Q1420" t="str">
            <v>Financials</v>
          </cell>
          <cell r="R1420" t="str">
            <v>Banks</v>
          </cell>
          <cell r="S1420" t="str">
            <v>PBCT</v>
          </cell>
        </row>
        <row r="1421">
          <cell r="L1421" t="str">
            <v>DCOM</v>
          </cell>
          <cell r="M1421" t="str">
            <v>DIME-COMMUNITY-BANCSHARES-9016/</v>
          </cell>
          <cell r="N1421" t="str">
            <v>DCOM</v>
          </cell>
          <cell r="O1421" t="str">
            <v>DIME COMM BNCSHS</v>
          </cell>
          <cell r="P1421" t="str">
            <v>NASDAQ GS</v>
          </cell>
          <cell r="Q1421" t="str">
            <v>Financials</v>
          </cell>
          <cell r="R1421" t="str">
            <v>Thrifts &amp; Mortgage Finance</v>
          </cell>
          <cell r="S1421" t="str">
            <v>DCOM</v>
          </cell>
        </row>
        <row r="1422">
          <cell r="L1422" t="str">
            <v>CRESY</v>
          </cell>
          <cell r="M1422" t="str">
            <v>CRESUD-S-A-C-I-F-Y-A-8893/</v>
          </cell>
          <cell r="N1422" t="str">
            <v>CRESY</v>
          </cell>
          <cell r="O1422" t="str">
            <v>CRESUD SA-ADR</v>
          </cell>
          <cell r="P1422" t="str">
            <v>NASDAQ GS</v>
          </cell>
          <cell r="Q1422" t="str">
            <v>Real Estate</v>
          </cell>
          <cell r="R1422" t="str">
            <v>Real Estate Management &amp; Devel</v>
          </cell>
          <cell r="S1422" t="str">
            <v>CRESY</v>
          </cell>
        </row>
        <row r="1423">
          <cell r="L1423" t="str">
            <v>VCTR</v>
          </cell>
          <cell r="M1423" t="str">
            <v>VICTORY-CAPITAL-HOLDINGS-40647220/</v>
          </cell>
          <cell r="N1423" t="str">
            <v>VCTR</v>
          </cell>
          <cell r="O1423" t="str">
            <v>VICTORY CAPITA-A</v>
          </cell>
          <cell r="P1423" t="str">
            <v>NASDAQ GS</v>
          </cell>
          <cell r="Q1423" t="str">
            <v>Financials</v>
          </cell>
          <cell r="R1423" t="str">
            <v>Capital Markets</v>
          </cell>
          <cell r="S1423" t="str">
            <v>VCTR</v>
          </cell>
        </row>
        <row r="1424">
          <cell r="L1424" t="str">
            <v>SW</v>
          </cell>
          <cell r="M1424" t="str">
            <v>SIERRA-WIRELESS-INC-US-11013/</v>
          </cell>
          <cell r="N1424" t="str">
            <v>SW</v>
          </cell>
          <cell r="O1424" t="str">
            <v>SIERRA WIRELESS</v>
          </cell>
          <cell r="P1424" t="str">
            <v>NASDAQ GS</v>
          </cell>
          <cell r="Q1424" t="str">
            <v>Information Technology</v>
          </cell>
          <cell r="R1424" t="str">
            <v>Communications Equipment</v>
          </cell>
          <cell r="S1424" t="str">
            <v>SW</v>
          </cell>
        </row>
        <row r="1425">
          <cell r="L1425" t="str">
            <v>EBSB</v>
          </cell>
          <cell r="M1425" t="str">
            <v>MERIDIAN-BIOSCIENCE-INC-11296/</v>
          </cell>
          <cell r="N1425" t="str">
            <v>EBSB</v>
          </cell>
          <cell r="O1425" t="str">
            <v>MERIDIAN BANCORP</v>
          </cell>
          <cell r="P1425" t="str">
            <v>NASDAQ GS</v>
          </cell>
          <cell r="Q1425" t="str">
            <v>Financials</v>
          </cell>
          <cell r="R1425" t="str">
            <v>Thrifts &amp; Mortgage Finance</v>
          </cell>
          <cell r="S1425" t="str">
            <v>EBSB</v>
          </cell>
        </row>
        <row r="1426">
          <cell r="L1426" t="str">
            <v>PPBI</v>
          </cell>
          <cell r="M1426" t="str">
            <v>PACIFIC-BIOSCIENCES-OF-CA-6797675/</v>
          </cell>
          <cell r="N1426" t="str">
            <v>PPBI</v>
          </cell>
          <cell r="O1426" t="str">
            <v>PACIFIC PREMIER</v>
          </cell>
          <cell r="P1426" t="str">
            <v>NASDAQ GS</v>
          </cell>
          <cell r="Q1426" t="str">
            <v>Financials</v>
          </cell>
          <cell r="R1426" t="str">
            <v>Banks</v>
          </cell>
          <cell r="S1426" t="str">
            <v>PPBI</v>
          </cell>
        </row>
        <row r="1427">
          <cell r="L1427" t="str">
            <v>PGNX</v>
          </cell>
          <cell r="M1427" t="str">
            <v>PROGENICS-PHARMACEUTICALS-10461/</v>
          </cell>
          <cell r="N1427" t="str">
            <v>PGNX</v>
          </cell>
          <cell r="O1427" t="str">
            <v>PROGENICS PHARM</v>
          </cell>
          <cell r="P1427" t="str">
            <v>NASDAQ GS</v>
          </cell>
          <cell r="Q1427" t="str">
            <v>Health Care</v>
          </cell>
          <cell r="R1427" t="str">
            <v>Biotechnology</v>
          </cell>
          <cell r="S1427" t="str">
            <v>PGNX</v>
          </cell>
        </row>
        <row r="1428">
          <cell r="L1428" t="str">
            <v>CZR</v>
          </cell>
          <cell r="M1428" t="str">
            <v>CAESARSTONE-LTD-10246618/</v>
          </cell>
          <cell r="N1428" t="str">
            <v>CZR</v>
          </cell>
          <cell r="O1428" t="str">
            <v>CAESARS ENTERTAI</v>
          </cell>
          <cell r="P1428" t="str">
            <v>NASDAQ GS</v>
          </cell>
          <cell r="Q1428" t="str">
            <v>Consumer Discretionary</v>
          </cell>
          <cell r="R1428" t="str">
            <v>Hotels, Restaurants &amp; Leisure</v>
          </cell>
          <cell r="S1428" t="str">
            <v>CZR</v>
          </cell>
        </row>
        <row r="1429">
          <cell r="L1429" t="str">
            <v>ACLS</v>
          </cell>
          <cell r="M1429" t="str">
            <v>AXCELIS-TECHNOLOGIES-INC-29688112/</v>
          </cell>
          <cell r="N1429" t="str">
            <v>ACLS</v>
          </cell>
          <cell r="O1429" t="str">
            <v>AXCELIS TECH INC</v>
          </cell>
          <cell r="P1429" t="str">
            <v>NASDAQ GS</v>
          </cell>
          <cell r="Q1429" t="str">
            <v>Information Technology</v>
          </cell>
          <cell r="R1429" t="str">
            <v>Semiconductors &amp; Semiconductor</v>
          </cell>
          <cell r="S1429" t="str">
            <v>ACLS</v>
          </cell>
        </row>
        <row r="1430">
          <cell r="L1430" t="str">
            <v>SOY</v>
          </cell>
          <cell r="M1430" t="str">
            <v>SUNOPTA-INC-10968/</v>
          </cell>
          <cell r="N1430" t="str">
            <v>SOY</v>
          </cell>
          <cell r="O1430" t="str">
            <v>SUNOPTA INC</v>
          </cell>
          <cell r="P1430" t="str">
            <v>NASDAQ GS</v>
          </cell>
          <cell r="Q1430" t="str">
            <v>Consumer Staples</v>
          </cell>
          <cell r="R1430" t="str">
            <v>Food Products</v>
          </cell>
          <cell r="S1430" t="str">
            <v>SOY</v>
          </cell>
        </row>
        <row r="1431">
          <cell r="L1431" t="str">
            <v>FRPH</v>
          </cell>
          <cell r="M1431" t="str">
            <v>FRP-HOLDINGS-INC-18892404/</v>
          </cell>
          <cell r="N1431" t="str">
            <v>FRPH</v>
          </cell>
          <cell r="O1431" t="str">
            <v>FRP HOLDINGS INC</v>
          </cell>
          <cell r="P1431" t="str">
            <v>NASDAQ GS</v>
          </cell>
          <cell r="Q1431" t="str">
            <v>Real Estate</v>
          </cell>
          <cell r="R1431" t="str">
            <v>Real Estate Management &amp; Devel</v>
          </cell>
          <cell r="S1431" t="str">
            <v>FRPH</v>
          </cell>
        </row>
        <row r="1432">
          <cell r="L1432" t="str">
            <v>HONE</v>
          </cell>
          <cell r="M1432" t="str">
            <v>HARBORONE-BANCORP-INC-29688163/</v>
          </cell>
          <cell r="N1432" t="str">
            <v>HONE</v>
          </cell>
          <cell r="O1432" t="str">
            <v>HARBORONE BANCOR</v>
          </cell>
          <cell r="P1432" t="str">
            <v>NASDAQ GS</v>
          </cell>
          <cell r="Q1432" t="str">
            <v>Financials</v>
          </cell>
          <cell r="R1432" t="str">
            <v>Banks</v>
          </cell>
          <cell r="S1432" t="str">
            <v>HONE</v>
          </cell>
        </row>
        <row r="1433">
          <cell r="L1433" t="str">
            <v>LBC</v>
          </cell>
          <cell r="M1433" t="str">
            <v>LUTHER-BURBANK-CORP-38953377/</v>
          </cell>
          <cell r="N1433" t="str">
            <v>LBC</v>
          </cell>
          <cell r="O1433" t="str">
            <v>LUTHER BURBANK C</v>
          </cell>
          <cell r="P1433" t="str">
            <v>NASDAQ GS</v>
          </cell>
          <cell r="Q1433" t="str">
            <v>Financials</v>
          </cell>
          <cell r="R1433" t="str">
            <v>Thrifts &amp; Mortgage Finance</v>
          </cell>
          <cell r="S1433" t="str">
            <v>LBC</v>
          </cell>
        </row>
        <row r="1434">
          <cell r="L1434" t="str">
            <v>PGC</v>
          </cell>
          <cell r="M1434" t="str">
            <v>PEAPACK-GLADSTONE-FINANCI-3934143/</v>
          </cell>
          <cell r="N1434" t="str">
            <v>PGC</v>
          </cell>
          <cell r="O1434" t="str">
            <v>PEAPACK GLADSTON</v>
          </cell>
          <cell r="P1434" t="str">
            <v>NASDAQ GS</v>
          </cell>
          <cell r="Q1434" t="str">
            <v>Financials</v>
          </cell>
          <cell r="R1434" t="str">
            <v>Banks</v>
          </cell>
          <cell r="S1434" t="str">
            <v>PGC</v>
          </cell>
        </row>
        <row r="1435">
          <cell r="L1435" t="str">
            <v>KBAL</v>
          </cell>
          <cell r="M1435" t="str">
            <v>KIMBALL-INTERNATIONAL-INC-9795/</v>
          </cell>
          <cell r="N1435" t="str">
            <v>KBAL</v>
          </cell>
          <cell r="O1435" t="str">
            <v>KIMBALL INTL -B</v>
          </cell>
          <cell r="P1435" t="str">
            <v>NASDAQ GS</v>
          </cell>
          <cell r="Q1435" t="str">
            <v>Industrials</v>
          </cell>
          <cell r="R1435" t="str">
            <v>Commercial Services &amp; Supplies</v>
          </cell>
          <cell r="S1435" t="str">
            <v>KBAL</v>
          </cell>
        </row>
        <row r="1436">
          <cell r="L1436" t="str">
            <v>ICHR</v>
          </cell>
          <cell r="M1436" t="str">
            <v>ICHOR-HOLDINGS-LTD-37892952/</v>
          </cell>
          <cell r="N1436" t="str">
            <v>ICHR</v>
          </cell>
          <cell r="O1436" t="str">
            <v>ICHOR HOLDINGS L</v>
          </cell>
          <cell r="P1436" t="str">
            <v>NASDAQ GS</v>
          </cell>
          <cell r="Q1436" t="str">
            <v>Information Technology</v>
          </cell>
          <cell r="R1436" t="str">
            <v>Semiconductors &amp; Semiconductor</v>
          </cell>
          <cell r="S1436" t="str">
            <v>ICHR</v>
          </cell>
        </row>
        <row r="1437">
          <cell r="L1437" t="str">
            <v>PRTA</v>
          </cell>
          <cell r="M1437" t="str">
            <v>PROTHENA-CORPORATION-PLC-12213254/</v>
          </cell>
          <cell r="N1437" t="str">
            <v>PRTA</v>
          </cell>
          <cell r="O1437" t="str">
            <v>PROTHENA CORP PL</v>
          </cell>
          <cell r="P1437" t="str">
            <v>NASDAQ GS</v>
          </cell>
          <cell r="Q1437" t="str">
            <v>Health Care</v>
          </cell>
          <cell r="R1437" t="str">
            <v>Biotechnology</v>
          </cell>
          <cell r="S1437" t="str">
            <v>PRTA</v>
          </cell>
        </row>
        <row r="1438">
          <cell r="L1438" t="str">
            <v>FIXX</v>
          </cell>
          <cell r="M1438" t="str">
            <v>HOMOLOGY-MEDICINES-INC-42529124/</v>
          </cell>
          <cell r="N1438" t="str">
            <v>FIXX</v>
          </cell>
          <cell r="O1438" t="str">
            <v>HOMOLOGY MEDICIN</v>
          </cell>
          <cell r="P1438" t="str">
            <v>NASDAQ GS</v>
          </cell>
          <cell r="Q1438" t="str">
            <v>Health Care</v>
          </cell>
          <cell r="R1438" t="str">
            <v>Biotechnology</v>
          </cell>
          <cell r="S1438" t="str">
            <v>FIXX</v>
          </cell>
        </row>
        <row r="1439">
          <cell r="L1439" t="str">
            <v>NITE</v>
          </cell>
          <cell r="M1439" t="str">
            <v>NIGHTSTAR-THERAPEUTICS-PL-37908210/</v>
          </cell>
          <cell r="N1439" t="str">
            <v>NITE</v>
          </cell>
          <cell r="O1439" t="str">
            <v>NIGHTSTAR THERAP</v>
          </cell>
          <cell r="P1439" t="str">
            <v>NASDAQ GS</v>
          </cell>
          <cell r="Q1439" t="str">
            <v>Health Care</v>
          </cell>
          <cell r="R1439" t="str">
            <v>Biotechnology</v>
          </cell>
          <cell r="S1439" t="str">
            <v>NITE</v>
          </cell>
        </row>
        <row r="1440">
          <cell r="L1440" t="str">
            <v>BHBK</v>
          </cell>
          <cell r="M1440" t="str">
            <v>BLUE-BIRD-CORP-21452859/</v>
          </cell>
          <cell r="N1440" t="str">
            <v>BHBK</v>
          </cell>
          <cell r="O1440" t="str">
            <v>BLUE HILLS BANCO</v>
          </cell>
          <cell r="P1440" t="str">
            <v>NASDAQ GS</v>
          </cell>
          <cell r="Q1440" t="str">
            <v>Financials</v>
          </cell>
          <cell r="R1440" t="str">
            <v>Banks</v>
          </cell>
          <cell r="S1440" t="str">
            <v>BHBK</v>
          </cell>
        </row>
        <row r="1441">
          <cell r="L1441" t="str">
            <v>ANIK</v>
          </cell>
          <cell r="M1441" t="str">
            <v>ANIKA-THERAPEUTICS-INC-8380/</v>
          </cell>
          <cell r="N1441" t="str">
            <v>ANIK</v>
          </cell>
          <cell r="O1441" t="str">
            <v>ANIKA THERAPEUTI</v>
          </cell>
          <cell r="P1441" t="str">
            <v>NASDAQ GS</v>
          </cell>
          <cell r="Q1441" t="str">
            <v>Health Care</v>
          </cell>
          <cell r="R1441" t="str">
            <v>Health Care Equipment &amp; Suppli</v>
          </cell>
          <cell r="S1441" t="str">
            <v>ANIK</v>
          </cell>
        </row>
        <row r="1442">
          <cell r="L1442" t="str">
            <v>BHBK</v>
          </cell>
          <cell r="M1442" t="str">
            <v>BLUE-HILLS-BANCORP-INC-16953853/</v>
          </cell>
          <cell r="N1442" t="str">
            <v>BHBK</v>
          </cell>
          <cell r="O1442" t="str">
            <v>BLUE HILLS BANCO</v>
          </cell>
          <cell r="P1442" t="str">
            <v>NASDAQ GS</v>
          </cell>
          <cell r="Q1442" t="str">
            <v>Financials</v>
          </cell>
          <cell r="R1442" t="str">
            <v>Banks</v>
          </cell>
          <cell r="S1442" t="str">
            <v>BHBK</v>
          </cell>
        </row>
        <row r="1443">
          <cell r="L1443" t="str">
            <v>OPTN</v>
          </cell>
          <cell r="M1443" t="str">
            <v>OPTINOSE-INC-38123479/</v>
          </cell>
          <cell r="N1443" t="str">
            <v>OPTN</v>
          </cell>
          <cell r="O1443" t="str">
            <v>OPTINOSE INC</v>
          </cell>
          <cell r="P1443" t="str">
            <v>NASDAQ GS</v>
          </cell>
          <cell r="Q1443" t="str">
            <v>Health Care</v>
          </cell>
          <cell r="R1443" t="str">
            <v>Pharmaceuticals</v>
          </cell>
          <cell r="S1443" t="str">
            <v>OPTN</v>
          </cell>
        </row>
        <row r="1444">
          <cell r="L1444" t="str">
            <v>IMOS</v>
          </cell>
          <cell r="M1444" t="str">
            <v>CHIPMOS-TECHNOLOGIES-INC-31990053/</v>
          </cell>
          <cell r="N1444" t="str">
            <v>IMOS</v>
          </cell>
          <cell r="O1444" t="str">
            <v>CHIPMOS TECH-ADR</v>
          </cell>
          <cell r="P1444" t="str">
            <v>NASDAQ GS</v>
          </cell>
          <cell r="Q1444" t="str">
            <v>Information Technology</v>
          </cell>
          <cell r="R1444" t="str">
            <v>Semiconductors &amp; Semiconductor</v>
          </cell>
          <cell r="S1444" t="str">
            <v>IMOS</v>
          </cell>
        </row>
        <row r="1445">
          <cell r="L1445" t="str">
            <v>INDB</v>
          </cell>
          <cell r="M1445" t="str">
            <v>INDEPENDENT-BANK-CORPORAT-9612/</v>
          </cell>
          <cell r="N1445" t="str">
            <v>INDB</v>
          </cell>
          <cell r="O1445" t="str">
            <v>INDEP BANK/MA</v>
          </cell>
          <cell r="P1445" t="str">
            <v>NASDAQ GS</v>
          </cell>
          <cell r="Q1445" t="str">
            <v>Financials</v>
          </cell>
          <cell r="R1445" t="str">
            <v>Banks</v>
          </cell>
          <cell r="S1445" t="str">
            <v>INDB</v>
          </cell>
        </row>
        <row r="1446">
          <cell r="L1446" t="str">
            <v>ASPS</v>
          </cell>
          <cell r="M1446" t="str">
            <v>ALTISOURCE-PORTFOLIO-SOLU-5506020/</v>
          </cell>
          <cell r="N1446" t="str">
            <v>ASPS</v>
          </cell>
          <cell r="O1446" t="str">
            <v>ALTISOURCE PORT</v>
          </cell>
          <cell r="P1446" t="str">
            <v>NASDAQ GS</v>
          </cell>
          <cell r="Q1446" t="str">
            <v>Real Estate</v>
          </cell>
          <cell r="R1446" t="str">
            <v>Real Estate Management &amp; Devel</v>
          </cell>
          <cell r="S1446" t="str">
            <v>ASPS</v>
          </cell>
        </row>
        <row r="1447">
          <cell r="L1447" t="str">
            <v>FNKO</v>
          </cell>
          <cell r="M1447" t="str">
            <v>FUNKO-INC-38530152/</v>
          </cell>
          <cell r="N1447" t="str">
            <v>FNKO</v>
          </cell>
          <cell r="O1447" t="str">
            <v>FUNKO INC-CL A</v>
          </cell>
          <cell r="P1447" t="str">
            <v>NASDAQ GS</v>
          </cell>
          <cell r="Q1447" t="str">
            <v>Consumer Discretionary</v>
          </cell>
          <cell r="R1447" t="str">
            <v>Distributors</v>
          </cell>
          <cell r="S1447" t="str">
            <v>FNKO</v>
          </cell>
        </row>
        <row r="1448">
          <cell r="L1448" t="str">
            <v>RGEN</v>
          </cell>
          <cell r="M1448" t="str">
            <v>REPLIMUNE-GROUP-INC-44995240/</v>
          </cell>
          <cell r="N1448" t="str">
            <v>RGEN</v>
          </cell>
          <cell r="O1448" t="str">
            <v>REPLIGEN CORP</v>
          </cell>
          <cell r="P1448" t="str">
            <v>NASDAQ GS</v>
          </cell>
          <cell r="Q1448" t="str">
            <v>Health Care</v>
          </cell>
          <cell r="R1448" t="str">
            <v>Biotechnology</v>
          </cell>
          <cell r="S1448" t="str">
            <v>RGEN</v>
          </cell>
        </row>
        <row r="1449">
          <cell r="L1449" t="str">
            <v>NVAX</v>
          </cell>
          <cell r="M1449" t="str">
            <v>NOVAVAX-INC-10281/</v>
          </cell>
          <cell r="N1449" t="str">
            <v>NVAX</v>
          </cell>
          <cell r="O1449" t="str">
            <v>NOVAVAX INC</v>
          </cell>
          <cell r="P1449" t="str">
            <v>NASDAQ GS</v>
          </cell>
          <cell r="Q1449" t="str">
            <v>Health Care</v>
          </cell>
          <cell r="R1449" t="str">
            <v>Biotechnology</v>
          </cell>
          <cell r="S1449" t="str">
            <v>NVAX</v>
          </cell>
        </row>
        <row r="1450">
          <cell r="L1450" t="str">
            <v>MESO</v>
          </cell>
          <cell r="M1450" t="str">
            <v>MESOBLAST-LIMITED-24885536/</v>
          </cell>
          <cell r="N1450" t="str">
            <v>MESO</v>
          </cell>
          <cell r="O1450" t="str">
            <v>MESOBLAST LT-ADR</v>
          </cell>
          <cell r="P1450" t="str">
            <v>NASDAQ GS</v>
          </cell>
          <cell r="Q1450" t="str">
            <v>Health Care</v>
          </cell>
          <cell r="R1450" t="str">
            <v>Biotechnology</v>
          </cell>
          <cell r="S1450" t="str">
            <v>MESO</v>
          </cell>
        </row>
        <row r="1451">
          <cell r="L1451" t="str">
            <v>EZPW</v>
          </cell>
          <cell r="M1451" t="str">
            <v>EZCORP-INC-9242/</v>
          </cell>
          <cell r="N1451" t="str">
            <v>EZPW</v>
          </cell>
          <cell r="O1451" t="str">
            <v>EZCORP INC-A</v>
          </cell>
          <cell r="P1451" t="str">
            <v>NASDAQ GS</v>
          </cell>
          <cell r="Q1451" t="str">
            <v>Financials</v>
          </cell>
          <cell r="R1451" t="str">
            <v>Consumer Finance</v>
          </cell>
          <cell r="S1451" t="str">
            <v>EZPW</v>
          </cell>
        </row>
        <row r="1452">
          <cell r="L1452" t="str">
            <v>MELI</v>
          </cell>
          <cell r="M1452" t="str">
            <v>MERCANTILE-BANK-CORP-9967/</v>
          </cell>
          <cell r="N1452" t="str">
            <v>MELI</v>
          </cell>
          <cell r="O1452" t="str">
            <v>MERCADOLIBRE INC</v>
          </cell>
          <cell r="P1452" t="str">
            <v>NASDAQ GS</v>
          </cell>
          <cell r="Q1452" t="str">
            <v>Information Technology</v>
          </cell>
          <cell r="R1452" t="str">
            <v>Internet Software &amp; Services</v>
          </cell>
          <cell r="S1452" t="str">
            <v>MELI</v>
          </cell>
        </row>
        <row r="1453">
          <cell r="L1453" t="str">
            <v>ADRO</v>
          </cell>
          <cell r="M1453" t="str">
            <v>ADURO-BIOTECH-INC-21685619/</v>
          </cell>
          <cell r="N1453" t="str">
            <v>ADRO</v>
          </cell>
          <cell r="O1453" t="str">
            <v>ADURO BIOTECH IN</v>
          </cell>
          <cell r="P1453" t="str">
            <v>NASDAQ GS</v>
          </cell>
          <cell r="Q1453" t="str">
            <v>Health Care</v>
          </cell>
          <cell r="R1453" t="str">
            <v>Biotechnology</v>
          </cell>
          <cell r="S1453" t="str">
            <v>ADRO</v>
          </cell>
        </row>
        <row r="1454">
          <cell r="L1454" t="str">
            <v>NBIX</v>
          </cell>
          <cell r="M1454" t="str">
            <v>NEURONETICS-INC-44403632/</v>
          </cell>
          <cell r="N1454" t="str">
            <v>NBIX</v>
          </cell>
          <cell r="O1454" t="str">
            <v>NEUROCRINE BIOSC</v>
          </cell>
          <cell r="P1454" t="str">
            <v>NASDAQ GS</v>
          </cell>
          <cell r="Q1454" t="str">
            <v>Health Care</v>
          </cell>
          <cell r="R1454" t="str">
            <v>Biotechnology</v>
          </cell>
          <cell r="S1454" t="str">
            <v>NBIX</v>
          </cell>
        </row>
        <row r="1455">
          <cell r="L1455" t="str">
            <v>VECO</v>
          </cell>
          <cell r="M1455" t="str">
            <v>VEECO-INSTRUMENTS-INC-11276/</v>
          </cell>
          <cell r="N1455" t="str">
            <v>VECO</v>
          </cell>
          <cell r="O1455" t="str">
            <v>VEECO INSTRUMENT</v>
          </cell>
          <cell r="P1455" t="str">
            <v>NASDAQ GS</v>
          </cell>
          <cell r="Q1455" t="str">
            <v>Information Technology</v>
          </cell>
          <cell r="R1455" t="str">
            <v>Semiconductors &amp; Semiconductor</v>
          </cell>
          <cell r="S1455" t="str">
            <v>VECO</v>
          </cell>
        </row>
        <row r="1456">
          <cell r="L1456" t="str">
            <v>RARE</v>
          </cell>
          <cell r="M1456" t="str">
            <v>ULTRA-CLEAN-HOLDINGS-INC-40449510/</v>
          </cell>
          <cell r="N1456" t="str">
            <v>RARE</v>
          </cell>
          <cell r="O1456" t="str">
            <v>ULTRAGENYX PHARM</v>
          </cell>
          <cell r="P1456" t="str">
            <v>NASDAQ GS</v>
          </cell>
          <cell r="Q1456" t="str">
            <v>Health Care</v>
          </cell>
          <cell r="R1456" t="str">
            <v>Biotechnology</v>
          </cell>
          <cell r="S1456" t="str">
            <v>RARE</v>
          </cell>
        </row>
        <row r="1457">
          <cell r="L1457" t="str">
            <v>MYRG</v>
          </cell>
          <cell r="M1457" t="str">
            <v>MYR-GROUP-INC-3770321/</v>
          </cell>
          <cell r="N1457" t="str">
            <v>MYRG</v>
          </cell>
          <cell r="O1457" t="str">
            <v>MYR GROUP INC/DE</v>
          </cell>
          <cell r="P1457" t="str">
            <v>NASDAQ GS</v>
          </cell>
          <cell r="Q1457" t="str">
            <v>Industrials</v>
          </cell>
          <cell r="R1457" t="str">
            <v>Construction &amp; Engineering</v>
          </cell>
          <cell r="S1457" t="str">
            <v>MYRG</v>
          </cell>
        </row>
        <row r="1458">
          <cell r="L1458" t="str">
            <v>BOOM</v>
          </cell>
          <cell r="M1458" t="str">
            <v>DMC-GLOBAL-INC-31897421/</v>
          </cell>
          <cell r="N1458" t="str">
            <v>BOOM</v>
          </cell>
          <cell r="O1458" t="str">
            <v>DMC GLOBAL INC</v>
          </cell>
          <cell r="P1458" t="str">
            <v>NASDAQ GS</v>
          </cell>
          <cell r="Q1458" t="str">
            <v>Industrials</v>
          </cell>
          <cell r="R1458" t="str">
            <v>Machinery</v>
          </cell>
          <cell r="S1458" t="str">
            <v>BOOM</v>
          </cell>
        </row>
        <row r="1459">
          <cell r="L1459" t="str">
            <v>RIGL</v>
          </cell>
          <cell r="M1459" t="str">
            <v>RIGEL-PHARMACEUTICALS-IN-10674/</v>
          </cell>
          <cell r="N1459" t="str">
            <v>RIGL</v>
          </cell>
          <cell r="O1459" t="str">
            <v>RIGEL PHARMACEUT</v>
          </cell>
          <cell r="P1459" t="str">
            <v>NASDAQ GS</v>
          </cell>
          <cell r="Q1459" t="str">
            <v>Health Care</v>
          </cell>
          <cell r="R1459" t="str">
            <v>Biotechnology</v>
          </cell>
          <cell r="S1459" t="str">
            <v>RIGL</v>
          </cell>
        </row>
        <row r="1460">
          <cell r="L1460" t="str">
            <v>ABUS</v>
          </cell>
          <cell r="M1460" t="str">
            <v>ARBUTUS-BIOPHARMA-CORP-23319313/</v>
          </cell>
          <cell r="N1460" t="str">
            <v>ABUS</v>
          </cell>
          <cell r="O1460" t="str">
            <v>ARBUTUS BIOPHARM</v>
          </cell>
          <cell r="P1460" t="str">
            <v>NASDAQ GS</v>
          </cell>
          <cell r="Q1460" t="str">
            <v>Health Care</v>
          </cell>
          <cell r="R1460" t="str">
            <v>Biotechnology</v>
          </cell>
          <cell r="S1460" t="str">
            <v>ABUS</v>
          </cell>
        </row>
        <row r="1461">
          <cell r="L1461" t="str">
            <v>TAST</v>
          </cell>
          <cell r="M1461" t="str">
            <v>CARROLS-RESTAURANT-GROUP-39438/</v>
          </cell>
          <cell r="N1461" t="str">
            <v>TAST</v>
          </cell>
          <cell r="O1461" t="str">
            <v>CARROLS RESTAURA</v>
          </cell>
          <cell r="P1461" t="str">
            <v>NASDAQ GS</v>
          </cell>
          <cell r="Q1461" t="str">
            <v>Consumer Discretionary</v>
          </cell>
          <cell r="R1461" t="str">
            <v>Hotels, Restaurants &amp; Leisure</v>
          </cell>
          <cell r="S1461" t="str">
            <v>TAST</v>
          </cell>
        </row>
        <row r="1462">
          <cell r="L1462" t="str">
            <v>GOOD</v>
          </cell>
          <cell r="M1462" t="str">
            <v>GLADSTONE-COMMERCIAL-CORP-9468/</v>
          </cell>
          <cell r="N1462" t="str">
            <v>GOOD</v>
          </cell>
          <cell r="O1462" t="str">
            <v>GLADSTONE COMMER</v>
          </cell>
          <cell r="P1462" t="str">
            <v>NASDAQ GS</v>
          </cell>
          <cell r="Q1462" t="str">
            <v>Real Estate</v>
          </cell>
          <cell r="R1462" t="str">
            <v>Equity Real Estate Investment</v>
          </cell>
          <cell r="S1462" t="str">
            <v>GOOD</v>
          </cell>
        </row>
        <row r="1463">
          <cell r="L1463" t="str">
            <v>OBSV</v>
          </cell>
          <cell r="M1463" t="str">
            <v>OBSEVA-SA-33634951/</v>
          </cell>
          <cell r="N1463" t="str">
            <v>OBSV</v>
          </cell>
          <cell r="O1463" t="str">
            <v>OBSEVA SA</v>
          </cell>
          <cell r="P1463" t="str">
            <v>NASDAQ GS</v>
          </cell>
          <cell r="Q1463" t="str">
            <v>Health Care</v>
          </cell>
          <cell r="R1463" t="str">
            <v>Pharmaceuticals</v>
          </cell>
          <cell r="S1463" t="str">
            <v>OBSV</v>
          </cell>
        </row>
        <row r="1464">
          <cell r="L1464" t="str">
            <v>MTRX</v>
          </cell>
          <cell r="M1464" t="str">
            <v>MATRIX-SERVICE-CO-10119/</v>
          </cell>
          <cell r="N1464" t="str">
            <v>MTRX</v>
          </cell>
          <cell r="O1464" t="str">
            <v>MATRIX SERVICE</v>
          </cell>
          <cell r="P1464" t="str">
            <v>NASDAQ GS</v>
          </cell>
          <cell r="Q1464" t="str">
            <v>Energy</v>
          </cell>
          <cell r="R1464" t="str">
            <v>Energy Equipment &amp; Services</v>
          </cell>
          <cell r="S1464" t="str">
            <v>MTRX</v>
          </cell>
        </row>
        <row r="1465">
          <cell r="L1465" t="str">
            <v>CVTI</v>
          </cell>
          <cell r="M1465" t="str">
            <v>COVENANT-TRANSPORTATION-G-8973/</v>
          </cell>
          <cell r="N1465" t="str">
            <v>CVTI</v>
          </cell>
          <cell r="O1465" t="str">
            <v>COVENANT TRANS-A</v>
          </cell>
          <cell r="P1465" t="str">
            <v>NASDAQ GS</v>
          </cell>
          <cell r="Q1465" t="str">
            <v>Industrials</v>
          </cell>
          <cell r="R1465" t="str">
            <v>Road &amp; Rail</v>
          </cell>
          <cell r="S1465" t="str">
            <v>CVTI</v>
          </cell>
        </row>
        <row r="1466">
          <cell r="L1466" t="str">
            <v>BBSI</v>
          </cell>
          <cell r="M1466" t="str">
            <v>BARRETT-BUSINESS-SERVICES-8528/</v>
          </cell>
          <cell r="N1466" t="str">
            <v>BBSI</v>
          </cell>
          <cell r="O1466" t="str">
            <v>BARRETT BUS SVCS</v>
          </cell>
          <cell r="P1466" t="str">
            <v>NASDAQ GS</v>
          </cell>
          <cell r="Q1466" t="str">
            <v>Industrials</v>
          </cell>
          <cell r="R1466" t="str">
            <v>Professional Services</v>
          </cell>
          <cell r="S1466" t="str">
            <v>BBSI</v>
          </cell>
        </row>
        <row r="1467">
          <cell r="L1467" t="str">
            <v>COWN</v>
          </cell>
          <cell r="M1467" t="str">
            <v>COWEN-INC-32134081/</v>
          </cell>
          <cell r="N1467" t="str">
            <v>COWN</v>
          </cell>
          <cell r="O1467" t="str">
            <v>COWEN INC</v>
          </cell>
          <cell r="P1467" t="str">
            <v>NASDAQ GS</v>
          </cell>
          <cell r="Q1467" t="str">
            <v>Financials</v>
          </cell>
          <cell r="R1467" t="str">
            <v>Capital Markets</v>
          </cell>
          <cell r="S1467" t="str">
            <v>COWN</v>
          </cell>
        </row>
        <row r="1468">
          <cell r="L1468" t="str">
            <v>EMCI</v>
          </cell>
          <cell r="M1468" t="str">
            <v>EMC-INSURANCE-GROUP-INC-9170/</v>
          </cell>
          <cell r="N1468" t="str">
            <v>EMCI</v>
          </cell>
          <cell r="O1468" t="str">
            <v>EMC INS GROUP</v>
          </cell>
          <cell r="P1468" t="str">
            <v>NASDAQ GS</v>
          </cell>
          <cell r="Q1468" t="str">
            <v>Financials</v>
          </cell>
          <cell r="R1468" t="str">
            <v>Insurance</v>
          </cell>
          <cell r="S1468" t="str">
            <v>EMCI</v>
          </cell>
        </row>
        <row r="1469">
          <cell r="L1469" t="str">
            <v>COLL</v>
          </cell>
          <cell r="M1469" t="str">
            <v>COLLEGIUM-PHARMACEUTICAL-22148971/</v>
          </cell>
          <cell r="N1469" t="str">
            <v>COLL</v>
          </cell>
          <cell r="O1469" t="str">
            <v>COLLEGIUM PHARMA</v>
          </cell>
          <cell r="P1469" t="str">
            <v>NASDAQ GS</v>
          </cell>
          <cell r="Q1469" t="str">
            <v>Health Care</v>
          </cell>
          <cell r="R1469" t="str">
            <v>Pharmaceuticals</v>
          </cell>
          <cell r="S1469" t="str">
            <v>COLL</v>
          </cell>
        </row>
        <row r="1470">
          <cell r="L1470" t="str">
            <v>HTBI</v>
          </cell>
          <cell r="M1470" t="str">
            <v>HOMETRUST-BANCSHARES-INC-11027582/</v>
          </cell>
          <cell r="N1470" t="str">
            <v>HTBI</v>
          </cell>
          <cell r="O1470" t="str">
            <v>HOMETRUST BANCSH</v>
          </cell>
          <cell r="P1470" t="str">
            <v>NASDAQ GS</v>
          </cell>
          <cell r="Q1470" t="str">
            <v>Financials</v>
          </cell>
          <cell r="R1470" t="str">
            <v>Banks</v>
          </cell>
          <cell r="S1470" t="str">
            <v>HTBI</v>
          </cell>
        </row>
        <row r="1471">
          <cell r="L1471" t="str">
            <v>HFWA</v>
          </cell>
          <cell r="M1471" t="str">
            <v>HERITAGE-CRYSTAL-CLEAN-I-2294579/</v>
          </cell>
          <cell r="N1471" t="str">
            <v>HFWA</v>
          </cell>
          <cell r="O1471" t="str">
            <v>HERITAGE FINL</v>
          </cell>
          <cell r="P1471" t="str">
            <v>NASDAQ GS</v>
          </cell>
          <cell r="Q1471" t="str">
            <v>Financials</v>
          </cell>
          <cell r="R1471" t="str">
            <v>Banks</v>
          </cell>
          <cell r="S1471" t="str">
            <v>HFWA</v>
          </cell>
        </row>
        <row r="1472">
          <cell r="L1472" t="str">
            <v>FRTA</v>
          </cell>
          <cell r="M1472" t="str">
            <v>FORTERRA-INC-31677862/</v>
          </cell>
          <cell r="N1472" t="str">
            <v>FRTA</v>
          </cell>
          <cell r="O1472" t="str">
            <v>FORTERRA INC</v>
          </cell>
          <cell r="P1472" t="str">
            <v>NASDAQ GS</v>
          </cell>
          <cell r="Q1472" t="str">
            <v>Materials</v>
          </cell>
          <cell r="R1472" t="str">
            <v>Construction Materials</v>
          </cell>
          <cell r="S1472" t="str">
            <v>FRTA</v>
          </cell>
        </row>
        <row r="1473">
          <cell r="L1473" t="str">
            <v>LLNW</v>
          </cell>
          <cell r="M1473" t="str">
            <v>LIMELIGHT-NETWORKS-INC-52799/</v>
          </cell>
          <cell r="N1473" t="str">
            <v>LLNW</v>
          </cell>
          <cell r="O1473" t="str">
            <v>LIMELIGHT NETWOR</v>
          </cell>
          <cell r="P1473" t="str">
            <v>NASDAQ GS</v>
          </cell>
          <cell r="Q1473" t="str">
            <v>Information Technology</v>
          </cell>
          <cell r="R1473" t="str">
            <v>Internet Software &amp; Services</v>
          </cell>
          <cell r="S1473" t="str">
            <v>LLNW</v>
          </cell>
        </row>
        <row r="1474">
          <cell r="L1474" t="str">
            <v>EHTH</v>
          </cell>
          <cell r="M1474" t="str">
            <v>EHEALTH-INC-34599/</v>
          </cell>
          <cell r="N1474" t="str">
            <v>EHTH</v>
          </cell>
          <cell r="O1474" t="str">
            <v>EHEALTH INC</v>
          </cell>
          <cell r="P1474" t="str">
            <v>NASDAQ GS</v>
          </cell>
          <cell r="Q1474" t="str">
            <v>Financials</v>
          </cell>
          <cell r="R1474" t="str">
            <v>Insurance</v>
          </cell>
          <cell r="S1474" t="str">
            <v>EHTH</v>
          </cell>
        </row>
        <row r="1475">
          <cell r="L1475" t="str">
            <v>LMNR</v>
          </cell>
          <cell r="M1475" t="str">
            <v>LIMONEIRA-COMPANY-88362/</v>
          </cell>
          <cell r="N1475" t="str">
            <v>LMNR</v>
          </cell>
          <cell r="O1475" t="str">
            <v>LIMONEIRA CO</v>
          </cell>
          <cell r="P1475" t="str">
            <v>NASDAQ GS</v>
          </cell>
          <cell r="Q1475" t="str">
            <v>Consumer Staples</v>
          </cell>
          <cell r="R1475" t="str">
            <v>Food Products</v>
          </cell>
          <cell r="S1475" t="str">
            <v>LMNR</v>
          </cell>
        </row>
        <row r="1476">
          <cell r="L1476" t="str">
            <v>RRR</v>
          </cell>
          <cell r="M1476" t="str">
            <v>RED-ROBIN-GOURMET-BURGERS-10709/</v>
          </cell>
          <cell r="N1476" t="str">
            <v>RRR</v>
          </cell>
          <cell r="O1476" t="str">
            <v>RED ROCK RESOR-A</v>
          </cell>
          <cell r="P1476" t="str">
            <v>NASDAQ GS</v>
          </cell>
          <cell r="Q1476" t="str">
            <v>Consumer Discretionary</v>
          </cell>
          <cell r="R1476" t="str">
            <v>Hotels, Restaurants &amp; Leisure</v>
          </cell>
          <cell r="S1476" t="str">
            <v>RRR</v>
          </cell>
        </row>
        <row r="1477">
          <cell r="L1477" t="str">
            <v>NDLS</v>
          </cell>
          <cell r="M1477" t="str">
            <v>NOODLES-CO-13507344/</v>
          </cell>
          <cell r="N1477" t="str">
            <v>NDLS</v>
          </cell>
          <cell r="O1477" t="str">
            <v>NOODLES &amp; CO</v>
          </cell>
          <cell r="P1477" t="str">
            <v>NASDAQ GS</v>
          </cell>
          <cell r="Q1477" t="str">
            <v>Consumer Discretionary</v>
          </cell>
          <cell r="R1477" t="str">
            <v>Hotels, Restaurants &amp; Leisure</v>
          </cell>
          <cell r="S1477" t="str">
            <v>NDLS</v>
          </cell>
        </row>
        <row r="1478">
          <cell r="L1478" t="str">
            <v>BOJA</v>
          </cell>
          <cell r="M1478" t="str">
            <v>BOJANGLES-INC-22148980/</v>
          </cell>
          <cell r="N1478" t="str">
            <v>BOJA</v>
          </cell>
          <cell r="O1478" t="str">
            <v>BOJANGLES' INC</v>
          </cell>
          <cell r="P1478" t="str">
            <v>NASDAQ GS</v>
          </cell>
          <cell r="Q1478" t="str">
            <v>Consumer Discretionary</v>
          </cell>
          <cell r="R1478" t="str">
            <v>Hotels, Restaurants &amp; Leisure</v>
          </cell>
          <cell r="S1478" t="str">
            <v>BOJA</v>
          </cell>
        </row>
        <row r="1479">
          <cell r="L1479" t="str">
            <v>RECN</v>
          </cell>
          <cell r="M1479" t="str">
            <v>RESOURCES-CONNECTION-INC-10645/</v>
          </cell>
          <cell r="N1479" t="str">
            <v>RECN</v>
          </cell>
          <cell r="O1479" t="str">
            <v>RESOURCES CONNEC</v>
          </cell>
          <cell r="P1479" t="str">
            <v>NASDAQ GS</v>
          </cell>
          <cell r="Q1479" t="str">
            <v>Industrials</v>
          </cell>
          <cell r="R1479" t="str">
            <v>Professional Services</v>
          </cell>
          <cell r="S1479" t="str">
            <v>RECN</v>
          </cell>
        </row>
        <row r="1480">
          <cell r="L1480" t="str">
            <v>ODT</v>
          </cell>
          <cell r="M1480" t="str">
            <v>ODONATE-THERAPEUTICS-INC-40834338/</v>
          </cell>
          <cell r="N1480" t="str">
            <v>ODT</v>
          </cell>
          <cell r="O1480" t="str">
            <v>ODONATE THERAPEU</v>
          </cell>
          <cell r="P1480" t="str">
            <v>NASDAQ GS</v>
          </cell>
          <cell r="Q1480" t="str">
            <v>Health Care</v>
          </cell>
          <cell r="R1480" t="str">
            <v>Pharmaceuticals</v>
          </cell>
          <cell r="S1480" t="str">
            <v>ODT</v>
          </cell>
        </row>
        <row r="1481">
          <cell r="L1481" t="str">
            <v>GSKY</v>
          </cell>
          <cell r="M1481" t="str">
            <v>GREEN-BRICK-PARTNERS-INC-18397156/</v>
          </cell>
          <cell r="N1481" t="str">
            <v>GSKY</v>
          </cell>
          <cell r="O1481" t="str">
            <v>GREENSKY INC-A</v>
          </cell>
          <cell r="P1481" t="str">
            <v>NASDAQ GS</v>
          </cell>
          <cell r="Q1481" t="str">
            <v>Information Technology</v>
          </cell>
          <cell r="R1481" t="str">
            <v>IT Services</v>
          </cell>
          <cell r="S1481" t="str">
            <v>GSKY</v>
          </cell>
        </row>
        <row r="1482">
          <cell r="L1482" t="str">
            <v>CLMT</v>
          </cell>
          <cell r="M1482" t="str">
            <v>CALUMET-SPECIALTY-PRODUCT-8810/</v>
          </cell>
          <cell r="N1482" t="str">
            <v>CLMT</v>
          </cell>
          <cell r="O1482" t="str">
            <v>CALUMET SPECIALT</v>
          </cell>
          <cell r="P1482" t="str">
            <v>NASDAQ GS</v>
          </cell>
          <cell r="Q1482" t="str">
            <v>Energy</v>
          </cell>
          <cell r="R1482" t="str">
            <v>Oil, Gas &amp; Consumable Fuels</v>
          </cell>
          <cell r="S1482" t="str">
            <v>CLMT</v>
          </cell>
        </row>
        <row r="1483">
          <cell r="L1483" t="str">
            <v>FNGN</v>
          </cell>
          <cell r="M1483" t="str">
            <v>FINANCIAL-INSTITUTIONS-I-9307/</v>
          </cell>
          <cell r="N1483" t="str">
            <v>FNGN</v>
          </cell>
          <cell r="O1483" t="str">
            <v>FINANCIAL ENGINE</v>
          </cell>
          <cell r="P1483" t="str">
            <v>NASDAQ GS</v>
          </cell>
          <cell r="Q1483" t="str">
            <v>Financials</v>
          </cell>
          <cell r="R1483" t="str">
            <v>Capital Markets</v>
          </cell>
          <cell r="S1483" t="str">
            <v>FNGN</v>
          </cell>
        </row>
        <row r="1484">
          <cell r="L1484" t="str">
            <v>VRA</v>
          </cell>
          <cell r="M1484" t="str">
            <v>VERA-BRADLEY-INC-6769495/</v>
          </cell>
          <cell r="N1484" t="str">
            <v>VRA</v>
          </cell>
          <cell r="O1484" t="str">
            <v>VERA BRADLEY INC</v>
          </cell>
          <cell r="P1484" t="str">
            <v>NASDAQ GS</v>
          </cell>
          <cell r="Q1484" t="str">
            <v>Consumer Discretionary</v>
          </cell>
          <cell r="R1484" t="str">
            <v>Textiles, Apparel &amp; Luxury Goo</v>
          </cell>
          <cell r="S1484" t="str">
            <v>VRA</v>
          </cell>
        </row>
        <row r="1485">
          <cell r="L1485" t="str">
            <v>LOCO</v>
          </cell>
          <cell r="M1485" t="str">
            <v>EL-POLLO-LOCO-HOLDINGS-IN-16970736/</v>
          </cell>
          <cell r="N1485" t="str">
            <v>LOCO</v>
          </cell>
          <cell r="O1485" t="str">
            <v>EL POLLO LOCO HO</v>
          </cell>
          <cell r="P1485" t="str">
            <v>NASDAQ GS</v>
          </cell>
          <cell r="Q1485" t="str">
            <v>Consumer Discretionary</v>
          </cell>
          <cell r="R1485" t="str">
            <v>Hotels, Restaurants &amp; Leisure</v>
          </cell>
          <cell r="S1485" t="str">
            <v>LOCO</v>
          </cell>
        </row>
        <row r="1486">
          <cell r="L1486" t="str">
            <v>FIVE</v>
          </cell>
          <cell r="M1486" t="str">
            <v>FIVE-PRIME-THERAPEUTICS-I-14297720/</v>
          </cell>
          <cell r="N1486" t="str">
            <v>FIVE</v>
          </cell>
          <cell r="O1486" t="str">
            <v>FIVE BELOW</v>
          </cell>
          <cell r="P1486" t="str">
            <v>NASDAQ GS</v>
          </cell>
          <cell r="Q1486" t="str">
            <v>Consumer Discretionary</v>
          </cell>
          <cell r="R1486" t="str">
            <v>Specialty Retail</v>
          </cell>
          <cell r="S1486" t="str">
            <v>FIVE</v>
          </cell>
        </row>
        <row r="1487">
          <cell r="L1487" t="str">
            <v>ACHN</v>
          </cell>
          <cell r="M1487" t="str">
            <v>ACHILLION-PHARMACEUTICALS-35614/</v>
          </cell>
          <cell r="N1487" t="str">
            <v>ACHN</v>
          </cell>
          <cell r="O1487" t="str">
            <v>ACHILLION PHARMA</v>
          </cell>
          <cell r="P1487" t="str">
            <v>NASDAQ GS</v>
          </cell>
          <cell r="Q1487" t="str">
            <v>Health Care</v>
          </cell>
          <cell r="R1487" t="str">
            <v>Biotechnology</v>
          </cell>
          <cell r="S1487" t="str">
            <v>ACHN</v>
          </cell>
        </row>
        <row r="1488">
          <cell r="L1488" t="str">
            <v>MINI</v>
          </cell>
          <cell r="M1488" t="str">
            <v>MOBILEIRON-INC-16699883/</v>
          </cell>
          <cell r="N1488" t="str">
            <v>MINI</v>
          </cell>
          <cell r="O1488" t="str">
            <v>MOBILE MINI</v>
          </cell>
          <cell r="P1488" t="str">
            <v>NASDAQ GS</v>
          </cell>
          <cell r="Q1488" t="str">
            <v>Industrials</v>
          </cell>
          <cell r="R1488" t="str">
            <v>Commercial Services &amp; Supplies</v>
          </cell>
          <cell r="S1488" t="str">
            <v>MINI</v>
          </cell>
        </row>
        <row r="1489">
          <cell r="L1489" t="str">
            <v>INO</v>
          </cell>
          <cell r="M1489" t="str">
            <v>INOVIO-PHARMACEUTICALS-IN-17937428/</v>
          </cell>
          <cell r="N1489" t="str">
            <v>INO</v>
          </cell>
          <cell r="O1489" t="str">
            <v>INOVIO PHARMACEU</v>
          </cell>
          <cell r="P1489" t="str">
            <v>NASDAQ GS</v>
          </cell>
          <cell r="Q1489" t="str">
            <v>Health Care</v>
          </cell>
          <cell r="R1489" t="str">
            <v>Biotechnology</v>
          </cell>
          <cell r="S1489" t="str">
            <v>INO</v>
          </cell>
        </row>
        <row r="1490">
          <cell r="L1490" t="str">
            <v>GILT</v>
          </cell>
          <cell r="M1490" t="str">
            <v>GILAT-SATELLITE-NETWORKS-9433/</v>
          </cell>
          <cell r="N1490" t="str">
            <v>GILT</v>
          </cell>
          <cell r="O1490" t="str">
            <v>GILAT SATEL NETW</v>
          </cell>
          <cell r="P1490" t="str">
            <v>NASDAQ GS</v>
          </cell>
          <cell r="Q1490" t="str">
            <v>Information Technology</v>
          </cell>
          <cell r="R1490" t="str">
            <v>Communications Equipment</v>
          </cell>
          <cell r="S1490" t="str">
            <v>GILT</v>
          </cell>
        </row>
        <row r="1491">
          <cell r="L1491" t="str">
            <v>CHUY</v>
          </cell>
          <cell r="M1491" t="str">
            <v>CHUY-S-HOLDINGS-INC-11105110/</v>
          </cell>
          <cell r="N1491" t="str">
            <v>CHUY</v>
          </cell>
          <cell r="O1491" t="str">
            <v>CHUY'S HOLDINGS</v>
          </cell>
          <cell r="P1491" t="str">
            <v>NASDAQ GS</v>
          </cell>
          <cell r="Q1491" t="str">
            <v>Consumer Discretionary</v>
          </cell>
          <cell r="R1491" t="str">
            <v>Hotels, Restaurants &amp; Leisure</v>
          </cell>
          <cell r="S1491" t="str">
            <v>CHUY</v>
          </cell>
        </row>
        <row r="1492">
          <cell r="L1492" t="str">
            <v>GSKY</v>
          </cell>
          <cell r="M1492" t="str">
            <v>GREEN-PLAINS-PARTNERS-LP-22619580/</v>
          </cell>
          <cell r="N1492" t="str">
            <v>GSKY</v>
          </cell>
          <cell r="O1492" t="str">
            <v>GREENSKY INC-A</v>
          </cell>
          <cell r="P1492" t="str">
            <v>NASDAQ GS</v>
          </cell>
          <cell r="Q1492" t="str">
            <v>Information Technology</v>
          </cell>
          <cell r="R1492" t="str">
            <v>IT Services</v>
          </cell>
          <cell r="S1492" t="str">
            <v>GSKY</v>
          </cell>
        </row>
        <row r="1493">
          <cell r="L1493" t="str">
            <v>SPTN</v>
          </cell>
          <cell r="M1493" t="str">
            <v>SPARTAN-MOTORS-INC-10910/</v>
          </cell>
          <cell r="N1493" t="str">
            <v>SPTN</v>
          </cell>
          <cell r="O1493" t="str">
            <v>SPARTANNASH CO</v>
          </cell>
          <cell r="P1493" t="str">
            <v>NASDAQ GS</v>
          </cell>
          <cell r="Q1493" t="str">
            <v>Consumer Staples</v>
          </cell>
          <cell r="R1493" t="str">
            <v>Food &amp; Staples Retailing</v>
          </cell>
          <cell r="S1493" t="str">
            <v>SPTN</v>
          </cell>
        </row>
        <row r="1494">
          <cell r="L1494" t="str">
            <v>AVHI</v>
          </cell>
          <cell r="M1494" t="str">
            <v>AV-HOMES-INC-10799977/</v>
          </cell>
          <cell r="N1494" t="str">
            <v>AVHI</v>
          </cell>
          <cell r="O1494" t="str">
            <v>AV HOMES INC</v>
          </cell>
          <cell r="P1494" t="str">
            <v>NASDAQ GS</v>
          </cell>
          <cell r="Q1494" t="str">
            <v>Consumer Discretionary</v>
          </cell>
          <cell r="R1494" t="str">
            <v>Household Durables</v>
          </cell>
          <cell r="S1494" t="str">
            <v>AVHI</v>
          </cell>
        </row>
        <row r="1495">
          <cell r="L1495" t="str">
            <v>EA</v>
          </cell>
          <cell r="M1495" t="str">
            <v>ELECTROCORE-INC-44358407/</v>
          </cell>
          <cell r="N1495" t="str">
            <v>EA</v>
          </cell>
          <cell r="O1495" t="str">
            <v>ELECTRONIC ARTS</v>
          </cell>
          <cell r="P1495" t="str">
            <v>NASDAQ GS</v>
          </cell>
          <cell r="Q1495" t="str">
            <v>Information Technology</v>
          </cell>
          <cell r="R1495" t="str">
            <v>Software</v>
          </cell>
          <cell r="S1495" t="str">
            <v>EA</v>
          </cell>
        </row>
        <row r="1496">
          <cell r="L1496" t="str">
            <v>FARM</v>
          </cell>
          <cell r="M1496" t="str">
            <v>FARMER-BROS-CO-9246/</v>
          </cell>
          <cell r="N1496" t="str">
            <v>FARM</v>
          </cell>
          <cell r="O1496" t="str">
            <v>FARMER BROS CO</v>
          </cell>
          <cell r="P1496" t="str">
            <v>NASDAQ GS</v>
          </cell>
          <cell r="Q1496" t="str">
            <v>Consumer Staples</v>
          </cell>
          <cell r="R1496" t="str">
            <v>Food Products</v>
          </cell>
          <cell r="S1496" t="str">
            <v>FARM</v>
          </cell>
        </row>
        <row r="1497">
          <cell r="L1497" t="str">
            <v>HOFT</v>
          </cell>
          <cell r="M1497" t="str">
            <v>HOOKER-FURNITURE-CORPORAT-9563/</v>
          </cell>
          <cell r="N1497" t="str">
            <v>HOFT</v>
          </cell>
          <cell r="O1497" t="str">
            <v>HOOKER FURNITURE</v>
          </cell>
          <cell r="P1497" t="str">
            <v>NASDAQ GS</v>
          </cell>
          <cell r="Q1497" t="str">
            <v>Consumer Discretionary</v>
          </cell>
          <cell r="R1497" t="str">
            <v>Household Durables</v>
          </cell>
          <cell r="S1497" t="str">
            <v>HOFT</v>
          </cell>
        </row>
        <row r="1498">
          <cell r="L1498" t="str">
            <v>ACRS</v>
          </cell>
          <cell r="M1498" t="str">
            <v>ACLARIS-THERAPEUTICS-INC-26123625/</v>
          </cell>
          <cell r="N1498" t="str">
            <v>ACRS</v>
          </cell>
          <cell r="O1498" t="str">
            <v>ACLARIS THERAPEU</v>
          </cell>
          <cell r="P1498" t="str">
            <v>NASDAQ GS</v>
          </cell>
          <cell r="Q1498" t="str">
            <v>Health Care</v>
          </cell>
          <cell r="R1498" t="str">
            <v>Pharmaceuticals</v>
          </cell>
          <cell r="S1498" t="str">
            <v>ACRS</v>
          </cell>
        </row>
        <row r="1499">
          <cell r="L1499" t="str">
            <v>HLIT</v>
          </cell>
          <cell r="M1499" t="str">
            <v>HARMONIC-INC-9556/</v>
          </cell>
          <cell r="N1499" t="str">
            <v>HLIT</v>
          </cell>
          <cell r="O1499" t="str">
            <v>HARMONIC INC</v>
          </cell>
          <cell r="P1499" t="str">
            <v>NASDAQ GS</v>
          </cell>
          <cell r="Q1499" t="str">
            <v>Information Technology</v>
          </cell>
          <cell r="R1499" t="str">
            <v>Communications Equipment</v>
          </cell>
          <cell r="S1499" t="str">
            <v>HLIT</v>
          </cell>
        </row>
        <row r="1500">
          <cell r="L1500" t="str">
            <v>TEDU</v>
          </cell>
          <cell r="M1500" t="str">
            <v>TARENA-INTERNATIONAL-INC-16253053/</v>
          </cell>
          <cell r="N1500" t="str">
            <v>TEDU</v>
          </cell>
          <cell r="O1500" t="str">
            <v>TARENA INTER-ADR</v>
          </cell>
          <cell r="P1500" t="str">
            <v>NASDAQ GS</v>
          </cell>
          <cell r="Q1500" t="str">
            <v>Consumer Discretionary</v>
          </cell>
          <cell r="R1500" t="str">
            <v>Diversified Consumer Services</v>
          </cell>
          <cell r="S1500" t="str">
            <v>TEDU</v>
          </cell>
        </row>
        <row r="1501">
          <cell r="L1501" t="str">
            <v>TRMDA</v>
          </cell>
          <cell r="M1501" t="str">
            <v>TORM-PLC-38988604/</v>
          </cell>
          <cell r="N1501" t="str">
            <v>TRMDA</v>
          </cell>
          <cell r="O1501" t="str">
            <v>TORM PLC</v>
          </cell>
          <cell r="P1501" t="str">
            <v>NASDAQ GS</v>
          </cell>
          <cell r="Q1501" t="str">
            <v>Energy</v>
          </cell>
          <cell r="R1501" t="str">
            <v>Oil, Gas &amp; Consumable Fuels</v>
          </cell>
          <cell r="S1501" t="str">
            <v>TRMDA</v>
          </cell>
        </row>
        <row r="1502">
          <cell r="L1502" t="str">
            <v>HAYN</v>
          </cell>
          <cell r="M1502" t="str">
            <v>HAYNES-INTERNATIONAL-INC-46351/</v>
          </cell>
          <cell r="N1502" t="str">
            <v>HAYN</v>
          </cell>
          <cell r="O1502" t="str">
            <v>HAYNES INTL INC</v>
          </cell>
          <cell r="P1502" t="str">
            <v>NASDAQ GS</v>
          </cell>
          <cell r="Q1502" t="str">
            <v>Materials</v>
          </cell>
          <cell r="R1502" t="str">
            <v>Metals &amp; Mining</v>
          </cell>
          <cell r="S1502" t="str">
            <v>HAYN</v>
          </cell>
        </row>
        <row r="1503">
          <cell r="L1503" t="str">
            <v>RBB</v>
          </cell>
          <cell r="M1503" t="str">
            <v>RBB-BANCORP-37215916/</v>
          </cell>
          <cell r="N1503" t="str">
            <v>RBB</v>
          </cell>
          <cell r="O1503" t="str">
            <v>RBB BANCORP</v>
          </cell>
          <cell r="P1503" t="str">
            <v>NASDAQ GS</v>
          </cell>
          <cell r="Q1503" t="str">
            <v>Financials</v>
          </cell>
          <cell r="R1503" t="str">
            <v>Banks</v>
          </cell>
          <cell r="S1503" t="str">
            <v>RBB</v>
          </cell>
        </row>
        <row r="1504">
          <cell r="L1504" t="str">
            <v>AY</v>
          </cell>
          <cell r="M1504" t="str">
            <v>ATLANTIC-CAPITAL-BANCSHAR-24782868/</v>
          </cell>
          <cell r="N1504" t="str">
            <v>AY</v>
          </cell>
          <cell r="O1504" t="str">
            <v>ATLANTICA YIELD</v>
          </cell>
          <cell r="P1504" t="str">
            <v>NASDAQ GS</v>
          </cell>
          <cell r="Q1504" t="str">
            <v>Utilities</v>
          </cell>
          <cell r="R1504" t="str">
            <v>Independent Power and Renewabl</v>
          </cell>
          <cell r="S1504" t="str">
            <v>AY</v>
          </cell>
        </row>
        <row r="1505">
          <cell r="L1505" t="str">
            <v>CUTR</v>
          </cell>
          <cell r="M1505" t="str">
            <v>CUTERA-INC-8962/</v>
          </cell>
          <cell r="N1505" t="str">
            <v>CUTR</v>
          </cell>
          <cell r="O1505" t="str">
            <v>CUTERA INC</v>
          </cell>
          <cell r="P1505" t="str">
            <v>NASDAQ GS</v>
          </cell>
          <cell r="Q1505" t="str">
            <v>Health Care</v>
          </cell>
          <cell r="R1505" t="str">
            <v>Health Care Equipment &amp; Suppli</v>
          </cell>
          <cell r="S1505" t="str">
            <v>CUTR</v>
          </cell>
        </row>
        <row r="1506">
          <cell r="L1506" t="str">
            <v>WPRT</v>
          </cell>
          <cell r="M1506" t="str">
            <v>WESTPORT-FUEL-SYSTEMS-INC-3877747/</v>
          </cell>
          <cell r="N1506" t="str">
            <v>WPRT</v>
          </cell>
          <cell r="O1506" t="str">
            <v>WESTPORT FUEL SY</v>
          </cell>
          <cell r="P1506" t="str">
            <v>NASDAQ GS</v>
          </cell>
          <cell r="Q1506" t="str">
            <v>Industrials</v>
          </cell>
          <cell r="R1506" t="str">
            <v>Machinery</v>
          </cell>
          <cell r="S1506" t="str">
            <v>WPRT</v>
          </cell>
        </row>
        <row r="1507">
          <cell r="L1507" t="str">
            <v>CCNE</v>
          </cell>
          <cell r="M1507" t="str">
            <v>CNB-FINANCIAL-CORP-8711/</v>
          </cell>
          <cell r="N1507" t="str">
            <v>CCNE</v>
          </cell>
          <cell r="O1507" t="str">
            <v>CNB FINL CORP/PA</v>
          </cell>
          <cell r="P1507" t="str">
            <v>NASDAQ GS</v>
          </cell>
          <cell r="Q1507" t="str">
            <v>Financials</v>
          </cell>
          <cell r="R1507" t="str">
            <v>Banks</v>
          </cell>
          <cell r="S1507" t="str">
            <v>CCNE</v>
          </cell>
        </row>
        <row r="1508">
          <cell r="L1508" t="str">
            <v>CRAI</v>
          </cell>
          <cell r="M1508" t="str">
            <v>CRA-INTERNATIONAL-INC-8886/</v>
          </cell>
          <cell r="N1508" t="str">
            <v>CRAI</v>
          </cell>
          <cell r="O1508" t="str">
            <v>CRA INTERNATIONA</v>
          </cell>
          <cell r="P1508" t="str">
            <v>NASDAQ GS</v>
          </cell>
          <cell r="Q1508" t="str">
            <v>Industrials</v>
          </cell>
          <cell r="R1508" t="str">
            <v>Professional Services</v>
          </cell>
          <cell r="S1508" t="str">
            <v>CRAI</v>
          </cell>
        </row>
        <row r="1509">
          <cell r="L1509" t="str">
            <v>GSKY</v>
          </cell>
          <cell r="M1509" t="str">
            <v>GREENLIGHT-CAPITAL-RE-LT-51468/</v>
          </cell>
          <cell r="N1509" t="str">
            <v>GSKY</v>
          </cell>
          <cell r="O1509" t="str">
            <v>GREENSKY INC-A</v>
          </cell>
          <cell r="P1509" t="str">
            <v>NASDAQ GS</v>
          </cell>
          <cell r="Q1509" t="str">
            <v>Information Technology</v>
          </cell>
          <cell r="R1509" t="str">
            <v>IT Services</v>
          </cell>
          <cell r="S1509" t="str">
            <v>GSKY</v>
          </cell>
        </row>
        <row r="1510">
          <cell r="L1510" t="str">
            <v>OSBC</v>
          </cell>
          <cell r="M1510" t="str">
            <v>OLD-SECOND-BANCORP-INC-10365/</v>
          </cell>
          <cell r="N1510" t="str">
            <v>OSBC</v>
          </cell>
          <cell r="O1510" t="str">
            <v>OLD SECOND BNCRP</v>
          </cell>
          <cell r="P1510" t="str">
            <v>NASDAQ GS</v>
          </cell>
          <cell r="Q1510" t="str">
            <v>Financials</v>
          </cell>
          <cell r="R1510" t="str">
            <v>Banks</v>
          </cell>
          <cell r="S1510" t="str">
            <v>OSBC</v>
          </cell>
        </row>
        <row r="1511">
          <cell r="L1511" t="str">
            <v>SGYP</v>
          </cell>
          <cell r="M1511" t="str">
            <v>SYNERGY-PHARMACEUTICALS-I-9562921/</v>
          </cell>
          <cell r="N1511" t="str">
            <v>SGYP</v>
          </cell>
          <cell r="O1511" t="str">
            <v>SYNERGY PHARMACE</v>
          </cell>
          <cell r="P1511" t="str">
            <v>NASDAQ GS</v>
          </cell>
          <cell r="Q1511" t="str">
            <v>Health Care</v>
          </cell>
          <cell r="R1511" t="str">
            <v>Biotechnology</v>
          </cell>
          <cell r="S1511" t="str">
            <v>SGYP</v>
          </cell>
        </row>
        <row r="1512">
          <cell r="L1512" t="str">
            <v>SW</v>
          </cell>
          <cell r="M1512" t="str">
            <v>SIERRA-BANCORP-8629/</v>
          </cell>
          <cell r="N1512" t="str">
            <v>SW</v>
          </cell>
          <cell r="O1512" t="str">
            <v>SIERRA WIRELESS</v>
          </cell>
          <cell r="P1512" t="str">
            <v>NASDAQ GS</v>
          </cell>
          <cell r="Q1512" t="str">
            <v>Information Technology</v>
          </cell>
          <cell r="R1512" t="str">
            <v>Communications Equipment</v>
          </cell>
          <cell r="S1512" t="str">
            <v>SW</v>
          </cell>
        </row>
        <row r="1513">
          <cell r="L1513" t="str">
            <v>OFIX</v>
          </cell>
          <cell r="M1513" t="str">
            <v>ORTHOPEDIATRICS-CORP-38123460/</v>
          </cell>
          <cell r="N1513" t="str">
            <v>OFIX</v>
          </cell>
          <cell r="O1513" t="str">
            <v>ORTHOFIX INTL</v>
          </cell>
          <cell r="P1513" t="str">
            <v>NASDAQ GS</v>
          </cell>
          <cell r="Q1513" t="str">
            <v>Health Care</v>
          </cell>
          <cell r="R1513" t="str">
            <v>Health Care Equipment &amp; Suppli</v>
          </cell>
          <cell r="S1513" t="str">
            <v>OFIX</v>
          </cell>
        </row>
        <row r="1514">
          <cell r="L1514" t="str">
            <v>ZAGG</v>
          </cell>
          <cell r="M1514" t="str">
            <v>ZAGG-INC-238886/</v>
          </cell>
          <cell r="N1514" t="str">
            <v>ZAGG</v>
          </cell>
          <cell r="O1514" t="str">
            <v>ZAGG INC</v>
          </cell>
          <cell r="P1514" t="str">
            <v>NASDAQ GS</v>
          </cell>
          <cell r="Q1514" t="str">
            <v>Consumer Discretionary</v>
          </cell>
          <cell r="R1514" t="str">
            <v>Household Durables</v>
          </cell>
          <cell r="S1514" t="str">
            <v>ZAGG</v>
          </cell>
        </row>
        <row r="1515">
          <cell r="L1515" t="str">
            <v>POWL</v>
          </cell>
          <cell r="M1515" t="str">
            <v>POWELL-INDUSTRIES-INC-10520/</v>
          </cell>
          <cell r="N1515" t="str">
            <v>POWL</v>
          </cell>
          <cell r="O1515" t="str">
            <v>POWELL INDS INC</v>
          </cell>
          <cell r="P1515" t="str">
            <v>NASDAQ GS</v>
          </cell>
          <cell r="Q1515" t="str">
            <v>Industrials</v>
          </cell>
          <cell r="R1515" t="str">
            <v>Electrical Equipment</v>
          </cell>
          <cell r="S1515" t="str">
            <v>POWL</v>
          </cell>
        </row>
        <row r="1516">
          <cell r="L1516" t="str">
            <v>KEYW</v>
          </cell>
          <cell r="M1516" t="str">
            <v>KEYW-HOLDING-CORP-6681306/</v>
          </cell>
          <cell r="N1516" t="str">
            <v>KEYW</v>
          </cell>
          <cell r="O1516" t="str">
            <v>KEYW HOLDING COR</v>
          </cell>
          <cell r="P1516" t="str">
            <v>NASDAQ GS</v>
          </cell>
          <cell r="Q1516" t="str">
            <v>Industrials</v>
          </cell>
          <cell r="R1516" t="str">
            <v>Aerospace &amp; Defense</v>
          </cell>
          <cell r="S1516" t="str">
            <v>KEYW</v>
          </cell>
        </row>
        <row r="1517">
          <cell r="L1517" t="str">
            <v>FARM</v>
          </cell>
          <cell r="M1517" t="str">
            <v>FARMERS-NATIONAL-BANC-COR-9274695/</v>
          </cell>
          <cell r="N1517" t="str">
            <v>FARM</v>
          </cell>
          <cell r="O1517" t="str">
            <v>FARMER BROS CO</v>
          </cell>
          <cell r="P1517" t="str">
            <v>NASDAQ GS</v>
          </cell>
          <cell r="Q1517" t="str">
            <v>Consumer Staples</v>
          </cell>
          <cell r="R1517" t="str">
            <v>Food Products</v>
          </cell>
          <cell r="S1517" t="str">
            <v>FARM</v>
          </cell>
        </row>
        <row r="1518">
          <cell r="L1518" t="str">
            <v>PERY</v>
          </cell>
          <cell r="M1518" t="str">
            <v>PERRY-ELLIS-INTERNATIONAL-10438/</v>
          </cell>
          <cell r="N1518" t="str">
            <v>PERY</v>
          </cell>
          <cell r="O1518" t="str">
            <v>PERRY ELLIS INTL</v>
          </cell>
          <cell r="P1518" t="str">
            <v>NASDAQ GS</v>
          </cell>
          <cell r="Q1518" t="str">
            <v>Consumer Discretionary</v>
          </cell>
          <cell r="R1518" t="str">
            <v>Textiles, Apparel &amp; Luxury Goo</v>
          </cell>
          <cell r="S1518" t="str">
            <v>PERY</v>
          </cell>
        </row>
        <row r="1519">
          <cell r="L1519" t="str">
            <v>CYTK</v>
          </cell>
          <cell r="M1519" t="str">
            <v>CYTOKINETICS-INC-13479846/</v>
          </cell>
          <cell r="N1519" t="str">
            <v>CYTK</v>
          </cell>
          <cell r="O1519" t="str">
            <v>CYTOKINETICS INC</v>
          </cell>
          <cell r="P1519" t="str">
            <v>NASDAQ GS</v>
          </cell>
          <cell r="Q1519" t="str">
            <v>Health Care</v>
          </cell>
          <cell r="R1519" t="str">
            <v>Biotechnology</v>
          </cell>
          <cell r="S1519" t="str">
            <v>CYTK</v>
          </cell>
        </row>
        <row r="1520">
          <cell r="L1520" t="str">
            <v>HWKN</v>
          </cell>
          <cell r="M1520" t="str">
            <v>HAWKINS-INC-9600/</v>
          </cell>
          <cell r="N1520" t="str">
            <v>HWKN</v>
          </cell>
          <cell r="O1520" t="str">
            <v>HAWKINS INC</v>
          </cell>
          <cell r="P1520" t="str">
            <v>NASDAQ GS</v>
          </cell>
          <cell r="Q1520" t="str">
            <v>Materials</v>
          </cell>
          <cell r="R1520" t="str">
            <v>Chemicals</v>
          </cell>
          <cell r="S1520" t="str">
            <v>HWKN</v>
          </cell>
        </row>
        <row r="1521">
          <cell r="L1521" t="str">
            <v>PI</v>
          </cell>
          <cell r="M1521" t="str">
            <v>IMPINJ-INC-30049795/</v>
          </cell>
          <cell r="N1521" t="str">
            <v>PI</v>
          </cell>
          <cell r="O1521" t="str">
            <v>IMPINJ INC</v>
          </cell>
          <cell r="P1521" t="str">
            <v>NASDAQ GS</v>
          </cell>
          <cell r="Q1521" t="str">
            <v>Information Technology</v>
          </cell>
          <cell r="R1521" t="str">
            <v>Semiconductors &amp; Semiconductor</v>
          </cell>
          <cell r="S1521" t="str">
            <v>PI</v>
          </cell>
        </row>
        <row r="1522">
          <cell r="L1522" t="str">
            <v>SCHL</v>
          </cell>
          <cell r="M1522" t="str">
            <v>SCHOLAR-ROCK-HOLDING-CORP-43499888/</v>
          </cell>
          <cell r="N1522" t="str">
            <v>SCHL</v>
          </cell>
          <cell r="O1522" t="str">
            <v>SCHOLASTIC CORP</v>
          </cell>
          <cell r="P1522" t="str">
            <v>NASDAQ GS</v>
          </cell>
          <cell r="Q1522" t="str">
            <v>Consumer Discretionary</v>
          </cell>
          <cell r="R1522" t="str">
            <v>Media</v>
          </cell>
          <cell r="S1522" t="str">
            <v>SCHL</v>
          </cell>
        </row>
        <row r="1523">
          <cell r="L1523" t="str">
            <v>CTRN</v>
          </cell>
          <cell r="M1523" t="str">
            <v>CITI-TRENDS-INC-8953/</v>
          </cell>
          <cell r="N1523" t="str">
            <v>CTRN</v>
          </cell>
          <cell r="O1523" t="str">
            <v>CITI TRENDS INC</v>
          </cell>
          <cell r="P1523" t="str">
            <v>NASDAQ GS</v>
          </cell>
          <cell r="Q1523" t="str">
            <v>Consumer Discretionary</v>
          </cell>
          <cell r="R1523" t="str">
            <v>Specialty Retail</v>
          </cell>
          <cell r="S1523" t="str">
            <v>CTRN</v>
          </cell>
        </row>
        <row r="1524">
          <cell r="L1524" t="str">
            <v>FARM</v>
          </cell>
          <cell r="M1524" t="str">
            <v>FARMERS-MERCHANTS-BANCO-34858165/</v>
          </cell>
          <cell r="N1524" t="str">
            <v>FARM</v>
          </cell>
          <cell r="O1524" t="str">
            <v>FARMER BROS CO</v>
          </cell>
          <cell r="P1524" t="str">
            <v>NASDAQ GS</v>
          </cell>
          <cell r="Q1524" t="str">
            <v>Consumer Staples</v>
          </cell>
          <cell r="R1524" t="str">
            <v>Food Products</v>
          </cell>
          <cell r="S1524" t="str">
            <v>FARM</v>
          </cell>
        </row>
        <row r="1525">
          <cell r="L1525" t="str">
            <v>MCBC</v>
          </cell>
          <cell r="M1525" t="str">
            <v>MACATAWA-BANK-CORPORATION-9968/</v>
          </cell>
          <cell r="N1525" t="str">
            <v>MCBC</v>
          </cell>
          <cell r="O1525" t="str">
            <v>MACATAWA BANK</v>
          </cell>
          <cell r="P1525" t="str">
            <v>NASDAQ GS</v>
          </cell>
          <cell r="Q1525" t="str">
            <v>Financials</v>
          </cell>
          <cell r="R1525" t="str">
            <v>Banks</v>
          </cell>
          <cell r="S1525" t="str">
            <v>MCBC</v>
          </cell>
        </row>
        <row r="1526">
          <cell r="L1526" t="str">
            <v>MOFG</v>
          </cell>
          <cell r="M1526" t="str">
            <v>MIDWESTONE-FINANCIAL-GROU-2301856/</v>
          </cell>
          <cell r="N1526" t="str">
            <v>MOFG</v>
          </cell>
          <cell r="O1526" t="str">
            <v>MIDWESTONE FINAN</v>
          </cell>
          <cell r="P1526" t="str">
            <v>NASDAQ GS</v>
          </cell>
          <cell r="Q1526" t="str">
            <v>Financials</v>
          </cell>
          <cell r="R1526" t="str">
            <v>Banks</v>
          </cell>
          <cell r="S1526" t="str">
            <v>MOFG</v>
          </cell>
        </row>
        <row r="1527">
          <cell r="L1527" t="str">
            <v>LTXB</v>
          </cell>
          <cell r="M1527" t="str">
            <v>LEGACY-RESERVES-LP-40640/</v>
          </cell>
          <cell r="N1527" t="str">
            <v>LTXB</v>
          </cell>
          <cell r="O1527" t="str">
            <v>LEGACYTEXAS FINA</v>
          </cell>
          <cell r="P1527" t="str">
            <v>NASDAQ GS</v>
          </cell>
          <cell r="Q1527" t="str">
            <v>Financials</v>
          </cell>
          <cell r="R1527" t="str">
            <v>Banks</v>
          </cell>
          <cell r="S1527" t="str">
            <v>LTXB</v>
          </cell>
        </row>
        <row r="1528">
          <cell r="L1528" t="str">
            <v>SVA</v>
          </cell>
          <cell r="M1528" t="str">
            <v>SINOVAC-BIOTECH-LTD-5714593/</v>
          </cell>
          <cell r="N1528" t="str">
            <v>SVA</v>
          </cell>
          <cell r="O1528" t="str">
            <v>SINOVAC BIOTECH</v>
          </cell>
          <cell r="P1528" t="str">
            <v>NASDAQ GS</v>
          </cell>
          <cell r="Q1528" t="str">
            <v>Health Care</v>
          </cell>
          <cell r="R1528" t="str">
            <v>Biotechnology</v>
          </cell>
          <cell r="S1528" t="str">
            <v>SVA</v>
          </cell>
        </row>
        <row r="1529">
          <cell r="L1529" t="str">
            <v>INWK</v>
          </cell>
          <cell r="M1529" t="str">
            <v>INNERWORKINGS-INC-31266/</v>
          </cell>
          <cell r="N1529" t="str">
            <v>INWK</v>
          </cell>
          <cell r="O1529" t="str">
            <v>INNERWORKINGS IN</v>
          </cell>
          <cell r="P1529" t="str">
            <v>NASDAQ GS</v>
          </cell>
          <cell r="Q1529" t="str">
            <v>Industrials</v>
          </cell>
          <cell r="R1529" t="str">
            <v>Professional Services</v>
          </cell>
          <cell r="S1529" t="str">
            <v>INWK</v>
          </cell>
        </row>
        <row r="1530">
          <cell r="L1530" t="str">
            <v>MPVD</v>
          </cell>
          <cell r="M1530" t="str">
            <v>MOUNTAIN-PROVINCE-DIAMOND-19356192/</v>
          </cell>
          <cell r="N1530" t="str">
            <v>MPVD</v>
          </cell>
          <cell r="O1530" t="str">
            <v>MOUNTAIN PROVINC</v>
          </cell>
          <cell r="P1530" t="str">
            <v>NASDAQ GS</v>
          </cell>
          <cell r="Q1530" t="str">
            <v>Materials</v>
          </cell>
          <cell r="R1530" t="str">
            <v>Metals &amp; Mining</v>
          </cell>
          <cell r="S1530" t="str">
            <v>MPVD</v>
          </cell>
        </row>
        <row r="1531">
          <cell r="L1531" t="str">
            <v>VSEC</v>
          </cell>
          <cell r="M1531" t="str">
            <v>VSE-CORPORATION-11326/</v>
          </cell>
          <cell r="N1531" t="str">
            <v>VSEC</v>
          </cell>
          <cell r="O1531" t="str">
            <v>VSE CORP</v>
          </cell>
          <cell r="P1531" t="str">
            <v>NASDAQ GS</v>
          </cell>
          <cell r="Q1531" t="str">
            <v>Industrials</v>
          </cell>
          <cell r="R1531" t="str">
            <v>Commercial Services &amp; Supplies</v>
          </cell>
          <cell r="S1531" t="str">
            <v>VSEC</v>
          </cell>
        </row>
        <row r="1532">
          <cell r="L1532" t="str">
            <v>DGICB</v>
          </cell>
          <cell r="M1532" t="str">
            <v>DONEGAL-GROUP-INC-9036/</v>
          </cell>
          <cell r="N1532" t="str">
            <v>DGICB</v>
          </cell>
          <cell r="O1532" t="str">
            <v>DONEGAL GROUP-B</v>
          </cell>
          <cell r="P1532" t="str">
            <v>NASDAQ GS</v>
          </cell>
          <cell r="Q1532" t="str">
            <v>Financials</v>
          </cell>
          <cell r="R1532" t="str">
            <v>Insurance</v>
          </cell>
          <cell r="S1532" t="str">
            <v>DGICB</v>
          </cell>
        </row>
        <row r="1533">
          <cell r="L1533" t="str">
            <v>DGICB</v>
          </cell>
          <cell r="M1533" t="str">
            <v>DONEGAL-GROUP-INC-9037/</v>
          </cell>
          <cell r="N1533" t="str">
            <v>DGICB</v>
          </cell>
          <cell r="O1533" t="str">
            <v>DONEGAL GROUP-B</v>
          </cell>
          <cell r="P1533" t="str">
            <v>NASDAQ GS</v>
          </cell>
          <cell r="Q1533" t="str">
            <v>Financials</v>
          </cell>
          <cell r="R1533" t="str">
            <v>Insurance</v>
          </cell>
          <cell r="S1533" t="str">
            <v>DGICB</v>
          </cell>
        </row>
        <row r="1534">
          <cell r="L1534" t="str">
            <v>TTS</v>
          </cell>
          <cell r="M1534" t="str">
            <v>TILE-SHOP-HOLDINGS-INC-11900075/</v>
          </cell>
          <cell r="N1534" t="str">
            <v>TTS</v>
          </cell>
          <cell r="O1534" t="str">
            <v>TILE SHOP HLDGS</v>
          </cell>
          <cell r="P1534" t="str">
            <v>NASDAQ GS</v>
          </cell>
          <cell r="Q1534" t="str">
            <v>Consumer Discretionary</v>
          </cell>
          <cell r="R1534" t="str">
            <v>Specialty Retail</v>
          </cell>
          <cell r="S1534" t="str">
            <v>TTS</v>
          </cell>
        </row>
        <row r="1535">
          <cell r="L1535" t="str">
            <v>MGIC</v>
          </cell>
          <cell r="M1535" t="str">
            <v>MAGIC-SOFTWARE-ENTERPRISE-10019/</v>
          </cell>
          <cell r="N1535" t="str">
            <v>MGIC</v>
          </cell>
          <cell r="O1535" t="str">
            <v>MAGIC SOFTWARE</v>
          </cell>
          <cell r="P1535" t="str">
            <v>NASDAQ GS</v>
          </cell>
          <cell r="Q1535" t="str">
            <v>Information Technology</v>
          </cell>
          <cell r="R1535" t="str">
            <v>Software</v>
          </cell>
          <cell r="S1535" t="str">
            <v>MGIC</v>
          </cell>
        </row>
        <row r="1536">
          <cell r="L1536" t="str">
            <v>SYRS</v>
          </cell>
          <cell r="M1536" t="str">
            <v>SYROS-PHARMACEUTICALS-INC-29688130/</v>
          </cell>
          <cell r="N1536" t="str">
            <v>SYRS</v>
          </cell>
          <cell r="O1536" t="str">
            <v>SYROS PHARMACEUT</v>
          </cell>
          <cell r="P1536" t="str">
            <v>NASDAQ GS</v>
          </cell>
          <cell r="Q1536" t="str">
            <v>Health Care</v>
          </cell>
          <cell r="R1536" t="str">
            <v>Biotechnology</v>
          </cell>
          <cell r="S1536" t="str">
            <v>SYRS</v>
          </cell>
        </row>
        <row r="1537">
          <cell r="L1537" t="str">
            <v>DERM</v>
          </cell>
          <cell r="M1537" t="str">
            <v>DERMIRA-INC-18138387/</v>
          </cell>
          <cell r="N1537" t="str">
            <v>DERM</v>
          </cell>
          <cell r="O1537" t="str">
            <v>DERMIRA</v>
          </cell>
          <cell r="P1537" t="str">
            <v>NASDAQ GS</v>
          </cell>
          <cell r="Q1537" t="str">
            <v>Health Care</v>
          </cell>
          <cell r="R1537" t="str">
            <v>Pharmaceuticals</v>
          </cell>
          <cell r="S1537" t="str">
            <v>DERM</v>
          </cell>
        </row>
        <row r="1538">
          <cell r="L1538" t="str">
            <v>SVRA</v>
          </cell>
          <cell r="M1538" t="str">
            <v>SAVARA-INC-34728472/</v>
          </cell>
          <cell r="N1538" t="str">
            <v>SVRA</v>
          </cell>
          <cell r="O1538" t="str">
            <v>SAVARA INC</v>
          </cell>
          <cell r="P1538" t="str">
            <v>NASDAQ GS</v>
          </cell>
          <cell r="Q1538" t="str">
            <v>Health Care</v>
          </cell>
          <cell r="R1538" t="str">
            <v>Biotechnology</v>
          </cell>
          <cell r="S1538" t="str">
            <v>SVRA</v>
          </cell>
        </row>
        <row r="1539">
          <cell r="L1539" t="str">
            <v>YORW</v>
          </cell>
          <cell r="M1539" t="str">
            <v>YORK-WATER-CO-11464/</v>
          </cell>
          <cell r="N1539" t="str">
            <v>YORW</v>
          </cell>
          <cell r="O1539" t="str">
            <v>YORK WATER CO</v>
          </cell>
          <cell r="P1539" t="str">
            <v>NASDAQ GS</v>
          </cell>
          <cell r="Q1539" t="str">
            <v>Utilities</v>
          </cell>
          <cell r="R1539" t="str">
            <v>Water Utilities</v>
          </cell>
          <cell r="S1539" t="str">
            <v>YORW</v>
          </cell>
        </row>
        <row r="1540">
          <cell r="L1540" t="str">
            <v>HIBB</v>
          </cell>
          <cell r="M1540" t="str">
            <v>HIBBETT-SPORTS-INC-9546/</v>
          </cell>
          <cell r="N1540" t="str">
            <v>HIBB</v>
          </cell>
          <cell r="O1540" t="str">
            <v>HIBBETT SPORTS I</v>
          </cell>
          <cell r="P1540" t="str">
            <v>NASDAQ GS</v>
          </cell>
          <cell r="Q1540" t="str">
            <v>Consumer Discretionary</v>
          </cell>
          <cell r="R1540" t="str">
            <v>Specialty Retail</v>
          </cell>
          <cell r="S1540" t="str">
            <v>HIBB</v>
          </cell>
        </row>
        <row r="1541">
          <cell r="L1541" t="str">
            <v>BDGE</v>
          </cell>
          <cell r="M1541" t="str">
            <v>BRIDGEWATER-BANCSHARES-IN-42096828/</v>
          </cell>
          <cell r="N1541" t="str">
            <v>BDGE</v>
          </cell>
          <cell r="O1541" t="str">
            <v>BRIDGE BANCORP</v>
          </cell>
          <cell r="P1541" t="str">
            <v>NASDAQ GS</v>
          </cell>
          <cell r="Q1541" t="str">
            <v>Financials</v>
          </cell>
          <cell r="R1541" t="str">
            <v>Banks</v>
          </cell>
          <cell r="S1541" t="str">
            <v>BDGE</v>
          </cell>
        </row>
        <row r="1542">
          <cell r="L1542" t="str">
            <v>CPSI</v>
          </cell>
          <cell r="M1542" t="str">
            <v>COMPUTER-PROGRAMS-SYSTE-8880/</v>
          </cell>
          <cell r="N1542" t="str">
            <v>CPSI</v>
          </cell>
          <cell r="O1542" t="str">
            <v>COMPUTER PROGRAM</v>
          </cell>
          <cell r="P1542" t="str">
            <v>NASDAQ GS</v>
          </cell>
          <cell r="Q1542" t="str">
            <v>Health Care</v>
          </cell>
          <cell r="R1542" t="str">
            <v>Health Care Technology</v>
          </cell>
          <cell r="S1542" t="str">
            <v>CPSI</v>
          </cell>
        </row>
        <row r="1543">
          <cell r="L1543" t="str">
            <v>GBNK</v>
          </cell>
          <cell r="M1543" t="str">
            <v>GUARANTY-BANCSHARES-INC-34837547/</v>
          </cell>
          <cell r="N1543" t="str">
            <v>GBNK</v>
          </cell>
          <cell r="O1543" t="str">
            <v>GUARANTY BANCORP</v>
          </cell>
          <cell r="P1543" t="str">
            <v>NASDAQ GS</v>
          </cell>
          <cell r="Q1543" t="str">
            <v>Financials</v>
          </cell>
          <cell r="R1543" t="str">
            <v>Banks</v>
          </cell>
          <cell r="S1543" t="str">
            <v>GBNK</v>
          </cell>
        </row>
        <row r="1544">
          <cell r="L1544" t="str">
            <v>UEPS</v>
          </cell>
          <cell r="M1544" t="str">
            <v>NET-1-UEPS-TECHNOLOGIES-10275/</v>
          </cell>
          <cell r="N1544" t="str">
            <v>UEPS</v>
          </cell>
          <cell r="O1544" t="str">
            <v>NET 1 UEPS TECH</v>
          </cell>
          <cell r="P1544" t="str">
            <v>NASDAQ GS</v>
          </cell>
          <cell r="Q1544" t="str">
            <v>Information Technology</v>
          </cell>
          <cell r="R1544" t="str">
            <v>IT Services</v>
          </cell>
          <cell r="S1544" t="str">
            <v>UEPS</v>
          </cell>
        </row>
        <row r="1545">
          <cell r="L1545" t="str">
            <v>GOGO</v>
          </cell>
          <cell r="M1545" t="str">
            <v>GOGO-INC-13450310/</v>
          </cell>
          <cell r="N1545" t="str">
            <v>GOGO</v>
          </cell>
          <cell r="O1545" t="str">
            <v>GOGO INC</v>
          </cell>
          <cell r="P1545" t="str">
            <v>NASDAQ GS</v>
          </cell>
          <cell r="Q1545" t="str">
            <v>Information Technology</v>
          </cell>
          <cell r="R1545" t="str">
            <v>Internet Software &amp; Services</v>
          </cell>
          <cell r="S1545" t="str">
            <v>GOGO</v>
          </cell>
        </row>
        <row r="1546">
          <cell r="L1546" t="str">
            <v>MGI</v>
          </cell>
          <cell r="M1546" t="str">
            <v>MONEYGRAM-INTERNATIONAL-I-13203134/</v>
          </cell>
          <cell r="N1546" t="str">
            <v>MGI</v>
          </cell>
          <cell r="O1546" t="str">
            <v>MONEYGRAM INTERN</v>
          </cell>
          <cell r="P1546" t="str">
            <v>NASDAQ GS</v>
          </cell>
          <cell r="Q1546" t="str">
            <v>Information Technology</v>
          </cell>
          <cell r="R1546" t="str">
            <v>IT Services</v>
          </cell>
          <cell r="S1546" t="str">
            <v>MGI</v>
          </cell>
        </row>
        <row r="1547">
          <cell r="L1547" t="str">
            <v>NATH</v>
          </cell>
          <cell r="M1547" t="str">
            <v>NATHAN-S-FAMOUS-INC-10155/</v>
          </cell>
          <cell r="N1547" t="str">
            <v>NATH</v>
          </cell>
          <cell r="O1547" t="str">
            <v>NATHANS FAMOUS</v>
          </cell>
          <cell r="P1547" t="str">
            <v>NASDAQ GS</v>
          </cell>
          <cell r="Q1547" t="str">
            <v>Consumer Discretionary</v>
          </cell>
          <cell r="R1547" t="str">
            <v>Hotels, Restaurants &amp; Leisure</v>
          </cell>
          <cell r="S1547" t="str">
            <v>NATH</v>
          </cell>
        </row>
        <row r="1548">
          <cell r="L1548" t="str">
            <v>BIOS</v>
          </cell>
          <cell r="M1548" t="str">
            <v>BIOSCRIP-INC-10029/</v>
          </cell>
          <cell r="N1548" t="str">
            <v>BIOS</v>
          </cell>
          <cell r="O1548" t="str">
            <v>BIOSCRIP INC</v>
          </cell>
          <cell r="P1548" t="str">
            <v>NASDAQ GS</v>
          </cell>
          <cell r="Q1548" t="str">
            <v>Health Care</v>
          </cell>
          <cell r="R1548" t="str">
            <v>Health Care Providers &amp; Servic</v>
          </cell>
          <cell r="S1548" t="str">
            <v>BIOS</v>
          </cell>
        </row>
        <row r="1549">
          <cell r="L1549" t="str">
            <v>DGII</v>
          </cell>
          <cell r="M1549" t="str">
            <v>DIGI-INTERNATIONAL-INC-9038/</v>
          </cell>
          <cell r="N1549" t="str">
            <v>DGII</v>
          </cell>
          <cell r="O1549" t="str">
            <v>DIGI INTL INC</v>
          </cell>
          <cell r="P1549" t="str">
            <v>NASDAQ GS</v>
          </cell>
          <cell r="Q1549" t="str">
            <v>Information Technology</v>
          </cell>
          <cell r="R1549" t="str">
            <v>Communications Equipment</v>
          </cell>
          <cell r="S1549" t="str">
            <v>DGII</v>
          </cell>
        </row>
        <row r="1550">
          <cell r="L1550" t="str">
            <v>LNDC</v>
          </cell>
          <cell r="M1550" t="str">
            <v>LANDEC-CORPORATION-9895/</v>
          </cell>
          <cell r="N1550" t="str">
            <v>LNDC</v>
          </cell>
          <cell r="O1550" t="str">
            <v>LANDEC CORP</v>
          </cell>
          <cell r="P1550" t="str">
            <v>NASDAQ GS</v>
          </cell>
          <cell r="Q1550" t="str">
            <v>Consumer Staples</v>
          </cell>
          <cell r="R1550" t="str">
            <v>Food Products</v>
          </cell>
          <cell r="S1550" t="str">
            <v>LNDC</v>
          </cell>
        </row>
        <row r="1551">
          <cell r="L1551" t="str">
            <v>AGYS</v>
          </cell>
          <cell r="M1551" t="str">
            <v>AGILYSYS-INC-8294/</v>
          </cell>
          <cell r="N1551" t="str">
            <v>AGYS</v>
          </cell>
          <cell r="O1551" t="str">
            <v>AGILYSYS INC</v>
          </cell>
          <cell r="P1551" t="str">
            <v>NASDAQ GS</v>
          </cell>
          <cell r="Q1551" t="str">
            <v>Information Technology</v>
          </cell>
          <cell r="R1551" t="str">
            <v>Software</v>
          </cell>
          <cell r="S1551" t="str">
            <v>AGYS</v>
          </cell>
        </row>
        <row r="1552">
          <cell r="L1552" t="str">
            <v>BREW</v>
          </cell>
          <cell r="M1552" t="str">
            <v>CRAFT-BREW-ALLIANCE-INC-9570/</v>
          </cell>
          <cell r="N1552" t="str">
            <v>BREW</v>
          </cell>
          <cell r="O1552" t="str">
            <v>CRAFT BREW ALLIA</v>
          </cell>
          <cell r="P1552" t="str">
            <v>NASDAQ GS</v>
          </cell>
          <cell r="Q1552" t="str">
            <v>Consumer Staples</v>
          </cell>
          <cell r="R1552" t="str">
            <v>Beverages</v>
          </cell>
          <cell r="S1552" t="str">
            <v>BREW</v>
          </cell>
        </row>
        <row r="1553">
          <cell r="L1553" t="str">
            <v>DMRC</v>
          </cell>
          <cell r="M1553" t="str">
            <v>DIGIMARC-CORP-4811112/</v>
          </cell>
          <cell r="N1553" t="str">
            <v>DMRC</v>
          </cell>
          <cell r="O1553" t="str">
            <v>DIGIMARC CORP</v>
          </cell>
          <cell r="P1553" t="str">
            <v>NASDAQ GS</v>
          </cell>
          <cell r="Q1553" t="str">
            <v>Information Technology</v>
          </cell>
          <cell r="R1553" t="str">
            <v>Software</v>
          </cell>
          <cell r="S1553" t="str">
            <v>DMRC</v>
          </cell>
        </row>
        <row r="1554">
          <cell r="L1554" t="str">
            <v>MCRB</v>
          </cell>
          <cell r="M1554" t="str">
            <v>SERES-THERAPEUTICS-INC-22619573/</v>
          </cell>
          <cell r="N1554" t="str">
            <v>MCRB</v>
          </cell>
          <cell r="O1554" t="str">
            <v>SERES THERAPEUTI</v>
          </cell>
          <cell r="P1554" t="str">
            <v>NASDAQ GS</v>
          </cell>
          <cell r="Q1554" t="str">
            <v>Health Care</v>
          </cell>
          <cell r="R1554" t="str">
            <v>Biotechnology</v>
          </cell>
          <cell r="S1554" t="str">
            <v>MCRB</v>
          </cell>
        </row>
        <row r="1555">
          <cell r="L1555" t="str">
            <v>MRLN</v>
          </cell>
          <cell r="M1555" t="str">
            <v>MARLIN-BUSINESS-SERVICES-10082/</v>
          </cell>
          <cell r="N1555" t="str">
            <v>MRLN</v>
          </cell>
          <cell r="O1555" t="str">
            <v>MARLIN BUSINESS</v>
          </cell>
          <cell r="P1555" t="str">
            <v>NASDAQ GS</v>
          </cell>
          <cell r="Q1555" t="str">
            <v>Financials</v>
          </cell>
          <cell r="R1555" t="str">
            <v>Diversified Financial Services</v>
          </cell>
          <cell r="S1555" t="str">
            <v>MRLN</v>
          </cell>
        </row>
        <row r="1556">
          <cell r="L1556" t="str">
            <v>CCRN</v>
          </cell>
          <cell r="M1556" t="str">
            <v>CROSS-COUNTRY-HEALTHCARE-8717/</v>
          </cell>
          <cell r="N1556" t="str">
            <v>CCRN</v>
          </cell>
          <cell r="O1556" t="str">
            <v>CROSS COUNTRY HE</v>
          </cell>
          <cell r="P1556" t="str">
            <v>NASDAQ GS</v>
          </cell>
          <cell r="Q1556" t="str">
            <v>Health Care</v>
          </cell>
          <cell r="R1556" t="str">
            <v>Health Care Providers &amp; Servic</v>
          </cell>
          <cell r="S1556" t="str">
            <v>CCRN</v>
          </cell>
        </row>
        <row r="1557">
          <cell r="L1557" t="str">
            <v>DAKT</v>
          </cell>
          <cell r="M1557" t="str">
            <v>DAKTRONICS-INC-9003/</v>
          </cell>
          <cell r="N1557" t="str">
            <v>DAKT</v>
          </cell>
          <cell r="O1557" t="str">
            <v>DAKTRONICS INC</v>
          </cell>
          <cell r="P1557" t="str">
            <v>NASDAQ GS</v>
          </cell>
          <cell r="Q1557" t="str">
            <v>Information Technology</v>
          </cell>
          <cell r="R1557" t="str">
            <v>Electronic Equipment, Instrume</v>
          </cell>
          <cell r="S1557" t="str">
            <v>DAKT</v>
          </cell>
        </row>
        <row r="1558">
          <cell r="L1558" t="str">
            <v>FIZZ</v>
          </cell>
          <cell r="M1558" t="str">
            <v>NATIONAL-BEVERAGE-CORP-52881/</v>
          </cell>
          <cell r="N1558" t="str">
            <v>FIZZ</v>
          </cell>
          <cell r="O1558" t="str">
            <v>NATL BEVERAGE</v>
          </cell>
          <cell r="P1558" t="str">
            <v>NASDAQ GS</v>
          </cell>
          <cell r="Q1558" t="str">
            <v>Consumer Staples</v>
          </cell>
          <cell r="R1558" t="str">
            <v>Beverages</v>
          </cell>
          <cell r="S1558" t="str">
            <v>FIZZ</v>
          </cell>
        </row>
        <row r="1559">
          <cell r="L1559" t="str">
            <v>LPLA</v>
          </cell>
          <cell r="M1559" t="str">
            <v>LPL-FINANCIAL-HOLDINGS-IN-12230347/</v>
          </cell>
          <cell r="N1559" t="str">
            <v>LPLA</v>
          </cell>
          <cell r="O1559" t="str">
            <v>LPL FINANCIAL HO</v>
          </cell>
          <cell r="P1559" t="str">
            <v>NASDAQ GS</v>
          </cell>
          <cell r="Q1559" t="str">
            <v>Financials</v>
          </cell>
          <cell r="R1559" t="str">
            <v>Capital Markets</v>
          </cell>
          <cell r="S1559" t="str">
            <v>LPLA</v>
          </cell>
        </row>
        <row r="1560">
          <cell r="L1560" t="str">
            <v>HD</v>
          </cell>
          <cell r="M1560" t="str">
            <v>HOME-DEPOT-THE-4826/</v>
          </cell>
          <cell r="N1560" t="str">
            <v>HD</v>
          </cell>
          <cell r="O1560" t="str">
            <v>HOME DEPOT INC</v>
          </cell>
          <cell r="P1560" t="str">
            <v>New York</v>
          </cell>
          <cell r="Q1560" t="str">
            <v>Consumer Discretionary</v>
          </cell>
          <cell r="R1560" t="str">
            <v>Specialty Retail</v>
          </cell>
          <cell r="S1560" t="str">
            <v>HD</v>
          </cell>
        </row>
        <row r="1561">
          <cell r="L1561" t="str">
            <v>CVX</v>
          </cell>
          <cell r="M1561" t="str">
            <v>CHEVRON-CORPORATION-12064/</v>
          </cell>
          <cell r="N1561" t="str">
            <v>CVX</v>
          </cell>
          <cell r="O1561" t="str">
            <v>CHEVRON CORP</v>
          </cell>
          <cell r="P1561" t="str">
            <v>New York</v>
          </cell>
          <cell r="Q1561" t="str">
            <v>Energy</v>
          </cell>
          <cell r="R1561" t="str">
            <v>Oil, Gas &amp; Consumable Fuels</v>
          </cell>
          <cell r="S1561" t="str">
            <v>CVX</v>
          </cell>
        </row>
        <row r="1562">
          <cell r="L1562" t="str">
            <v>VZ</v>
          </cell>
          <cell r="M1562" t="str">
            <v>VERIZON-COMMUNICATIONS-4830/</v>
          </cell>
          <cell r="N1562" t="str">
            <v>VZ</v>
          </cell>
          <cell r="O1562" t="str">
            <v>VERIZON COMMUNIC</v>
          </cell>
          <cell r="P1562" t="str">
            <v>New York</v>
          </cell>
          <cell r="Q1562" t="str">
            <v>Telecommunication Services</v>
          </cell>
          <cell r="R1562" t="str">
            <v>Diversified Telecommunication</v>
          </cell>
          <cell r="S1562" t="str">
            <v>VZ</v>
          </cell>
        </row>
        <row r="1563">
          <cell r="L1563" t="str">
            <v>MA</v>
          </cell>
          <cell r="M1563" t="str">
            <v>MASTERCARD-17163/</v>
          </cell>
          <cell r="N1563" t="str">
            <v>MA</v>
          </cell>
          <cell r="O1563" t="str">
            <v>MASTERCARD INC-A</v>
          </cell>
          <cell r="P1563" t="str">
            <v>New York</v>
          </cell>
          <cell r="Q1563" t="str">
            <v>Information Technology</v>
          </cell>
          <cell r="R1563" t="str">
            <v>IT Services</v>
          </cell>
          <cell r="S1563" t="str">
            <v>MA</v>
          </cell>
        </row>
        <row r="1564">
          <cell r="L1564" t="str">
            <v>PG</v>
          </cell>
          <cell r="M1564" t="str">
            <v>PROCTER-GAMBLE-COMPANY-4838/</v>
          </cell>
          <cell r="N1564" t="str">
            <v>PG</v>
          </cell>
          <cell r="O1564" t="str">
            <v>PROCTER &amp; GAMBLE</v>
          </cell>
          <cell r="P1564" t="str">
            <v>New York</v>
          </cell>
          <cell r="Q1564" t="str">
            <v>Consumer Staples</v>
          </cell>
          <cell r="R1564" t="str">
            <v>Household Products</v>
          </cell>
          <cell r="S1564" t="str">
            <v>PG</v>
          </cell>
        </row>
        <row r="1565">
          <cell r="L1565" t="str">
            <v>BA</v>
          </cell>
          <cell r="M1565" t="str">
            <v>BOEING-COMPANY-THE-4816/</v>
          </cell>
          <cell r="N1565" t="str">
            <v>BA</v>
          </cell>
          <cell r="O1565" t="str">
            <v>BOEING CO/THE</v>
          </cell>
          <cell r="P1565" t="str">
            <v>New York</v>
          </cell>
          <cell r="Q1565" t="str">
            <v>Industrials</v>
          </cell>
          <cell r="R1565" t="str">
            <v>Aerospace &amp; Defense</v>
          </cell>
          <cell r="S1565" t="str">
            <v>BA</v>
          </cell>
        </row>
        <row r="1566">
          <cell r="L1566" t="str">
            <v>ORCL</v>
          </cell>
          <cell r="M1566" t="str">
            <v>ORACLE-CORPORATION-13620698/</v>
          </cell>
          <cell r="N1566" t="str">
            <v>ORCL</v>
          </cell>
          <cell r="O1566" t="str">
            <v>ORACLE CORP</v>
          </cell>
          <cell r="P1566" t="str">
            <v>New York</v>
          </cell>
          <cell r="Q1566" t="str">
            <v>Information Technology</v>
          </cell>
          <cell r="R1566" t="str">
            <v>Software</v>
          </cell>
          <cell r="S1566" t="str">
            <v>ORCL</v>
          </cell>
        </row>
        <row r="1567">
          <cell r="L1567" t="str">
            <v>KO</v>
          </cell>
          <cell r="M1567" t="str">
            <v>COCA-COLA-COMPANY-THE-4819/</v>
          </cell>
          <cell r="N1567" t="str">
            <v>KO</v>
          </cell>
          <cell r="O1567" t="str">
            <v>COCA-COLA CO/THE</v>
          </cell>
          <cell r="P1567" t="str">
            <v>New York</v>
          </cell>
          <cell r="Q1567" t="str">
            <v>Consumer Staples</v>
          </cell>
          <cell r="R1567" t="str">
            <v>Beverages</v>
          </cell>
          <cell r="S1567" t="str">
            <v>KO</v>
          </cell>
        </row>
        <row r="1568">
          <cell r="L1568" t="str">
            <v>MRK</v>
          </cell>
          <cell r="M1568" t="str">
            <v>MERCK-AND-COMPANY-13611/</v>
          </cell>
          <cell r="N1568" t="str">
            <v>MRK</v>
          </cell>
          <cell r="O1568" t="str">
            <v>MERCK &amp; CO</v>
          </cell>
          <cell r="P1568" t="str">
            <v>New York</v>
          </cell>
          <cell r="Q1568" t="str">
            <v>Health Care</v>
          </cell>
          <cell r="R1568" t="str">
            <v>Pharmaceuticals</v>
          </cell>
          <cell r="S1568" t="str">
            <v>MRK</v>
          </cell>
        </row>
        <row r="1569">
          <cell r="L1569" t="str">
            <v>C</v>
          </cell>
          <cell r="M1569" t="str">
            <v>CITIGROUP-4818/</v>
          </cell>
          <cell r="N1569" t="str">
            <v>C</v>
          </cell>
          <cell r="O1569" t="str">
            <v>CITIGROUP INC</v>
          </cell>
          <cell r="P1569" t="str">
            <v>New York</v>
          </cell>
          <cell r="Q1569" t="str">
            <v>Financials</v>
          </cell>
          <cell r="R1569" t="str">
            <v>Banks</v>
          </cell>
          <cell r="S1569" t="str">
            <v>C</v>
          </cell>
        </row>
        <row r="1570">
          <cell r="L1570" t="str">
            <v>DIS</v>
          </cell>
          <cell r="M1570" t="str">
            <v>WALT-DISNEY-COMPANY-THE-4842/</v>
          </cell>
          <cell r="N1570" t="str">
            <v>DIS</v>
          </cell>
          <cell r="O1570" t="str">
            <v>WALT DISNEY CO</v>
          </cell>
          <cell r="P1570" t="str">
            <v>New York</v>
          </cell>
          <cell r="Q1570" t="str">
            <v>Consumer Discretionary</v>
          </cell>
          <cell r="R1570" t="str">
            <v>Media</v>
          </cell>
          <cell r="S1570" t="str">
            <v>DIS</v>
          </cell>
        </row>
        <row r="1571">
          <cell r="L1571" t="str">
            <v>DWDP</v>
          </cell>
          <cell r="M1571" t="str">
            <v>DOWDUPONT-37717199/</v>
          </cell>
          <cell r="N1571" t="str">
            <v>DWDP</v>
          </cell>
          <cell r="O1571" t="str">
            <v>DOWDUPONT INC</v>
          </cell>
          <cell r="P1571" t="str">
            <v>New York</v>
          </cell>
          <cell r="Q1571" t="str">
            <v>Materials</v>
          </cell>
          <cell r="R1571" t="str">
            <v>Chemicals</v>
          </cell>
          <cell r="S1571" t="str">
            <v>DWDP</v>
          </cell>
        </row>
        <row r="1572">
          <cell r="L1572" t="str">
            <v>ABBV</v>
          </cell>
          <cell r="M1572" t="str">
            <v>ABBVIE-12136589/</v>
          </cell>
          <cell r="N1572" t="str">
            <v>ABBV</v>
          </cell>
          <cell r="O1572" t="str">
            <v>ABBVIE INC</v>
          </cell>
          <cell r="P1572" t="str">
            <v>New York</v>
          </cell>
          <cell r="Q1572" t="str">
            <v>Health Care</v>
          </cell>
          <cell r="R1572" t="str">
            <v>Biotechnology</v>
          </cell>
          <cell r="S1572" t="str">
            <v>ABBV</v>
          </cell>
        </row>
        <row r="1573">
          <cell r="L1573" t="str">
            <v>IBM</v>
          </cell>
          <cell r="M1573" t="str">
            <v>INTERNATIONAL-BUSINESS-MA-4828/</v>
          </cell>
          <cell r="N1573" t="str">
            <v>IBM</v>
          </cell>
          <cell r="O1573" t="str">
            <v>IBM</v>
          </cell>
          <cell r="P1573" t="str">
            <v>New York</v>
          </cell>
          <cell r="Q1573" t="str">
            <v>Information Technology</v>
          </cell>
          <cell r="R1573" t="str">
            <v>IT Services</v>
          </cell>
          <cell r="S1573" t="str">
            <v>IBM</v>
          </cell>
        </row>
        <row r="1574">
          <cell r="L1574" t="str">
            <v>NKE</v>
          </cell>
          <cell r="M1574" t="str">
            <v>NIKE-13739/</v>
          </cell>
          <cell r="N1574" t="str">
            <v>NKE</v>
          </cell>
          <cell r="O1574" t="str">
            <v>NIKE INC -CL B</v>
          </cell>
          <cell r="P1574" t="str">
            <v>New York</v>
          </cell>
          <cell r="Q1574" t="str">
            <v>Consumer Discretionary</v>
          </cell>
          <cell r="R1574" t="str">
            <v>Textiles, Apparel &amp; Luxury Goo</v>
          </cell>
          <cell r="S1574" t="str">
            <v>NKE</v>
          </cell>
        </row>
        <row r="1575">
          <cell r="L1575" t="str">
            <v>MDT</v>
          </cell>
          <cell r="M1575" t="str">
            <v>MEDTRONIC-PLC-20661655/</v>
          </cell>
          <cell r="N1575" t="str">
            <v>MDT</v>
          </cell>
          <cell r="O1575" t="str">
            <v>MEDTRONIC PLC</v>
          </cell>
          <cell r="P1575" t="str">
            <v>New York</v>
          </cell>
          <cell r="Q1575" t="str">
            <v>Health Care</v>
          </cell>
          <cell r="R1575" t="str">
            <v>Health Care Equipment &amp; Suppli</v>
          </cell>
          <cell r="S1575" t="str">
            <v>MDT</v>
          </cell>
        </row>
        <row r="1576">
          <cell r="L1576" t="str">
            <v>MCD</v>
          </cell>
          <cell r="M1576" t="str">
            <v>MCDONALD-S-CORPORATION-4833/</v>
          </cell>
          <cell r="N1576" t="str">
            <v>MCD</v>
          </cell>
          <cell r="O1576" t="str">
            <v>MCDONALDS CORP</v>
          </cell>
          <cell r="P1576" t="str">
            <v>New York</v>
          </cell>
          <cell r="Q1576" t="str">
            <v>Consumer Discretionary</v>
          </cell>
          <cell r="R1576" t="str">
            <v>Hotels, Restaurants &amp; Leisure</v>
          </cell>
          <cell r="S1576" t="str">
            <v>MCD</v>
          </cell>
        </row>
        <row r="1577">
          <cell r="L1577" t="str">
            <v>MMM</v>
          </cell>
          <cell r="M1577" t="str">
            <v>3M-COMPANY-4836/</v>
          </cell>
          <cell r="N1577" t="str">
            <v>MMM</v>
          </cell>
          <cell r="O1577" t="str">
            <v>3M CO</v>
          </cell>
          <cell r="P1577" t="str">
            <v>New York</v>
          </cell>
          <cell r="Q1577" t="str">
            <v>Industrials</v>
          </cell>
          <cell r="R1577" t="str">
            <v>Industrial Conglomerates</v>
          </cell>
          <cell r="S1577" t="str">
            <v>MMM</v>
          </cell>
        </row>
        <row r="1578">
          <cell r="L1578" t="str">
            <v>PM</v>
          </cell>
          <cell r="M1578" t="str">
            <v>PHILIP-MORRIS-INTERNATION-2836703/</v>
          </cell>
          <cell r="N1578" t="str">
            <v>PM</v>
          </cell>
          <cell r="O1578" t="str">
            <v>PHILIP MORRIS IN</v>
          </cell>
          <cell r="P1578" t="str">
            <v>New York</v>
          </cell>
          <cell r="Q1578" t="str">
            <v>Consumer Staples</v>
          </cell>
          <cell r="R1578" t="str">
            <v>Tobacco</v>
          </cell>
          <cell r="S1578" t="str">
            <v>PM</v>
          </cell>
        </row>
        <row r="1579">
          <cell r="L1579" t="str">
            <v>HON</v>
          </cell>
          <cell r="M1579" t="str">
            <v>HONEYWELL-INTERNATIONAL-4827/</v>
          </cell>
          <cell r="N1579" t="str">
            <v>HON</v>
          </cell>
          <cell r="O1579" t="str">
            <v>HONEYWELL INTL</v>
          </cell>
          <cell r="P1579" t="str">
            <v>New York</v>
          </cell>
          <cell r="Q1579" t="str">
            <v>Industrials</v>
          </cell>
          <cell r="R1579" t="str">
            <v>Industrial Conglomerates</v>
          </cell>
          <cell r="S1579" t="str">
            <v>HON</v>
          </cell>
        </row>
        <row r="1580">
          <cell r="L1580" t="str">
            <v>ABT</v>
          </cell>
          <cell r="M1580" t="str">
            <v>ABBOTT-LABORATORIES-11506/</v>
          </cell>
          <cell r="N1580" t="str">
            <v>ABT</v>
          </cell>
          <cell r="O1580" t="str">
            <v>ABBOTT LABS</v>
          </cell>
          <cell r="P1580" t="str">
            <v>New York</v>
          </cell>
          <cell r="Q1580" t="str">
            <v>Health Care</v>
          </cell>
          <cell r="R1580" t="str">
            <v>Health Care Equipment &amp; Suppli</v>
          </cell>
          <cell r="S1580" t="str">
            <v>ABT</v>
          </cell>
        </row>
        <row r="1581">
          <cell r="L1581" t="str">
            <v>ACN</v>
          </cell>
          <cell r="M1581" t="str">
            <v>ACCENTURE-11521/</v>
          </cell>
          <cell r="N1581" t="str">
            <v>ACN</v>
          </cell>
          <cell r="O1581" t="str">
            <v>ACCENTURE PLC-A</v>
          </cell>
          <cell r="P1581" t="str">
            <v>New York</v>
          </cell>
          <cell r="Q1581" t="str">
            <v>Information Technology</v>
          </cell>
          <cell r="R1581" t="str">
            <v>IT Services</v>
          </cell>
          <cell r="S1581" t="str">
            <v>ACN</v>
          </cell>
        </row>
        <row r="1582">
          <cell r="L1582" t="str">
            <v>LLY</v>
          </cell>
          <cell r="M1582" t="str">
            <v>ELI-LILLY-AND-COMPANY-13401/</v>
          </cell>
          <cell r="N1582" t="str">
            <v>LLY</v>
          </cell>
          <cell r="O1582" t="str">
            <v>ELI LILLY &amp; CO</v>
          </cell>
          <cell r="P1582" t="str">
            <v>New York</v>
          </cell>
          <cell r="Q1582" t="str">
            <v>Health Care</v>
          </cell>
          <cell r="R1582" t="str">
            <v>Pharmaceuticals</v>
          </cell>
          <cell r="S1582" t="str">
            <v>LLY</v>
          </cell>
        </row>
        <row r="1583">
          <cell r="L1583" t="str">
            <v>ABBV</v>
          </cell>
          <cell r="M1583" t="str">
            <v>ABBVIE-12136589/</v>
          </cell>
          <cell r="N1583" t="str">
            <v>ABBV</v>
          </cell>
          <cell r="O1583" t="str">
            <v>ABBVIE INC</v>
          </cell>
          <cell r="P1583" t="str">
            <v>New York</v>
          </cell>
          <cell r="Q1583" t="str">
            <v>Health Care</v>
          </cell>
          <cell r="R1583" t="str">
            <v>Biotechnology</v>
          </cell>
          <cell r="S1583" t="str">
            <v>ABBV</v>
          </cell>
        </row>
        <row r="1584">
          <cell r="L1584" t="str">
            <v>IBM</v>
          </cell>
          <cell r="M1584" t="str">
            <v>INTERNATIONAL-BUSINESS-MA-4828/</v>
          </cell>
          <cell r="N1584" t="str">
            <v>IBM</v>
          </cell>
          <cell r="O1584" t="str">
            <v>IBM</v>
          </cell>
          <cell r="P1584" t="str">
            <v>New York</v>
          </cell>
          <cell r="Q1584" t="str">
            <v>Information Technology</v>
          </cell>
          <cell r="R1584" t="str">
            <v>IT Services</v>
          </cell>
          <cell r="S1584" t="str">
            <v>IBM</v>
          </cell>
        </row>
        <row r="1585">
          <cell r="L1585" t="str">
            <v>NKE</v>
          </cell>
          <cell r="M1585" t="str">
            <v>NIKE-13739/</v>
          </cell>
          <cell r="N1585" t="str">
            <v>NKE</v>
          </cell>
          <cell r="O1585" t="str">
            <v>NIKE INC -CL B</v>
          </cell>
          <cell r="P1585" t="str">
            <v>New York</v>
          </cell>
          <cell r="Q1585" t="str">
            <v>Consumer Discretionary</v>
          </cell>
          <cell r="R1585" t="str">
            <v>Textiles, Apparel &amp; Luxury Goo</v>
          </cell>
          <cell r="S1585" t="str">
            <v>NKE</v>
          </cell>
        </row>
        <row r="1586">
          <cell r="L1586" t="str">
            <v>MDT</v>
          </cell>
          <cell r="M1586" t="str">
            <v>MEDTRONIC-PLC-20661655/</v>
          </cell>
          <cell r="N1586" t="str">
            <v>MDT</v>
          </cell>
          <cell r="O1586" t="str">
            <v>MEDTRONIC PLC</v>
          </cell>
          <cell r="P1586" t="str">
            <v>New York</v>
          </cell>
          <cell r="Q1586" t="str">
            <v>Health Care</v>
          </cell>
          <cell r="R1586" t="str">
            <v>Health Care Equipment &amp; Suppli</v>
          </cell>
          <cell r="S1586" t="str">
            <v>MDT</v>
          </cell>
        </row>
        <row r="1587">
          <cell r="L1587" t="str">
            <v>MCD</v>
          </cell>
          <cell r="M1587" t="str">
            <v>MCDONALD-S-CORPORATION-4833/</v>
          </cell>
          <cell r="N1587" t="str">
            <v>MCD</v>
          </cell>
          <cell r="O1587" t="str">
            <v>MCDONALDS CORP</v>
          </cell>
          <cell r="P1587" t="str">
            <v>New York</v>
          </cell>
          <cell r="Q1587" t="str">
            <v>Consumer Discretionary</v>
          </cell>
          <cell r="R1587" t="str">
            <v>Hotels, Restaurants &amp; Leisure</v>
          </cell>
          <cell r="S1587" t="str">
            <v>MCD</v>
          </cell>
        </row>
        <row r="1588">
          <cell r="L1588" t="str">
            <v>MMM</v>
          </cell>
          <cell r="M1588" t="str">
            <v>3M-COMPANY-4836/</v>
          </cell>
          <cell r="N1588" t="str">
            <v>MMM</v>
          </cell>
          <cell r="O1588" t="str">
            <v>3M CO</v>
          </cell>
          <cell r="P1588" t="str">
            <v>New York</v>
          </cell>
          <cell r="Q1588" t="str">
            <v>Industrials</v>
          </cell>
          <cell r="R1588" t="str">
            <v>Industrial Conglomerates</v>
          </cell>
          <cell r="S1588" t="str">
            <v>MMM</v>
          </cell>
        </row>
        <row r="1589">
          <cell r="L1589" t="str">
            <v>PM</v>
          </cell>
          <cell r="M1589" t="str">
            <v>PHILIP-MORRIS-INTERNATION-2836703/</v>
          </cell>
          <cell r="N1589" t="str">
            <v>PM</v>
          </cell>
          <cell r="O1589" t="str">
            <v>PHILIP MORRIS IN</v>
          </cell>
          <cell r="P1589" t="str">
            <v>New York</v>
          </cell>
          <cell r="Q1589" t="str">
            <v>Consumer Staples</v>
          </cell>
          <cell r="R1589" t="str">
            <v>Tobacco</v>
          </cell>
          <cell r="S1589" t="str">
            <v>PM</v>
          </cell>
        </row>
        <row r="1590">
          <cell r="L1590" t="str">
            <v>HON</v>
          </cell>
          <cell r="M1590" t="str">
            <v>HONEYWELL-INTERNATIONAL-4827/</v>
          </cell>
          <cell r="N1590" t="str">
            <v>HON</v>
          </cell>
          <cell r="O1590" t="str">
            <v>HONEYWELL INTL</v>
          </cell>
          <cell r="P1590" t="str">
            <v>New York</v>
          </cell>
          <cell r="Q1590" t="str">
            <v>Industrials</v>
          </cell>
          <cell r="R1590" t="str">
            <v>Industrial Conglomerates</v>
          </cell>
          <cell r="S1590" t="str">
            <v>HON</v>
          </cell>
        </row>
        <row r="1591">
          <cell r="L1591" t="str">
            <v>ABT</v>
          </cell>
          <cell r="M1591" t="str">
            <v>ABBOTT-LABORATORIES-11506/</v>
          </cell>
          <cell r="N1591" t="str">
            <v>ABT</v>
          </cell>
          <cell r="O1591" t="str">
            <v>ABBOTT LABS</v>
          </cell>
          <cell r="P1591" t="str">
            <v>New York</v>
          </cell>
          <cell r="Q1591" t="str">
            <v>Health Care</v>
          </cell>
          <cell r="R1591" t="str">
            <v>Health Care Equipment &amp; Suppli</v>
          </cell>
          <cell r="S1591" t="str">
            <v>ABT</v>
          </cell>
        </row>
        <row r="1592">
          <cell r="L1592" t="str">
            <v>ACN</v>
          </cell>
          <cell r="M1592" t="str">
            <v>ACCENTURE-11521/</v>
          </cell>
          <cell r="N1592" t="str">
            <v>ACN</v>
          </cell>
          <cell r="O1592" t="str">
            <v>ACCENTURE PLC-A</v>
          </cell>
          <cell r="P1592" t="str">
            <v>New York</v>
          </cell>
          <cell r="Q1592" t="str">
            <v>Information Technology</v>
          </cell>
          <cell r="R1592" t="str">
            <v>IT Services</v>
          </cell>
          <cell r="S1592" t="str">
            <v>ACN</v>
          </cell>
        </row>
        <row r="1593">
          <cell r="L1593" t="str">
            <v>LLY</v>
          </cell>
          <cell r="M1593" t="str">
            <v>ELI-LILLY-AND-COMPANY-13401/</v>
          </cell>
          <cell r="N1593" t="str">
            <v>LLY</v>
          </cell>
          <cell r="O1593" t="str">
            <v>ELI LILLY &amp; CO</v>
          </cell>
          <cell r="P1593" t="str">
            <v>New York</v>
          </cell>
          <cell r="Q1593" t="str">
            <v>Health Care</v>
          </cell>
          <cell r="R1593" t="str">
            <v>Pharmaceuticals</v>
          </cell>
          <cell r="S1593" t="str">
            <v>LLY</v>
          </cell>
        </row>
        <row r="1594">
          <cell r="L1594" t="str">
            <v>T</v>
          </cell>
          <cell r="M1594" t="str">
            <v>AT-T-14324/</v>
          </cell>
          <cell r="N1594" t="str">
            <v>T</v>
          </cell>
          <cell r="O1594" t="str">
            <v>AT&amp;T INC</v>
          </cell>
          <cell r="P1594" t="str">
            <v>New York</v>
          </cell>
          <cell r="Q1594" t="str">
            <v>Telecommunication Services</v>
          </cell>
          <cell r="R1594" t="str">
            <v>Diversified Telecommunication</v>
          </cell>
          <cell r="S1594" t="str">
            <v>T</v>
          </cell>
        </row>
        <row r="1595">
          <cell r="L1595" t="str">
            <v>DIS</v>
          </cell>
          <cell r="M1595" t="str">
            <v>WALT-DISNEY-COMPANY-THE-4842/</v>
          </cell>
          <cell r="N1595" t="str">
            <v>DIS</v>
          </cell>
          <cell r="O1595" t="str">
            <v>WALT DISNEY CO</v>
          </cell>
          <cell r="P1595" t="str">
            <v>New York</v>
          </cell>
          <cell r="Q1595" t="str">
            <v>Consumer Discretionary</v>
          </cell>
          <cell r="R1595" t="str">
            <v>Media</v>
          </cell>
          <cell r="S1595" t="str">
            <v>DIS</v>
          </cell>
        </row>
        <row r="1596">
          <cell r="L1596" t="str">
            <v>DWDP</v>
          </cell>
          <cell r="M1596" t="str">
            <v>DOWDUPONT-37717199/</v>
          </cell>
          <cell r="N1596" t="str">
            <v>DWDP</v>
          </cell>
          <cell r="O1596" t="str">
            <v>DOWDUPONT INC</v>
          </cell>
          <cell r="P1596" t="str">
            <v>New York</v>
          </cell>
          <cell r="Q1596" t="str">
            <v>Materials</v>
          </cell>
          <cell r="R1596" t="str">
            <v>Chemicals</v>
          </cell>
          <cell r="S1596" t="str">
            <v>DWDP</v>
          </cell>
        </row>
        <row r="1597">
          <cell r="L1597" t="str">
            <v>BRK/B</v>
          </cell>
          <cell r="M1597" t="str">
            <v>BERKSHIRE-HATHAWAY-INC-11916/</v>
          </cell>
          <cell r="N1597" t="str">
            <v>BRK/B</v>
          </cell>
          <cell r="O1597" t="str">
            <v>BERKSHIRE HATH-B</v>
          </cell>
          <cell r="P1597" t="str">
            <v>New York</v>
          </cell>
          <cell r="Q1597" t="str">
            <v>Financials</v>
          </cell>
          <cell r="R1597" t="str">
            <v>Diversified Financial Services</v>
          </cell>
          <cell r="S1597" t="str">
            <v>BRK/B</v>
          </cell>
        </row>
        <row r="1598">
          <cell r="L1598" t="str">
            <v>JPM</v>
          </cell>
          <cell r="M1598" t="str">
            <v>JP-MORGAN-CHASE-COMPANY-37468997/</v>
          </cell>
          <cell r="N1598" t="str">
            <v>JPM</v>
          </cell>
          <cell r="O1598" t="str">
            <v>JPMORGAN CHASE</v>
          </cell>
          <cell r="P1598" t="str">
            <v>New York</v>
          </cell>
          <cell r="Q1598" t="str">
            <v>Financials</v>
          </cell>
          <cell r="R1598" t="str">
            <v>Banks</v>
          </cell>
          <cell r="S1598" t="str">
            <v>JPM</v>
          </cell>
        </row>
        <row r="1599">
          <cell r="L1599" t="str">
            <v>JNJ</v>
          </cell>
          <cell r="M1599" t="str">
            <v>JOHNSON-JOHNSON-4832/</v>
          </cell>
          <cell r="N1599" t="str">
            <v>JNJ</v>
          </cell>
          <cell r="O1599" t="str">
            <v>JOHNSON&amp;JOHNSON</v>
          </cell>
          <cell r="P1599" t="str">
            <v>New York</v>
          </cell>
          <cell r="Q1599" t="str">
            <v>Health Care</v>
          </cell>
          <cell r="R1599" t="str">
            <v>Pharmaceuticals</v>
          </cell>
          <cell r="S1599" t="str">
            <v>JNJ</v>
          </cell>
        </row>
        <row r="1600">
          <cell r="L1600" t="str">
            <v>XOM</v>
          </cell>
          <cell r="M1600" t="str">
            <v>EXXON-MOBIL-CORPORATION-4822/</v>
          </cell>
          <cell r="N1600" t="str">
            <v>XOM</v>
          </cell>
          <cell r="O1600" t="str">
            <v>EXXON MOBIL CORP</v>
          </cell>
          <cell r="P1600" t="str">
            <v>New York</v>
          </cell>
          <cell r="Q1600" t="str">
            <v>Energy</v>
          </cell>
          <cell r="R1600" t="str">
            <v>Oil, Gas &amp; Consumable Fuels</v>
          </cell>
          <cell r="S1600" t="str">
            <v>XOM</v>
          </cell>
        </row>
        <row r="1601">
          <cell r="L1601" t="str">
            <v>V</v>
          </cell>
          <cell r="M1601" t="str">
            <v>VISA-2277468/</v>
          </cell>
          <cell r="N1601" t="str">
            <v>V</v>
          </cell>
          <cell r="O1601" t="str">
            <v>VISA INC-CLASS A</v>
          </cell>
          <cell r="P1601" t="str">
            <v>New York</v>
          </cell>
          <cell r="Q1601" t="str">
            <v>Information Technology</v>
          </cell>
          <cell r="R1601" t="str">
            <v>IT Services</v>
          </cell>
          <cell r="S1601" t="str">
            <v>V</v>
          </cell>
        </row>
        <row r="1602">
          <cell r="L1602" t="str">
            <v>BAC</v>
          </cell>
          <cell r="M1602" t="str">
            <v>BANK-OF-AMERICA-11751/</v>
          </cell>
          <cell r="N1602" t="str">
            <v>BAC</v>
          </cell>
          <cell r="O1602" t="str">
            <v>BANK OF AMERICA</v>
          </cell>
          <cell r="P1602" t="str">
            <v>New York</v>
          </cell>
          <cell r="Q1602" t="str">
            <v>Financials</v>
          </cell>
          <cell r="R1602" t="str">
            <v>Banks</v>
          </cell>
          <cell r="S1602" t="str">
            <v>BAC</v>
          </cell>
        </row>
        <row r="1603">
          <cell r="L1603" t="str">
            <v>WFC</v>
          </cell>
          <cell r="M1603" t="str">
            <v>WELLS-FARGO-14861/</v>
          </cell>
          <cell r="N1603" t="str">
            <v>WFC</v>
          </cell>
          <cell r="O1603" t="str">
            <v>WELLS FARGO &amp; CO</v>
          </cell>
          <cell r="P1603" t="str">
            <v>New York</v>
          </cell>
          <cell r="Q1603" t="str">
            <v>Financials</v>
          </cell>
          <cell r="R1603" t="str">
            <v>Banks</v>
          </cell>
          <cell r="S1603" t="str">
            <v>WFC</v>
          </cell>
        </row>
        <row r="1604">
          <cell r="L1604" t="str">
            <v>WMT</v>
          </cell>
          <cell r="M1604" t="str">
            <v>WAL-MART-STORES-4841/</v>
          </cell>
          <cell r="N1604" t="str">
            <v>WMT</v>
          </cell>
          <cell r="O1604" t="str">
            <v>WALMART INC</v>
          </cell>
          <cell r="P1604" t="str">
            <v>New York</v>
          </cell>
          <cell r="Q1604" t="str">
            <v>Consumer Staples</v>
          </cell>
          <cell r="R1604" t="str">
            <v>Food &amp; Staples Retailing</v>
          </cell>
          <cell r="S1604" t="str">
            <v>WMT</v>
          </cell>
        </row>
        <row r="1605">
          <cell r="L1605" t="str">
            <v>UNH</v>
          </cell>
          <cell r="M1605" t="str">
            <v>UNITEDHEALTH-GROUP-14750/</v>
          </cell>
          <cell r="N1605" t="str">
            <v>UNH</v>
          </cell>
          <cell r="O1605" t="str">
            <v>UNITEDHEALTH GRP</v>
          </cell>
          <cell r="P1605" t="str">
            <v>New York</v>
          </cell>
          <cell r="Q1605" t="str">
            <v>Health Care</v>
          </cell>
          <cell r="R1605" t="str">
            <v>Health Care Providers &amp; Servic</v>
          </cell>
          <cell r="S1605" t="str">
            <v>UNH</v>
          </cell>
        </row>
        <row r="1606">
          <cell r="L1606" t="str">
            <v>PFE</v>
          </cell>
          <cell r="M1606" t="str">
            <v>PFIZER-23365019/</v>
          </cell>
          <cell r="N1606" t="str">
            <v>PFE</v>
          </cell>
          <cell r="O1606" t="str">
            <v>PFIZER INC</v>
          </cell>
          <cell r="P1606" t="str">
            <v>New York</v>
          </cell>
          <cell r="Q1606" t="str">
            <v>Health Care</v>
          </cell>
          <cell r="R1606" t="str">
            <v>Pharmaceuticals</v>
          </cell>
          <cell r="S1606" t="str">
            <v>PFE</v>
          </cell>
        </row>
        <row r="1607">
          <cell r="L1607" t="str">
            <v>HD</v>
          </cell>
          <cell r="M1607" t="str">
            <v>HOME-DEPOT-THE-4826/</v>
          </cell>
          <cell r="N1607" t="str">
            <v>HD</v>
          </cell>
          <cell r="O1607" t="str">
            <v>HOME DEPOT INC</v>
          </cell>
          <cell r="P1607" t="str">
            <v>New York</v>
          </cell>
          <cell r="Q1607" t="str">
            <v>Consumer Discretionary</v>
          </cell>
          <cell r="R1607" t="str">
            <v>Specialty Retail</v>
          </cell>
          <cell r="S1607" t="str">
            <v>HD</v>
          </cell>
        </row>
        <row r="1608">
          <cell r="L1608" t="str">
            <v>T</v>
          </cell>
          <cell r="M1608" t="str">
            <v>AT-T-14324/</v>
          </cell>
          <cell r="N1608" t="str">
            <v>T</v>
          </cell>
          <cell r="O1608" t="str">
            <v>AT&amp;T INC</v>
          </cell>
          <cell r="P1608" t="str">
            <v>New York</v>
          </cell>
          <cell r="Q1608" t="str">
            <v>Telecommunication Services</v>
          </cell>
          <cell r="R1608" t="str">
            <v>Diversified Telecommunication</v>
          </cell>
          <cell r="S1608" t="str">
            <v>T</v>
          </cell>
        </row>
        <row r="1609">
          <cell r="L1609" t="str">
            <v>CVX</v>
          </cell>
          <cell r="M1609" t="str">
            <v>CHEVRON-CORPORATION-12064/</v>
          </cell>
          <cell r="N1609" t="str">
            <v>CVX</v>
          </cell>
          <cell r="O1609" t="str">
            <v>CHEVRON CORP</v>
          </cell>
          <cell r="P1609" t="str">
            <v>New York</v>
          </cell>
          <cell r="Q1609" t="str">
            <v>Energy</v>
          </cell>
          <cell r="R1609" t="str">
            <v>Oil, Gas &amp; Consumable Fuels</v>
          </cell>
          <cell r="S1609" t="str">
            <v>CVX</v>
          </cell>
        </row>
        <row r="1610">
          <cell r="L1610" t="str">
            <v>MA</v>
          </cell>
          <cell r="M1610" t="str">
            <v>MASTERCARD-17163/</v>
          </cell>
          <cell r="N1610" t="str">
            <v>MA</v>
          </cell>
          <cell r="O1610" t="str">
            <v>MASTERCARD INC-A</v>
          </cell>
          <cell r="P1610" t="str">
            <v>New York</v>
          </cell>
          <cell r="Q1610" t="str">
            <v>Information Technology</v>
          </cell>
          <cell r="R1610" t="str">
            <v>IT Services</v>
          </cell>
          <cell r="S1610" t="str">
            <v>MA</v>
          </cell>
        </row>
        <row r="1611">
          <cell r="L1611" t="str">
            <v>VZ</v>
          </cell>
          <cell r="M1611" t="str">
            <v>VERIZON-COMMUNICATIONS-4830/</v>
          </cell>
          <cell r="N1611" t="str">
            <v>VZ</v>
          </cell>
          <cell r="O1611" t="str">
            <v>VERIZON COMMUNIC</v>
          </cell>
          <cell r="P1611" t="str">
            <v>New York</v>
          </cell>
          <cell r="Q1611" t="str">
            <v>Telecommunication Services</v>
          </cell>
          <cell r="R1611" t="str">
            <v>Diversified Telecommunication</v>
          </cell>
          <cell r="S1611" t="str">
            <v>VZ</v>
          </cell>
        </row>
        <row r="1612">
          <cell r="L1612" t="str">
            <v>PG</v>
          </cell>
          <cell r="M1612" t="str">
            <v>PROCTER-GAMBLE-COMPANY-4838/</v>
          </cell>
          <cell r="N1612" t="str">
            <v>PG</v>
          </cell>
          <cell r="O1612" t="str">
            <v>PROCTER &amp; GAMBLE</v>
          </cell>
          <cell r="P1612" t="str">
            <v>New York</v>
          </cell>
          <cell r="Q1612" t="str">
            <v>Consumer Staples</v>
          </cell>
          <cell r="R1612" t="str">
            <v>Household Products</v>
          </cell>
          <cell r="S1612" t="str">
            <v>PG</v>
          </cell>
        </row>
        <row r="1613">
          <cell r="L1613" t="str">
            <v>BA</v>
          </cell>
          <cell r="M1613" t="str">
            <v>BOEING-COMPANY-THE-4816/</v>
          </cell>
          <cell r="N1613" t="str">
            <v>BA</v>
          </cell>
          <cell r="O1613" t="str">
            <v>BOEING CO/THE</v>
          </cell>
          <cell r="P1613" t="str">
            <v>New York</v>
          </cell>
          <cell r="Q1613" t="str">
            <v>Industrials</v>
          </cell>
          <cell r="R1613" t="str">
            <v>Aerospace &amp; Defense</v>
          </cell>
          <cell r="S1613" t="str">
            <v>BA</v>
          </cell>
        </row>
        <row r="1614">
          <cell r="L1614" t="str">
            <v>ORCL</v>
          </cell>
          <cell r="M1614" t="str">
            <v>ORACLE-CORPORATION-13620698/</v>
          </cell>
          <cell r="N1614" t="str">
            <v>ORCL</v>
          </cell>
          <cell r="O1614" t="str">
            <v>ORACLE CORP</v>
          </cell>
          <cell r="P1614" t="str">
            <v>New York</v>
          </cell>
          <cell r="Q1614" t="str">
            <v>Information Technology</v>
          </cell>
          <cell r="R1614" t="str">
            <v>Software</v>
          </cell>
          <cell r="S1614" t="str">
            <v>ORCL</v>
          </cell>
        </row>
        <row r="1615">
          <cell r="L1615" t="str">
            <v>KO</v>
          </cell>
          <cell r="M1615" t="str">
            <v>COCA-COLA-COMPANY-THE-4819/</v>
          </cell>
          <cell r="N1615" t="str">
            <v>KO</v>
          </cell>
          <cell r="O1615" t="str">
            <v>COCA-COLA CO/THE</v>
          </cell>
          <cell r="P1615" t="str">
            <v>New York</v>
          </cell>
          <cell r="Q1615" t="str">
            <v>Consumer Staples</v>
          </cell>
          <cell r="R1615" t="str">
            <v>Beverages</v>
          </cell>
          <cell r="S1615" t="str">
            <v>KO</v>
          </cell>
        </row>
        <row r="1616">
          <cell r="L1616" t="str">
            <v>MRK</v>
          </cell>
          <cell r="M1616" t="str">
            <v>MERCK-AND-COMPANY-13611/</v>
          </cell>
          <cell r="N1616" t="str">
            <v>MRK</v>
          </cell>
          <cell r="O1616" t="str">
            <v>MERCK &amp; CO</v>
          </cell>
          <cell r="P1616" t="str">
            <v>New York</v>
          </cell>
          <cell r="Q1616" t="str">
            <v>Health Care</v>
          </cell>
          <cell r="R1616" t="str">
            <v>Pharmaceuticals</v>
          </cell>
          <cell r="S1616" t="str">
            <v>MRK</v>
          </cell>
        </row>
        <row r="1617">
          <cell r="L1617" t="str">
            <v>C</v>
          </cell>
          <cell r="M1617" t="str">
            <v>CITIGROUP-4818/</v>
          </cell>
          <cell r="N1617" t="str">
            <v>C</v>
          </cell>
          <cell r="O1617" t="str">
            <v>CITIGROUP INC</v>
          </cell>
          <cell r="P1617" t="str">
            <v>New York</v>
          </cell>
          <cell r="Q1617" t="str">
            <v>Financials</v>
          </cell>
          <cell r="R1617" t="str">
            <v>Banks</v>
          </cell>
          <cell r="S1617" t="str">
            <v>C</v>
          </cell>
        </row>
        <row r="1618">
          <cell r="L1618" t="str">
            <v>DIS</v>
          </cell>
          <cell r="M1618" t="str">
            <v>WALT-DISNEY-COMPANY-THE-4842/</v>
          </cell>
          <cell r="N1618" t="str">
            <v>DIS</v>
          </cell>
          <cell r="O1618" t="str">
            <v>WALT DISNEY CO</v>
          </cell>
          <cell r="P1618" t="str">
            <v>New York</v>
          </cell>
          <cell r="Q1618" t="str">
            <v>Consumer Discretionary</v>
          </cell>
          <cell r="R1618" t="str">
            <v>Media</v>
          </cell>
          <cell r="S1618" t="str">
            <v>DIS</v>
          </cell>
        </row>
        <row r="1619">
          <cell r="L1619" t="str">
            <v>DWDP</v>
          </cell>
          <cell r="M1619" t="str">
            <v>DOWDUPONT-37717199/</v>
          </cell>
          <cell r="N1619" t="str">
            <v>DWDP</v>
          </cell>
          <cell r="O1619" t="str">
            <v>DOWDUPONT INC</v>
          </cell>
          <cell r="P1619" t="str">
            <v>New York</v>
          </cell>
          <cell r="Q1619" t="str">
            <v>Materials</v>
          </cell>
          <cell r="R1619" t="str">
            <v>Chemicals</v>
          </cell>
          <cell r="S1619" t="str">
            <v>DWDP</v>
          </cell>
        </row>
        <row r="1620">
          <cell r="L1620" t="str">
            <v>ABBV</v>
          </cell>
          <cell r="M1620" t="str">
            <v>ABBVIE-12136589/</v>
          </cell>
          <cell r="N1620" t="str">
            <v>ABBV</v>
          </cell>
          <cell r="O1620" t="str">
            <v>ABBVIE INC</v>
          </cell>
          <cell r="P1620" t="str">
            <v>New York</v>
          </cell>
          <cell r="Q1620" t="str">
            <v>Health Care</v>
          </cell>
          <cell r="R1620" t="str">
            <v>Biotechnology</v>
          </cell>
          <cell r="S1620" t="str">
            <v>ABBV</v>
          </cell>
        </row>
        <row r="1621">
          <cell r="L1621" t="str">
            <v>ICE</v>
          </cell>
          <cell r="M1621" t="str">
            <v>INTERNATIONAL-BUSINESS-MA-4828/</v>
          </cell>
          <cell r="N1621" t="str">
            <v>ICE</v>
          </cell>
          <cell r="O1621" t="str">
            <v>INTERCONTINENTAL</v>
          </cell>
          <cell r="P1621" t="str">
            <v>New York</v>
          </cell>
          <cell r="Q1621" t="str">
            <v>Financials</v>
          </cell>
          <cell r="R1621" t="str">
            <v>Capital Markets</v>
          </cell>
          <cell r="S1621" t="str">
            <v>ICE</v>
          </cell>
        </row>
        <row r="1622">
          <cell r="L1622" t="str">
            <v>MDT</v>
          </cell>
          <cell r="M1622" t="str">
            <v>MEDTRONIC-PLC-20661655/</v>
          </cell>
          <cell r="N1622" t="str">
            <v>MDT</v>
          </cell>
          <cell r="O1622" t="str">
            <v>MEDTRONIC PLC</v>
          </cell>
          <cell r="P1622" t="str">
            <v>New York</v>
          </cell>
          <cell r="Q1622" t="str">
            <v>Health Care</v>
          </cell>
          <cell r="R1622" t="str">
            <v>Health Care Equipment &amp; Suppli</v>
          </cell>
          <cell r="S1622" t="str">
            <v>MDT</v>
          </cell>
        </row>
        <row r="1623">
          <cell r="L1623" t="str">
            <v>NKE</v>
          </cell>
          <cell r="M1623" t="str">
            <v>NIKE-13739/</v>
          </cell>
          <cell r="N1623" t="str">
            <v>NKE</v>
          </cell>
          <cell r="O1623" t="str">
            <v>NIKE INC -CL B</v>
          </cell>
          <cell r="P1623" t="str">
            <v>New York</v>
          </cell>
          <cell r="Q1623" t="str">
            <v>Consumer Discretionary</v>
          </cell>
          <cell r="R1623" t="str">
            <v>Textiles, Apparel &amp; Luxury Goo</v>
          </cell>
          <cell r="S1623" t="str">
            <v>NKE</v>
          </cell>
        </row>
        <row r="1624">
          <cell r="L1624" t="str">
            <v>MCD</v>
          </cell>
          <cell r="M1624" t="str">
            <v>MCDONALD-S-CORPORATION-4833/</v>
          </cell>
          <cell r="N1624" t="str">
            <v>MCD</v>
          </cell>
          <cell r="O1624" t="str">
            <v>MCDONALDS CORP</v>
          </cell>
          <cell r="P1624" t="str">
            <v>New York</v>
          </cell>
          <cell r="Q1624" t="str">
            <v>Consumer Discretionary</v>
          </cell>
          <cell r="R1624" t="str">
            <v>Hotels, Restaurants &amp; Leisure</v>
          </cell>
          <cell r="S1624" t="str">
            <v>MCD</v>
          </cell>
        </row>
        <row r="1625">
          <cell r="L1625" t="str">
            <v>MMM</v>
          </cell>
          <cell r="M1625" t="str">
            <v>3M-COMPANY-4836/</v>
          </cell>
          <cell r="N1625" t="str">
            <v>MMM</v>
          </cell>
          <cell r="O1625" t="str">
            <v>3M CO</v>
          </cell>
          <cell r="P1625" t="str">
            <v>New York</v>
          </cell>
          <cell r="Q1625" t="str">
            <v>Industrials</v>
          </cell>
          <cell r="R1625" t="str">
            <v>Industrial Conglomerates</v>
          </cell>
          <cell r="S1625" t="str">
            <v>MMM</v>
          </cell>
        </row>
        <row r="1626">
          <cell r="L1626" t="str">
            <v>PM</v>
          </cell>
          <cell r="M1626" t="str">
            <v>PHILIP-MORRIS-INTERNATION-2836703/</v>
          </cell>
          <cell r="N1626" t="str">
            <v>PM</v>
          </cell>
          <cell r="O1626" t="str">
            <v>PHILIP MORRIS IN</v>
          </cell>
          <cell r="P1626" t="str">
            <v>New York</v>
          </cell>
          <cell r="Q1626" t="str">
            <v>Consumer Staples</v>
          </cell>
          <cell r="R1626" t="str">
            <v>Tobacco</v>
          </cell>
          <cell r="S1626" t="str">
            <v>PM</v>
          </cell>
        </row>
        <row r="1627">
          <cell r="L1627" t="str">
            <v>HON</v>
          </cell>
          <cell r="M1627" t="str">
            <v>HONEYWELL-INTERNATIONAL-4827/</v>
          </cell>
          <cell r="N1627" t="str">
            <v>HON</v>
          </cell>
          <cell r="O1627" t="str">
            <v>HONEYWELL INTL</v>
          </cell>
          <cell r="P1627" t="str">
            <v>New York</v>
          </cell>
          <cell r="Q1627" t="str">
            <v>Industrials</v>
          </cell>
          <cell r="R1627" t="str">
            <v>Industrial Conglomerates</v>
          </cell>
          <cell r="S1627" t="str">
            <v>HON</v>
          </cell>
        </row>
        <row r="1628">
          <cell r="L1628" t="str">
            <v>ABT</v>
          </cell>
          <cell r="M1628" t="str">
            <v>ABBOTT-LABORATORIES-11506/</v>
          </cell>
          <cell r="N1628" t="str">
            <v>ABT</v>
          </cell>
          <cell r="O1628" t="str">
            <v>ABBOTT LABS</v>
          </cell>
          <cell r="P1628" t="str">
            <v>New York</v>
          </cell>
          <cell r="Q1628" t="str">
            <v>Health Care</v>
          </cell>
          <cell r="R1628" t="str">
            <v>Health Care Equipment &amp; Suppli</v>
          </cell>
          <cell r="S1628" t="str">
            <v>ABT</v>
          </cell>
        </row>
        <row r="1629">
          <cell r="L1629" t="str">
            <v>CRM</v>
          </cell>
          <cell r="M1629" t="str">
            <v>SALESFORCE-COM-12180/</v>
          </cell>
          <cell r="N1629" t="str">
            <v>CRM</v>
          </cell>
          <cell r="O1629" t="str">
            <v>SALESFORCE.COM</v>
          </cell>
          <cell r="P1629" t="str">
            <v>New York</v>
          </cell>
          <cell r="Q1629" t="str">
            <v>Information Technology</v>
          </cell>
          <cell r="R1629" t="str">
            <v>Software</v>
          </cell>
          <cell r="S1629" t="str">
            <v>CRM</v>
          </cell>
        </row>
        <row r="1630">
          <cell r="L1630" t="str">
            <v>ACN</v>
          </cell>
          <cell r="M1630" t="str">
            <v>ACCENTURE-11521/</v>
          </cell>
          <cell r="N1630" t="str">
            <v>ACN</v>
          </cell>
          <cell r="O1630" t="str">
            <v>ACCENTURE PLC-A</v>
          </cell>
          <cell r="P1630" t="str">
            <v>New York</v>
          </cell>
          <cell r="Q1630" t="str">
            <v>Information Technology</v>
          </cell>
          <cell r="R1630" t="str">
            <v>IT Services</v>
          </cell>
          <cell r="S1630" t="str">
            <v>ACN</v>
          </cell>
        </row>
        <row r="1631">
          <cell r="L1631" t="str">
            <v>LLY</v>
          </cell>
          <cell r="M1631" t="str">
            <v>ELI-LILLY-AND-COMPANY-13401/</v>
          </cell>
          <cell r="N1631" t="str">
            <v>LLY</v>
          </cell>
          <cell r="O1631" t="str">
            <v>ELI LILLY &amp; CO</v>
          </cell>
          <cell r="P1631" t="str">
            <v>New York</v>
          </cell>
          <cell r="Q1631" t="str">
            <v>Health Care</v>
          </cell>
          <cell r="R1631" t="str">
            <v>Pharmaceuticals</v>
          </cell>
          <cell r="S1631" t="str">
            <v>LLY</v>
          </cell>
        </row>
        <row r="1632">
          <cell r="L1632" t="str">
            <v>UNP</v>
          </cell>
          <cell r="M1632" t="str">
            <v>UNION-PACIFIC-14754/</v>
          </cell>
          <cell r="N1632" t="str">
            <v>UNP</v>
          </cell>
          <cell r="O1632" t="str">
            <v>UNION PAC CORP</v>
          </cell>
          <cell r="P1632" t="str">
            <v>New York</v>
          </cell>
          <cell r="Q1632" t="str">
            <v>Industrials</v>
          </cell>
          <cell r="R1632" t="str">
            <v>Road &amp; Rail</v>
          </cell>
          <cell r="S1632" t="str">
            <v>UNP</v>
          </cell>
        </row>
        <row r="1633">
          <cell r="L1633" t="str">
            <v>MO</v>
          </cell>
          <cell r="M1633" t="str">
            <v>ALTRIA-GROUP-4837/</v>
          </cell>
          <cell r="N1633" t="str">
            <v>MO</v>
          </cell>
          <cell r="O1633" t="str">
            <v>ALTRIA GROUP INC</v>
          </cell>
          <cell r="P1633" t="str">
            <v>New York</v>
          </cell>
          <cell r="Q1633" t="str">
            <v>Consumer Staples</v>
          </cell>
          <cell r="R1633" t="str">
            <v>Tobacco</v>
          </cell>
          <cell r="S1633" t="str">
            <v>MO</v>
          </cell>
        </row>
        <row r="1634">
          <cell r="L1634" t="str">
            <v>GE</v>
          </cell>
          <cell r="M1634" t="str">
            <v>GENERAL-ELECTRIC-COMPANY-4823/</v>
          </cell>
          <cell r="N1634" t="str">
            <v>GE</v>
          </cell>
          <cell r="O1634" t="str">
            <v>GENERAL ELECTRIC</v>
          </cell>
          <cell r="P1634" t="str">
            <v>New York</v>
          </cell>
          <cell r="Q1634" t="str">
            <v>Industrials</v>
          </cell>
          <cell r="R1634" t="str">
            <v>Industrial Conglomerates</v>
          </cell>
          <cell r="S1634" t="str">
            <v>GE</v>
          </cell>
        </row>
        <row r="1635">
          <cell r="L1635" t="str">
            <v>UNH</v>
          </cell>
          <cell r="M1635" t="str">
            <v>UNITED-PARCEL-SERVICE-14758/</v>
          </cell>
          <cell r="N1635" t="str">
            <v>UNH</v>
          </cell>
          <cell r="O1635" t="str">
            <v>UNITEDHEALTH GRP</v>
          </cell>
          <cell r="P1635" t="str">
            <v>New York</v>
          </cell>
          <cell r="Q1635" t="str">
            <v>Health Care</v>
          </cell>
          <cell r="R1635" t="str">
            <v>Health Care Providers &amp; Servic</v>
          </cell>
          <cell r="S1635" t="str">
            <v>UNH</v>
          </cell>
        </row>
        <row r="1636">
          <cell r="L1636" t="str">
            <v>UNH</v>
          </cell>
          <cell r="M1636" t="str">
            <v>UNITED-TECHNOLOGIES-CORPO-4840/</v>
          </cell>
          <cell r="N1636" t="str">
            <v>UNH</v>
          </cell>
          <cell r="O1636" t="str">
            <v>UNITEDHEALTH GRP</v>
          </cell>
          <cell r="P1636" t="str">
            <v>New York</v>
          </cell>
          <cell r="Q1636" t="str">
            <v>Health Care</v>
          </cell>
          <cell r="R1636" t="str">
            <v>Health Care Providers &amp; Servic</v>
          </cell>
          <cell r="S1636" t="str">
            <v>UNH</v>
          </cell>
        </row>
        <row r="1637">
          <cell r="L1637" t="str">
            <v>BMY</v>
          </cell>
          <cell r="M1637" t="str">
            <v>BRISTOL-MYERS-SQUIBB-COMP-11877/</v>
          </cell>
          <cell r="N1637" t="str">
            <v>BMY</v>
          </cell>
          <cell r="O1637" t="str">
            <v>BRISTOL-MYER SQB</v>
          </cell>
          <cell r="P1637" t="str">
            <v>New York</v>
          </cell>
          <cell r="Q1637" t="str">
            <v>Health Care</v>
          </cell>
          <cell r="R1637" t="str">
            <v>Pharmaceuticals</v>
          </cell>
          <cell r="S1637" t="str">
            <v>BMY</v>
          </cell>
        </row>
        <row r="1638">
          <cell r="L1638" t="str">
            <v>TMO</v>
          </cell>
          <cell r="M1638" t="str">
            <v>THERMO-FISHER-SCIENTIFIC-14623/</v>
          </cell>
          <cell r="N1638" t="str">
            <v>TMO</v>
          </cell>
          <cell r="O1638" t="str">
            <v>THERMO FISHER</v>
          </cell>
          <cell r="P1638" t="str">
            <v>New York</v>
          </cell>
          <cell r="Q1638" t="str">
            <v>Health Care</v>
          </cell>
          <cell r="R1638" t="str">
            <v>Life Sciences Tools &amp; Services</v>
          </cell>
          <cell r="S1638" t="str">
            <v>TMO</v>
          </cell>
        </row>
        <row r="1639">
          <cell r="L1639" t="str">
            <v>AXP</v>
          </cell>
          <cell r="M1639" t="str">
            <v>AMERICAN-EXPRESS-COMPANY-4814/</v>
          </cell>
          <cell r="N1639" t="str">
            <v>AXP</v>
          </cell>
          <cell r="O1639" t="str">
            <v>AMERICAN EXPRESS</v>
          </cell>
          <cell r="P1639" t="str">
            <v>New York</v>
          </cell>
          <cell r="Q1639" t="str">
            <v>Financials</v>
          </cell>
          <cell r="R1639" t="str">
            <v>Consumer Finance</v>
          </cell>
          <cell r="S1639" t="str">
            <v>AXP</v>
          </cell>
        </row>
        <row r="1640">
          <cell r="L1640" t="str">
            <v>LMT</v>
          </cell>
          <cell r="M1640" t="str">
            <v>LOCKHEED-MARTIN-CORPORATI-13406/</v>
          </cell>
          <cell r="N1640" t="str">
            <v>LMT</v>
          </cell>
          <cell r="O1640" t="str">
            <v>LOCKHEED MARTIN</v>
          </cell>
          <cell r="P1640" t="str">
            <v>New York</v>
          </cell>
          <cell r="Q1640" t="str">
            <v>Industrials</v>
          </cell>
          <cell r="R1640" t="str">
            <v>Aerospace &amp; Defense</v>
          </cell>
          <cell r="S1640" t="str">
            <v>LMT</v>
          </cell>
        </row>
        <row r="1641">
          <cell r="L1641" t="str">
            <v>GS</v>
          </cell>
          <cell r="M1641" t="str">
            <v>GOLDMAN-SACHS-GROUP-12831/</v>
          </cell>
          <cell r="N1641" t="str">
            <v>GS</v>
          </cell>
          <cell r="O1641" t="str">
            <v>GOLDMAN SACHS GP</v>
          </cell>
          <cell r="P1641" t="str">
            <v>New York</v>
          </cell>
          <cell r="Q1641" t="str">
            <v>Financials</v>
          </cell>
          <cell r="R1641" t="str">
            <v>Capital Markets</v>
          </cell>
          <cell r="S1641" t="str">
            <v>GS</v>
          </cell>
        </row>
        <row r="1642">
          <cell r="L1642" t="str">
            <v>LOW</v>
          </cell>
          <cell r="M1642" t="str">
            <v>LOWE-S-COMPANIES-13416/</v>
          </cell>
          <cell r="N1642" t="str">
            <v>LOW</v>
          </cell>
          <cell r="O1642" t="str">
            <v>LOWE'S COS INC</v>
          </cell>
          <cell r="P1642" t="str">
            <v>New York</v>
          </cell>
          <cell r="Q1642" t="str">
            <v>Consumer Discretionary</v>
          </cell>
          <cell r="R1642" t="str">
            <v>Specialty Retail</v>
          </cell>
          <cell r="S1642" t="str">
            <v>LOW</v>
          </cell>
        </row>
        <row r="1643">
          <cell r="L1643" t="str">
            <v>USB</v>
          </cell>
          <cell r="M1643" t="str">
            <v>US-BANCORP-47501/</v>
          </cell>
          <cell r="N1643" t="str">
            <v>USB</v>
          </cell>
          <cell r="O1643" t="str">
            <v>US BANCORP</v>
          </cell>
          <cell r="P1643" t="str">
            <v>New York</v>
          </cell>
          <cell r="Q1643" t="str">
            <v>Financials</v>
          </cell>
          <cell r="R1643" t="str">
            <v>Banks</v>
          </cell>
          <cell r="S1643" t="str">
            <v>USB</v>
          </cell>
        </row>
        <row r="1644">
          <cell r="L1644" t="str">
            <v>SLB</v>
          </cell>
          <cell r="M1644" t="str">
            <v>SCHLUMBERGER-NV-14411/</v>
          </cell>
          <cell r="N1644" t="str">
            <v>SLB</v>
          </cell>
          <cell r="O1644" t="str">
            <v>SCHLUMBERGER LTD</v>
          </cell>
          <cell r="P1644" t="str">
            <v>New York</v>
          </cell>
          <cell r="Q1644" t="str">
            <v>Energy</v>
          </cell>
          <cell r="R1644" t="str">
            <v>Energy Equipment &amp; Services</v>
          </cell>
          <cell r="S1644" t="str">
            <v>SLB</v>
          </cell>
        </row>
        <row r="1645">
          <cell r="L1645" t="str">
            <v>MS</v>
          </cell>
          <cell r="M1645" t="str">
            <v>MORGAN-STANLEY-13654/</v>
          </cell>
          <cell r="N1645" t="str">
            <v>MS</v>
          </cell>
          <cell r="O1645" t="str">
            <v>MORGAN STANLEY</v>
          </cell>
          <cell r="P1645" t="str">
            <v>New York</v>
          </cell>
          <cell r="Q1645" t="str">
            <v>Financials</v>
          </cell>
          <cell r="R1645" t="str">
            <v>Capital Markets</v>
          </cell>
          <cell r="S1645" t="str">
            <v>MS</v>
          </cell>
        </row>
        <row r="1646">
          <cell r="L1646" t="str">
            <v>COP</v>
          </cell>
          <cell r="M1646" t="str">
            <v>CONOCOPHILLIPS-13929/</v>
          </cell>
          <cell r="N1646" t="str">
            <v>COP</v>
          </cell>
          <cell r="O1646" t="str">
            <v>CONOCOPHILLIPS</v>
          </cell>
          <cell r="P1646" t="str">
            <v>New York</v>
          </cell>
          <cell r="Q1646" t="str">
            <v>Energy</v>
          </cell>
          <cell r="R1646" t="str">
            <v>Oil, Gas &amp; Consumable Fuels</v>
          </cell>
          <cell r="S1646" t="str">
            <v>COP</v>
          </cell>
        </row>
        <row r="1647">
          <cell r="L1647" t="str">
            <v>CAT</v>
          </cell>
          <cell r="M1647" t="str">
            <v>CATERPILLAR-4817/</v>
          </cell>
          <cell r="N1647" t="str">
            <v>CAT</v>
          </cell>
          <cell r="O1647" t="str">
            <v>CATERPILLAR INC</v>
          </cell>
          <cell r="P1647" t="str">
            <v>New York</v>
          </cell>
          <cell r="Q1647" t="str">
            <v>Industrials</v>
          </cell>
          <cell r="R1647" t="str">
            <v>Machinery</v>
          </cell>
          <cell r="S1647" t="str">
            <v>CAT</v>
          </cell>
        </row>
        <row r="1648">
          <cell r="L1648" t="str">
            <v>NEE</v>
          </cell>
          <cell r="M1648" t="str">
            <v>NEXTERA-ENERGY-INC-6337180/</v>
          </cell>
          <cell r="N1648" t="str">
            <v>NEE</v>
          </cell>
          <cell r="O1648" t="str">
            <v>NEXTERA ENERGY</v>
          </cell>
          <cell r="P1648" t="str">
            <v>New York</v>
          </cell>
          <cell r="Q1648" t="str">
            <v>Utilities</v>
          </cell>
          <cell r="R1648" t="str">
            <v>Electric Utilities</v>
          </cell>
          <cell r="S1648" t="str">
            <v>NEE</v>
          </cell>
        </row>
        <row r="1649">
          <cell r="L1649" t="str">
            <v>BLK</v>
          </cell>
          <cell r="M1649" t="str">
            <v>BLACKROCK-11862/</v>
          </cell>
          <cell r="N1649" t="str">
            <v>BLK</v>
          </cell>
          <cell r="O1649" t="str">
            <v>BLACKROCK INC</v>
          </cell>
          <cell r="P1649" t="str">
            <v>New York</v>
          </cell>
          <cell r="Q1649" t="str">
            <v>Financials</v>
          </cell>
          <cell r="R1649" t="str">
            <v>Capital Markets</v>
          </cell>
          <cell r="S1649" t="str">
            <v>BLK</v>
          </cell>
        </row>
        <row r="1650">
          <cell r="L1650" t="str">
            <v>CVS</v>
          </cell>
          <cell r="M1650" t="str">
            <v>CVS-HEALTH-CORPORATION-12230/</v>
          </cell>
          <cell r="N1650" t="str">
            <v>CVS</v>
          </cell>
          <cell r="O1650" t="str">
            <v>CVS HEALTH CORP</v>
          </cell>
          <cell r="P1650" t="str">
            <v>New York</v>
          </cell>
          <cell r="Q1650" t="str">
            <v>Health Care</v>
          </cell>
          <cell r="R1650" t="str">
            <v>Health Care Providers &amp; Servic</v>
          </cell>
          <cell r="S1650" t="str">
            <v>CVS</v>
          </cell>
        </row>
        <row r="1651">
          <cell r="L1651" t="str">
            <v>DHR</v>
          </cell>
          <cell r="M1651" t="str">
            <v>DANAHER-CORPORATION-12295/</v>
          </cell>
          <cell r="N1651" t="str">
            <v>DHR</v>
          </cell>
          <cell r="O1651" t="str">
            <v>DANAHER CORP</v>
          </cell>
          <cell r="P1651" t="str">
            <v>New York</v>
          </cell>
          <cell r="Q1651" t="str">
            <v>Health Care</v>
          </cell>
          <cell r="R1651" t="str">
            <v>Health Care Equipment &amp; Suppli</v>
          </cell>
          <cell r="S1651" t="str">
            <v>DHR</v>
          </cell>
        </row>
        <row r="1652">
          <cell r="L1652" t="str">
            <v>BDX</v>
          </cell>
          <cell r="M1652" t="str">
            <v>BECTON-DICKINSON-AND-COM-11801/</v>
          </cell>
          <cell r="N1652" t="str">
            <v>BDX</v>
          </cell>
          <cell r="O1652" t="str">
            <v>BECTON DICKINSON</v>
          </cell>
          <cell r="P1652" t="str">
            <v>New York</v>
          </cell>
          <cell r="Q1652" t="str">
            <v>Health Care</v>
          </cell>
          <cell r="R1652" t="str">
            <v>Health Care Equipment &amp; Suppli</v>
          </cell>
          <cell r="S1652" t="str">
            <v>BDX</v>
          </cell>
        </row>
        <row r="1653">
          <cell r="L1653" t="str">
            <v>TJX</v>
          </cell>
          <cell r="M1653" t="str">
            <v>THE-TJX-COMPANIES-9894794/</v>
          </cell>
          <cell r="N1653" t="str">
            <v>TJX</v>
          </cell>
          <cell r="O1653" t="str">
            <v>TJX COS INC</v>
          </cell>
          <cell r="P1653" t="str">
            <v>New York</v>
          </cell>
          <cell r="Q1653" t="str">
            <v>Consumer Discretionary</v>
          </cell>
          <cell r="R1653" t="str">
            <v>Specialty Retail</v>
          </cell>
          <cell r="S1653" t="str">
            <v>TJX</v>
          </cell>
        </row>
        <row r="1654">
          <cell r="L1654" t="str">
            <v>CRL</v>
          </cell>
          <cell r="M1654" t="str">
            <v>CHARLES-SCHWAB-CORPORATIO-9603993/</v>
          </cell>
          <cell r="N1654" t="str">
            <v>CRL</v>
          </cell>
          <cell r="O1654" t="str">
            <v>CHARLES RIVER LA</v>
          </cell>
          <cell r="P1654" t="str">
            <v>New York</v>
          </cell>
          <cell r="Q1654" t="str">
            <v>Health Care</v>
          </cell>
          <cell r="R1654" t="str">
            <v>Life Sciences Tools &amp; Services</v>
          </cell>
          <cell r="S1654" t="str">
            <v>CRL</v>
          </cell>
        </row>
        <row r="1655">
          <cell r="L1655" t="str">
            <v>ANTM</v>
          </cell>
          <cell r="M1655" t="str">
            <v>ANTHEM-INC-18740543/</v>
          </cell>
          <cell r="N1655" t="str">
            <v>ANTM</v>
          </cell>
          <cell r="O1655" t="str">
            <v>ANTHEM INC</v>
          </cell>
          <cell r="P1655" t="str">
            <v>New York</v>
          </cell>
          <cell r="Q1655" t="str">
            <v>Health Care</v>
          </cell>
          <cell r="R1655" t="str">
            <v>Health Care Providers &amp; Servic</v>
          </cell>
          <cell r="S1655" t="str">
            <v>ANTM</v>
          </cell>
        </row>
        <row r="1656">
          <cell r="L1656" t="str">
            <v>EOG</v>
          </cell>
          <cell r="M1656" t="str">
            <v>EOG-RESOURCES-12468/</v>
          </cell>
          <cell r="N1656" t="str">
            <v>EOG</v>
          </cell>
          <cell r="O1656" t="str">
            <v>EOG RESOURCES</v>
          </cell>
          <cell r="P1656" t="str">
            <v>New York</v>
          </cell>
          <cell r="Q1656" t="str">
            <v>Energy</v>
          </cell>
          <cell r="R1656" t="str">
            <v>Oil, Gas &amp; Consumable Fuels</v>
          </cell>
          <cell r="S1656" t="str">
            <v>EOG</v>
          </cell>
        </row>
        <row r="1657">
          <cell r="L1657" t="str">
            <v>PNC</v>
          </cell>
          <cell r="M1657" t="str">
            <v>PNC-FINANCIAL-SERVICES-GR-14066/</v>
          </cell>
          <cell r="N1657" t="str">
            <v>PNC</v>
          </cell>
          <cell r="O1657" t="str">
            <v>PNC FINANCIAL SE</v>
          </cell>
          <cell r="P1657" t="str">
            <v>New York</v>
          </cell>
          <cell r="Q1657" t="str">
            <v>Financials</v>
          </cell>
          <cell r="R1657" t="str">
            <v>Banks</v>
          </cell>
          <cell r="S1657" t="str">
            <v>PNC</v>
          </cell>
        </row>
        <row r="1658">
          <cell r="L1658" t="str">
            <v>AXP</v>
          </cell>
          <cell r="M1658" t="str">
            <v>AMERICAN-TOWER-CORP-9789139/</v>
          </cell>
          <cell r="N1658" t="str">
            <v>AXP</v>
          </cell>
          <cell r="O1658" t="str">
            <v>AMERICAN EXPRESS</v>
          </cell>
          <cell r="P1658" t="str">
            <v>New York</v>
          </cell>
          <cell r="Q1658" t="str">
            <v>Financials</v>
          </cell>
          <cell r="R1658" t="str">
            <v>Consumer Finance</v>
          </cell>
          <cell r="S1658" t="str">
            <v>AXP</v>
          </cell>
        </row>
        <row r="1659">
          <cell r="L1659" t="str">
            <v>AET</v>
          </cell>
          <cell r="M1659" t="str">
            <v>AETNA-11549/</v>
          </cell>
          <cell r="N1659" t="str">
            <v>AET</v>
          </cell>
          <cell r="O1659" t="str">
            <v>AETNA INC</v>
          </cell>
          <cell r="P1659" t="str">
            <v>New York</v>
          </cell>
          <cell r="Q1659" t="str">
            <v>Health Care</v>
          </cell>
          <cell r="R1659" t="str">
            <v>Health Care Providers &amp; Servic</v>
          </cell>
          <cell r="S1659" t="str">
            <v>AET</v>
          </cell>
        </row>
        <row r="1660">
          <cell r="L1660" t="str">
            <v>AGN</v>
          </cell>
          <cell r="M1660" t="str">
            <v>ALLERGAN-PLC-22497284/</v>
          </cell>
          <cell r="N1660" t="str">
            <v>AGN</v>
          </cell>
          <cell r="O1660" t="str">
            <v>ALLERGAN PLC</v>
          </cell>
          <cell r="P1660" t="str">
            <v>New York</v>
          </cell>
          <cell r="Q1660" t="str">
            <v>Health Care</v>
          </cell>
          <cell r="R1660" t="str">
            <v>Pharmaceuticals</v>
          </cell>
          <cell r="S1660" t="str">
            <v>AGN</v>
          </cell>
        </row>
        <row r="1661">
          <cell r="L1661" t="str">
            <v>FDX</v>
          </cell>
          <cell r="M1661" t="str">
            <v>FEDEX-CORPORATION-12585/</v>
          </cell>
          <cell r="N1661" t="str">
            <v>FDX</v>
          </cell>
          <cell r="O1661" t="str">
            <v>FEDEX CORP</v>
          </cell>
          <cell r="P1661" t="str">
            <v>New York</v>
          </cell>
          <cell r="Q1661" t="str">
            <v>Industrials</v>
          </cell>
          <cell r="R1661" t="str">
            <v>Air Freight &amp; Logistics</v>
          </cell>
          <cell r="S1661" t="str">
            <v>FDX</v>
          </cell>
        </row>
        <row r="1662">
          <cell r="L1662" t="str">
            <v>CB</v>
          </cell>
          <cell r="M1662" t="str">
            <v>CHUBB-LTD-3860961/</v>
          </cell>
          <cell r="N1662" t="str">
            <v>CB</v>
          </cell>
          <cell r="O1662" t="str">
            <v>CHUBB LTD</v>
          </cell>
          <cell r="P1662" t="str">
            <v>New York</v>
          </cell>
          <cell r="Q1662" t="str">
            <v>Financials</v>
          </cell>
          <cell r="R1662" t="str">
            <v>Insurance</v>
          </cell>
          <cell r="S1662" t="str">
            <v>CB</v>
          </cell>
        </row>
        <row r="1663">
          <cell r="L1663" t="str">
            <v>SYK</v>
          </cell>
          <cell r="M1663" t="str">
            <v>STRYKER-CORPORATION-14536/</v>
          </cell>
          <cell r="N1663" t="str">
            <v>SYK</v>
          </cell>
          <cell r="O1663" t="str">
            <v>STRYKER CORP</v>
          </cell>
          <cell r="P1663" t="str">
            <v>New York</v>
          </cell>
          <cell r="Q1663" t="str">
            <v>Health Care</v>
          </cell>
          <cell r="R1663" t="str">
            <v>Health Care Equipment &amp; Suppli</v>
          </cell>
          <cell r="S1663" t="str">
            <v>SYK</v>
          </cell>
        </row>
        <row r="1664">
          <cell r="L1664" t="str">
            <v>OXY</v>
          </cell>
          <cell r="M1664" t="str">
            <v>OCCIDENTAL-PETROLEUM-CORP-13928/</v>
          </cell>
          <cell r="N1664" t="str">
            <v>OXY</v>
          </cell>
          <cell r="O1664" t="str">
            <v>OCCIDENTAL PETE</v>
          </cell>
          <cell r="P1664" t="str">
            <v>New York</v>
          </cell>
          <cell r="Q1664" t="str">
            <v>Energy</v>
          </cell>
          <cell r="R1664" t="str">
            <v>Oil, Gas &amp; Consumable Fuels</v>
          </cell>
          <cell r="S1664" t="str">
            <v>OXY</v>
          </cell>
        </row>
        <row r="1665">
          <cell r="L1665" t="str">
            <v>DUK</v>
          </cell>
          <cell r="M1665" t="str">
            <v>DUKE-ENERGY-CORP-11076385/</v>
          </cell>
          <cell r="N1665" t="str">
            <v>DUK</v>
          </cell>
          <cell r="O1665" t="str">
            <v>DUKE ENERGY CORP</v>
          </cell>
          <cell r="P1665" t="str">
            <v>New York</v>
          </cell>
          <cell r="Q1665" t="str">
            <v>Utilities</v>
          </cell>
          <cell r="R1665" t="str">
            <v>Electric Utilities</v>
          </cell>
          <cell r="S1665" t="str">
            <v>DUK</v>
          </cell>
        </row>
        <row r="1666">
          <cell r="L1666" t="str">
            <v>GE</v>
          </cell>
          <cell r="M1666" t="str">
            <v>GENERAL-DYNAMICS-12723/</v>
          </cell>
          <cell r="N1666" t="str">
            <v>GE</v>
          </cell>
          <cell r="O1666" t="str">
            <v>GENERAL ELECTRIC</v>
          </cell>
          <cell r="P1666" t="str">
            <v>New York</v>
          </cell>
          <cell r="Q1666" t="str">
            <v>Industrials</v>
          </cell>
          <cell r="R1666" t="str">
            <v>Industrial Conglomerates</v>
          </cell>
          <cell r="S1666" t="str">
            <v>GE</v>
          </cell>
        </row>
        <row r="1667">
          <cell r="L1667" t="str">
            <v>CL</v>
          </cell>
          <cell r="M1667" t="str">
            <v>COLGATE-PALMOLIVE-COMPANY-12089/</v>
          </cell>
          <cell r="N1667" t="str">
            <v>CL</v>
          </cell>
          <cell r="O1667" t="str">
            <v>COLGATE-PALMOLIV</v>
          </cell>
          <cell r="P1667" t="str">
            <v>New York</v>
          </cell>
          <cell r="Q1667" t="str">
            <v>Consumer Staples</v>
          </cell>
          <cell r="R1667" t="str">
            <v>Household Products</v>
          </cell>
          <cell r="S1667" t="str">
            <v>CL</v>
          </cell>
        </row>
        <row r="1668">
          <cell r="L1668" t="str">
            <v>RTN</v>
          </cell>
          <cell r="M1668" t="str">
            <v>RAYTHEON-14299/</v>
          </cell>
          <cell r="N1668" t="str">
            <v>RTN</v>
          </cell>
          <cell r="O1668" t="str">
            <v>RAYTHEON CO</v>
          </cell>
          <cell r="P1668" t="str">
            <v>New York</v>
          </cell>
          <cell r="Q1668" t="str">
            <v>Industrials</v>
          </cell>
          <cell r="R1668" t="str">
            <v>Aerospace &amp; Defense</v>
          </cell>
          <cell r="S1668" t="str">
            <v>RTN</v>
          </cell>
        </row>
        <row r="1669">
          <cell r="L1669" t="str">
            <v>SPG</v>
          </cell>
          <cell r="M1669" t="str">
            <v>SIMON-PROPERTY-GROUP-14452/</v>
          </cell>
          <cell r="N1669" t="str">
            <v>SPG</v>
          </cell>
          <cell r="O1669" t="str">
            <v>SIMON PROPERTY</v>
          </cell>
          <cell r="P1669" t="str">
            <v>New York</v>
          </cell>
          <cell r="Q1669" t="str">
            <v>Real Estate</v>
          </cell>
          <cell r="R1669" t="str">
            <v>Equity Real Estate Investment</v>
          </cell>
          <cell r="S1669" t="str">
            <v>SPG</v>
          </cell>
        </row>
        <row r="1670">
          <cell r="L1670" t="str">
            <v>PSX</v>
          </cell>
          <cell r="M1670" t="str">
            <v>PHILLIPS-66-10447684/</v>
          </cell>
          <cell r="N1670" t="str">
            <v>PSX</v>
          </cell>
          <cell r="O1670" t="str">
            <v>PHILLIPS 66</v>
          </cell>
          <cell r="P1670" t="str">
            <v>New York</v>
          </cell>
          <cell r="Q1670" t="str">
            <v>Energy</v>
          </cell>
          <cell r="R1670" t="str">
            <v>Oil, Gas &amp; Consumable Fuels</v>
          </cell>
          <cell r="S1670" t="str">
            <v>PSX</v>
          </cell>
        </row>
        <row r="1671">
          <cell r="L1671" t="str">
            <v>BAC</v>
          </cell>
          <cell r="M1671" t="str">
            <v>BANK-OF-NEW-YORK-MELLON--11848/</v>
          </cell>
          <cell r="N1671" t="str">
            <v>BAC</v>
          </cell>
          <cell r="O1671" t="str">
            <v>BANK OF AMERICA</v>
          </cell>
          <cell r="P1671" t="str">
            <v>New York</v>
          </cell>
          <cell r="Q1671" t="str">
            <v>Financials</v>
          </cell>
          <cell r="R1671" t="str">
            <v>Banks</v>
          </cell>
          <cell r="S1671" t="str">
            <v>BAC</v>
          </cell>
        </row>
        <row r="1672">
          <cell r="L1672" t="str">
            <v>SPGI</v>
          </cell>
          <cell r="M1672" t="str">
            <v>S-P-GLOBAL-INC-27377749/</v>
          </cell>
          <cell r="N1672" t="str">
            <v>SPGI</v>
          </cell>
          <cell r="O1672" t="str">
            <v>S&amp;P GLOBAL INC</v>
          </cell>
          <cell r="P1672" t="str">
            <v>New York</v>
          </cell>
          <cell r="Q1672" t="str">
            <v>Financials</v>
          </cell>
          <cell r="R1672" t="str">
            <v>Capital Markets</v>
          </cell>
          <cell r="S1672" t="str">
            <v>SPGI</v>
          </cell>
        </row>
        <row r="1673">
          <cell r="L1673" t="str">
            <v>NOC</v>
          </cell>
          <cell r="M1673" t="str">
            <v>NORTHROP-GRUMMAN-CORPORAT-13763/</v>
          </cell>
          <cell r="N1673" t="str">
            <v>NOC</v>
          </cell>
          <cell r="O1673" t="str">
            <v>NORTHROP GRUMMAN</v>
          </cell>
          <cell r="P1673" t="str">
            <v>New York</v>
          </cell>
          <cell r="Q1673" t="str">
            <v>Industrials</v>
          </cell>
          <cell r="R1673" t="str">
            <v>Aerospace &amp; Defense</v>
          </cell>
          <cell r="S1673" t="str">
            <v>NOC</v>
          </cell>
        </row>
        <row r="1674">
          <cell r="L1674" t="str">
            <v>VLO</v>
          </cell>
          <cell r="M1674" t="str">
            <v>VALERO-ENERGY-14811/</v>
          </cell>
          <cell r="N1674" t="str">
            <v>VLO</v>
          </cell>
          <cell r="O1674" t="str">
            <v>VALERO ENERGY</v>
          </cell>
          <cell r="P1674" t="str">
            <v>New York</v>
          </cell>
          <cell r="Q1674" t="str">
            <v>Energy</v>
          </cell>
          <cell r="R1674" t="str">
            <v>Oil, Gas &amp; Consumable Fuels</v>
          </cell>
          <cell r="S1674" t="str">
            <v>VLO</v>
          </cell>
        </row>
        <row r="1675">
          <cell r="L1675" t="str">
            <v>EL</v>
          </cell>
          <cell r="M1675" t="str">
            <v>ESTEE-LAUDER-COMPANIES-12437/</v>
          </cell>
          <cell r="N1675" t="str">
            <v>EL</v>
          </cell>
          <cell r="O1675" t="str">
            <v>ESTEE LAUDER</v>
          </cell>
          <cell r="P1675" t="str">
            <v>New York</v>
          </cell>
          <cell r="Q1675" t="str">
            <v>Consumer Staples</v>
          </cell>
          <cell r="R1675" t="str">
            <v>Personal Products</v>
          </cell>
          <cell r="S1675" t="str">
            <v>EL</v>
          </cell>
        </row>
        <row r="1676">
          <cell r="L1676" t="str">
            <v>GE</v>
          </cell>
          <cell r="M1676" t="str">
            <v>GENERAL-MOTORS-CORPORATIO-6873535/</v>
          </cell>
          <cell r="N1676" t="str">
            <v>GE</v>
          </cell>
          <cell r="O1676" t="str">
            <v>GENERAL ELECTRIC</v>
          </cell>
          <cell r="P1676" t="str">
            <v>New York</v>
          </cell>
          <cell r="Q1676" t="str">
            <v>Industrials</v>
          </cell>
          <cell r="R1676" t="str">
            <v>Industrial Conglomerates</v>
          </cell>
          <cell r="S1676" t="str">
            <v>GE</v>
          </cell>
        </row>
        <row r="1677">
          <cell r="L1677" t="str">
            <v>BSX</v>
          </cell>
          <cell r="M1677" t="str">
            <v>BOSTON-SCIENTIFIC-CORPORA-11935/</v>
          </cell>
          <cell r="N1677" t="str">
            <v>BSX</v>
          </cell>
          <cell r="O1677" t="str">
            <v>BOSTON SCIENTIFC</v>
          </cell>
          <cell r="P1677" t="str">
            <v>New York</v>
          </cell>
          <cell r="Q1677" t="str">
            <v>Health Care</v>
          </cell>
          <cell r="R1677" t="str">
            <v>Health Care Equipment &amp; Suppli</v>
          </cell>
          <cell r="S1677" t="str">
            <v>BSX</v>
          </cell>
        </row>
        <row r="1678">
          <cell r="L1678" t="str">
            <v>NSC</v>
          </cell>
          <cell r="M1678" t="str">
            <v>NORFOLK-SOUTHERN-CORPORAT-13802/</v>
          </cell>
          <cell r="N1678" t="str">
            <v>NSC</v>
          </cell>
          <cell r="O1678" t="str">
            <v>NORFOLK SOUTHERN</v>
          </cell>
          <cell r="P1678" t="str">
            <v>New York</v>
          </cell>
          <cell r="Q1678" t="str">
            <v>Industrials</v>
          </cell>
          <cell r="R1678" t="str">
            <v>Road &amp; Rail</v>
          </cell>
          <cell r="S1678" t="str">
            <v>NSC</v>
          </cell>
        </row>
        <row r="1679">
          <cell r="L1679" t="str">
            <v>EMR</v>
          </cell>
          <cell r="M1679" t="str">
            <v>EMERSON-ELECTRIC-12451/</v>
          </cell>
          <cell r="N1679" t="str">
            <v>EMR</v>
          </cell>
          <cell r="O1679" t="str">
            <v>EMERSON ELEC CO</v>
          </cell>
          <cell r="P1679" t="str">
            <v>New York</v>
          </cell>
          <cell r="Q1679" t="str">
            <v>Industrials</v>
          </cell>
          <cell r="R1679" t="str">
            <v>Electrical Equipment</v>
          </cell>
          <cell r="S1679" t="str">
            <v>EMR</v>
          </cell>
        </row>
        <row r="1680">
          <cell r="L1680" t="str">
            <v>COF</v>
          </cell>
          <cell r="M1680" t="str">
            <v>CAPITAL-ONE-FINANCIAL-COR-12144/</v>
          </cell>
          <cell r="N1680" t="str">
            <v>COF</v>
          </cell>
          <cell r="O1680" t="str">
            <v>CAPITAL ONE FINA</v>
          </cell>
          <cell r="P1680" t="str">
            <v>New York</v>
          </cell>
          <cell r="Q1680" t="str">
            <v>Financials</v>
          </cell>
          <cell r="R1680" t="str">
            <v>Consumer Finance</v>
          </cell>
          <cell r="S1680" t="str">
            <v>COF</v>
          </cell>
        </row>
        <row r="1681">
          <cell r="L1681" t="str">
            <v>AXP</v>
          </cell>
          <cell r="M1681" t="str">
            <v>AMERICAN-INTERNATIONAL-GR-4815/</v>
          </cell>
          <cell r="N1681" t="str">
            <v>AXP</v>
          </cell>
          <cell r="O1681" t="str">
            <v>AMERICAN EXPRESS</v>
          </cell>
          <cell r="P1681" t="str">
            <v>New York</v>
          </cell>
          <cell r="Q1681" t="str">
            <v>Financials</v>
          </cell>
          <cell r="R1681" t="str">
            <v>Consumer Finance</v>
          </cell>
          <cell r="S1681" t="str">
            <v>AXP</v>
          </cell>
        </row>
        <row r="1682">
          <cell r="L1682" t="str">
            <v>CCI</v>
          </cell>
          <cell r="M1682" t="str">
            <v>CROWN-CASTLE-INTERNATIONA-19476277/</v>
          </cell>
          <cell r="N1682" t="str">
            <v>CCI</v>
          </cell>
          <cell r="O1682" t="str">
            <v>CROWN CASTLE INT</v>
          </cell>
          <cell r="P1682" t="str">
            <v>New York</v>
          </cell>
          <cell r="Q1682" t="str">
            <v>Real Estate</v>
          </cell>
          <cell r="R1682" t="str">
            <v>Equity Real Estate Investment</v>
          </cell>
          <cell r="S1682" t="str">
            <v>CCI</v>
          </cell>
        </row>
        <row r="1683">
          <cell r="L1683" t="str">
            <v>TGT</v>
          </cell>
          <cell r="M1683" t="str">
            <v>TARGET-CORPORATION-12291/</v>
          </cell>
          <cell r="N1683" t="str">
            <v>TGT</v>
          </cell>
          <cell r="O1683" t="str">
            <v>TARGET CORP</v>
          </cell>
          <cell r="P1683" t="str">
            <v>New York</v>
          </cell>
          <cell r="Q1683" t="str">
            <v>Consumer Discretionary</v>
          </cell>
          <cell r="R1683" t="str">
            <v>Multiline Retail</v>
          </cell>
          <cell r="S1683" t="str">
            <v>TGT</v>
          </cell>
        </row>
        <row r="1684">
          <cell r="L1684" t="str">
            <v>ITW</v>
          </cell>
          <cell r="M1684" t="str">
            <v>ILLINOIS-TOOL-WORKS-13125/</v>
          </cell>
          <cell r="N1684" t="str">
            <v>ITW</v>
          </cell>
          <cell r="O1684" t="str">
            <v>ILLINOIS TOOL WO</v>
          </cell>
          <cell r="P1684" t="str">
            <v>New York</v>
          </cell>
          <cell r="Q1684" t="str">
            <v>Industrials</v>
          </cell>
          <cell r="R1684" t="str">
            <v>Machinery</v>
          </cell>
          <cell r="S1684" t="str">
            <v>ITW</v>
          </cell>
        </row>
        <row r="1685">
          <cell r="L1685" t="str">
            <v>D</v>
          </cell>
          <cell r="M1685" t="str">
            <v>DOMINION-ENERGY-12255/</v>
          </cell>
          <cell r="N1685" t="str">
            <v>D</v>
          </cell>
          <cell r="O1685" t="str">
            <v>DOMINION ENERGY</v>
          </cell>
          <cell r="P1685" t="str">
            <v>New York</v>
          </cell>
          <cell r="Q1685" t="str">
            <v>Utilities</v>
          </cell>
          <cell r="R1685" t="str">
            <v>Multi-Utilities</v>
          </cell>
          <cell r="S1685" t="str">
            <v>D</v>
          </cell>
        </row>
        <row r="1686">
          <cell r="L1686" t="str">
            <v>HCA</v>
          </cell>
          <cell r="M1686" t="str">
            <v>HCA-HOLDINGS-HOSPITAL-CO-7534808/</v>
          </cell>
          <cell r="N1686" t="str">
            <v>HCA</v>
          </cell>
          <cell r="O1686" t="str">
            <v>HCA HEALTHCARE I</v>
          </cell>
          <cell r="P1686" t="str">
            <v>New York</v>
          </cell>
          <cell r="Q1686" t="str">
            <v>Health Care</v>
          </cell>
          <cell r="R1686" t="str">
            <v>Health Care Providers &amp; Servic</v>
          </cell>
          <cell r="S1686" t="str">
            <v>HCA</v>
          </cell>
        </row>
        <row r="1687">
          <cell r="L1687" t="str">
            <v>DE</v>
          </cell>
          <cell r="M1687" t="str">
            <v>DEERE-COMPANY-12279/</v>
          </cell>
          <cell r="N1687" t="str">
            <v>DE</v>
          </cell>
          <cell r="O1687" t="str">
            <v>DEERE &amp; CO</v>
          </cell>
          <cell r="P1687" t="str">
            <v>New York</v>
          </cell>
          <cell r="Q1687" t="str">
            <v>Industrials</v>
          </cell>
          <cell r="R1687" t="str">
            <v>Machinery</v>
          </cell>
          <cell r="S1687" t="str">
            <v>DE</v>
          </cell>
        </row>
        <row r="1688">
          <cell r="L1688" t="str">
            <v>MET</v>
          </cell>
          <cell r="M1688" t="str">
            <v>METLIFE-13496/</v>
          </cell>
          <cell r="N1688" t="str">
            <v>MET</v>
          </cell>
          <cell r="O1688" t="str">
            <v>METLIFE INC</v>
          </cell>
          <cell r="P1688" t="str">
            <v>New York</v>
          </cell>
          <cell r="Q1688" t="str">
            <v>Financials</v>
          </cell>
          <cell r="R1688" t="str">
            <v>Insurance</v>
          </cell>
          <cell r="S1688" t="str">
            <v>MET</v>
          </cell>
        </row>
        <row r="1689">
          <cell r="L1689" t="str">
            <v>HUM</v>
          </cell>
          <cell r="M1689" t="str">
            <v>HUMANA-13000/</v>
          </cell>
          <cell r="N1689" t="str">
            <v>HUM</v>
          </cell>
          <cell r="O1689" t="str">
            <v>HUMANA INC</v>
          </cell>
          <cell r="P1689" t="str">
            <v>New York</v>
          </cell>
          <cell r="Q1689" t="str">
            <v>Health Care</v>
          </cell>
          <cell r="R1689" t="str">
            <v>Health Care Providers &amp; Servic</v>
          </cell>
          <cell r="S1689" t="str">
            <v>HUM</v>
          </cell>
        </row>
        <row r="1690">
          <cell r="L1690" t="str">
            <v>CI</v>
          </cell>
          <cell r="M1690" t="str">
            <v>CIGNA-CORPORATION-12068/</v>
          </cell>
          <cell r="N1690" t="str">
            <v>CI</v>
          </cell>
          <cell r="O1690" t="str">
            <v>CIGNA CORP</v>
          </cell>
          <cell r="P1690" t="str">
            <v>New York</v>
          </cell>
          <cell r="Q1690" t="str">
            <v>Health Care</v>
          </cell>
          <cell r="R1690" t="str">
            <v>Health Care Providers &amp; Servic</v>
          </cell>
          <cell r="S1690" t="str">
            <v>CI</v>
          </cell>
        </row>
        <row r="1691">
          <cell r="L1691" t="str">
            <v>PX</v>
          </cell>
          <cell r="M1691" t="str">
            <v>PRAXAIR-14158/</v>
          </cell>
          <cell r="N1691" t="str">
            <v>PX</v>
          </cell>
          <cell r="O1691" t="str">
            <v>PRAXAIR INC</v>
          </cell>
          <cell r="P1691" t="str">
            <v>New York</v>
          </cell>
          <cell r="Q1691" t="str">
            <v>Materials</v>
          </cell>
          <cell r="R1691" t="str">
            <v>Chemicals</v>
          </cell>
          <cell r="S1691" t="str">
            <v>PX</v>
          </cell>
        </row>
        <row r="1692">
          <cell r="L1692" t="str">
            <v>SO</v>
          </cell>
          <cell r="M1692" t="str">
            <v>SOUTHERN-COMPANY-14441/</v>
          </cell>
          <cell r="N1692" t="str">
            <v>SO</v>
          </cell>
          <cell r="O1692" t="str">
            <v>SOUTHERN CO</v>
          </cell>
          <cell r="P1692" t="str">
            <v>New York</v>
          </cell>
          <cell r="Q1692" t="str">
            <v>Utilities</v>
          </cell>
          <cell r="R1692" t="str">
            <v>Electric Utilities</v>
          </cell>
          <cell r="S1692" t="str">
            <v>SO</v>
          </cell>
        </row>
        <row r="1693">
          <cell r="L1693" t="str">
            <v>ICE</v>
          </cell>
          <cell r="M1693" t="str">
            <v>INTERCONTINENTAL-EXCHANGE-14931198/</v>
          </cell>
          <cell r="N1693" t="str">
            <v>ICE</v>
          </cell>
          <cell r="O1693" t="str">
            <v>INTERCONTINENTAL</v>
          </cell>
          <cell r="P1693" t="str">
            <v>New York</v>
          </cell>
          <cell r="Q1693" t="str">
            <v>Financials</v>
          </cell>
          <cell r="R1693" t="str">
            <v>Capital Markets</v>
          </cell>
          <cell r="S1693" t="str">
            <v>ICE</v>
          </cell>
        </row>
        <row r="1694">
          <cell r="L1694" t="str">
            <v>ECL</v>
          </cell>
          <cell r="M1694" t="str">
            <v>ECOLAB-12399/</v>
          </cell>
          <cell r="N1694" t="str">
            <v>ECL</v>
          </cell>
          <cell r="O1694" t="str">
            <v>ECOLAB INC</v>
          </cell>
          <cell r="P1694" t="str">
            <v>New York</v>
          </cell>
          <cell r="Q1694" t="str">
            <v>Materials</v>
          </cell>
          <cell r="R1694" t="str">
            <v>Chemicals</v>
          </cell>
          <cell r="S1694" t="str">
            <v>ECL</v>
          </cell>
        </row>
        <row r="1695">
          <cell r="L1695" t="str">
            <v>ZTS</v>
          </cell>
          <cell r="M1695" t="str">
            <v>ZOETIS-12482719/</v>
          </cell>
          <cell r="N1695" t="str">
            <v>ZTS</v>
          </cell>
          <cell r="O1695" t="str">
            <v>ZOETIS INC</v>
          </cell>
          <cell r="P1695" t="str">
            <v>New York</v>
          </cell>
          <cell r="Q1695" t="str">
            <v>Health Care</v>
          </cell>
          <cell r="R1695" t="str">
            <v>Pharmaceuticals</v>
          </cell>
          <cell r="S1695" t="str">
            <v>ZTS</v>
          </cell>
        </row>
        <row r="1696">
          <cell r="L1696" t="str">
            <v>LYB</v>
          </cell>
          <cell r="M1696" t="str">
            <v>LYONDELLBASELL-INDUSTRIES-6742278/</v>
          </cell>
          <cell r="N1696" t="str">
            <v>LYB</v>
          </cell>
          <cell r="O1696" t="str">
            <v>LYONDELLBASELL-A</v>
          </cell>
          <cell r="P1696" t="str">
            <v>New York</v>
          </cell>
          <cell r="Q1696" t="str">
            <v>Materials</v>
          </cell>
          <cell r="R1696" t="str">
            <v>Chemicals</v>
          </cell>
          <cell r="S1696" t="str">
            <v>LYB</v>
          </cell>
        </row>
        <row r="1697">
          <cell r="L1697" t="str">
            <v>SHW</v>
          </cell>
          <cell r="M1697" t="str">
            <v>SHERWIN-WILLIAMS-14390/</v>
          </cell>
          <cell r="N1697" t="str">
            <v>SHW</v>
          </cell>
          <cell r="O1697" t="str">
            <v>SHERWIN-WILLIAMS</v>
          </cell>
          <cell r="P1697" t="str">
            <v>New York</v>
          </cell>
          <cell r="Q1697" t="str">
            <v>Materials</v>
          </cell>
          <cell r="R1697" t="str">
            <v>Chemicals</v>
          </cell>
          <cell r="S1697" t="str">
            <v>SHW</v>
          </cell>
        </row>
        <row r="1698">
          <cell r="L1698" t="str">
            <v>CCL</v>
          </cell>
          <cell r="M1698" t="str">
            <v>CARNIVAL-CORP-12003/</v>
          </cell>
          <cell r="N1698" t="str">
            <v>CCL</v>
          </cell>
          <cell r="O1698" t="str">
            <v>CARNIVAL CORP</v>
          </cell>
          <cell r="P1698" t="str">
            <v>New York</v>
          </cell>
          <cell r="Q1698" t="str">
            <v>Consumer Discretionary</v>
          </cell>
          <cell r="R1698" t="str">
            <v>Hotels, Restaurants &amp; Leisure</v>
          </cell>
          <cell r="S1698" t="str">
            <v>CCL</v>
          </cell>
        </row>
        <row r="1699">
          <cell r="L1699" t="str">
            <v>MMC</v>
          </cell>
          <cell r="M1699" t="str">
            <v>MARSH-MCLENNAN-COMPANIE-13573/</v>
          </cell>
          <cell r="N1699" t="str">
            <v>MMC</v>
          </cell>
          <cell r="O1699" t="str">
            <v>MARSH &amp; MCLENNAN</v>
          </cell>
          <cell r="P1699" t="str">
            <v>New York</v>
          </cell>
          <cell r="Q1699" t="str">
            <v>Financials</v>
          </cell>
          <cell r="R1699" t="str">
            <v>Insurance</v>
          </cell>
          <cell r="S1699" t="str">
            <v>MMC</v>
          </cell>
        </row>
        <row r="1700">
          <cell r="L1700" t="str">
            <v>EXC</v>
          </cell>
          <cell r="M1700" t="str">
            <v>EXELON-CORPORATION-13963/</v>
          </cell>
          <cell r="N1700" t="str">
            <v>EXC</v>
          </cell>
          <cell r="O1700" t="str">
            <v>EXELON CORP</v>
          </cell>
          <cell r="P1700" t="str">
            <v>New York</v>
          </cell>
          <cell r="Q1700" t="str">
            <v>Utilities</v>
          </cell>
          <cell r="R1700" t="str">
            <v>Electric Utilities</v>
          </cell>
          <cell r="S1700" t="str">
            <v>EXC</v>
          </cell>
        </row>
        <row r="1701">
          <cell r="L1701" t="str">
            <v>PLD</v>
          </cell>
          <cell r="M1701" t="str">
            <v>PROLOGIS-INC-14050/</v>
          </cell>
          <cell r="N1701" t="str">
            <v>PLD</v>
          </cell>
          <cell r="O1701" t="str">
            <v>PROLOGIS INC</v>
          </cell>
          <cell r="P1701" t="str">
            <v>New York</v>
          </cell>
          <cell r="Q1701" t="str">
            <v>Real Estate</v>
          </cell>
          <cell r="R1701" t="str">
            <v>Equity Real Estate Investment</v>
          </cell>
          <cell r="S1701" t="str">
            <v>PLD</v>
          </cell>
        </row>
        <row r="1702">
          <cell r="L1702" t="str">
            <v>PRU</v>
          </cell>
          <cell r="M1702" t="str">
            <v>PRUDENTIAL-FINANCIAL-14113/</v>
          </cell>
          <cell r="N1702" t="str">
            <v>PRU</v>
          </cell>
          <cell r="O1702" t="str">
            <v>PRUDENTL FINL</v>
          </cell>
          <cell r="P1702" t="str">
            <v>New York</v>
          </cell>
          <cell r="Q1702" t="str">
            <v>Financials</v>
          </cell>
          <cell r="R1702" t="str">
            <v>Insurance</v>
          </cell>
          <cell r="S1702" t="str">
            <v>PRU</v>
          </cell>
        </row>
        <row r="1703">
          <cell r="L1703" t="str">
            <v>DAL</v>
          </cell>
          <cell r="M1703" t="str">
            <v>DELTA-AIR-LINES-49285/</v>
          </cell>
          <cell r="N1703" t="str">
            <v>DAL</v>
          </cell>
          <cell r="O1703" t="str">
            <v>DELTA AIR LI</v>
          </cell>
          <cell r="P1703" t="str">
            <v>New York</v>
          </cell>
          <cell r="Q1703" t="str">
            <v>Industrials</v>
          </cell>
          <cell r="R1703" t="str">
            <v>Airlines</v>
          </cell>
          <cell r="S1703" t="str">
            <v>DAL</v>
          </cell>
        </row>
        <row r="1704">
          <cell r="L1704" t="str">
            <v>BBT</v>
          </cell>
          <cell r="M1704" t="str">
            <v>BB-T-11773/</v>
          </cell>
          <cell r="N1704" t="str">
            <v>BBT</v>
          </cell>
          <cell r="O1704" t="str">
            <v>BB&amp;T CORP</v>
          </cell>
          <cell r="P1704" t="str">
            <v>New York</v>
          </cell>
          <cell r="Q1704" t="str">
            <v>Financials</v>
          </cell>
          <cell r="R1704" t="str">
            <v>Banks</v>
          </cell>
          <cell r="S1704" t="str">
            <v>BBT</v>
          </cell>
        </row>
        <row r="1705">
          <cell r="L1705" t="str">
            <v>STZ</v>
          </cell>
          <cell r="M1705" t="str">
            <v>CONSTELLATION-BRANDS-14502/</v>
          </cell>
          <cell r="N1705" t="str">
            <v>STZ</v>
          </cell>
          <cell r="O1705" t="str">
            <v>CONSTELLATION-A</v>
          </cell>
          <cell r="P1705" t="str">
            <v>New York</v>
          </cell>
          <cell r="Q1705" t="str">
            <v>Consumer Staples</v>
          </cell>
          <cell r="R1705" t="str">
            <v>Beverages</v>
          </cell>
          <cell r="S1705" t="str">
            <v>STZ</v>
          </cell>
        </row>
        <row r="1706">
          <cell r="L1706" t="str">
            <v>BAX</v>
          </cell>
          <cell r="M1706" t="str">
            <v>BAXTER-INTERNATIONAL-11763/</v>
          </cell>
          <cell r="N1706" t="str">
            <v>BAX</v>
          </cell>
          <cell r="O1706" t="str">
            <v>BAXTER INTL INC</v>
          </cell>
          <cell r="P1706" t="str">
            <v>New York</v>
          </cell>
          <cell r="Q1706" t="str">
            <v>Health Care</v>
          </cell>
          <cell r="R1706" t="str">
            <v>Health Care Equipment &amp; Suppli</v>
          </cell>
          <cell r="S1706" t="str">
            <v>BAX</v>
          </cell>
        </row>
        <row r="1707">
          <cell r="L1707" t="str">
            <v>PGR</v>
          </cell>
          <cell r="M1707" t="str">
            <v>PROGRESSIVE-CORPORATION-13995/</v>
          </cell>
          <cell r="N1707" t="str">
            <v>PGR</v>
          </cell>
          <cell r="O1707" t="str">
            <v>PROGRESSIVE CORP</v>
          </cell>
          <cell r="P1707" t="str">
            <v>New York</v>
          </cell>
          <cell r="Q1707" t="str">
            <v>Financials</v>
          </cell>
          <cell r="R1707" t="str">
            <v>Insurance</v>
          </cell>
          <cell r="S1707" t="str">
            <v>PGR</v>
          </cell>
        </row>
        <row r="1708">
          <cell r="L1708" t="str">
            <v>KMB</v>
          </cell>
          <cell r="M1708" t="str">
            <v>KIMBERLY-CLARK-13266/</v>
          </cell>
          <cell r="N1708" t="str">
            <v>KMB</v>
          </cell>
          <cell r="O1708" t="str">
            <v>KIMBERLY-CLARK</v>
          </cell>
          <cell r="P1708" t="str">
            <v>New York</v>
          </cell>
          <cell r="Q1708" t="str">
            <v>Consumer Staples</v>
          </cell>
          <cell r="R1708" t="str">
            <v>Household Products</v>
          </cell>
          <cell r="S1708" t="str">
            <v>KMB</v>
          </cell>
        </row>
        <row r="1709">
          <cell r="L1709" t="str">
            <v>HPQ</v>
          </cell>
          <cell r="M1709" t="str">
            <v>HP-INC-24782740/</v>
          </cell>
          <cell r="N1709" t="str">
            <v>HPQ</v>
          </cell>
          <cell r="O1709" t="str">
            <v>HP INC</v>
          </cell>
          <cell r="P1709" t="str">
            <v>New York</v>
          </cell>
          <cell r="Q1709" t="str">
            <v>Information Technology</v>
          </cell>
          <cell r="R1709" t="str">
            <v>Technology Hardware, Storage &amp;</v>
          </cell>
          <cell r="S1709" t="str">
            <v>HPQ</v>
          </cell>
        </row>
        <row r="1710">
          <cell r="L1710" t="str">
            <v>SYY</v>
          </cell>
          <cell r="M1710" t="str">
            <v>SYSCO-CORPORATION-14540/</v>
          </cell>
          <cell r="N1710" t="str">
            <v>SYY</v>
          </cell>
          <cell r="O1710" t="str">
            <v>SYSCO CORP</v>
          </cell>
          <cell r="P1710" t="str">
            <v>New York</v>
          </cell>
          <cell r="Q1710" t="str">
            <v>Consumer Staples</v>
          </cell>
          <cell r="R1710" t="str">
            <v>Food &amp; Staples Retailing</v>
          </cell>
          <cell r="S1710" t="str">
            <v>SYY</v>
          </cell>
        </row>
        <row r="1711">
          <cell r="L1711" t="str">
            <v>WM</v>
          </cell>
          <cell r="M1711" t="str">
            <v>WASTE-MANAGEMENT-14885/</v>
          </cell>
          <cell r="N1711" t="str">
            <v>WM</v>
          </cell>
          <cell r="O1711" t="str">
            <v>WASTE MANAGEMENT</v>
          </cell>
          <cell r="P1711" t="str">
            <v>New York</v>
          </cell>
          <cell r="Q1711" t="str">
            <v>Industrials</v>
          </cell>
          <cell r="R1711" t="str">
            <v>Commercial Services &amp; Supplies</v>
          </cell>
          <cell r="S1711" t="str">
            <v>WM</v>
          </cell>
        </row>
        <row r="1712">
          <cell r="L1712" t="str">
            <v>KMI</v>
          </cell>
          <cell r="M1712" t="str">
            <v>KINDER-MORGAN-INC-7331799/</v>
          </cell>
          <cell r="N1712" t="str">
            <v>KMI</v>
          </cell>
          <cell r="O1712" t="str">
            <v>KINDER MORGAN IN</v>
          </cell>
          <cell r="P1712" t="str">
            <v>New York</v>
          </cell>
          <cell r="Q1712" t="str">
            <v>Energy</v>
          </cell>
          <cell r="R1712" t="str">
            <v>Oil, Gas &amp; Consumable Fuels</v>
          </cell>
          <cell r="S1712" t="str">
            <v>KMI</v>
          </cell>
        </row>
        <row r="1713">
          <cell r="L1713" t="str">
            <v>MPC</v>
          </cell>
          <cell r="M1713" t="str">
            <v>MARATHON-PETROLEUM-CORPOR-8251813/</v>
          </cell>
          <cell r="N1713" t="str">
            <v>MPC</v>
          </cell>
          <cell r="O1713" t="str">
            <v>MARATHON PETROLE</v>
          </cell>
          <cell r="P1713" t="str">
            <v>New York</v>
          </cell>
          <cell r="Q1713" t="str">
            <v>Energy</v>
          </cell>
          <cell r="R1713" t="str">
            <v>Oil, Gas &amp; Consumable Fuels</v>
          </cell>
          <cell r="S1713" t="str">
            <v>MPC</v>
          </cell>
        </row>
        <row r="1714">
          <cell r="L1714" t="str">
            <v>F</v>
          </cell>
          <cell r="M1714" t="str">
            <v>FORD-MOTOR-COMPANY-12542/</v>
          </cell>
          <cell r="N1714" t="str">
            <v>F</v>
          </cell>
          <cell r="O1714" t="str">
            <v>FORD MOTOR CO</v>
          </cell>
          <cell r="P1714" t="str">
            <v>New York</v>
          </cell>
          <cell r="Q1714" t="str">
            <v>Consumer Discretionary</v>
          </cell>
          <cell r="R1714" t="str">
            <v>Automobiles</v>
          </cell>
          <cell r="S1714" t="str">
            <v>F</v>
          </cell>
        </row>
        <row r="1715">
          <cell r="L1715" t="str">
            <v>PSA</v>
          </cell>
          <cell r="M1715" t="str">
            <v>PUBLIC-STORAGE-14115/</v>
          </cell>
          <cell r="N1715" t="str">
            <v>PSA</v>
          </cell>
          <cell r="O1715" t="str">
            <v>PUBLIC STORAGE</v>
          </cell>
          <cell r="P1715" t="str">
            <v>New York</v>
          </cell>
          <cell r="Q1715" t="str">
            <v>Real Estate</v>
          </cell>
          <cell r="R1715" t="str">
            <v>Equity Real Estate Investment</v>
          </cell>
          <cell r="S1715" t="str">
            <v>PSA</v>
          </cell>
        </row>
        <row r="1716">
          <cell r="L1716" t="str">
            <v>VFC</v>
          </cell>
          <cell r="M1716" t="str">
            <v>VF-CORPORATION-14798/</v>
          </cell>
          <cell r="N1716" t="str">
            <v>VFC</v>
          </cell>
          <cell r="O1716" t="str">
            <v>VF CORP</v>
          </cell>
          <cell r="P1716" t="str">
            <v>New York</v>
          </cell>
          <cell r="Q1716" t="str">
            <v>Consumer Discretionary</v>
          </cell>
          <cell r="R1716" t="str">
            <v>Textiles, Apparel &amp; Luxury Goo</v>
          </cell>
          <cell r="S1716" t="str">
            <v>VFC</v>
          </cell>
        </row>
        <row r="1717">
          <cell r="L1717" t="str">
            <v>APD</v>
          </cell>
          <cell r="M1717" t="str">
            <v>AIR-PRODUCTS-CHEMICALS-11666/</v>
          </cell>
          <cell r="N1717" t="str">
            <v>APD</v>
          </cell>
          <cell r="O1717" t="str">
            <v>AIR PRODS &amp; CHEM</v>
          </cell>
          <cell r="P1717" t="str">
            <v>New York</v>
          </cell>
          <cell r="Q1717" t="str">
            <v>Materials</v>
          </cell>
          <cell r="R1717" t="str">
            <v>Chemicals</v>
          </cell>
          <cell r="S1717" t="str">
            <v>APD</v>
          </cell>
        </row>
        <row r="1718">
          <cell r="L1718" t="str">
            <v>ETN</v>
          </cell>
          <cell r="M1718" t="str">
            <v>EATON-CORPORATION-PLC-12029421/</v>
          </cell>
          <cell r="N1718" t="str">
            <v>ETN</v>
          </cell>
          <cell r="O1718" t="str">
            <v>EATON CORP PLC</v>
          </cell>
          <cell r="P1718" t="str">
            <v>New York</v>
          </cell>
          <cell r="Q1718" t="str">
            <v>Industrials</v>
          </cell>
          <cell r="R1718" t="str">
            <v>Electrical Equipment</v>
          </cell>
          <cell r="S1718" t="str">
            <v>ETN</v>
          </cell>
        </row>
        <row r="1719">
          <cell r="L1719" t="str">
            <v>AFL</v>
          </cell>
          <cell r="M1719" t="str">
            <v>AFLAC-11556/</v>
          </cell>
          <cell r="N1719" t="str">
            <v>AFL</v>
          </cell>
          <cell r="O1719" t="str">
            <v>AFLAC INC</v>
          </cell>
          <cell r="P1719" t="str">
            <v>New York</v>
          </cell>
          <cell r="Q1719" t="str">
            <v>Financials</v>
          </cell>
          <cell r="R1719" t="str">
            <v>Insurance</v>
          </cell>
          <cell r="S1719" t="str">
            <v>AFL</v>
          </cell>
        </row>
        <row r="1720">
          <cell r="L1720" t="str">
            <v>AON</v>
          </cell>
          <cell r="M1720" t="str">
            <v>AON-PLC-11994390/</v>
          </cell>
          <cell r="N1720" t="str">
            <v>AON</v>
          </cell>
          <cell r="O1720" t="str">
            <v>AON PLC</v>
          </cell>
          <cell r="P1720" t="str">
            <v>New York</v>
          </cell>
          <cell r="Q1720" t="str">
            <v>Financials</v>
          </cell>
          <cell r="R1720" t="str">
            <v>Insurance</v>
          </cell>
          <cell r="S1720" t="str">
            <v>AON</v>
          </cell>
        </row>
        <row r="1721">
          <cell r="L1721" t="str">
            <v>AXP</v>
          </cell>
          <cell r="M1721" t="str">
            <v>AMERICAN-ELECTRIC-POWER-11546/</v>
          </cell>
          <cell r="N1721" t="str">
            <v>AXP</v>
          </cell>
          <cell r="O1721" t="str">
            <v>AMERICAN EXPRESS</v>
          </cell>
          <cell r="P1721" t="str">
            <v>New York</v>
          </cell>
          <cell r="Q1721" t="str">
            <v>Financials</v>
          </cell>
          <cell r="R1721" t="str">
            <v>Consumer Finance</v>
          </cell>
          <cell r="S1721" t="str">
            <v>AXP</v>
          </cell>
        </row>
        <row r="1722">
          <cell r="L1722" t="str">
            <v>BHGE</v>
          </cell>
          <cell r="M1722" t="str">
            <v>BAKER-HUGHES-A-GE-CO-40311111/</v>
          </cell>
          <cell r="N1722" t="str">
            <v>BHGE</v>
          </cell>
          <cell r="O1722" t="str">
            <v>BAKER HUGHES A</v>
          </cell>
          <cell r="P1722" t="str">
            <v>New York</v>
          </cell>
          <cell r="Q1722" t="str">
            <v>Energy</v>
          </cell>
          <cell r="R1722" t="str">
            <v>Energy Equipment &amp; Services</v>
          </cell>
          <cell r="S1722" t="str">
            <v>BHGE</v>
          </cell>
        </row>
        <row r="1723">
          <cell r="L1723" t="str">
            <v>SO</v>
          </cell>
          <cell r="M1723" t="str">
            <v>SOUTHWEST-AIRLINES-13439/</v>
          </cell>
          <cell r="N1723" t="str">
            <v>SO</v>
          </cell>
          <cell r="O1723" t="str">
            <v>SOUTHERN CO</v>
          </cell>
          <cell r="P1723" t="str">
            <v>New York</v>
          </cell>
          <cell r="Q1723" t="str">
            <v>Utilities</v>
          </cell>
          <cell r="R1723" t="str">
            <v>Electric Utilities</v>
          </cell>
          <cell r="S1723" t="str">
            <v>SO</v>
          </cell>
        </row>
        <row r="1724">
          <cell r="L1724" t="str">
            <v>FIS</v>
          </cell>
          <cell r="M1724" t="str">
            <v>FIDELITY-NATIONAL-INFORMA-12027/</v>
          </cell>
          <cell r="N1724" t="str">
            <v>FIS</v>
          </cell>
          <cell r="O1724" t="str">
            <v>FIDELITY NATIONA</v>
          </cell>
          <cell r="P1724" t="str">
            <v>New York</v>
          </cell>
          <cell r="Q1724" t="str">
            <v>Information Technology</v>
          </cell>
          <cell r="R1724" t="str">
            <v>IT Services</v>
          </cell>
          <cell r="S1724" t="str">
            <v>FIS</v>
          </cell>
        </row>
        <row r="1725">
          <cell r="L1725" t="str">
            <v>TRV</v>
          </cell>
          <cell r="M1725" t="str">
            <v>THE-TRAVELERS-COMPANIES-14449/</v>
          </cell>
          <cell r="N1725" t="str">
            <v>TRV</v>
          </cell>
          <cell r="O1725" t="str">
            <v>TRAVELERS COS IN</v>
          </cell>
          <cell r="P1725" t="str">
            <v>New York</v>
          </cell>
          <cell r="Q1725" t="str">
            <v>Financials</v>
          </cell>
          <cell r="R1725" t="str">
            <v>Insurance</v>
          </cell>
          <cell r="S1725" t="str">
            <v>TRV</v>
          </cell>
        </row>
        <row r="1726">
          <cell r="L1726" t="str">
            <v>WMB</v>
          </cell>
          <cell r="M1726" t="str">
            <v>WILLIAMS-COMPANIES-14884/</v>
          </cell>
          <cell r="N1726" t="str">
            <v>WMB</v>
          </cell>
          <cell r="O1726" t="str">
            <v>WILLIAMS COS INC</v>
          </cell>
          <cell r="P1726" t="str">
            <v>New York</v>
          </cell>
          <cell r="Q1726" t="str">
            <v>Energy</v>
          </cell>
          <cell r="R1726" t="str">
            <v>Oil, Gas &amp; Consumable Fuels</v>
          </cell>
          <cell r="S1726" t="str">
            <v>WMB</v>
          </cell>
        </row>
        <row r="1727">
          <cell r="L1727" t="str">
            <v>ALL</v>
          </cell>
          <cell r="M1727" t="str">
            <v>THE-ALLSTATE-CORPORATION-40311125/</v>
          </cell>
          <cell r="N1727" t="str">
            <v>ALL</v>
          </cell>
          <cell r="O1727" t="str">
            <v>ALLSTATE CORP</v>
          </cell>
          <cell r="P1727" t="str">
            <v>New York</v>
          </cell>
          <cell r="Q1727" t="str">
            <v>Financials</v>
          </cell>
          <cell r="R1727" t="str">
            <v>Insurance</v>
          </cell>
          <cell r="S1727" t="str">
            <v>ALL</v>
          </cell>
        </row>
        <row r="1728">
          <cell r="L1728" t="str">
            <v>JNJ</v>
          </cell>
          <cell r="M1728" t="str">
            <v>JOHNSON-CONTROLS-INTERNAT-31222816/</v>
          </cell>
          <cell r="N1728" t="str">
            <v>JNJ</v>
          </cell>
          <cell r="O1728" t="str">
            <v>JOHNSON&amp;JOHNSON</v>
          </cell>
          <cell r="P1728" t="str">
            <v>New York</v>
          </cell>
          <cell r="Q1728" t="str">
            <v>Health Care</v>
          </cell>
          <cell r="R1728" t="str">
            <v>Pharmaceuticals</v>
          </cell>
          <cell r="S1728" t="str">
            <v>JNJ</v>
          </cell>
        </row>
        <row r="1729">
          <cell r="L1729" t="str">
            <v>HAL</v>
          </cell>
          <cell r="M1729" t="str">
            <v>HALLIBURTON-COMPANY-12871/</v>
          </cell>
          <cell r="N1729" t="str">
            <v>HAL</v>
          </cell>
          <cell r="O1729" t="str">
            <v>HALLIBURTON CO</v>
          </cell>
          <cell r="P1729" t="str">
            <v>New York</v>
          </cell>
          <cell r="Q1729" t="str">
            <v>Energy</v>
          </cell>
          <cell r="R1729" t="str">
            <v>Energy Equipment &amp; Services</v>
          </cell>
          <cell r="S1729" t="str">
            <v>HAL</v>
          </cell>
        </row>
        <row r="1730">
          <cell r="L1730" t="str">
            <v>MCO</v>
          </cell>
          <cell r="M1730" t="str">
            <v>MOODY-S-CORPORATION-16724/</v>
          </cell>
          <cell r="N1730" t="str">
            <v>MCO</v>
          </cell>
          <cell r="O1730" t="str">
            <v>MOODY'S CORP</v>
          </cell>
          <cell r="P1730" t="str">
            <v>New York</v>
          </cell>
          <cell r="Q1730" t="str">
            <v>Financials</v>
          </cell>
          <cell r="R1730" t="str">
            <v>Capital Markets</v>
          </cell>
          <cell r="S1730" t="str">
            <v>MCO</v>
          </cell>
        </row>
        <row r="1731">
          <cell r="L1731" t="str">
            <v>STI</v>
          </cell>
          <cell r="M1731" t="str">
            <v>SUNTRUST-BANKS-14488/</v>
          </cell>
          <cell r="N1731" t="str">
            <v>STI</v>
          </cell>
          <cell r="O1731" t="str">
            <v>SUNTRUST BANKS</v>
          </cell>
          <cell r="P1731" t="str">
            <v>New York</v>
          </cell>
          <cell r="Q1731" t="str">
            <v>Financials</v>
          </cell>
          <cell r="R1731" t="str">
            <v>Banks</v>
          </cell>
          <cell r="S1731" t="str">
            <v>STI</v>
          </cell>
        </row>
        <row r="1732">
          <cell r="L1732" t="str">
            <v>STT</v>
          </cell>
          <cell r="M1732" t="str">
            <v>STATE-STREET-CORPORATION-14499/</v>
          </cell>
          <cell r="N1732" t="str">
            <v>STT</v>
          </cell>
          <cell r="O1732" t="str">
            <v>STATE ST CORP</v>
          </cell>
          <cell r="P1732" t="str">
            <v>New York</v>
          </cell>
          <cell r="Q1732" t="str">
            <v>Financials</v>
          </cell>
          <cell r="R1732" t="str">
            <v>Capital Markets</v>
          </cell>
          <cell r="S1732" t="str">
            <v>STT</v>
          </cell>
        </row>
        <row r="1733">
          <cell r="L1733" t="str">
            <v>APC</v>
          </cell>
          <cell r="M1733" t="str">
            <v>ANADARKO-PETROLEUM-11665/</v>
          </cell>
          <cell r="N1733" t="str">
            <v>APC</v>
          </cell>
          <cell r="O1733" t="str">
            <v>ANADARKO PETROLE</v>
          </cell>
          <cell r="P1733" t="str">
            <v>New York</v>
          </cell>
          <cell r="Q1733" t="str">
            <v>Energy</v>
          </cell>
          <cell r="R1733" t="str">
            <v>Oil, Gas &amp; Consumable Fuels</v>
          </cell>
          <cell r="S1733" t="str">
            <v>APC</v>
          </cell>
        </row>
        <row r="1734">
          <cell r="L1734" t="str">
            <v>SRE</v>
          </cell>
          <cell r="M1734" t="str">
            <v>SEMPRA-ENERGY-14471/</v>
          </cell>
          <cell r="N1734" t="str">
            <v>SRE</v>
          </cell>
          <cell r="O1734" t="str">
            <v>SEMPRA ENERGY</v>
          </cell>
          <cell r="P1734" t="str">
            <v>New York</v>
          </cell>
          <cell r="Q1734" t="str">
            <v>Utilities</v>
          </cell>
          <cell r="R1734" t="str">
            <v>Multi-Utilities</v>
          </cell>
          <cell r="S1734" t="str">
            <v>SRE</v>
          </cell>
        </row>
        <row r="1735">
          <cell r="L1735" t="str">
            <v>TEL</v>
          </cell>
          <cell r="M1735" t="str">
            <v>TE-CONNECTIVITY-52802/</v>
          </cell>
          <cell r="N1735" t="str">
            <v>TEL</v>
          </cell>
          <cell r="O1735" t="str">
            <v>TE CONNECTIVITY</v>
          </cell>
          <cell r="P1735" t="str">
            <v>New York</v>
          </cell>
          <cell r="Q1735" t="str">
            <v>Information Technology</v>
          </cell>
          <cell r="R1735" t="str">
            <v>Electronic Equipment, Instrume</v>
          </cell>
          <cell r="S1735" t="str">
            <v>TEL</v>
          </cell>
        </row>
        <row r="1736">
          <cell r="L1736" t="str">
            <v>ROP</v>
          </cell>
          <cell r="M1736" t="str">
            <v>ROPER-TECHNOLOGIES-14279/</v>
          </cell>
          <cell r="N1736" t="str">
            <v>ROP</v>
          </cell>
          <cell r="O1736" t="str">
            <v>ROPER TECHNOLOGI</v>
          </cell>
          <cell r="P1736" t="str">
            <v>New York</v>
          </cell>
          <cell r="Q1736" t="str">
            <v>Industrials</v>
          </cell>
          <cell r="R1736" t="str">
            <v>Industrial Conglomerates</v>
          </cell>
          <cell r="S1736" t="str">
            <v>ROP</v>
          </cell>
        </row>
        <row r="1737">
          <cell r="L1737" t="str">
            <v>CNC</v>
          </cell>
          <cell r="M1737" t="str">
            <v>CENTENE-CORPORATION-12129/</v>
          </cell>
          <cell r="N1737" t="str">
            <v>CNC</v>
          </cell>
          <cell r="O1737" t="str">
            <v>CENTENE CORP</v>
          </cell>
          <cell r="P1737" t="str">
            <v>New York</v>
          </cell>
          <cell r="Q1737" t="str">
            <v>Health Care</v>
          </cell>
          <cell r="R1737" t="str">
            <v>Health Care Providers &amp; Servic</v>
          </cell>
          <cell r="S1737" t="str">
            <v>CNC</v>
          </cell>
        </row>
        <row r="1738">
          <cell r="L1738" t="str">
            <v>EW</v>
          </cell>
          <cell r="M1738" t="str">
            <v>EDWARDS-LIFESCIENCES-CORP-12521/</v>
          </cell>
          <cell r="N1738" t="str">
            <v>EW</v>
          </cell>
          <cell r="O1738" t="str">
            <v>EDWARDS LIFE</v>
          </cell>
          <cell r="P1738" t="str">
            <v>New York</v>
          </cell>
          <cell r="Q1738" t="str">
            <v>Health Care</v>
          </cell>
          <cell r="R1738" t="str">
            <v>Health Care Equipment &amp; Suppli</v>
          </cell>
          <cell r="S1738" t="str">
            <v>EW</v>
          </cell>
        </row>
        <row r="1739">
          <cell r="L1739" t="str">
            <v>DG</v>
          </cell>
          <cell r="M1739" t="str">
            <v>DOLLAR-GENERAL-CORPORATIO-5699818/</v>
          </cell>
          <cell r="N1739" t="str">
            <v>DG</v>
          </cell>
          <cell r="O1739" t="str">
            <v>DOLLAR GENERAL C</v>
          </cell>
          <cell r="P1739" t="str">
            <v>New York</v>
          </cell>
          <cell r="Q1739" t="str">
            <v>Consumer Discretionary</v>
          </cell>
          <cell r="R1739" t="str">
            <v>Multiline Retail</v>
          </cell>
          <cell r="S1739" t="str">
            <v>DG</v>
          </cell>
        </row>
        <row r="1740">
          <cell r="L1740" t="str">
            <v>PXD</v>
          </cell>
          <cell r="M1740" t="str">
            <v>PIONEER-NATURAL-RESOURCES-14159/</v>
          </cell>
          <cell r="N1740" t="str">
            <v>PXD</v>
          </cell>
          <cell r="O1740" t="str">
            <v>PIONEER NATURAL</v>
          </cell>
          <cell r="P1740" t="str">
            <v>New York</v>
          </cell>
          <cell r="Q1740" t="str">
            <v>Energy</v>
          </cell>
          <cell r="R1740" t="str">
            <v>Oil, Gas &amp; Consumable Fuels</v>
          </cell>
          <cell r="S1740" t="str">
            <v>PXD</v>
          </cell>
        </row>
        <row r="1741">
          <cell r="L1741" t="str">
            <v>FTV</v>
          </cell>
          <cell r="M1741" t="str">
            <v>FORTIVE-CORPORATION-28859043/</v>
          </cell>
          <cell r="N1741" t="str">
            <v>FTV</v>
          </cell>
          <cell r="O1741" t="str">
            <v>FORTIVE CORP</v>
          </cell>
          <cell r="P1741" t="str">
            <v>New York</v>
          </cell>
          <cell r="Q1741" t="str">
            <v>Industrials</v>
          </cell>
          <cell r="R1741" t="str">
            <v>Machinery</v>
          </cell>
          <cell r="S1741" t="str">
            <v>FTV</v>
          </cell>
        </row>
        <row r="1742">
          <cell r="L1742" t="str">
            <v>APH</v>
          </cell>
          <cell r="M1742" t="str">
            <v>AMPHENOL-11668/</v>
          </cell>
          <cell r="N1742" t="str">
            <v>APH</v>
          </cell>
          <cell r="O1742" t="str">
            <v>AMPHENOL CORP-A</v>
          </cell>
          <cell r="P1742" t="str">
            <v>New York</v>
          </cell>
          <cell r="Q1742" t="str">
            <v>Information Technology</v>
          </cell>
          <cell r="R1742" t="str">
            <v>Electronic Equipment, Instrume</v>
          </cell>
          <cell r="S1742" t="str">
            <v>APH</v>
          </cell>
        </row>
        <row r="1743">
          <cell r="L1743" t="str">
            <v>ADM</v>
          </cell>
          <cell r="M1743" t="str">
            <v>ARCHER-DANIELS-MIDLAND-CO-11533/</v>
          </cell>
          <cell r="N1743" t="str">
            <v>ADM</v>
          </cell>
          <cell r="O1743" t="str">
            <v>ARCHER-DANIELS</v>
          </cell>
          <cell r="P1743" t="str">
            <v>New York</v>
          </cell>
          <cell r="Q1743" t="str">
            <v>Consumer Staples</v>
          </cell>
          <cell r="R1743" t="str">
            <v>Food Products</v>
          </cell>
          <cell r="S1743" t="str">
            <v>ADM</v>
          </cell>
        </row>
        <row r="1744">
          <cell r="L1744" t="str">
            <v>YUM</v>
          </cell>
          <cell r="M1744" t="str">
            <v>YUM-BRANDS-46353249</v>
          </cell>
          <cell r="N1744" t="str">
            <v>YUM</v>
          </cell>
          <cell r="O1744" t="str">
            <v>YUM! BRANDS INC</v>
          </cell>
          <cell r="P1744" t="str">
            <v>New York</v>
          </cell>
          <cell r="Q1744" t="str">
            <v>Consumer Discretionary</v>
          </cell>
          <cell r="R1744" t="str">
            <v>Hotels, Restaurants &amp; Leisure</v>
          </cell>
          <cell r="S1744" t="str">
            <v>YUM</v>
          </cell>
        </row>
        <row r="1745">
          <cell r="L1745" t="str">
            <v>GE</v>
          </cell>
          <cell r="M1745" t="str">
            <v>GENERAL-MILLS-12763/</v>
          </cell>
          <cell r="N1745" t="str">
            <v>GE</v>
          </cell>
          <cell r="O1745" t="str">
            <v>GENERAL ELECTRIC</v>
          </cell>
          <cell r="P1745" t="str">
            <v>New York</v>
          </cell>
          <cell r="Q1745" t="str">
            <v>Industrials</v>
          </cell>
          <cell r="R1745" t="str">
            <v>Industrial Conglomerates</v>
          </cell>
          <cell r="S1745" t="str">
            <v>GE</v>
          </cell>
        </row>
        <row r="1746">
          <cell r="L1746" t="str">
            <v>AAP</v>
          </cell>
          <cell r="M1746" t="str">
            <v>ADVANCE-AUTO-PARTS-11492/</v>
          </cell>
          <cell r="N1746" t="str">
            <v>AAP</v>
          </cell>
          <cell r="O1746" t="str">
            <v>ADVANCE AUTO PAR</v>
          </cell>
          <cell r="P1746" t="str">
            <v>New York</v>
          </cell>
          <cell r="Q1746" t="str">
            <v>Consumer Discretionary</v>
          </cell>
          <cell r="R1746" t="str">
            <v>Specialty Retail</v>
          </cell>
          <cell r="S1746" t="str">
            <v>AAP</v>
          </cell>
        </row>
        <row r="1747">
          <cell r="L1747" t="str">
            <v>CXO</v>
          </cell>
          <cell r="M1747" t="str">
            <v>CONCHO-RESOURCES-57243/</v>
          </cell>
          <cell r="N1747" t="str">
            <v>CXO</v>
          </cell>
          <cell r="O1747" t="str">
            <v>CONCHO RESOURCES</v>
          </cell>
          <cell r="P1747" t="str">
            <v>New York</v>
          </cell>
          <cell r="Q1747" t="str">
            <v>Energy</v>
          </cell>
          <cell r="R1747" t="str">
            <v>Oil, Gas &amp; Consumable Fuels</v>
          </cell>
          <cell r="S1747" t="str">
            <v>CXO</v>
          </cell>
        </row>
        <row r="1748">
          <cell r="L1748" t="str">
            <v>GLW</v>
          </cell>
          <cell r="M1748" t="str">
            <v>CORNING-INCORPORATED-12788/</v>
          </cell>
          <cell r="N1748" t="str">
            <v>GLW</v>
          </cell>
          <cell r="O1748" t="str">
            <v>CORNING INC</v>
          </cell>
          <cell r="P1748" t="str">
            <v>New York</v>
          </cell>
          <cell r="Q1748" t="str">
            <v>Information Technology</v>
          </cell>
          <cell r="R1748" t="str">
            <v>Electronic Equipment, Instrume</v>
          </cell>
          <cell r="S1748" t="str">
            <v>GLW</v>
          </cell>
        </row>
        <row r="1749">
          <cell r="L1749" t="str">
            <v>OKE</v>
          </cell>
          <cell r="M1749" t="str">
            <v>ONEOK-13899/</v>
          </cell>
          <cell r="N1749" t="str">
            <v>OKE</v>
          </cell>
          <cell r="O1749" t="str">
            <v>ONEOK INC</v>
          </cell>
          <cell r="P1749" t="str">
            <v>New York</v>
          </cell>
          <cell r="Q1749" t="str">
            <v>Energy</v>
          </cell>
          <cell r="R1749" t="str">
            <v>Oil, Gas &amp; Consumable Fuels</v>
          </cell>
          <cell r="S1749" t="str">
            <v>OKE</v>
          </cell>
        </row>
        <row r="1750">
          <cell r="L1750" t="str">
            <v>DFS</v>
          </cell>
          <cell r="M1750" t="str">
            <v>DISCOVER-FINANCIAL-SERVIC-52882/</v>
          </cell>
          <cell r="N1750" t="str">
            <v>DFS</v>
          </cell>
          <cell r="O1750" t="str">
            <v>DISCOVER FINANCI</v>
          </cell>
          <cell r="P1750" t="str">
            <v>New York</v>
          </cell>
          <cell r="Q1750" t="str">
            <v>Financials</v>
          </cell>
          <cell r="R1750" t="str">
            <v>Consumer Finance</v>
          </cell>
          <cell r="S1750" t="str">
            <v>DFS</v>
          </cell>
        </row>
        <row r="1751">
          <cell r="L1751" t="str">
            <v>PSA</v>
          </cell>
          <cell r="M1751" t="str">
            <v>PUBLIC-SERVICE-ENTERPRISE-13969/</v>
          </cell>
          <cell r="N1751" t="str">
            <v>PSA</v>
          </cell>
          <cell r="O1751" t="str">
            <v>PUBLIC STORAGE</v>
          </cell>
          <cell r="P1751" t="str">
            <v>New York</v>
          </cell>
          <cell r="Q1751" t="str">
            <v>Real Estate</v>
          </cell>
          <cell r="R1751" t="str">
            <v>Equity Real Estate Investment</v>
          </cell>
          <cell r="S1751" t="str">
            <v>PSA</v>
          </cell>
        </row>
        <row r="1752">
          <cell r="L1752" t="str">
            <v>PPG</v>
          </cell>
          <cell r="M1752" t="str">
            <v>PPG-INDUSTRIES-14090/</v>
          </cell>
          <cell r="N1752" t="str">
            <v>PPG</v>
          </cell>
          <cell r="O1752" t="str">
            <v>PPG INDS INC</v>
          </cell>
          <cell r="P1752" t="str">
            <v>New York</v>
          </cell>
          <cell r="Q1752" t="str">
            <v>Materials</v>
          </cell>
          <cell r="R1752" t="str">
            <v>Chemicals</v>
          </cell>
          <cell r="S1752" t="str">
            <v>PPG</v>
          </cell>
        </row>
        <row r="1753">
          <cell r="L1753" t="str">
            <v>RHT</v>
          </cell>
          <cell r="M1753" t="str">
            <v>RED-HAT-40311139/</v>
          </cell>
          <cell r="N1753" t="str">
            <v>RHT</v>
          </cell>
          <cell r="O1753" t="str">
            <v>RED HAT INC</v>
          </cell>
          <cell r="P1753" t="str">
            <v>New York</v>
          </cell>
          <cell r="Q1753" t="str">
            <v>Information Technology</v>
          </cell>
          <cell r="R1753" t="str">
            <v>Software</v>
          </cell>
          <cell r="S1753" t="str">
            <v>RHT</v>
          </cell>
        </row>
        <row r="1754">
          <cell r="L1754" t="str">
            <v>TWTR</v>
          </cell>
          <cell r="M1754" t="str">
            <v>TWITTER-INC-38965267/</v>
          </cell>
          <cell r="N1754" t="str">
            <v>TWTR</v>
          </cell>
          <cell r="O1754" t="str">
            <v>TWITTER INC</v>
          </cell>
          <cell r="P1754" t="str">
            <v>New York</v>
          </cell>
          <cell r="Q1754" t="str">
            <v>Information Technology</v>
          </cell>
          <cell r="R1754" t="str">
            <v>Internet Software &amp; Services</v>
          </cell>
          <cell r="S1754" t="str">
            <v>TWTR</v>
          </cell>
        </row>
        <row r="1755">
          <cell r="L1755" t="str">
            <v>IQV</v>
          </cell>
          <cell r="M1755" t="str">
            <v>IQVIA-HOLDINGS-INC-40331382/</v>
          </cell>
          <cell r="N1755" t="str">
            <v>IQV</v>
          </cell>
          <cell r="O1755" t="str">
            <v>IQVIA HOLDINGS I</v>
          </cell>
          <cell r="P1755" t="str">
            <v>New York</v>
          </cell>
          <cell r="Q1755" t="str">
            <v>Health Care</v>
          </cell>
          <cell r="R1755" t="str">
            <v>Life Sciences Tools &amp; Services</v>
          </cell>
          <cell r="S1755" t="str">
            <v>IQV</v>
          </cell>
        </row>
        <row r="1756">
          <cell r="L1756" t="str">
            <v>WY</v>
          </cell>
          <cell r="M1756" t="str">
            <v>WEYERHAEUSER-COMPANY-14932/</v>
          </cell>
          <cell r="N1756" t="str">
            <v>WY</v>
          </cell>
          <cell r="O1756" t="str">
            <v>WEYERHAEUSER CO</v>
          </cell>
          <cell r="P1756" t="str">
            <v>New York</v>
          </cell>
          <cell r="Q1756" t="str">
            <v>Real Estate</v>
          </cell>
          <cell r="R1756" t="str">
            <v>Equity Real Estate Investment</v>
          </cell>
          <cell r="S1756" t="str">
            <v>WY</v>
          </cell>
        </row>
        <row r="1757">
          <cell r="L1757" t="str">
            <v>MTB</v>
          </cell>
          <cell r="M1757" t="str">
            <v>M-T-BANK-CORPORATION-13626/</v>
          </cell>
          <cell r="N1757" t="str">
            <v>MTB</v>
          </cell>
          <cell r="O1757" t="str">
            <v>M&amp;T BANK CORP</v>
          </cell>
          <cell r="P1757" t="str">
            <v>New York</v>
          </cell>
          <cell r="Q1757" t="str">
            <v>Financials</v>
          </cell>
          <cell r="R1757" t="str">
            <v>Banks</v>
          </cell>
          <cell r="S1757" t="str">
            <v>MTB</v>
          </cell>
        </row>
        <row r="1758">
          <cell r="L1758" t="str">
            <v>EQR</v>
          </cell>
          <cell r="M1758" t="str">
            <v>EQUITY-RESIDENTIAL-12485/</v>
          </cell>
          <cell r="N1758" t="str">
            <v>EQR</v>
          </cell>
          <cell r="O1758" t="str">
            <v>EQUITY RESIDENTI</v>
          </cell>
          <cell r="P1758" t="str">
            <v>New York</v>
          </cell>
          <cell r="Q1758" t="str">
            <v>Real Estate</v>
          </cell>
          <cell r="R1758" t="str">
            <v>Equity Real Estate Investment</v>
          </cell>
          <cell r="S1758" t="str">
            <v>EQR</v>
          </cell>
        </row>
        <row r="1759">
          <cell r="L1759" t="str">
            <v>DXC</v>
          </cell>
          <cell r="M1759" t="str">
            <v>DXC-TECHNOLOGY-COMPANY-34481067/</v>
          </cell>
          <cell r="N1759" t="str">
            <v>DXC</v>
          </cell>
          <cell r="O1759" t="str">
            <v>DXC TECHNOLOGY C</v>
          </cell>
          <cell r="P1759" t="str">
            <v>New York</v>
          </cell>
          <cell r="Q1759" t="str">
            <v>Information Technology</v>
          </cell>
          <cell r="R1759" t="str">
            <v>IT Services</v>
          </cell>
          <cell r="S1759" t="str">
            <v>DXC</v>
          </cell>
        </row>
        <row r="1760">
          <cell r="L1760" t="str">
            <v>BF/A</v>
          </cell>
          <cell r="M1760" t="str">
            <v>BROWN-FORMAN-CORPORATION-11816/</v>
          </cell>
          <cell r="N1760" t="str">
            <v>BF/A</v>
          </cell>
          <cell r="O1760" t="str">
            <v>BROWN-FORMAN -A</v>
          </cell>
          <cell r="P1760" t="str">
            <v>New York</v>
          </cell>
          <cell r="Q1760" t="str">
            <v>Consumer Staples</v>
          </cell>
          <cell r="R1760" t="str">
            <v>Beverages</v>
          </cell>
          <cell r="S1760" t="str">
            <v>BF/A</v>
          </cell>
        </row>
        <row r="1761">
          <cell r="L1761" t="str">
            <v>DLR</v>
          </cell>
          <cell r="M1761" t="str">
            <v>DIGITAL-REALTY-TRUST-12320/</v>
          </cell>
          <cell r="N1761" t="str">
            <v>DLR</v>
          </cell>
          <cell r="O1761" t="str">
            <v>DIGITAL REALTY</v>
          </cell>
          <cell r="P1761" t="str">
            <v>New York</v>
          </cell>
          <cell r="Q1761" t="str">
            <v>Real Estate</v>
          </cell>
          <cell r="R1761" t="str">
            <v>Equity Real Estate Investment</v>
          </cell>
          <cell r="S1761" t="str">
            <v>DLR</v>
          </cell>
        </row>
        <row r="1762">
          <cell r="L1762" t="str">
            <v>KR</v>
          </cell>
          <cell r="M1762" t="str">
            <v>KROGER-13293/</v>
          </cell>
          <cell r="N1762" t="str">
            <v>KR</v>
          </cell>
          <cell r="O1762" t="str">
            <v>KROGER CO</v>
          </cell>
          <cell r="P1762" t="str">
            <v>New York</v>
          </cell>
          <cell r="Q1762" t="str">
            <v>Consumer Staples</v>
          </cell>
          <cell r="R1762" t="str">
            <v>Food &amp; Staples Retailing</v>
          </cell>
          <cell r="S1762" t="str">
            <v>KR</v>
          </cell>
        </row>
        <row r="1763">
          <cell r="L1763" t="str">
            <v>RCL</v>
          </cell>
          <cell r="M1763" t="str">
            <v>ROYAL-CARIBBEAN-CRUISES-14206/</v>
          </cell>
          <cell r="N1763" t="str">
            <v>RCL</v>
          </cell>
          <cell r="O1763" t="str">
            <v>ROYAL CARIBBEAN</v>
          </cell>
          <cell r="P1763" t="str">
            <v>New York</v>
          </cell>
          <cell r="Q1763" t="str">
            <v>Consumer Discretionary</v>
          </cell>
          <cell r="R1763" t="str">
            <v>Hotels, Restaurants &amp; Leisure</v>
          </cell>
          <cell r="S1763" t="str">
            <v>RCL</v>
          </cell>
        </row>
        <row r="1764">
          <cell r="L1764" t="str">
            <v>AVB</v>
          </cell>
          <cell r="M1764" t="str">
            <v>AVALONBAY-COMMUNITIES-11717/</v>
          </cell>
          <cell r="N1764" t="str">
            <v>AVB</v>
          </cell>
          <cell r="O1764" t="str">
            <v>AVALONBAY COMMUN</v>
          </cell>
          <cell r="P1764" t="str">
            <v>New York</v>
          </cell>
          <cell r="Q1764" t="str">
            <v>Real Estate</v>
          </cell>
          <cell r="R1764" t="str">
            <v>Equity Real Estate Investment</v>
          </cell>
          <cell r="S1764" t="str">
            <v>AVB</v>
          </cell>
        </row>
        <row r="1765">
          <cell r="L1765" t="str">
            <v>HPE</v>
          </cell>
          <cell r="M1765" t="str">
            <v>HEWLETT-PACKARD-ENTERPRIS-24843838/</v>
          </cell>
          <cell r="N1765" t="str">
            <v>HPE</v>
          </cell>
          <cell r="O1765" t="str">
            <v>HEWLETT PACKA</v>
          </cell>
          <cell r="P1765" t="str">
            <v>New York</v>
          </cell>
          <cell r="Q1765" t="str">
            <v>Information Technology</v>
          </cell>
          <cell r="R1765" t="str">
            <v>Technology Hardware, Storage &amp;</v>
          </cell>
          <cell r="S1765" t="str">
            <v>HPE</v>
          </cell>
        </row>
        <row r="1766">
          <cell r="L1766" t="str">
            <v>IR</v>
          </cell>
          <cell r="M1766" t="str">
            <v>INGERSOLL-RAND-13109/</v>
          </cell>
          <cell r="N1766" t="str">
            <v>IR</v>
          </cell>
          <cell r="O1766" t="str">
            <v>INGERSOLL-RAND</v>
          </cell>
          <cell r="P1766" t="str">
            <v>New York</v>
          </cell>
          <cell r="Q1766" t="str">
            <v>Industrials</v>
          </cell>
          <cell r="R1766" t="str">
            <v>Machinery</v>
          </cell>
          <cell r="S1766" t="str">
            <v>IR</v>
          </cell>
        </row>
        <row r="1767">
          <cell r="L1767" t="str">
            <v>K</v>
          </cell>
          <cell r="M1767" t="str">
            <v>KELLOGG-13226/</v>
          </cell>
          <cell r="N1767" t="str">
            <v>K</v>
          </cell>
          <cell r="O1767" t="str">
            <v>KELLOGG CO</v>
          </cell>
          <cell r="P1767" t="str">
            <v>New York</v>
          </cell>
          <cell r="Q1767" t="str">
            <v>Consumer Staples</v>
          </cell>
          <cell r="R1767" t="str">
            <v>Food Products</v>
          </cell>
          <cell r="S1767" t="str">
            <v>K</v>
          </cell>
        </row>
        <row r="1768">
          <cell r="L1768" t="str">
            <v>ZBH</v>
          </cell>
          <cell r="M1768" t="str">
            <v>ZIMMER-BIOMET-HOLDINGS-14996/</v>
          </cell>
          <cell r="N1768" t="str">
            <v>ZBH</v>
          </cell>
          <cell r="O1768" t="str">
            <v>ZIMMER BIOMET HO</v>
          </cell>
          <cell r="P1768" t="str">
            <v>New York</v>
          </cell>
          <cell r="Q1768" t="str">
            <v>Health Care</v>
          </cell>
          <cell r="R1768" t="str">
            <v>Health Care Equipment &amp; Suppli</v>
          </cell>
          <cell r="S1768" t="str">
            <v>ZBH</v>
          </cell>
        </row>
        <row r="1769">
          <cell r="L1769" t="str">
            <v>MCK</v>
          </cell>
          <cell r="M1769" t="str">
            <v>MCKESSON-CORPORATION-13470/</v>
          </cell>
          <cell r="N1769" t="str">
            <v>MCK</v>
          </cell>
          <cell r="O1769" t="str">
            <v>MCKESSON CORP</v>
          </cell>
          <cell r="P1769" t="str">
            <v>New York</v>
          </cell>
          <cell r="Q1769" t="str">
            <v>Health Care</v>
          </cell>
          <cell r="R1769" t="str">
            <v>Health Care Providers &amp; Servic</v>
          </cell>
          <cell r="S1769" t="str">
            <v>MCK</v>
          </cell>
        </row>
        <row r="1770">
          <cell r="L1770" t="str">
            <v>NOC</v>
          </cell>
          <cell r="M1770" t="str">
            <v>NORTHERN-TRUST-CORPORATIO-40311094/</v>
          </cell>
          <cell r="N1770" t="str">
            <v>NOC</v>
          </cell>
          <cell r="O1770" t="str">
            <v>NORTHROP GRUMMAN</v>
          </cell>
          <cell r="P1770" t="str">
            <v>New York</v>
          </cell>
          <cell r="Q1770" t="str">
            <v>Industrials</v>
          </cell>
          <cell r="R1770" t="str">
            <v>Aerospace &amp; Defense</v>
          </cell>
          <cell r="S1770" t="str">
            <v>NOC</v>
          </cell>
        </row>
        <row r="1771">
          <cell r="L1771" t="str">
            <v>WELL</v>
          </cell>
          <cell r="M1771" t="str">
            <v>WELLTOWER-INC-24156984/</v>
          </cell>
          <cell r="N1771" t="str">
            <v>WELL</v>
          </cell>
          <cell r="O1771" t="str">
            <v>WELLTOWER INC</v>
          </cell>
          <cell r="P1771" t="str">
            <v>New York</v>
          </cell>
          <cell r="Q1771" t="str">
            <v>Real Estate</v>
          </cell>
          <cell r="R1771" t="str">
            <v>Equity Real Estate Investment</v>
          </cell>
          <cell r="S1771" t="str">
            <v>WELL</v>
          </cell>
        </row>
        <row r="1772">
          <cell r="L1772" t="str">
            <v>PCG</v>
          </cell>
          <cell r="M1772" t="str">
            <v>PG-E-CORPORATION-13946/</v>
          </cell>
          <cell r="N1772" t="str">
            <v>PCG</v>
          </cell>
          <cell r="O1772" t="str">
            <v>PG&amp;E CORP</v>
          </cell>
          <cell r="P1772" t="str">
            <v>New York</v>
          </cell>
          <cell r="Q1772" t="str">
            <v>Utilities</v>
          </cell>
          <cell r="R1772" t="str">
            <v>Electric Utilities</v>
          </cell>
          <cell r="S1772" t="str">
            <v>PCG</v>
          </cell>
        </row>
        <row r="1773">
          <cell r="L1773" t="str">
            <v>UNH</v>
          </cell>
          <cell r="M1773" t="str">
            <v>UNITED-CONTINENTAL-HOLDIN-13094239/</v>
          </cell>
          <cell r="N1773" t="str">
            <v>UNH</v>
          </cell>
          <cell r="O1773" t="str">
            <v>UNITEDHEALTH GRP</v>
          </cell>
          <cell r="P1773" t="str">
            <v>New York</v>
          </cell>
          <cell r="Q1773" t="str">
            <v>Health Care</v>
          </cell>
          <cell r="R1773" t="str">
            <v>Health Care Providers &amp; Servic</v>
          </cell>
          <cell r="S1773" t="str">
            <v>UNH</v>
          </cell>
        </row>
        <row r="1774">
          <cell r="L1774" t="str">
            <v>RSG</v>
          </cell>
          <cell r="M1774" t="str">
            <v>REPUBLIC-SERVICES-14296/</v>
          </cell>
          <cell r="N1774" t="str">
            <v>RSG</v>
          </cell>
          <cell r="O1774" t="str">
            <v>REPUBLIC SVCS</v>
          </cell>
          <cell r="P1774" t="str">
            <v>New York</v>
          </cell>
          <cell r="Q1774" t="str">
            <v>Industrials</v>
          </cell>
          <cell r="R1774" t="str">
            <v>Commercial Services &amp; Supplies</v>
          </cell>
          <cell r="S1774" t="str">
            <v>RSG</v>
          </cell>
        </row>
        <row r="1775">
          <cell r="L1775" t="str">
            <v>SYF</v>
          </cell>
          <cell r="M1775" t="str">
            <v>SYNCHRONY-FINANCIAL-17093673/</v>
          </cell>
          <cell r="N1775" t="str">
            <v>SYF</v>
          </cell>
          <cell r="O1775" t="str">
            <v>SYNCHRONY FINANC</v>
          </cell>
          <cell r="P1775" t="str">
            <v>New York</v>
          </cell>
          <cell r="Q1775" t="str">
            <v>Financials</v>
          </cell>
          <cell r="R1775" t="str">
            <v>Consumer Finance</v>
          </cell>
          <cell r="S1775" t="str">
            <v>SYF</v>
          </cell>
        </row>
        <row r="1776">
          <cell r="L1776" t="str">
            <v>ANDV</v>
          </cell>
          <cell r="M1776" t="str">
            <v>ANDEAVOR-37468992/</v>
          </cell>
          <cell r="N1776" t="str">
            <v>ANDV</v>
          </cell>
          <cell r="O1776" t="str">
            <v>ANDEAVOR</v>
          </cell>
          <cell r="P1776" t="str">
            <v>New York</v>
          </cell>
          <cell r="Q1776" t="str">
            <v>Energy</v>
          </cell>
          <cell r="R1776" t="str">
            <v>Oil, Gas &amp; Consumable Fuels</v>
          </cell>
          <cell r="S1776" t="str">
            <v>ANDV</v>
          </cell>
        </row>
        <row r="1777">
          <cell r="L1777" t="str">
            <v>CTL</v>
          </cell>
          <cell r="M1777" t="str">
            <v>CENTURYLINK-14056214/</v>
          </cell>
          <cell r="N1777" t="str">
            <v>CTL</v>
          </cell>
          <cell r="O1777" t="str">
            <v>CENTURYLINK INC</v>
          </cell>
          <cell r="P1777" t="str">
            <v>New York</v>
          </cell>
          <cell r="Q1777" t="str">
            <v>Telecommunication Services</v>
          </cell>
          <cell r="R1777" t="str">
            <v>Diversified Telecommunication</v>
          </cell>
          <cell r="S1777" t="str">
            <v>CTL</v>
          </cell>
        </row>
        <row r="1778">
          <cell r="L1778" t="str">
            <v>PH</v>
          </cell>
          <cell r="M1778" t="str">
            <v>PARKER-HANNIFIN-40295173/</v>
          </cell>
          <cell r="N1778" t="str">
            <v>PH</v>
          </cell>
          <cell r="O1778" t="str">
            <v>PARKER HANNIFIN</v>
          </cell>
          <cell r="P1778" t="str">
            <v>New York</v>
          </cell>
          <cell r="Q1778" t="str">
            <v>Industrials</v>
          </cell>
          <cell r="R1778" t="str">
            <v>Machinery</v>
          </cell>
          <cell r="S1778" t="str">
            <v>PH</v>
          </cell>
        </row>
        <row r="1779">
          <cell r="L1779" t="str">
            <v>APTV</v>
          </cell>
          <cell r="M1779" t="str">
            <v>APTIV-9428309/</v>
          </cell>
          <cell r="N1779" t="str">
            <v>APTV</v>
          </cell>
          <cell r="O1779" t="str">
            <v>APTIV PLC</v>
          </cell>
          <cell r="P1779" t="str">
            <v>New York</v>
          </cell>
          <cell r="Q1779" t="str">
            <v>Consumer Discretionary</v>
          </cell>
          <cell r="R1779" t="str">
            <v>Auto Components</v>
          </cell>
          <cell r="S1779" t="str">
            <v>APTV</v>
          </cell>
        </row>
        <row r="1780">
          <cell r="L1780" t="str">
            <v>HLT</v>
          </cell>
          <cell r="M1780" t="str">
            <v>HILTON-WORLDWIDE-HOLDINGS-40311470/</v>
          </cell>
          <cell r="N1780" t="str">
            <v>HLT</v>
          </cell>
          <cell r="O1780" t="str">
            <v>HILTON WORLDWIDE</v>
          </cell>
          <cell r="P1780" t="str">
            <v>New York</v>
          </cell>
          <cell r="Q1780" t="str">
            <v>Consumer Discretionary</v>
          </cell>
          <cell r="R1780" t="str">
            <v>Hotels, Restaurants &amp; Leisure</v>
          </cell>
          <cell r="S1780" t="str">
            <v>HLT</v>
          </cell>
        </row>
        <row r="1781">
          <cell r="L1781" t="str">
            <v>TSN</v>
          </cell>
          <cell r="M1781" t="str">
            <v>TYSON-FOODS-14672/</v>
          </cell>
          <cell r="N1781" t="str">
            <v>TSN</v>
          </cell>
          <cell r="O1781" t="str">
            <v>TYSON FOODS-A</v>
          </cell>
          <cell r="P1781" t="str">
            <v>New York</v>
          </cell>
          <cell r="Q1781" t="str">
            <v>Consumer Staples</v>
          </cell>
          <cell r="R1781" t="str">
            <v>Food Products</v>
          </cell>
          <cell r="S1781" t="str">
            <v>TSN</v>
          </cell>
        </row>
        <row r="1782">
          <cell r="L1782" t="str">
            <v>CMI</v>
          </cell>
          <cell r="M1782" t="str">
            <v>CUMMINS-12214/</v>
          </cell>
          <cell r="N1782" t="str">
            <v>CMI</v>
          </cell>
          <cell r="O1782" t="str">
            <v>CUMMINS INC</v>
          </cell>
          <cell r="P1782" t="str">
            <v>New York</v>
          </cell>
          <cell r="Q1782" t="str">
            <v>Industrials</v>
          </cell>
          <cell r="R1782" t="str">
            <v>Machinery</v>
          </cell>
          <cell r="S1782" t="str">
            <v>CMI</v>
          </cell>
        </row>
        <row r="1783">
          <cell r="L1783" t="str">
            <v>BBY</v>
          </cell>
          <cell r="M1783" t="str">
            <v>BEST-BUY-COMPANY-11778/</v>
          </cell>
          <cell r="N1783" t="str">
            <v>BBY</v>
          </cell>
          <cell r="O1783" t="str">
            <v>BEST BUY CO INC</v>
          </cell>
          <cell r="P1783" t="str">
            <v>New York</v>
          </cell>
          <cell r="Q1783" t="str">
            <v>Consumer Discretionary</v>
          </cell>
          <cell r="R1783" t="str">
            <v>Specialty Retail</v>
          </cell>
          <cell r="S1783" t="str">
            <v>BBY</v>
          </cell>
        </row>
        <row r="1784">
          <cell r="L1784" t="str">
            <v>COL</v>
          </cell>
          <cell r="M1784" t="str">
            <v>ROCKWELL-AUTOMATION-14277/</v>
          </cell>
          <cell r="N1784" t="str">
            <v>COL</v>
          </cell>
          <cell r="O1784" t="str">
            <v>ROCKWELL COLLINS</v>
          </cell>
          <cell r="P1784" t="str">
            <v>New York</v>
          </cell>
          <cell r="Q1784" t="str">
            <v>Industrials</v>
          </cell>
          <cell r="R1784" t="str">
            <v>Aerospace &amp; Defense</v>
          </cell>
          <cell r="S1784" t="str">
            <v>COL</v>
          </cell>
        </row>
        <row r="1785">
          <cell r="L1785" t="str">
            <v>COL</v>
          </cell>
          <cell r="M1785" t="str">
            <v>ROCKWELL-COLLINS-16723/</v>
          </cell>
          <cell r="N1785" t="str">
            <v>COL</v>
          </cell>
          <cell r="O1785" t="str">
            <v>ROCKWELL COLLINS</v>
          </cell>
          <cell r="P1785" t="str">
            <v>New York</v>
          </cell>
          <cell r="Q1785" t="str">
            <v>Industrials</v>
          </cell>
          <cell r="R1785" t="str">
            <v>Aerospace &amp; Defense</v>
          </cell>
          <cell r="S1785" t="str">
            <v>COL</v>
          </cell>
        </row>
        <row r="1786">
          <cell r="L1786" t="str">
            <v>KEY</v>
          </cell>
          <cell r="M1786" t="str">
            <v>KEYCORP-40311107/</v>
          </cell>
          <cell r="N1786" t="str">
            <v>KEY</v>
          </cell>
          <cell r="O1786" t="str">
            <v>KEYCORP</v>
          </cell>
          <cell r="P1786" t="str">
            <v>New York</v>
          </cell>
          <cell r="Q1786" t="str">
            <v>Financials</v>
          </cell>
          <cell r="R1786" t="str">
            <v>Banks</v>
          </cell>
          <cell r="S1786" t="str">
            <v>KEY</v>
          </cell>
        </row>
        <row r="1787">
          <cell r="L1787" t="str">
            <v>EIX</v>
          </cell>
          <cell r="M1787" t="str">
            <v>EDISON-INTERNATIONAL-12435/</v>
          </cell>
          <cell r="N1787" t="str">
            <v>EIX</v>
          </cell>
          <cell r="O1787" t="str">
            <v>EDISON INTL</v>
          </cell>
          <cell r="P1787" t="str">
            <v>New York</v>
          </cell>
          <cell r="Q1787" t="str">
            <v>Utilities</v>
          </cell>
          <cell r="R1787" t="str">
            <v>Electric Utilities</v>
          </cell>
          <cell r="S1787" t="str">
            <v>EIX</v>
          </cell>
        </row>
        <row r="1788">
          <cell r="L1788" t="str">
            <v>RF</v>
          </cell>
          <cell r="M1788" t="str">
            <v>REGIONS-FINANCIAL-CORPORA-14228/</v>
          </cell>
          <cell r="N1788" t="str">
            <v>RF</v>
          </cell>
          <cell r="O1788" t="str">
            <v>REGIONS FINANCIA</v>
          </cell>
          <cell r="P1788" t="str">
            <v>New York</v>
          </cell>
          <cell r="Q1788" t="str">
            <v>Financials</v>
          </cell>
          <cell r="R1788" t="str">
            <v>Banks</v>
          </cell>
          <cell r="S1788" t="str">
            <v>RF</v>
          </cell>
        </row>
        <row r="1789">
          <cell r="L1789" t="str">
            <v>DVN</v>
          </cell>
          <cell r="M1789" t="str">
            <v>DEVON-ENERGY-CORPORATION-40311142/</v>
          </cell>
          <cell r="N1789" t="str">
            <v>DVN</v>
          </cell>
          <cell r="O1789" t="str">
            <v>DEVON ENERGY CO</v>
          </cell>
          <cell r="P1789" t="str">
            <v>New York</v>
          </cell>
          <cell r="Q1789" t="str">
            <v>Energy</v>
          </cell>
          <cell r="R1789" t="str">
            <v>Oil, Gas &amp; Consumable Fuels</v>
          </cell>
          <cell r="S1789" t="str">
            <v>DVN</v>
          </cell>
        </row>
        <row r="1790">
          <cell r="L1790" t="str">
            <v>WEC</v>
          </cell>
          <cell r="M1790" t="str">
            <v>WEC-ENERGY-GROUP-22762482/</v>
          </cell>
          <cell r="N1790" t="str">
            <v>WEC</v>
          </cell>
          <cell r="O1790" t="str">
            <v>WEC ENERGY GROUP</v>
          </cell>
          <cell r="P1790" t="str">
            <v>New York</v>
          </cell>
          <cell r="Q1790" t="str">
            <v>Utilities</v>
          </cell>
          <cell r="R1790" t="str">
            <v>Multi-Utilities</v>
          </cell>
          <cell r="S1790" t="str">
            <v>WEC</v>
          </cell>
        </row>
        <row r="1791">
          <cell r="L1791" t="str">
            <v>A</v>
          </cell>
          <cell r="M1791" t="str">
            <v>AGILENT-TECHNOLOGIES-11488/</v>
          </cell>
          <cell r="N1791" t="str">
            <v>A</v>
          </cell>
          <cell r="O1791" t="str">
            <v>AGILENT TECH INC</v>
          </cell>
          <cell r="P1791" t="str">
            <v>New York</v>
          </cell>
          <cell r="Q1791" t="str">
            <v>Health Care</v>
          </cell>
          <cell r="R1791" t="str">
            <v>Life Sciences Tools &amp; Services</v>
          </cell>
          <cell r="S1791" t="str">
            <v>A</v>
          </cell>
        </row>
        <row r="1792">
          <cell r="L1792" t="str">
            <v>SWK</v>
          </cell>
          <cell r="M1792" t="str">
            <v>STANLEY-BLACK-DECKER-14522/</v>
          </cell>
          <cell r="N1792" t="str">
            <v>SWK</v>
          </cell>
          <cell r="O1792" t="str">
            <v>STANLEY BLACK &amp;</v>
          </cell>
          <cell r="P1792" t="str">
            <v>New York</v>
          </cell>
          <cell r="Q1792" t="str">
            <v>Industrials</v>
          </cell>
          <cell r="R1792" t="str">
            <v>Machinery</v>
          </cell>
          <cell r="S1792" t="str">
            <v>SWK</v>
          </cell>
        </row>
        <row r="1793">
          <cell r="L1793" t="str">
            <v>HSY</v>
          </cell>
          <cell r="M1793" t="str">
            <v>THE-HERSHEY-COMPANY-12988/</v>
          </cell>
          <cell r="N1793" t="str">
            <v>HSY</v>
          </cell>
          <cell r="O1793" t="str">
            <v>HERSHEY CO/THE</v>
          </cell>
          <cell r="P1793" t="str">
            <v>New York</v>
          </cell>
          <cell r="Q1793" t="str">
            <v>Consumer Staples</v>
          </cell>
          <cell r="R1793" t="str">
            <v>Food Products</v>
          </cell>
          <cell r="S1793" t="str">
            <v>HSY</v>
          </cell>
        </row>
        <row r="1794">
          <cell r="L1794" t="str">
            <v>HRL</v>
          </cell>
          <cell r="M1794" t="str">
            <v>HORMEL-FOODS-12977/</v>
          </cell>
          <cell r="N1794" t="str">
            <v>HRL</v>
          </cell>
          <cell r="O1794" t="str">
            <v>HORMEL FOODS CRP</v>
          </cell>
          <cell r="P1794" t="str">
            <v>New York</v>
          </cell>
          <cell r="Q1794" t="str">
            <v>Consumer Staples</v>
          </cell>
          <cell r="R1794" t="str">
            <v>Food Products</v>
          </cell>
          <cell r="S1794" t="str">
            <v>HRL</v>
          </cell>
        </row>
        <row r="1795">
          <cell r="L1795" t="str">
            <v>VTR</v>
          </cell>
          <cell r="M1795" t="str">
            <v>VENTAS-14836/</v>
          </cell>
          <cell r="N1795" t="str">
            <v>VTR</v>
          </cell>
          <cell r="O1795" t="str">
            <v>VENTAS INC</v>
          </cell>
          <cell r="P1795" t="str">
            <v>New York</v>
          </cell>
          <cell r="Q1795" t="str">
            <v>Real Estate</v>
          </cell>
          <cell r="R1795" t="str">
            <v>Equity Real Estate Investment</v>
          </cell>
          <cell r="S1795" t="str">
            <v>VTR</v>
          </cell>
        </row>
        <row r="1796">
          <cell r="L1796" t="str">
            <v>PPL</v>
          </cell>
          <cell r="M1796" t="str">
            <v>PPL-CORPORATION-14091/</v>
          </cell>
          <cell r="N1796" t="str">
            <v>PPL</v>
          </cell>
          <cell r="O1796" t="str">
            <v>PPL CORP</v>
          </cell>
          <cell r="P1796" t="str">
            <v>New York</v>
          </cell>
          <cell r="Q1796" t="str">
            <v>Utilities</v>
          </cell>
          <cell r="R1796" t="str">
            <v>Electric Utilities</v>
          </cell>
          <cell r="S1796" t="str">
            <v>PPL</v>
          </cell>
        </row>
        <row r="1797">
          <cell r="L1797" t="str">
            <v>ICE</v>
          </cell>
          <cell r="M1797" t="str">
            <v>INTERNATIONAL-PAPER-COMPA-13095/</v>
          </cell>
          <cell r="N1797" t="str">
            <v>ICE</v>
          </cell>
          <cell r="O1797" t="str">
            <v>INTERCONTINENTAL</v>
          </cell>
          <cell r="P1797" t="str">
            <v>New York</v>
          </cell>
          <cell r="Q1797" t="str">
            <v>Financials</v>
          </cell>
          <cell r="R1797" t="str">
            <v>Capital Markets</v>
          </cell>
          <cell r="S1797" t="str">
            <v>ICE</v>
          </cell>
        </row>
        <row r="1798">
          <cell r="L1798" t="str">
            <v>MSI</v>
          </cell>
          <cell r="M1798" t="str">
            <v>MOTOROLA-SOLUTIONS-7130472/</v>
          </cell>
          <cell r="N1798" t="str">
            <v>MSI</v>
          </cell>
          <cell r="O1798" t="str">
            <v>MOTOROLA SOLUTIO</v>
          </cell>
          <cell r="P1798" t="str">
            <v>New York</v>
          </cell>
          <cell r="Q1798" t="str">
            <v>Information Technology</v>
          </cell>
          <cell r="R1798" t="str">
            <v>Communications Equipment</v>
          </cell>
          <cell r="S1798" t="str">
            <v>MSI</v>
          </cell>
        </row>
        <row r="1799">
          <cell r="L1799" t="str">
            <v>AZO</v>
          </cell>
          <cell r="M1799" t="str">
            <v>AUTOZONE-11746/</v>
          </cell>
          <cell r="N1799" t="str">
            <v>AZO</v>
          </cell>
          <cell r="O1799" t="str">
            <v>AUTOZONE INC</v>
          </cell>
          <cell r="P1799" t="str">
            <v>New York</v>
          </cell>
          <cell r="Q1799" t="str">
            <v>Consumer Discretionary</v>
          </cell>
          <cell r="R1799" t="str">
            <v>Specialty Retail</v>
          </cell>
          <cell r="S1799" t="str">
            <v>AZO</v>
          </cell>
        </row>
        <row r="1800">
          <cell r="L1800" t="str">
            <v>AXP</v>
          </cell>
          <cell r="M1800" t="str">
            <v>AMERIPRISE-FINANCIAL-11642/</v>
          </cell>
          <cell r="N1800" t="str">
            <v>AXP</v>
          </cell>
          <cell r="O1800" t="str">
            <v>AMERICAN EXPRESS</v>
          </cell>
          <cell r="P1800" t="str">
            <v>New York</v>
          </cell>
          <cell r="Q1800" t="str">
            <v>Financials</v>
          </cell>
          <cell r="R1800" t="str">
            <v>Consumer Finance</v>
          </cell>
          <cell r="S1800" t="str">
            <v>AXP</v>
          </cell>
        </row>
        <row r="1801">
          <cell r="L1801" t="str">
            <v>DTE</v>
          </cell>
          <cell r="M1801" t="str">
            <v>DTE-ENERGY-CO-12368/</v>
          </cell>
          <cell r="N1801" t="str">
            <v>DTE</v>
          </cell>
          <cell r="O1801" t="str">
            <v>DTE ENERGY CO</v>
          </cell>
          <cell r="P1801" t="str">
            <v>New York</v>
          </cell>
          <cell r="Q1801" t="str">
            <v>Utilities</v>
          </cell>
          <cell r="R1801" t="str">
            <v>Multi-Utilities</v>
          </cell>
          <cell r="S1801" t="str">
            <v>DTE</v>
          </cell>
        </row>
        <row r="1802">
          <cell r="L1802" t="str">
            <v>GWW</v>
          </cell>
          <cell r="M1802" t="str">
            <v>GRAINGER-WW-12858/</v>
          </cell>
          <cell r="N1802" t="str">
            <v>GWW</v>
          </cell>
          <cell r="O1802" t="str">
            <v>WW GRAINGER INC</v>
          </cell>
          <cell r="P1802" t="str">
            <v>New York</v>
          </cell>
          <cell r="Q1802" t="str">
            <v>Industrials</v>
          </cell>
          <cell r="R1802" t="str">
            <v>Trading Companies &amp; Distributo</v>
          </cell>
          <cell r="S1802" t="str">
            <v>GWW</v>
          </cell>
        </row>
        <row r="1803">
          <cell r="L1803" t="str">
            <v>BSX</v>
          </cell>
          <cell r="M1803" t="str">
            <v>BOSTON-PROPERTIES-11957/</v>
          </cell>
          <cell r="N1803" t="str">
            <v>BSX</v>
          </cell>
          <cell r="O1803" t="str">
            <v>BOSTON SCIENTIFC</v>
          </cell>
          <cell r="P1803" t="str">
            <v>New York</v>
          </cell>
          <cell r="Q1803" t="str">
            <v>Health Care</v>
          </cell>
          <cell r="R1803" t="str">
            <v>Health Care Equipment &amp; Suppli</v>
          </cell>
          <cell r="S1803" t="str">
            <v>BSX</v>
          </cell>
        </row>
        <row r="1804">
          <cell r="L1804" t="str">
            <v>GPN</v>
          </cell>
          <cell r="M1804" t="str">
            <v>GLOBAL-PAYMENTS-12814/</v>
          </cell>
          <cell r="N1804" t="str">
            <v>GPN</v>
          </cell>
          <cell r="O1804" t="str">
            <v>GLOBAL PAYMENTS</v>
          </cell>
          <cell r="P1804" t="str">
            <v>New York</v>
          </cell>
          <cell r="Q1804" t="str">
            <v>Information Technology</v>
          </cell>
          <cell r="R1804" t="str">
            <v>IT Services</v>
          </cell>
          <cell r="S1804" t="str">
            <v>GPN</v>
          </cell>
        </row>
        <row r="1805">
          <cell r="L1805" t="str">
            <v>CBS</v>
          </cell>
          <cell r="M1805" t="str">
            <v>CBS-CORPORATION-14804/</v>
          </cell>
          <cell r="N1805" t="str">
            <v>CBS</v>
          </cell>
          <cell r="O1805" t="str">
            <v>CBS CORP-B</v>
          </cell>
          <cell r="P1805" t="str">
            <v>New York</v>
          </cell>
          <cell r="Q1805" t="str">
            <v>Consumer Discretionary</v>
          </cell>
          <cell r="R1805" t="str">
            <v>Media</v>
          </cell>
          <cell r="S1805" t="str">
            <v>CBS</v>
          </cell>
        </row>
        <row r="1806">
          <cell r="L1806" t="str">
            <v>ES</v>
          </cell>
          <cell r="M1806" t="str">
            <v>EVERSOURCE-ENERGY-20814111/</v>
          </cell>
          <cell r="N1806" t="str">
            <v>ES</v>
          </cell>
          <cell r="O1806" t="str">
            <v>EVERSOURCE ENERG</v>
          </cell>
          <cell r="P1806" t="str">
            <v>New York</v>
          </cell>
          <cell r="Q1806" t="str">
            <v>Utilities</v>
          </cell>
          <cell r="R1806" t="str">
            <v>Electric Utilities</v>
          </cell>
          <cell r="S1806" t="str">
            <v>ES</v>
          </cell>
        </row>
        <row r="1807">
          <cell r="L1807" t="str">
            <v>HES</v>
          </cell>
          <cell r="M1807" t="str">
            <v>HESS-CORPORATION-11570/</v>
          </cell>
          <cell r="N1807" t="str">
            <v>HES</v>
          </cell>
          <cell r="O1807" t="str">
            <v>HESS CORP</v>
          </cell>
          <cell r="P1807" t="str">
            <v>New York</v>
          </cell>
          <cell r="Q1807" t="str">
            <v>Energy</v>
          </cell>
          <cell r="R1807" t="str">
            <v>Oil, Gas &amp; Consumable Fuels</v>
          </cell>
          <cell r="S1807" t="str">
            <v>HES</v>
          </cell>
        </row>
        <row r="1808">
          <cell r="L1808" t="str">
            <v>NUE</v>
          </cell>
          <cell r="M1808" t="str">
            <v>NUCOR-13823/</v>
          </cell>
          <cell r="N1808" t="str">
            <v>NUE</v>
          </cell>
          <cell r="O1808" t="str">
            <v>NUCOR CORP</v>
          </cell>
          <cell r="P1808" t="str">
            <v>New York</v>
          </cell>
          <cell r="Q1808" t="str">
            <v>Materials</v>
          </cell>
          <cell r="R1808" t="str">
            <v>Metals &amp; Mining</v>
          </cell>
          <cell r="S1808" t="str">
            <v>NUE</v>
          </cell>
        </row>
        <row r="1809">
          <cell r="L1809" t="str">
            <v>CFG</v>
          </cell>
          <cell r="M1809" t="str">
            <v>CITIZENS-FINANCIAL-GROUP-18045268/</v>
          </cell>
          <cell r="N1809" t="str">
            <v>CFG</v>
          </cell>
          <cell r="O1809" t="str">
            <v>CITIZENS FINANCI</v>
          </cell>
          <cell r="P1809" t="str">
            <v>New York</v>
          </cell>
          <cell r="Q1809" t="str">
            <v>Financials</v>
          </cell>
          <cell r="R1809" t="str">
            <v>Banks</v>
          </cell>
          <cell r="S1809" t="str">
            <v>CFG</v>
          </cell>
        </row>
        <row r="1810">
          <cell r="L1810" t="str">
            <v>FCX</v>
          </cell>
          <cell r="M1810" t="str">
            <v>FREEPORT-MCMORAN-12574/</v>
          </cell>
          <cell r="N1810" t="str">
            <v>FCX</v>
          </cell>
          <cell r="O1810" t="str">
            <v>FREEPORT-MCMORAN</v>
          </cell>
          <cell r="P1810" t="str">
            <v>New York</v>
          </cell>
          <cell r="Q1810" t="str">
            <v>Materials</v>
          </cell>
          <cell r="R1810" t="str">
            <v>Metals &amp; Mining</v>
          </cell>
          <cell r="S1810" t="str">
            <v>FCX</v>
          </cell>
        </row>
        <row r="1811">
          <cell r="L1811" t="str">
            <v>WMB</v>
          </cell>
          <cell r="M1811" t="str">
            <v>WILLIS-TOWERS-WATSON-25623167/</v>
          </cell>
          <cell r="N1811" t="str">
            <v>WMB</v>
          </cell>
          <cell r="O1811" t="str">
            <v>WILLIAMS COS INC</v>
          </cell>
          <cell r="P1811" t="str">
            <v>New York</v>
          </cell>
          <cell r="Q1811" t="str">
            <v>Energy</v>
          </cell>
          <cell r="R1811" t="str">
            <v>Oil, Gas &amp; Consumable Fuels</v>
          </cell>
          <cell r="S1811" t="str">
            <v>WMB</v>
          </cell>
        </row>
        <row r="1812">
          <cell r="L1812" t="str">
            <v>AXP</v>
          </cell>
          <cell r="M1812" t="str">
            <v>AMERISOURCEBERGEN-9428091/</v>
          </cell>
          <cell r="N1812" t="str">
            <v>AXP</v>
          </cell>
          <cell r="O1812" t="str">
            <v>AMERICAN EXPRESS</v>
          </cell>
          <cell r="P1812" t="str">
            <v>New York</v>
          </cell>
          <cell r="Q1812" t="str">
            <v>Financials</v>
          </cell>
          <cell r="R1812" t="str">
            <v>Consumer Finance</v>
          </cell>
          <cell r="S1812" t="str">
            <v>AXP</v>
          </cell>
        </row>
        <row r="1813">
          <cell r="L1813" t="str">
            <v>HRS</v>
          </cell>
          <cell r="M1813" t="str">
            <v>HARRIS-CORPORATION-12981/</v>
          </cell>
          <cell r="N1813" t="str">
            <v>HRS</v>
          </cell>
          <cell r="O1813" t="str">
            <v>HARRIS CORP</v>
          </cell>
          <cell r="P1813" t="str">
            <v>New York</v>
          </cell>
          <cell r="Q1813" t="str">
            <v>Industrials</v>
          </cell>
          <cell r="R1813" t="str">
            <v>Aerospace &amp; Defense</v>
          </cell>
          <cell r="S1813" t="str">
            <v>HRS</v>
          </cell>
        </row>
        <row r="1814">
          <cell r="L1814" t="str">
            <v>FLT</v>
          </cell>
          <cell r="M1814" t="str">
            <v>FLEETCOR-TECHNOLOGIES-IN-6996903/</v>
          </cell>
          <cell r="N1814" t="str">
            <v>FLT</v>
          </cell>
          <cell r="O1814" t="str">
            <v>FLEETCOR TECHNOL</v>
          </cell>
          <cell r="P1814" t="str">
            <v>New York</v>
          </cell>
          <cell r="Q1814" t="str">
            <v>Information Technology</v>
          </cell>
          <cell r="R1814" t="str">
            <v>IT Services</v>
          </cell>
          <cell r="S1814" t="str">
            <v>FLT</v>
          </cell>
        </row>
        <row r="1815">
          <cell r="L1815" t="str">
            <v>DG</v>
          </cell>
          <cell r="M1815" t="str">
            <v>DOLLAR-TREE-4868/</v>
          </cell>
          <cell r="N1815" t="str">
            <v>DG</v>
          </cell>
          <cell r="O1815" t="str">
            <v>DOLLAR GENERAL C</v>
          </cell>
          <cell r="P1815" t="str">
            <v>New York</v>
          </cell>
          <cell r="Q1815" t="str">
            <v>Consumer Discretionary</v>
          </cell>
          <cell r="R1815" t="str">
            <v>Multiline Retail</v>
          </cell>
          <cell r="S1815" t="str">
            <v>DG</v>
          </cell>
        </row>
        <row r="1816">
          <cell r="L1816" t="str">
            <v>AXP</v>
          </cell>
          <cell r="M1816" t="str">
            <v>AMERICAN-AIRLINES-GROUP-15171667/</v>
          </cell>
          <cell r="N1816" t="str">
            <v>AXP</v>
          </cell>
          <cell r="O1816" t="str">
            <v>AMERICAN EXPRESS</v>
          </cell>
          <cell r="P1816" t="str">
            <v>New York</v>
          </cell>
          <cell r="Q1816" t="str">
            <v>Financials</v>
          </cell>
          <cell r="R1816" t="str">
            <v>Consumer Finance</v>
          </cell>
          <cell r="S1816" t="str">
            <v>AXP</v>
          </cell>
        </row>
        <row r="1817">
          <cell r="L1817" t="str">
            <v>CLX</v>
          </cell>
          <cell r="M1817" t="str">
            <v>CLOROX-12103/</v>
          </cell>
          <cell r="N1817" t="str">
            <v>CLX</v>
          </cell>
          <cell r="O1817" t="str">
            <v>CLOROX CO</v>
          </cell>
          <cell r="P1817" t="str">
            <v>New York</v>
          </cell>
          <cell r="Q1817" t="str">
            <v>Consumer Staples</v>
          </cell>
          <cell r="R1817" t="str">
            <v>Household Products</v>
          </cell>
          <cell r="S1817" t="str">
            <v>CLX</v>
          </cell>
        </row>
        <row r="1818">
          <cell r="L1818" t="str">
            <v>TDG</v>
          </cell>
          <cell r="M1818" t="str">
            <v>TRANSDIGM-GROUP-16156/</v>
          </cell>
          <cell r="N1818" t="str">
            <v>TDG</v>
          </cell>
          <cell r="O1818" t="str">
            <v>TRANSDIGM GROUP</v>
          </cell>
          <cell r="P1818" t="str">
            <v>New York</v>
          </cell>
          <cell r="Q1818" t="str">
            <v>Industrials</v>
          </cell>
          <cell r="R1818" t="str">
            <v>Aerospace &amp; Defense</v>
          </cell>
          <cell r="S1818" t="str">
            <v>TDG</v>
          </cell>
        </row>
        <row r="1819">
          <cell r="L1819" t="str">
            <v>FDC</v>
          </cell>
          <cell r="M1819" t="str">
            <v>FIRSTENERGY-CORPORATION-12586/</v>
          </cell>
          <cell r="N1819" t="str">
            <v>FDC</v>
          </cell>
          <cell r="O1819" t="str">
            <v>FIRST DATA COR-A</v>
          </cell>
          <cell r="P1819" t="str">
            <v>New York</v>
          </cell>
          <cell r="Q1819" t="str">
            <v>Information Technology</v>
          </cell>
          <cell r="R1819" t="str">
            <v>IT Services</v>
          </cell>
          <cell r="S1819" t="str">
            <v>FDC</v>
          </cell>
        </row>
        <row r="1820">
          <cell r="L1820" t="str">
            <v>HIG</v>
          </cell>
          <cell r="M1820" t="str">
            <v>HARTFORD-FINANCIAL-SERVIC-12910/</v>
          </cell>
          <cell r="N1820" t="str">
            <v>HIG</v>
          </cell>
          <cell r="O1820" t="str">
            <v>HARTFORD FINL SV</v>
          </cell>
          <cell r="P1820" t="str">
            <v>New York</v>
          </cell>
          <cell r="Q1820" t="str">
            <v>Financials</v>
          </cell>
          <cell r="R1820" t="str">
            <v>Insurance</v>
          </cell>
          <cell r="S1820" t="str">
            <v>HIG</v>
          </cell>
        </row>
        <row r="1821">
          <cell r="L1821" t="str">
            <v>MPC</v>
          </cell>
          <cell r="M1821" t="str">
            <v>MARATHON-OIL-CORPORATION-40311089/</v>
          </cell>
          <cell r="N1821" t="str">
            <v>MPC</v>
          </cell>
          <cell r="O1821" t="str">
            <v>MARATHON PETROLE</v>
          </cell>
          <cell r="P1821" t="str">
            <v>New York</v>
          </cell>
          <cell r="Q1821" t="str">
            <v>Energy</v>
          </cell>
          <cell r="R1821" t="str">
            <v>Oil, Gas &amp; Consumable Fuels</v>
          </cell>
          <cell r="S1821" t="str">
            <v>MPC</v>
          </cell>
        </row>
        <row r="1822">
          <cell r="L1822" t="str">
            <v>TSS</v>
          </cell>
          <cell r="M1822" t="str">
            <v>TOTAL-SYSTEM-SERVICES-14675/</v>
          </cell>
          <cell r="N1822" t="str">
            <v>TSS</v>
          </cell>
          <cell r="O1822" t="str">
            <v>TOTAL SYS SERVS</v>
          </cell>
          <cell r="P1822" t="str">
            <v>New York</v>
          </cell>
          <cell r="Q1822" t="str">
            <v>Information Technology</v>
          </cell>
          <cell r="R1822" t="str">
            <v>IT Services</v>
          </cell>
          <cell r="S1822" t="str">
            <v>TSS</v>
          </cell>
        </row>
        <row r="1823">
          <cell r="L1823" t="str">
            <v>AME</v>
          </cell>
          <cell r="M1823" t="str">
            <v>AMETEK-11635/</v>
          </cell>
          <cell r="N1823" t="str">
            <v>AME</v>
          </cell>
          <cell r="O1823" t="str">
            <v>AMETEK INC</v>
          </cell>
          <cell r="P1823" t="str">
            <v>New York</v>
          </cell>
          <cell r="Q1823" t="str">
            <v>Industrials</v>
          </cell>
          <cell r="R1823" t="str">
            <v>Electrical Equipment</v>
          </cell>
          <cell r="S1823" t="str">
            <v>AME</v>
          </cell>
        </row>
        <row r="1824">
          <cell r="L1824" t="str">
            <v>NNN</v>
          </cell>
          <cell r="M1824" t="str">
            <v>NATIONAL-OILWELL-VARCO-13765/</v>
          </cell>
          <cell r="N1824" t="str">
            <v>NNN</v>
          </cell>
          <cell r="O1824" t="str">
            <v>NATIONAL RETAIL</v>
          </cell>
          <cell r="P1824" t="str">
            <v>New York</v>
          </cell>
          <cell r="Q1824" t="str">
            <v>Real Estate</v>
          </cell>
          <cell r="R1824" t="str">
            <v>Equity Real Estate Investment</v>
          </cell>
          <cell r="S1824" t="str">
            <v>NNN</v>
          </cell>
        </row>
        <row r="1825">
          <cell r="L1825" t="str">
            <v>TXT</v>
          </cell>
          <cell r="M1825" t="str">
            <v>TEXTRON-14698/</v>
          </cell>
          <cell r="N1825" t="str">
            <v>TXT</v>
          </cell>
          <cell r="O1825" t="str">
            <v>TEXTRON INC</v>
          </cell>
          <cell r="P1825" t="str">
            <v>New York</v>
          </cell>
          <cell r="Q1825" t="str">
            <v>Industrials</v>
          </cell>
          <cell r="R1825" t="str">
            <v>Aerospace &amp; Defense</v>
          </cell>
          <cell r="S1825" t="str">
            <v>TXT</v>
          </cell>
        </row>
        <row r="1826">
          <cell r="L1826" t="str">
            <v>LH</v>
          </cell>
          <cell r="M1826" t="str">
            <v>LABORATORY-CORPORATION-OF-13392/</v>
          </cell>
          <cell r="N1826" t="str">
            <v>LH</v>
          </cell>
          <cell r="O1826" t="str">
            <v>LABORATORY CP</v>
          </cell>
          <cell r="P1826" t="str">
            <v>New York</v>
          </cell>
          <cell r="Q1826" t="str">
            <v>Health Care</v>
          </cell>
          <cell r="R1826" t="str">
            <v>Health Care Providers &amp; Servic</v>
          </cell>
          <cell r="S1826" t="str">
            <v>LH</v>
          </cell>
        </row>
        <row r="1827">
          <cell r="L1827" t="str">
            <v>O</v>
          </cell>
          <cell r="M1827" t="str">
            <v>REALTY-INCOME-CORPORATION-13868/</v>
          </cell>
          <cell r="N1827" t="str">
            <v>O</v>
          </cell>
          <cell r="O1827" t="str">
            <v>REALTY INCOME</v>
          </cell>
          <cell r="P1827" t="str">
            <v>New York</v>
          </cell>
          <cell r="Q1827" t="str">
            <v>Real Estate</v>
          </cell>
          <cell r="R1827" t="str">
            <v>Equity Real Estate Investment</v>
          </cell>
          <cell r="S1827" t="str">
            <v>O</v>
          </cell>
        </row>
        <row r="1828">
          <cell r="L1828" t="str">
            <v>DHI</v>
          </cell>
          <cell r="M1828" t="str">
            <v>D-R-HORTON-12293/</v>
          </cell>
          <cell r="N1828" t="str">
            <v>DHI</v>
          </cell>
          <cell r="O1828" t="str">
            <v>DR HORTON INC</v>
          </cell>
          <cell r="P1828" t="str">
            <v>New York</v>
          </cell>
          <cell r="Q1828" t="str">
            <v>Consumer Discretionary</v>
          </cell>
          <cell r="R1828" t="str">
            <v>Household Durables</v>
          </cell>
          <cell r="S1828" t="str">
            <v>DHI</v>
          </cell>
        </row>
        <row r="1829">
          <cell r="L1829" t="str">
            <v>CMA</v>
          </cell>
          <cell r="M1829" t="str">
            <v>COMERICA-INCORPORATED-12105/</v>
          </cell>
          <cell r="N1829" t="str">
            <v>CMA</v>
          </cell>
          <cell r="O1829" t="str">
            <v>COMERICA INC</v>
          </cell>
          <cell r="P1829" t="str">
            <v>New York</v>
          </cell>
          <cell r="Q1829" t="str">
            <v>Financials</v>
          </cell>
          <cell r="R1829" t="str">
            <v>Banks</v>
          </cell>
          <cell r="S1829" t="str">
            <v>CMA</v>
          </cell>
        </row>
        <row r="1830">
          <cell r="L1830" t="str">
            <v>LEN</v>
          </cell>
          <cell r="M1830" t="str">
            <v>LENNAR-CORPORATION-13379/</v>
          </cell>
          <cell r="N1830" t="str">
            <v>LEN</v>
          </cell>
          <cell r="O1830" t="str">
            <v>LENNAR CORP-A</v>
          </cell>
          <cell r="P1830" t="str">
            <v>New York</v>
          </cell>
          <cell r="Q1830" t="str">
            <v>Consumer Discretionary</v>
          </cell>
          <cell r="R1830" t="str">
            <v>Household Durables</v>
          </cell>
          <cell r="S1830" t="str">
            <v>LEN</v>
          </cell>
        </row>
        <row r="1831">
          <cell r="L1831" t="str">
            <v>MKC</v>
          </cell>
          <cell r="M1831" t="str">
            <v>MCCORMICK-COMPANY-13556/</v>
          </cell>
          <cell r="N1831" t="str">
            <v>MKC</v>
          </cell>
          <cell r="O1831" t="str">
            <v>MCCORMICK-N/V</v>
          </cell>
          <cell r="P1831" t="str">
            <v>New York</v>
          </cell>
          <cell r="Q1831" t="str">
            <v>Consumer Staples</v>
          </cell>
          <cell r="R1831" t="str">
            <v>Food Products</v>
          </cell>
          <cell r="S1831" t="str">
            <v>MKC</v>
          </cell>
        </row>
        <row r="1832">
          <cell r="L1832" t="str">
            <v>LLL</v>
          </cell>
          <cell r="M1832" t="str">
            <v>L3-TECHNOLOGIES-INC-40328834/</v>
          </cell>
          <cell r="N1832" t="str">
            <v>LLL</v>
          </cell>
          <cell r="O1832" t="str">
            <v>L3 TECHNOLOGIES</v>
          </cell>
          <cell r="P1832" t="str">
            <v>New York</v>
          </cell>
          <cell r="Q1832" t="str">
            <v>Industrials</v>
          </cell>
          <cell r="R1832" t="str">
            <v>Aerospace &amp; Defense</v>
          </cell>
          <cell r="S1832" t="str">
            <v>LLL</v>
          </cell>
        </row>
        <row r="1833">
          <cell r="L1833" t="str">
            <v>APA</v>
          </cell>
          <cell r="M1833" t="str">
            <v>APACHE-CORPORATION-11664/</v>
          </cell>
          <cell r="N1833" t="str">
            <v>APA</v>
          </cell>
          <cell r="O1833" t="str">
            <v>APACHE CORP</v>
          </cell>
          <cell r="P1833" t="str">
            <v>New York</v>
          </cell>
          <cell r="Q1833" t="str">
            <v>Energy</v>
          </cell>
          <cell r="R1833" t="str">
            <v>Oil, Gas &amp; Consumable Fuels</v>
          </cell>
          <cell r="S1833" t="str">
            <v>APA</v>
          </cell>
        </row>
        <row r="1834">
          <cell r="L1834" t="str">
            <v>BEN</v>
          </cell>
          <cell r="M1834" t="str">
            <v>FRANKLIN-RESOURCES-11807/</v>
          </cell>
          <cell r="N1834" t="str">
            <v>BEN</v>
          </cell>
          <cell r="O1834" t="str">
            <v>FRANKLIN RES INC</v>
          </cell>
          <cell r="P1834" t="str">
            <v>New York</v>
          </cell>
          <cell r="Q1834" t="str">
            <v>Financials</v>
          </cell>
          <cell r="R1834" t="str">
            <v>Capital Markets</v>
          </cell>
          <cell r="S1834" t="str">
            <v>BEN</v>
          </cell>
        </row>
        <row r="1835">
          <cell r="L1835" t="str">
            <v>EFX</v>
          </cell>
          <cell r="M1835" t="str">
            <v>EQUIFAX-12424/</v>
          </cell>
          <cell r="N1835" t="str">
            <v>EFX</v>
          </cell>
          <cell r="O1835" t="str">
            <v>EQUIFAX INC</v>
          </cell>
          <cell r="P1835" t="str">
            <v>New York</v>
          </cell>
          <cell r="Q1835" t="str">
            <v>Industrials</v>
          </cell>
          <cell r="R1835" t="str">
            <v>Professional Services</v>
          </cell>
          <cell r="S1835" t="str">
            <v>EFX</v>
          </cell>
        </row>
        <row r="1836">
          <cell r="L1836" t="str">
            <v>MSCI</v>
          </cell>
          <cell r="M1836" t="str">
            <v>MSCI-INC-3021165/</v>
          </cell>
          <cell r="N1836" t="str">
            <v>MSCI</v>
          </cell>
          <cell r="O1836" t="str">
            <v>MSCI INC</v>
          </cell>
          <cell r="P1836" t="str">
            <v>New York</v>
          </cell>
          <cell r="Q1836" t="str">
            <v>Financials</v>
          </cell>
          <cell r="R1836" t="str">
            <v>Capital Markets</v>
          </cell>
          <cell r="S1836" t="str">
            <v>MSCI</v>
          </cell>
        </row>
        <row r="1837">
          <cell r="L1837" t="str">
            <v>CBRE</v>
          </cell>
          <cell r="M1837" t="str">
            <v>CBRE-GROUP-INC-9823294/</v>
          </cell>
          <cell r="N1837" t="str">
            <v>CBRE</v>
          </cell>
          <cell r="O1837" t="str">
            <v>CBRE GROUP INC-A</v>
          </cell>
          <cell r="P1837" t="str">
            <v>New York</v>
          </cell>
          <cell r="Q1837" t="str">
            <v>Real Estate</v>
          </cell>
          <cell r="R1837" t="str">
            <v>Real Estate Management &amp; Devel</v>
          </cell>
          <cell r="S1837" t="str">
            <v>CBRE</v>
          </cell>
        </row>
        <row r="1838">
          <cell r="L1838" t="str">
            <v>ESS</v>
          </cell>
          <cell r="M1838" t="str">
            <v>ESSEX-PROPERTY-TRUST-12501/</v>
          </cell>
          <cell r="N1838" t="str">
            <v>ESS</v>
          </cell>
          <cell r="O1838" t="str">
            <v>ESSEX PROPERTY</v>
          </cell>
          <cell r="P1838" t="str">
            <v>New York</v>
          </cell>
          <cell r="Q1838" t="str">
            <v>Real Estate</v>
          </cell>
          <cell r="R1838" t="str">
            <v>Equity Real Estate Investment</v>
          </cell>
          <cell r="S1838" t="str">
            <v>ESS</v>
          </cell>
        </row>
        <row r="1839">
          <cell r="L1839" t="str">
            <v>NEM</v>
          </cell>
          <cell r="M1839" t="str">
            <v>NEWMONT-MINING-CORPORATIO-13711/</v>
          </cell>
          <cell r="N1839" t="str">
            <v>NEM</v>
          </cell>
          <cell r="O1839" t="str">
            <v>NEWMONT MINING</v>
          </cell>
          <cell r="P1839" t="str">
            <v>New York</v>
          </cell>
          <cell r="Q1839" t="str">
            <v>Materials</v>
          </cell>
          <cell r="R1839" t="str">
            <v>Metals &amp; Mining</v>
          </cell>
          <cell r="S1839" t="str">
            <v>NEM</v>
          </cell>
        </row>
        <row r="1840">
          <cell r="L1840" t="str">
            <v>AXP</v>
          </cell>
          <cell r="M1840" t="str">
            <v>AMERICAN-WATER-WORKS-COMP-2989352/</v>
          </cell>
          <cell r="N1840" t="str">
            <v>AXP</v>
          </cell>
          <cell r="O1840" t="str">
            <v>AMERICAN EXPRESS</v>
          </cell>
          <cell r="P1840" t="str">
            <v>New York</v>
          </cell>
          <cell r="Q1840" t="str">
            <v>Financials</v>
          </cell>
          <cell r="R1840" t="str">
            <v>Consumer Finance</v>
          </cell>
          <cell r="S1840" t="str">
            <v>AXP</v>
          </cell>
        </row>
        <row r="1841">
          <cell r="L1841" t="str">
            <v>RMD</v>
          </cell>
          <cell r="M1841" t="str">
            <v>RESMED-14259/</v>
          </cell>
          <cell r="N1841" t="str">
            <v>RMD</v>
          </cell>
          <cell r="O1841" t="str">
            <v>RESMED INC</v>
          </cell>
          <cell r="P1841" t="str">
            <v>New York</v>
          </cell>
          <cell r="Q1841" t="str">
            <v>Health Care</v>
          </cell>
          <cell r="R1841" t="str">
            <v>Health Care Equipment &amp; Suppli</v>
          </cell>
          <cell r="S1841" t="str">
            <v>RMD</v>
          </cell>
        </row>
        <row r="1842">
          <cell r="L1842" t="str">
            <v>L</v>
          </cell>
          <cell r="M1842" t="str">
            <v>LOEWS-CORPORATION-13434/</v>
          </cell>
          <cell r="N1842" t="str">
            <v>L</v>
          </cell>
          <cell r="O1842" t="str">
            <v>LOEWS CORP</v>
          </cell>
          <cell r="P1842" t="str">
            <v>New York</v>
          </cell>
          <cell r="Q1842" t="str">
            <v>Financials</v>
          </cell>
          <cell r="R1842" t="str">
            <v>Insurance</v>
          </cell>
          <cell r="S1842" t="str">
            <v>L</v>
          </cell>
        </row>
        <row r="1843">
          <cell r="L1843" t="str">
            <v>CAH</v>
          </cell>
          <cell r="M1843" t="str">
            <v>CARDINAL-HEALTH-11969/</v>
          </cell>
          <cell r="N1843" t="str">
            <v>CAH</v>
          </cell>
          <cell r="O1843" t="str">
            <v>CARDINAL HEALTH</v>
          </cell>
          <cell r="P1843" t="str">
            <v>New York</v>
          </cell>
          <cell r="Q1843" t="str">
            <v>Health Care</v>
          </cell>
          <cell r="R1843" t="str">
            <v>Health Care Providers &amp; Servic</v>
          </cell>
          <cell r="S1843" t="str">
            <v>CAH</v>
          </cell>
        </row>
        <row r="1844">
          <cell r="L1844" t="str">
            <v>HST</v>
          </cell>
          <cell r="M1844" t="str">
            <v>HOST-HOTELS-RESORTS-12950/</v>
          </cell>
          <cell r="N1844" t="str">
            <v>HST</v>
          </cell>
          <cell r="O1844" t="str">
            <v>HOST HOTELS &amp; RE</v>
          </cell>
          <cell r="P1844" t="str">
            <v>New York</v>
          </cell>
          <cell r="Q1844" t="str">
            <v>Real Estate</v>
          </cell>
          <cell r="R1844" t="str">
            <v>Equity Real Estate Investment</v>
          </cell>
          <cell r="S1844" t="str">
            <v>HST</v>
          </cell>
        </row>
        <row r="1845">
          <cell r="L1845" t="str">
            <v>EVRG</v>
          </cell>
          <cell r="M1845" t="str">
            <v>EVERGY-INC-44136983/</v>
          </cell>
          <cell r="N1845" t="str">
            <v>EVRG</v>
          </cell>
          <cell r="O1845" t="str">
            <v>EVERGY INC</v>
          </cell>
          <cell r="P1845" t="str">
            <v>New York</v>
          </cell>
          <cell r="Q1845" t="str">
            <v>Utilities</v>
          </cell>
          <cell r="R1845" t="str">
            <v>Electric Utilities</v>
          </cell>
          <cell r="S1845" t="str">
            <v>EVRG</v>
          </cell>
        </row>
        <row r="1846">
          <cell r="L1846" t="str">
            <v>AEE</v>
          </cell>
          <cell r="M1846" t="str">
            <v>AMEREN-11540/</v>
          </cell>
          <cell r="N1846" t="str">
            <v>AEE</v>
          </cell>
          <cell r="O1846" t="str">
            <v>AMEREN CORP</v>
          </cell>
          <cell r="P1846" t="str">
            <v>New York</v>
          </cell>
          <cell r="Q1846" t="str">
            <v>Utilities</v>
          </cell>
          <cell r="R1846" t="str">
            <v>Multi-Utilities</v>
          </cell>
          <cell r="S1846" t="str">
            <v>AEE</v>
          </cell>
        </row>
        <row r="1847">
          <cell r="L1847" t="str">
            <v>OMC</v>
          </cell>
          <cell r="M1847" t="str">
            <v>OMNICOM-GROUP-13904/</v>
          </cell>
          <cell r="N1847" t="str">
            <v>OMC</v>
          </cell>
          <cell r="O1847" t="str">
            <v>OMNICOM GROUP</v>
          </cell>
          <cell r="P1847" t="str">
            <v>New York</v>
          </cell>
          <cell r="Q1847" t="str">
            <v>Consumer Discretionary</v>
          </cell>
          <cell r="R1847" t="str">
            <v>Media</v>
          </cell>
          <cell r="S1847" t="str">
            <v>OMC</v>
          </cell>
        </row>
        <row r="1848">
          <cell r="L1848" t="str">
            <v>ETR</v>
          </cell>
          <cell r="M1848" t="str">
            <v>ENTERGY-CORPORATION-12512/</v>
          </cell>
          <cell r="N1848" t="str">
            <v>ETR</v>
          </cell>
          <cell r="O1848" t="str">
            <v>ENTERGY CORP</v>
          </cell>
          <cell r="P1848" t="str">
            <v>New York</v>
          </cell>
          <cell r="Q1848" t="str">
            <v>Utilities</v>
          </cell>
          <cell r="R1848" t="str">
            <v>Electric Utilities</v>
          </cell>
          <cell r="S1848" t="str">
            <v>ETR</v>
          </cell>
        </row>
        <row r="1849">
          <cell r="L1849" t="str">
            <v>MGM</v>
          </cell>
          <cell r="M1849" t="str">
            <v>MGM-RESORTS-INTERNATIONAL-13513/</v>
          </cell>
          <cell r="N1849" t="str">
            <v>MGM</v>
          </cell>
          <cell r="O1849" t="str">
            <v>MGM RESORTS INTE</v>
          </cell>
          <cell r="P1849" t="str">
            <v>New York</v>
          </cell>
          <cell r="Q1849" t="str">
            <v>Consumer Discretionary</v>
          </cell>
          <cell r="R1849" t="str">
            <v>Hotels, Restaurants &amp; Leisure</v>
          </cell>
          <cell r="S1849" t="str">
            <v>MGM</v>
          </cell>
        </row>
        <row r="1850">
          <cell r="L1850" t="str">
            <v>TIF</v>
          </cell>
          <cell r="M1850" t="str">
            <v>TIFFANY-CO-14597/</v>
          </cell>
          <cell r="N1850" t="str">
            <v>TIF</v>
          </cell>
          <cell r="O1850" t="str">
            <v>TIFFANY &amp; CO</v>
          </cell>
          <cell r="P1850" t="str">
            <v>New York</v>
          </cell>
          <cell r="Q1850" t="str">
            <v>Consumer Discretionary</v>
          </cell>
          <cell r="R1850" t="str">
            <v>Specialty Retail</v>
          </cell>
          <cell r="S1850" t="str">
            <v>TIF</v>
          </cell>
        </row>
        <row r="1851">
          <cell r="L1851" t="str">
            <v>DGX</v>
          </cell>
          <cell r="M1851" t="str">
            <v>QUEST-DIAGNOSTICS-12290/</v>
          </cell>
          <cell r="N1851" t="str">
            <v>DGX</v>
          </cell>
          <cell r="O1851" t="str">
            <v>QUEST DIAGNOSTIC</v>
          </cell>
          <cell r="P1851" t="str">
            <v>New York</v>
          </cell>
          <cell r="Q1851" t="str">
            <v>Health Care</v>
          </cell>
          <cell r="R1851" t="str">
            <v>Health Care Providers &amp; Servic</v>
          </cell>
          <cell r="S1851" t="str">
            <v>DGX</v>
          </cell>
        </row>
        <row r="1852">
          <cell r="L1852" t="str">
            <v>XL</v>
          </cell>
          <cell r="M1852" t="str">
            <v>XL-GROUP-LTD-30325827/</v>
          </cell>
          <cell r="N1852" t="str">
            <v>XL</v>
          </cell>
          <cell r="O1852" t="str">
            <v>XL GROUP LTD</v>
          </cell>
          <cell r="P1852" t="str">
            <v>New York</v>
          </cell>
          <cell r="Q1852" t="str">
            <v>Financials</v>
          </cell>
          <cell r="R1852" t="str">
            <v>Insurance</v>
          </cell>
          <cell r="S1852" t="str">
            <v>XL</v>
          </cell>
        </row>
        <row r="1853">
          <cell r="L1853" t="str">
            <v>GPC</v>
          </cell>
          <cell r="M1853" t="str">
            <v>GENUINE-PARTS-COMPANY-40311101/</v>
          </cell>
          <cell r="N1853" t="str">
            <v>GPC</v>
          </cell>
          <cell r="O1853" t="str">
            <v>GENUINE PARTS CO</v>
          </cell>
          <cell r="P1853" t="str">
            <v>New York</v>
          </cell>
          <cell r="Q1853" t="str">
            <v>Consumer Discretionary</v>
          </cell>
          <cell r="R1853" t="str">
            <v>Distributors</v>
          </cell>
          <cell r="S1853" t="str">
            <v>GPC</v>
          </cell>
        </row>
        <row r="1854">
          <cell r="L1854" t="str">
            <v>TPR</v>
          </cell>
          <cell r="M1854" t="str">
            <v>TAPESTRY-INC-38530108/</v>
          </cell>
          <cell r="N1854" t="str">
            <v>TPR</v>
          </cell>
          <cell r="O1854" t="str">
            <v>TAPESTRY INC</v>
          </cell>
          <cell r="P1854" t="str">
            <v>New York</v>
          </cell>
          <cell r="Q1854" t="str">
            <v>Consumer Discretionary</v>
          </cell>
          <cell r="R1854" t="str">
            <v>Textiles, Apparel &amp; Luxury Goo</v>
          </cell>
          <cell r="S1854" t="str">
            <v>TPR</v>
          </cell>
        </row>
        <row r="1855">
          <cell r="L1855" t="str">
            <v>VMC</v>
          </cell>
          <cell r="M1855" t="str">
            <v>VULCAN-MATERIALS-COMPANY-14815/</v>
          </cell>
          <cell r="N1855" t="str">
            <v>VMC</v>
          </cell>
          <cell r="O1855" t="str">
            <v>VULCAN MATERIALS</v>
          </cell>
          <cell r="P1855" t="str">
            <v>New York</v>
          </cell>
          <cell r="Q1855" t="str">
            <v>Materials</v>
          </cell>
          <cell r="R1855" t="str">
            <v>Construction Materials</v>
          </cell>
          <cell r="S1855" t="str">
            <v>VMC</v>
          </cell>
        </row>
        <row r="1856">
          <cell r="L1856" t="str">
            <v>MTD</v>
          </cell>
          <cell r="M1856" t="str">
            <v>METTLER-TOLEDO-INTERNATIO-13627/</v>
          </cell>
          <cell r="N1856" t="str">
            <v>MTD</v>
          </cell>
          <cell r="O1856" t="str">
            <v>METTLER-TOLEDO</v>
          </cell>
          <cell r="P1856" t="str">
            <v>New York</v>
          </cell>
          <cell r="Q1856" t="str">
            <v>Health Care</v>
          </cell>
          <cell r="R1856" t="str">
            <v>Life Sciences Tools &amp; Services</v>
          </cell>
          <cell r="S1856" t="str">
            <v>MTD</v>
          </cell>
        </row>
        <row r="1857">
          <cell r="L1857" t="str">
            <v>DRI</v>
          </cell>
          <cell r="M1857" t="str">
            <v>DARDEN-RESTAURANTS-12355/</v>
          </cell>
          <cell r="N1857" t="str">
            <v>DRI</v>
          </cell>
          <cell r="O1857" t="str">
            <v>DARDEN RESTAURAN</v>
          </cell>
          <cell r="P1857" t="str">
            <v>New York</v>
          </cell>
          <cell r="Q1857" t="str">
            <v>Consumer Discretionary</v>
          </cell>
          <cell r="R1857" t="str">
            <v>Hotels, Restaurants &amp; Leisure</v>
          </cell>
          <cell r="S1857" t="str">
            <v>DRI</v>
          </cell>
        </row>
        <row r="1858">
          <cell r="L1858" t="str">
            <v>WAT</v>
          </cell>
          <cell r="M1858" t="str">
            <v>WATERS-CORPORATION-14845/</v>
          </cell>
          <cell r="N1858" t="str">
            <v>WAT</v>
          </cell>
          <cell r="O1858" t="str">
            <v>WATERS CORP</v>
          </cell>
          <cell r="P1858" t="str">
            <v>New York</v>
          </cell>
          <cell r="Q1858" t="str">
            <v>Health Care</v>
          </cell>
          <cell r="R1858" t="str">
            <v>Life Sciences Tools &amp; Services</v>
          </cell>
          <cell r="S1858" t="str">
            <v>WAT</v>
          </cell>
        </row>
        <row r="1859">
          <cell r="L1859" t="str">
            <v>VNO</v>
          </cell>
          <cell r="M1859" t="str">
            <v>VORNADO-REALTY-TRUST-14818/</v>
          </cell>
          <cell r="N1859" t="str">
            <v>VNO</v>
          </cell>
          <cell r="O1859" t="str">
            <v>VORNADO RLTY TST</v>
          </cell>
          <cell r="P1859" t="str">
            <v>New York</v>
          </cell>
          <cell r="Q1859" t="str">
            <v>Real Estate</v>
          </cell>
          <cell r="R1859" t="str">
            <v>Equity Real Estate Investment</v>
          </cell>
          <cell r="S1859" t="str">
            <v>VNO</v>
          </cell>
        </row>
        <row r="1860">
          <cell r="L1860" t="str">
            <v>LNC</v>
          </cell>
          <cell r="M1860" t="str">
            <v>LINCOLN-NATIONAL-CORPORAT-13407/</v>
          </cell>
          <cell r="N1860" t="str">
            <v>LNC</v>
          </cell>
          <cell r="O1860" t="str">
            <v>LINCOLN NATL CRP</v>
          </cell>
          <cell r="P1860" t="str">
            <v>New York</v>
          </cell>
          <cell r="Q1860" t="str">
            <v>Financials</v>
          </cell>
          <cell r="R1860" t="str">
            <v>Insurance</v>
          </cell>
          <cell r="S1860" t="str">
            <v>LNC</v>
          </cell>
        </row>
        <row r="1861">
          <cell r="L1861" t="str">
            <v>BLL</v>
          </cell>
          <cell r="M1861" t="str">
            <v>BALL-CORPORATION-40311104/</v>
          </cell>
          <cell r="N1861" t="str">
            <v>BLL</v>
          </cell>
          <cell r="O1861" t="str">
            <v>BALL CORP</v>
          </cell>
          <cell r="P1861" t="str">
            <v>New York</v>
          </cell>
          <cell r="Q1861" t="str">
            <v>Materials</v>
          </cell>
          <cell r="R1861" t="str">
            <v>Containers &amp; Packaging</v>
          </cell>
          <cell r="S1861" t="str">
            <v>BLL</v>
          </cell>
        </row>
        <row r="1862">
          <cell r="L1862" t="str">
            <v>MHK</v>
          </cell>
          <cell r="M1862" t="str">
            <v>MOHAWK-INDUSTRIES-13521/</v>
          </cell>
          <cell r="N1862" t="str">
            <v>MHK</v>
          </cell>
          <cell r="O1862" t="str">
            <v>MOHAWK INDS</v>
          </cell>
          <cell r="P1862" t="str">
            <v>New York</v>
          </cell>
          <cell r="Q1862" t="str">
            <v>Consumer Discretionary</v>
          </cell>
          <cell r="R1862" t="str">
            <v>Household Durables</v>
          </cell>
          <cell r="S1862" t="str">
            <v>MHK</v>
          </cell>
        </row>
        <row r="1863">
          <cell r="L1863" t="str">
            <v>CAG</v>
          </cell>
          <cell r="M1863" t="str">
            <v>CONAGRA-BRANDS-11968/</v>
          </cell>
          <cell r="N1863" t="str">
            <v>CAG</v>
          </cell>
          <cell r="O1863" t="str">
            <v>CONAGRA BRANDS I</v>
          </cell>
          <cell r="P1863" t="str">
            <v>New York</v>
          </cell>
          <cell r="Q1863" t="str">
            <v>Consumer Staples</v>
          </cell>
          <cell r="R1863" t="str">
            <v>Food Products</v>
          </cell>
          <cell r="S1863" t="str">
            <v>CAG</v>
          </cell>
        </row>
        <row r="1864">
          <cell r="L1864" t="str">
            <v>TAP</v>
          </cell>
          <cell r="M1864" t="str">
            <v>MOLSON-COORS-BREWING-14548/</v>
          </cell>
          <cell r="N1864" t="str">
            <v>TAP</v>
          </cell>
          <cell r="O1864" t="str">
            <v>MOLSON COORS-B</v>
          </cell>
          <cell r="P1864" t="str">
            <v>New York</v>
          </cell>
          <cell r="Q1864" t="str">
            <v>Consumer Staples</v>
          </cell>
          <cell r="R1864" t="str">
            <v>Beverages</v>
          </cell>
          <cell r="S1864" t="str">
            <v>TAP</v>
          </cell>
        </row>
        <row r="1865">
          <cell r="L1865" t="str">
            <v>NBL</v>
          </cell>
          <cell r="M1865" t="str">
            <v>NOBLE-ENERGY-13688/</v>
          </cell>
          <cell r="N1865" t="str">
            <v>NBL</v>
          </cell>
          <cell r="O1865" t="str">
            <v>NOBLE ENERGY INC</v>
          </cell>
          <cell r="P1865" t="str">
            <v>New York</v>
          </cell>
          <cell r="Q1865" t="str">
            <v>Energy</v>
          </cell>
          <cell r="R1865" t="str">
            <v>Oil, Gas &amp; Consumable Fuels</v>
          </cell>
          <cell r="S1865" t="str">
            <v>NBL</v>
          </cell>
        </row>
        <row r="1866">
          <cell r="L1866" t="str">
            <v>CMS</v>
          </cell>
          <cell r="M1866" t="str">
            <v>CMS-ENERGY-12117/</v>
          </cell>
          <cell r="N1866" t="str">
            <v>CMS</v>
          </cell>
          <cell r="O1866" t="str">
            <v>CMS ENERGY CORP</v>
          </cell>
          <cell r="P1866" t="str">
            <v>New York</v>
          </cell>
          <cell r="Q1866" t="str">
            <v>Utilities</v>
          </cell>
          <cell r="R1866" t="str">
            <v>Multi-Utilities</v>
          </cell>
          <cell r="S1866" t="str">
            <v>CMS</v>
          </cell>
        </row>
        <row r="1867">
          <cell r="L1867" t="str">
            <v>KMX</v>
          </cell>
          <cell r="M1867" t="str">
            <v>CARMAX-13273/</v>
          </cell>
          <cell r="N1867" t="str">
            <v>KMX</v>
          </cell>
          <cell r="O1867" t="str">
            <v>CARMAX INC</v>
          </cell>
          <cell r="P1867" t="str">
            <v>New York</v>
          </cell>
          <cell r="Q1867" t="str">
            <v>Consumer Discretionary</v>
          </cell>
          <cell r="R1867" t="str">
            <v>Specialty Retail</v>
          </cell>
          <cell r="S1867" t="str">
            <v>KMX</v>
          </cell>
        </row>
        <row r="1868">
          <cell r="L1868" t="str">
            <v>FTI</v>
          </cell>
          <cell r="M1868" t="str">
            <v>TECHNIPFMC-33375934/</v>
          </cell>
          <cell r="N1868" t="str">
            <v>FTI</v>
          </cell>
          <cell r="O1868" t="str">
            <v>TECHNIPFMC PLC</v>
          </cell>
          <cell r="P1868" t="str">
            <v>New York</v>
          </cell>
          <cell r="Q1868" t="str">
            <v>Energy</v>
          </cell>
          <cell r="R1868" t="str">
            <v>Energy Equipment &amp; Services</v>
          </cell>
          <cell r="S1868" t="str">
            <v>FTI</v>
          </cell>
        </row>
        <row r="1869">
          <cell r="L1869" t="str">
            <v>CHD</v>
          </cell>
          <cell r="M1869" t="str">
            <v>CHURCH-DWIGHT-CO-12050/</v>
          </cell>
          <cell r="N1869" t="str">
            <v>CHD</v>
          </cell>
          <cell r="O1869" t="str">
            <v>CHURCH &amp; DWIGHT</v>
          </cell>
          <cell r="P1869" t="str">
            <v>New York</v>
          </cell>
          <cell r="Q1869" t="str">
            <v>Consumer Staples</v>
          </cell>
          <cell r="R1869" t="str">
            <v>Household Products</v>
          </cell>
          <cell r="S1869" t="str">
            <v>CHD</v>
          </cell>
        </row>
        <row r="1870">
          <cell r="L1870" t="str">
            <v>IT</v>
          </cell>
          <cell r="M1870" t="str">
            <v>GARTNER-40311131/</v>
          </cell>
          <cell r="N1870" t="str">
            <v>IT</v>
          </cell>
          <cell r="O1870" t="str">
            <v>GARTNER INC</v>
          </cell>
          <cell r="P1870" t="str">
            <v>New York</v>
          </cell>
          <cell r="Q1870" t="str">
            <v>Information Technology</v>
          </cell>
          <cell r="R1870" t="str">
            <v>IT Services</v>
          </cell>
          <cell r="S1870" t="str">
            <v>IT</v>
          </cell>
        </row>
        <row r="1871">
          <cell r="L1871" t="str">
            <v>WRK</v>
          </cell>
          <cell r="M1871" t="str">
            <v>WESTROCK-40311477/</v>
          </cell>
          <cell r="N1871" t="str">
            <v>WRK</v>
          </cell>
          <cell r="O1871" t="str">
            <v>WESTROCK CO</v>
          </cell>
          <cell r="P1871" t="str">
            <v>New York</v>
          </cell>
          <cell r="Q1871" t="str">
            <v>Materials</v>
          </cell>
          <cell r="R1871" t="str">
            <v>Containers &amp; Packaging</v>
          </cell>
          <cell r="S1871" t="str">
            <v>WRK</v>
          </cell>
        </row>
        <row r="1872">
          <cell r="L1872" t="str">
            <v>KSS</v>
          </cell>
          <cell r="M1872" t="str">
            <v>KOHL-S-CORPORATION-13316/</v>
          </cell>
          <cell r="N1872" t="str">
            <v>KSS</v>
          </cell>
          <cell r="O1872" t="str">
            <v>KOHLS CORP</v>
          </cell>
          <cell r="P1872" t="str">
            <v>New York</v>
          </cell>
          <cell r="Q1872" t="str">
            <v>Consumer Discretionary</v>
          </cell>
          <cell r="R1872" t="str">
            <v>Multiline Retail</v>
          </cell>
          <cell r="S1872" t="str">
            <v>KSS</v>
          </cell>
        </row>
        <row r="1873">
          <cell r="L1873" t="str">
            <v>EMN</v>
          </cell>
          <cell r="M1873" t="str">
            <v>EASTMAN-CHEMICAL-COMPANY-12448/</v>
          </cell>
          <cell r="N1873" t="str">
            <v>EMN</v>
          </cell>
          <cell r="O1873" t="str">
            <v>EASTMAN CHEMICAL</v>
          </cell>
          <cell r="P1873" t="str">
            <v>New York</v>
          </cell>
          <cell r="Q1873" t="str">
            <v>Materials</v>
          </cell>
          <cell r="R1873" t="str">
            <v>Chemicals</v>
          </cell>
          <cell r="S1873" t="str">
            <v>EMN</v>
          </cell>
        </row>
        <row r="1874">
          <cell r="L1874" t="str">
            <v>RJF</v>
          </cell>
          <cell r="M1874" t="str">
            <v>RAYMOND-JAMES-FINANCIAL-14252/</v>
          </cell>
          <cell r="N1874" t="str">
            <v>RJF</v>
          </cell>
          <cell r="O1874" t="str">
            <v>RAYMOND JAMES</v>
          </cell>
          <cell r="P1874" t="str">
            <v>New York</v>
          </cell>
          <cell r="Q1874" t="str">
            <v>Financials</v>
          </cell>
          <cell r="R1874" t="str">
            <v>Capital Markets</v>
          </cell>
          <cell r="S1874" t="str">
            <v>RJF</v>
          </cell>
        </row>
        <row r="1875">
          <cell r="L1875" t="str">
            <v>XYL</v>
          </cell>
          <cell r="M1875" t="str">
            <v>XYLEM-9391714/</v>
          </cell>
          <cell r="N1875" t="str">
            <v>XYL</v>
          </cell>
          <cell r="O1875" t="str">
            <v>XYLEM INC</v>
          </cell>
          <cell r="P1875" t="str">
            <v>New York</v>
          </cell>
          <cell r="Q1875" t="str">
            <v>Industrials</v>
          </cell>
          <cell r="R1875" t="str">
            <v>Machinery</v>
          </cell>
          <cell r="S1875" t="str">
            <v>XYL</v>
          </cell>
        </row>
        <row r="1876">
          <cell r="L1876" t="str">
            <v>DFS</v>
          </cell>
          <cell r="M1876" t="str">
            <v>DISCOVERY-INC-9015/</v>
          </cell>
          <cell r="N1876" t="str">
            <v>DFS</v>
          </cell>
          <cell r="O1876" t="str">
            <v>DISCOVER FINANCI</v>
          </cell>
          <cell r="P1876" t="str">
            <v>New York</v>
          </cell>
          <cell r="Q1876" t="str">
            <v>Financials</v>
          </cell>
          <cell r="R1876" t="str">
            <v>Consumer Finance</v>
          </cell>
          <cell r="S1876" t="str">
            <v>DFS</v>
          </cell>
        </row>
        <row r="1877">
          <cell r="L1877" t="str">
            <v>DFS</v>
          </cell>
          <cell r="M1877" t="str">
            <v>DISCOVERY-INC-4025862/</v>
          </cell>
          <cell r="N1877" t="str">
            <v>DFS</v>
          </cell>
          <cell r="O1877" t="str">
            <v>DISCOVER FINANCI</v>
          </cell>
          <cell r="P1877" t="str">
            <v>New York</v>
          </cell>
          <cell r="Q1877" t="str">
            <v>Financials</v>
          </cell>
          <cell r="R1877" t="str">
            <v>Consumer Finance</v>
          </cell>
          <cell r="S1877" t="str">
            <v>DFS</v>
          </cell>
        </row>
        <row r="1878">
          <cell r="L1878" t="str">
            <v>HFC</v>
          </cell>
          <cell r="M1878" t="str">
            <v>HOLLYFRONTIER-CORP-8307259/</v>
          </cell>
          <cell r="N1878" t="str">
            <v>HFC</v>
          </cell>
          <cell r="O1878" t="str">
            <v>HOLLYFRONTIER CO</v>
          </cell>
          <cell r="P1878" t="str">
            <v>New York</v>
          </cell>
          <cell r="Q1878" t="str">
            <v>Energy</v>
          </cell>
          <cell r="R1878" t="str">
            <v>Oil, Gas &amp; Consumable Fuels</v>
          </cell>
          <cell r="S1878" t="str">
            <v>HFC</v>
          </cell>
        </row>
        <row r="1879">
          <cell r="L1879" t="str">
            <v>AJG</v>
          </cell>
          <cell r="M1879" t="str">
            <v>ARTHUR-J-GALLAGHER-CO-11601/</v>
          </cell>
          <cell r="N1879" t="str">
            <v>AJG</v>
          </cell>
          <cell r="O1879" t="str">
            <v>ARTHUR J GALLAGH</v>
          </cell>
          <cell r="P1879" t="str">
            <v>New York</v>
          </cell>
          <cell r="Q1879" t="str">
            <v>Financials</v>
          </cell>
          <cell r="R1879" t="str">
            <v>Insurance</v>
          </cell>
          <cell r="S1879" t="str">
            <v>AJG</v>
          </cell>
        </row>
        <row r="1880">
          <cell r="L1880" t="str">
            <v>ARE</v>
          </cell>
          <cell r="M1880" t="str">
            <v>ALEXANDRIA-REAL-ESTATE-EQ-11676/</v>
          </cell>
          <cell r="N1880" t="str">
            <v>ARE</v>
          </cell>
          <cell r="O1880" t="str">
            <v>ALEXANDRIA REAL</v>
          </cell>
          <cell r="P1880" t="str">
            <v>New York</v>
          </cell>
          <cell r="Q1880" t="str">
            <v>Real Estate</v>
          </cell>
          <cell r="R1880" t="str">
            <v>Equity Real Estate Investment</v>
          </cell>
          <cell r="S1880" t="str">
            <v>ARE</v>
          </cell>
        </row>
        <row r="1881">
          <cell r="L1881" t="str">
            <v>CMG</v>
          </cell>
          <cell r="M1881" t="str">
            <v>CHIPOTLE-MEXICAN-GRILL-12109/</v>
          </cell>
          <cell r="N1881" t="str">
            <v>CMG</v>
          </cell>
          <cell r="O1881" t="str">
            <v>CHIPOTLE MEXICAN</v>
          </cell>
          <cell r="P1881" t="str">
            <v>New York</v>
          </cell>
          <cell r="Q1881" t="str">
            <v>Consumer Discretionary</v>
          </cell>
          <cell r="R1881" t="str">
            <v>Hotels, Restaurants &amp; Leisure</v>
          </cell>
          <cell r="S1881" t="str">
            <v>CMG</v>
          </cell>
        </row>
        <row r="1882">
          <cell r="L1882" t="str">
            <v>UNH</v>
          </cell>
          <cell r="M1882" t="str">
            <v>UNITED-RENTALS-40311160/</v>
          </cell>
          <cell r="N1882" t="str">
            <v>UNH</v>
          </cell>
          <cell r="O1882" t="str">
            <v>UNITEDHEALTH GRP</v>
          </cell>
          <cell r="P1882" t="str">
            <v>New York</v>
          </cell>
          <cell r="Q1882" t="str">
            <v>Health Care</v>
          </cell>
          <cell r="R1882" t="str">
            <v>Health Care Providers &amp; Servic</v>
          </cell>
          <cell r="S1882" t="str">
            <v>UNH</v>
          </cell>
        </row>
        <row r="1883">
          <cell r="L1883" t="str">
            <v>ADS</v>
          </cell>
          <cell r="M1883" t="str">
            <v>ALLIANCE-DATA-SYSTEMS-COR-11535/</v>
          </cell>
          <cell r="N1883" t="str">
            <v>ADS</v>
          </cell>
          <cell r="O1883" t="str">
            <v>ALLIANCE DATA</v>
          </cell>
          <cell r="P1883" t="str">
            <v>New York</v>
          </cell>
          <cell r="Q1883" t="str">
            <v>Information Technology</v>
          </cell>
          <cell r="R1883" t="str">
            <v>IT Services</v>
          </cell>
          <cell r="S1883" t="str">
            <v>ADS</v>
          </cell>
        </row>
        <row r="1884">
          <cell r="L1884" t="str">
            <v>EQT</v>
          </cell>
          <cell r="M1884" t="str">
            <v>EQT-CORPORATION-12492/</v>
          </cell>
          <cell r="N1884" t="str">
            <v>EQT</v>
          </cell>
          <cell r="O1884" t="str">
            <v>EQT CORP</v>
          </cell>
          <cell r="P1884" t="str">
            <v>New York</v>
          </cell>
          <cell r="Q1884" t="str">
            <v>Energy</v>
          </cell>
          <cell r="R1884" t="str">
            <v>Oil, Gas &amp; Consumable Fuels</v>
          </cell>
          <cell r="S1884" t="str">
            <v>EQT</v>
          </cell>
        </row>
        <row r="1885">
          <cell r="L1885" t="str">
            <v>DOV</v>
          </cell>
          <cell r="M1885" t="str">
            <v>DOVER-CORPORATION-12331/</v>
          </cell>
          <cell r="N1885" t="str">
            <v>DOV</v>
          </cell>
          <cell r="O1885" t="str">
            <v>DOVER CORP</v>
          </cell>
          <cell r="P1885" t="str">
            <v>New York</v>
          </cell>
          <cell r="Q1885" t="str">
            <v>Industrials</v>
          </cell>
          <cell r="R1885" t="str">
            <v>Machinery</v>
          </cell>
          <cell r="S1885" t="str">
            <v>DOV</v>
          </cell>
        </row>
        <row r="1886">
          <cell r="L1886" t="str">
            <v>COO</v>
          </cell>
          <cell r="M1886" t="str">
            <v>THE-COOPER-COMPANIES-12149/</v>
          </cell>
          <cell r="N1886" t="str">
            <v>COO</v>
          </cell>
          <cell r="O1886" t="str">
            <v>COOPER COS INC</v>
          </cell>
          <cell r="P1886" t="str">
            <v>New York</v>
          </cell>
          <cell r="Q1886" t="str">
            <v>Health Care</v>
          </cell>
          <cell r="R1886" t="str">
            <v>Health Care Equipment &amp; Suppli</v>
          </cell>
          <cell r="S1886" t="str">
            <v>COO</v>
          </cell>
        </row>
        <row r="1887">
          <cell r="L1887" t="str">
            <v>AAP</v>
          </cell>
          <cell r="M1887" t="str">
            <v>ADVANCE-AUTO-PARTS-11492/</v>
          </cell>
          <cell r="N1887" t="str">
            <v>AAP</v>
          </cell>
          <cell r="O1887" t="str">
            <v>ADVANCE AUTO PAR</v>
          </cell>
          <cell r="P1887" t="str">
            <v>New York</v>
          </cell>
          <cell r="Q1887" t="str">
            <v>Consumer Discretionary</v>
          </cell>
          <cell r="R1887" t="str">
            <v>Specialty Retail</v>
          </cell>
          <cell r="S1887" t="str">
            <v>AAP</v>
          </cell>
        </row>
        <row r="1888">
          <cell r="L1888" t="str">
            <v>MLM</v>
          </cell>
          <cell r="M1888" t="str">
            <v>MARTIN-MARIETTA-MATERIALS-13564/</v>
          </cell>
          <cell r="N1888" t="str">
            <v>MLM</v>
          </cell>
          <cell r="O1888" t="str">
            <v>MARTIN MAR MTLS</v>
          </cell>
          <cell r="P1888" t="str">
            <v>New York</v>
          </cell>
          <cell r="Q1888" t="str">
            <v>Materials</v>
          </cell>
          <cell r="R1888" t="str">
            <v>Construction Materials</v>
          </cell>
          <cell r="S1888" t="str">
            <v>MLM</v>
          </cell>
        </row>
        <row r="1889">
          <cell r="L1889" t="str">
            <v>HCP</v>
          </cell>
          <cell r="M1889" t="str">
            <v>HCP-12889/</v>
          </cell>
          <cell r="N1889" t="str">
            <v>HCP</v>
          </cell>
          <cell r="O1889" t="str">
            <v>HCP INC</v>
          </cell>
          <cell r="P1889" t="str">
            <v>New York</v>
          </cell>
          <cell r="Q1889" t="str">
            <v>Real Estate</v>
          </cell>
          <cell r="R1889" t="str">
            <v>Equity Real Estate Investment</v>
          </cell>
          <cell r="S1889" t="str">
            <v>HCP</v>
          </cell>
        </row>
        <row r="1890">
          <cell r="L1890" t="str">
            <v>CF</v>
          </cell>
          <cell r="M1890" t="str">
            <v>CF-INDUSTRIES-HOLDINGS-12028/</v>
          </cell>
          <cell r="N1890" t="str">
            <v>CF</v>
          </cell>
          <cell r="O1890" t="str">
            <v>CF INDUSTRIES HO</v>
          </cell>
          <cell r="P1890" t="str">
            <v>New York</v>
          </cell>
          <cell r="Q1890" t="str">
            <v>Materials</v>
          </cell>
          <cell r="R1890" t="str">
            <v>Chemicals</v>
          </cell>
          <cell r="S1890" t="str">
            <v>CF</v>
          </cell>
        </row>
        <row r="1891">
          <cell r="L1891" t="str">
            <v>CNC</v>
          </cell>
          <cell r="M1891" t="str">
            <v>CENTERPOINT-ENERGY-12964/</v>
          </cell>
          <cell r="N1891" t="str">
            <v>CNC</v>
          </cell>
          <cell r="O1891" t="str">
            <v>CENTENE CORP</v>
          </cell>
          <cell r="P1891" t="str">
            <v>New York</v>
          </cell>
          <cell r="Q1891" t="str">
            <v>Health Care</v>
          </cell>
          <cell r="R1891" t="str">
            <v>Health Care Providers &amp; Servic</v>
          </cell>
          <cell r="S1891" t="str">
            <v>CNC</v>
          </cell>
        </row>
        <row r="1892">
          <cell r="L1892" t="str">
            <v>UHS</v>
          </cell>
          <cell r="M1892" t="str">
            <v>UNIVERSAL-HEALTH-SERVICES-40311163/</v>
          </cell>
          <cell r="N1892" t="str">
            <v>UHS</v>
          </cell>
          <cell r="O1892" t="str">
            <v>UNIVERSAL HLTH-B</v>
          </cell>
          <cell r="P1892" t="str">
            <v>New York</v>
          </cell>
          <cell r="Q1892" t="str">
            <v>Health Care</v>
          </cell>
          <cell r="R1892" t="str">
            <v>Health Care Providers &amp; Servic</v>
          </cell>
          <cell r="S1892" t="str">
            <v>UHS</v>
          </cell>
        </row>
        <row r="1893">
          <cell r="L1893" t="str">
            <v>CPB</v>
          </cell>
          <cell r="M1893" t="str">
            <v>CAMPBELL-SOUP-12154/</v>
          </cell>
          <cell r="N1893" t="str">
            <v>CPB</v>
          </cell>
          <cell r="O1893" t="str">
            <v>CAMPBELL SOUP CO</v>
          </cell>
          <cell r="P1893" t="str">
            <v>New York</v>
          </cell>
          <cell r="Q1893" t="str">
            <v>Consumer Staples</v>
          </cell>
          <cell r="R1893" t="str">
            <v>Food Products</v>
          </cell>
          <cell r="S1893" t="str">
            <v>CPB</v>
          </cell>
        </row>
        <row r="1894">
          <cell r="L1894" t="str">
            <v>MOS</v>
          </cell>
          <cell r="M1894" t="str">
            <v>MOSAIC-CO-11900095/</v>
          </cell>
          <cell r="N1894" t="str">
            <v>MOS</v>
          </cell>
          <cell r="O1894" t="str">
            <v>MOSAIC CO/THE</v>
          </cell>
          <cell r="P1894" t="str">
            <v>New York</v>
          </cell>
          <cell r="Q1894" t="str">
            <v>Materials</v>
          </cell>
          <cell r="R1894" t="str">
            <v>Chemicals</v>
          </cell>
          <cell r="S1894" t="str">
            <v>MOS</v>
          </cell>
        </row>
        <row r="1895">
          <cell r="L1895" t="str">
            <v>SJM</v>
          </cell>
          <cell r="M1895" t="str">
            <v>THE-JM-SMUCKER-COMPANY-14400/</v>
          </cell>
          <cell r="N1895" t="str">
            <v>SJM</v>
          </cell>
          <cell r="O1895" t="str">
            <v>JM SMUCKER CO</v>
          </cell>
          <cell r="P1895" t="str">
            <v>New York</v>
          </cell>
          <cell r="Q1895" t="str">
            <v>Consumer Staples</v>
          </cell>
          <cell r="R1895" t="str">
            <v>Food Products</v>
          </cell>
          <cell r="S1895" t="str">
            <v>SJM</v>
          </cell>
        </row>
        <row r="1896">
          <cell r="L1896" t="str">
            <v>GPS</v>
          </cell>
          <cell r="M1896" t="str">
            <v>GAP-12816/</v>
          </cell>
          <cell r="N1896" t="str">
            <v>GPS</v>
          </cell>
          <cell r="O1896" t="str">
            <v>GAP INC/THE</v>
          </cell>
          <cell r="P1896" t="str">
            <v>New York</v>
          </cell>
          <cell r="Q1896" t="str">
            <v>Consumer Discretionary</v>
          </cell>
          <cell r="R1896" t="str">
            <v>Specialty Retail</v>
          </cell>
          <cell r="S1896" t="str">
            <v>GPS</v>
          </cell>
        </row>
        <row r="1897">
          <cell r="L1897" t="str">
            <v>KSU</v>
          </cell>
          <cell r="M1897" t="str">
            <v>KANSAS-CITY-SOUTHERN-40328823/</v>
          </cell>
          <cell r="N1897" t="str">
            <v>KSU</v>
          </cell>
          <cell r="O1897" t="str">
            <v>KANSAS CITY SOUT</v>
          </cell>
          <cell r="P1897" t="str">
            <v>New York</v>
          </cell>
          <cell r="Q1897" t="str">
            <v>Industrials</v>
          </cell>
          <cell r="R1897" t="str">
            <v>Road &amp; Rail</v>
          </cell>
          <cell r="S1897" t="str">
            <v>KSU</v>
          </cell>
        </row>
        <row r="1898">
          <cell r="L1898" t="str">
            <v>MAA</v>
          </cell>
          <cell r="M1898" t="str">
            <v>MID-AMERICA-APARTMENT-COM-13452/</v>
          </cell>
          <cell r="N1898" t="str">
            <v>MAA</v>
          </cell>
          <cell r="O1898" t="str">
            <v>MID-AMERICA APAR</v>
          </cell>
          <cell r="P1898" t="str">
            <v>New York</v>
          </cell>
          <cell r="Q1898" t="str">
            <v>Real Estate</v>
          </cell>
          <cell r="R1898" t="str">
            <v>Equity Real Estate Investment</v>
          </cell>
          <cell r="S1898" t="str">
            <v>MAA</v>
          </cell>
        </row>
        <row r="1899">
          <cell r="L1899" t="str">
            <v>EXR</v>
          </cell>
          <cell r="M1899" t="str">
            <v>EXTRA-SPACE-STORAGE-12540/</v>
          </cell>
          <cell r="N1899" t="str">
            <v>EXR</v>
          </cell>
          <cell r="O1899" t="str">
            <v>EXTRA SPACE STOR</v>
          </cell>
          <cell r="P1899" t="str">
            <v>New York</v>
          </cell>
          <cell r="Q1899" t="str">
            <v>Real Estate</v>
          </cell>
          <cell r="R1899" t="str">
            <v>Equity Real Estate Investment</v>
          </cell>
          <cell r="S1899" t="str">
            <v>EXR</v>
          </cell>
        </row>
        <row r="1900">
          <cell r="L1900" t="str">
            <v>MAS</v>
          </cell>
          <cell r="M1900" t="str">
            <v>MASCO-13461/</v>
          </cell>
          <cell r="N1900" t="str">
            <v>MAS</v>
          </cell>
          <cell r="O1900" t="str">
            <v>MASCO CORP</v>
          </cell>
          <cell r="P1900" t="str">
            <v>New York</v>
          </cell>
          <cell r="Q1900" t="str">
            <v>Industrials</v>
          </cell>
          <cell r="R1900" t="str">
            <v>Building Products</v>
          </cell>
          <cell r="S1900" t="str">
            <v>MAS</v>
          </cell>
        </row>
        <row r="1901">
          <cell r="L1901" t="str">
            <v>DVA</v>
          </cell>
          <cell r="M1901" t="str">
            <v>DAVITA-12378/</v>
          </cell>
          <cell r="N1901" t="str">
            <v>DVA</v>
          </cell>
          <cell r="O1901" t="str">
            <v>DAVITA INC</v>
          </cell>
          <cell r="P1901" t="str">
            <v>New York</v>
          </cell>
          <cell r="Q1901" t="str">
            <v>Health Care</v>
          </cell>
          <cell r="R1901" t="str">
            <v>Health Care Providers &amp; Servic</v>
          </cell>
          <cell r="S1901" t="str">
            <v>DVA</v>
          </cell>
        </row>
        <row r="1902">
          <cell r="L1902" t="str">
            <v>FMC</v>
          </cell>
          <cell r="M1902" t="str">
            <v>FMC-CORPORATION-12616/</v>
          </cell>
          <cell r="N1902" t="str">
            <v>FMC</v>
          </cell>
          <cell r="O1902" t="str">
            <v>FMC CORP</v>
          </cell>
          <cell r="P1902" t="str">
            <v>New York</v>
          </cell>
          <cell r="Q1902" t="str">
            <v>Materials</v>
          </cell>
          <cell r="R1902" t="str">
            <v>Chemicals</v>
          </cell>
          <cell r="S1902" t="str">
            <v>FMC</v>
          </cell>
        </row>
        <row r="1903">
          <cell r="L1903" t="str">
            <v>M</v>
          </cell>
          <cell r="M1903" t="str">
            <v>MACY-S-12578/</v>
          </cell>
          <cell r="N1903" t="str">
            <v>M</v>
          </cell>
          <cell r="O1903" t="str">
            <v>MACY'S INC</v>
          </cell>
          <cell r="P1903" t="str">
            <v>New York</v>
          </cell>
          <cell r="Q1903" t="str">
            <v>Consumer Discretionary</v>
          </cell>
          <cell r="R1903" t="str">
            <v>Multiline Retail</v>
          </cell>
          <cell r="S1903" t="str">
            <v>M</v>
          </cell>
        </row>
        <row r="1904">
          <cell r="L1904" t="str">
            <v>JWN</v>
          </cell>
          <cell r="M1904" t="str">
            <v>NORDSTROM-13210/</v>
          </cell>
          <cell r="N1904" t="str">
            <v>JWN</v>
          </cell>
          <cell r="O1904" t="str">
            <v>NORDSTROM INC</v>
          </cell>
          <cell r="P1904" t="str">
            <v>New York</v>
          </cell>
          <cell r="Q1904" t="str">
            <v>Consumer Discretionary</v>
          </cell>
          <cell r="R1904" t="str">
            <v>Multiline Retail</v>
          </cell>
          <cell r="S1904" t="str">
            <v>JWN</v>
          </cell>
        </row>
        <row r="1905">
          <cell r="L1905" t="str">
            <v>NRG</v>
          </cell>
          <cell r="M1905" t="str">
            <v>NRG-ENERGY-13792/</v>
          </cell>
          <cell r="N1905" t="str">
            <v>NRG</v>
          </cell>
          <cell r="O1905" t="str">
            <v>NRG ENERGY</v>
          </cell>
          <cell r="P1905" t="str">
            <v>New York</v>
          </cell>
          <cell r="Q1905" t="str">
            <v>Utilities</v>
          </cell>
          <cell r="R1905" t="str">
            <v>Independent Power and Renewabl</v>
          </cell>
          <cell r="S1905" t="str">
            <v>NRG</v>
          </cell>
        </row>
        <row r="1906">
          <cell r="L1906" t="str">
            <v>KORS</v>
          </cell>
          <cell r="M1906" t="str">
            <v>MICHAEL-KORS-HOLDINGS-45344020/</v>
          </cell>
          <cell r="N1906" t="str">
            <v>KORS</v>
          </cell>
          <cell r="O1906" t="str">
            <v>MICHAEL KORS HOL</v>
          </cell>
          <cell r="P1906" t="str">
            <v>New York</v>
          </cell>
          <cell r="Q1906" t="str">
            <v>Consumer Discretionary</v>
          </cell>
          <cell r="R1906" t="str">
            <v>Textiles, Apparel &amp; Luxury Goo</v>
          </cell>
          <cell r="S1906" t="str">
            <v>KORS</v>
          </cell>
        </row>
        <row r="1907">
          <cell r="L1907" t="str">
            <v>ARNC</v>
          </cell>
          <cell r="M1907" t="str">
            <v>ARCONIC-31776173/</v>
          </cell>
          <cell r="N1907" t="str">
            <v>ARNC</v>
          </cell>
          <cell r="O1907" t="str">
            <v>ARCONIC INC</v>
          </cell>
          <cell r="P1907" t="str">
            <v>New York</v>
          </cell>
          <cell r="Q1907" t="str">
            <v>Industrials</v>
          </cell>
          <cell r="R1907" t="str">
            <v>Aerospace &amp; Defense</v>
          </cell>
          <cell r="S1907" t="str">
            <v>ARNC</v>
          </cell>
        </row>
        <row r="1908">
          <cell r="L1908" t="str">
            <v>RL</v>
          </cell>
          <cell r="M1908" t="str">
            <v>RALPH-LAUREN-CORP-14256/</v>
          </cell>
          <cell r="N1908" t="str">
            <v>RL</v>
          </cell>
          <cell r="O1908" t="str">
            <v>RALPH LAUREN COR</v>
          </cell>
          <cell r="P1908" t="str">
            <v>New York</v>
          </cell>
          <cell r="Q1908" t="str">
            <v>Consumer Discretionary</v>
          </cell>
          <cell r="R1908" t="str">
            <v>Textiles, Apparel &amp; Luxury Goo</v>
          </cell>
          <cell r="S1908" t="str">
            <v>RL</v>
          </cell>
        </row>
        <row r="1909">
          <cell r="L1909" t="str">
            <v>UDR</v>
          </cell>
          <cell r="M1909" t="str">
            <v>UDR-INC-14730/</v>
          </cell>
          <cell r="N1909" t="str">
            <v>UDR</v>
          </cell>
          <cell r="O1909" t="str">
            <v>UDR INC</v>
          </cell>
          <cell r="P1909" t="str">
            <v>New York</v>
          </cell>
          <cell r="Q1909" t="str">
            <v>Real Estate</v>
          </cell>
          <cell r="R1909" t="str">
            <v>Equity Real Estate Investment</v>
          </cell>
          <cell r="S1909" t="str">
            <v>UDR</v>
          </cell>
        </row>
        <row r="1910">
          <cell r="L1910" t="str">
            <v>PVH</v>
          </cell>
          <cell r="M1910" t="str">
            <v>PVH-CORPORATION-11900102/</v>
          </cell>
          <cell r="N1910" t="str">
            <v>PVH</v>
          </cell>
          <cell r="O1910" t="str">
            <v>PVH CORP</v>
          </cell>
          <cell r="P1910" t="str">
            <v>New York</v>
          </cell>
          <cell r="Q1910" t="str">
            <v>Consumer Discretionary</v>
          </cell>
          <cell r="R1910" t="str">
            <v>Textiles, Apparel &amp; Luxury Goo</v>
          </cell>
          <cell r="S1910" t="str">
            <v>PVH</v>
          </cell>
        </row>
        <row r="1911">
          <cell r="L1911" t="str">
            <v>ALB</v>
          </cell>
          <cell r="M1911" t="str">
            <v>ALBEMARLE-11613/</v>
          </cell>
          <cell r="N1911" t="str">
            <v>ALB</v>
          </cell>
          <cell r="O1911" t="str">
            <v>ALBEMARLE CORP</v>
          </cell>
          <cell r="P1911" t="str">
            <v>New York</v>
          </cell>
          <cell r="Q1911" t="str">
            <v>Materials</v>
          </cell>
          <cell r="R1911" t="str">
            <v>Chemicals</v>
          </cell>
          <cell r="S1911" t="str">
            <v>ALB</v>
          </cell>
        </row>
        <row r="1912">
          <cell r="L1912" t="str">
            <v>PRGO</v>
          </cell>
          <cell r="M1912" t="str">
            <v>PERRIGO-COMPANY-PLC-15809538/</v>
          </cell>
          <cell r="N1912" t="str">
            <v>PRGO</v>
          </cell>
          <cell r="O1912" t="str">
            <v>PERRIGO CO PLC</v>
          </cell>
          <cell r="P1912" t="str">
            <v>New York</v>
          </cell>
          <cell r="Q1912" t="str">
            <v>Health Care</v>
          </cell>
          <cell r="R1912" t="str">
            <v>Pharmaceuticals</v>
          </cell>
          <cell r="S1912" t="str">
            <v>PRGO</v>
          </cell>
        </row>
        <row r="1913">
          <cell r="L1913" t="str">
            <v>IRM</v>
          </cell>
          <cell r="M1913" t="str">
            <v>IRON-MOUNTAIN-INC-20499310/</v>
          </cell>
          <cell r="N1913" t="str">
            <v>IRM</v>
          </cell>
          <cell r="O1913" t="str">
            <v>IRON MOUNTAIN</v>
          </cell>
          <cell r="P1913" t="str">
            <v>New York</v>
          </cell>
          <cell r="Q1913" t="str">
            <v>Real Estate</v>
          </cell>
          <cell r="R1913" t="str">
            <v>Equity Real Estate Investment</v>
          </cell>
          <cell r="S1913" t="str">
            <v>IRM</v>
          </cell>
        </row>
        <row r="1914">
          <cell r="L1914" t="str">
            <v>PKG</v>
          </cell>
          <cell r="M1914" t="str">
            <v>PCA-PACKAGING-CORPORATI-40311146/</v>
          </cell>
          <cell r="N1914" t="str">
            <v>PKG</v>
          </cell>
          <cell r="O1914" t="str">
            <v>PACKAGING CORP</v>
          </cell>
          <cell r="P1914" t="str">
            <v>New York</v>
          </cell>
          <cell r="Q1914" t="str">
            <v>Materials</v>
          </cell>
          <cell r="R1914" t="str">
            <v>Containers &amp; Packaging</v>
          </cell>
          <cell r="S1914" t="str">
            <v>PKG</v>
          </cell>
        </row>
        <row r="1915">
          <cell r="L1915" t="str">
            <v>ICE</v>
          </cell>
          <cell r="M1915" t="str">
            <v>INTERNATIONAL-FLAVORS-F-13047/</v>
          </cell>
          <cell r="N1915" t="str">
            <v>ICE</v>
          </cell>
          <cell r="O1915" t="str">
            <v>INTERCONTINENTAL</v>
          </cell>
          <cell r="P1915" t="str">
            <v>New York</v>
          </cell>
          <cell r="Q1915" t="str">
            <v>Financials</v>
          </cell>
          <cell r="R1915" t="str">
            <v>Capital Markets</v>
          </cell>
          <cell r="S1915" t="str">
            <v>ICE</v>
          </cell>
        </row>
        <row r="1916">
          <cell r="L1916" t="str">
            <v>PKI</v>
          </cell>
          <cell r="M1916" t="str">
            <v>PERKINELMER-12426/</v>
          </cell>
          <cell r="N1916" t="str">
            <v>PKI</v>
          </cell>
          <cell r="O1916" t="str">
            <v>PERKINELMER INC</v>
          </cell>
          <cell r="P1916" t="str">
            <v>New York</v>
          </cell>
          <cell r="Q1916" t="str">
            <v>Health Care</v>
          </cell>
          <cell r="R1916" t="str">
            <v>Life Sciences Tools &amp; Services</v>
          </cell>
          <cell r="S1916" t="str">
            <v>PKI</v>
          </cell>
        </row>
        <row r="1917">
          <cell r="L1917" t="str">
            <v>JEC</v>
          </cell>
          <cell r="M1917" t="str">
            <v>JACOBS-ENGINEERING-GROUP-13160/</v>
          </cell>
          <cell r="N1917" t="str">
            <v>JEC</v>
          </cell>
          <cell r="O1917" t="str">
            <v>JACOBS ENGIN GRP</v>
          </cell>
          <cell r="P1917" t="str">
            <v>New York</v>
          </cell>
          <cell r="Q1917" t="str">
            <v>Industrials</v>
          </cell>
          <cell r="R1917" t="str">
            <v>Construction &amp; Engineering</v>
          </cell>
          <cell r="S1917" t="str">
            <v>JEC</v>
          </cell>
        </row>
        <row r="1918">
          <cell r="L1918" t="str">
            <v>VAR</v>
          </cell>
          <cell r="M1918" t="str">
            <v>VARIAN-MEDICAL-SYSTEMS-14785/</v>
          </cell>
          <cell r="N1918" t="str">
            <v>VAR</v>
          </cell>
          <cell r="O1918" t="str">
            <v>VARIAN MEDICAL S</v>
          </cell>
          <cell r="P1918" t="str">
            <v>New York</v>
          </cell>
          <cell r="Q1918" t="str">
            <v>Health Care</v>
          </cell>
          <cell r="R1918" t="str">
            <v>Health Care Equipment &amp; Suppli</v>
          </cell>
          <cell r="S1918" t="str">
            <v>VAR</v>
          </cell>
        </row>
        <row r="1919">
          <cell r="L1919" t="str">
            <v>COG</v>
          </cell>
          <cell r="M1919" t="str">
            <v>CABOT-OIL-GAS-12146/</v>
          </cell>
          <cell r="N1919" t="str">
            <v>COG</v>
          </cell>
          <cell r="O1919" t="str">
            <v>CABOT OIL &amp; GAS</v>
          </cell>
          <cell r="P1919" t="str">
            <v>New York</v>
          </cell>
          <cell r="Q1919" t="str">
            <v>Energy</v>
          </cell>
          <cell r="R1919" t="str">
            <v>Oil, Gas &amp; Consumable Fuels</v>
          </cell>
          <cell r="S1919" t="str">
            <v>COG</v>
          </cell>
        </row>
        <row r="1920">
          <cell r="L1920" t="str">
            <v>NWL</v>
          </cell>
          <cell r="M1920" t="str">
            <v>NEWELL-BRANDS-13844/</v>
          </cell>
          <cell r="N1920" t="str">
            <v>NWL</v>
          </cell>
          <cell r="O1920" t="str">
            <v>NEWELL BRANDS IN</v>
          </cell>
          <cell r="P1920" t="str">
            <v>New York</v>
          </cell>
          <cell r="Q1920" t="str">
            <v>Consumer Discretionary</v>
          </cell>
          <cell r="R1920" t="str">
            <v>Household Durables</v>
          </cell>
          <cell r="S1920" t="str">
            <v>NWL</v>
          </cell>
        </row>
        <row r="1921">
          <cell r="L1921" t="str">
            <v>ADS</v>
          </cell>
          <cell r="M1921" t="str">
            <v>ALLIANT-ENERGY-13413/</v>
          </cell>
          <cell r="N1921" t="str">
            <v>ADS</v>
          </cell>
          <cell r="O1921" t="str">
            <v>ALLIANCE DATA</v>
          </cell>
          <cell r="P1921" t="str">
            <v>New York</v>
          </cell>
          <cell r="Q1921" t="str">
            <v>Information Technology</v>
          </cell>
          <cell r="R1921" t="str">
            <v>IT Services</v>
          </cell>
          <cell r="S1921" t="str">
            <v>ADS</v>
          </cell>
        </row>
        <row r="1922">
          <cell r="L1922" t="str">
            <v>SNA</v>
          </cell>
          <cell r="M1922" t="str">
            <v>SNAP-ON-14431/</v>
          </cell>
          <cell r="N1922" t="str">
            <v>SNA</v>
          </cell>
          <cell r="O1922" t="str">
            <v>SNAP-ON INC</v>
          </cell>
          <cell r="P1922" t="str">
            <v>New York</v>
          </cell>
          <cell r="Q1922" t="str">
            <v>Industrials</v>
          </cell>
          <cell r="R1922" t="str">
            <v>Machinery</v>
          </cell>
          <cell r="S1922" t="str">
            <v>SNA</v>
          </cell>
        </row>
        <row r="1923">
          <cell r="L1923" t="str">
            <v>DUK</v>
          </cell>
          <cell r="M1923" t="str">
            <v>DUKE-REALTY-CORPORATION-40311149/</v>
          </cell>
          <cell r="N1923" t="str">
            <v>DUK</v>
          </cell>
          <cell r="O1923" t="str">
            <v>DUKE ENERGY CORP</v>
          </cell>
          <cell r="P1923" t="str">
            <v>New York</v>
          </cell>
          <cell r="Q1923" t="str">
            <v>Utilities</v>
          </cell>
          <cell r="R1923" t="str">
            <v>Electric Utilities</v>
          </cell>
          <cell r="S1923" t="str">
            <v>DUK</v>
          </cell>
        </row>
        <row r="1924">
          <cell r="L1924" t="str">
            <v>TMK</v>
          </cell>
          <cell r="M1924" t="str">
            <v>TORCHMARK-CORPORATION-14619/</v>
          </cell>
          <cell r="N1924" t="str">
            <v>TMK</v>
          </cell>
          <cell r="O1924" t="str">
            <v>TORCHMARK CORP</v>
          </cell>
          <cell r="P1924" t="str">
            <v>New York</v>
          </cell>
          <cell r="Q1924" t="str">
            <v>Financials</v>
          </cell>
          <cell r="R1924" t="str">
            <v>Insurance</v>
          </cell>
          <cell r="S1924" t="str">
            <v>TMK</v>
          </cell>
        </row>
        <row r="1925">
          <cell r="L1925" t="str">
            <v>IVZ</v>
          </cell>
          <cell r="M1925" t="str">
            <v>INVESCO-LTD-11728/</v>
          </cell>
          <cell r="N1925" t="str">
            <v>IVZ</v>
          </cell>
          <cell r="O1925" t="str">
            <v>INVESCO LTD</v>
          </cell>
          <cell r="P1925" t="str">
            <v>New York</v>
          </cell>
          <cell r="Q1925" t="str">
            <v>Financials</v>
          </cell>
          <cell r="R1925" t="str">
            <v>Capital Markets</v>
          </cell>
          <cell r="S1925" t="str">
            <v>IVZ</v>
          </cell>
        </row>
        <row r="1926">
          <cell r="L1926" t="str">
            <v>AOS</v>
          </cell>
          <cell r="M1926" t="str">
            <v>AO-SMITH-40311155/</v>
          </cell>
          <cell r="N1926" t="str">
            <v>AOS</v>
          </cell>
          <cell r="O1926" t="str">
            <v>SMITH (A.O.)CORP</v>
          </cell>
          <cell r="P1926" t="str">
            <v>New York</v>
          </cell>
          <cell r="Q1926" t="str">
            <v>Industrials</v>
          </cell>
          <cell r="R1926" t="str">
            <v>Building Products</v>
          </cell>
          <cell r="S1926" t="str">
            <v>AOS</v>
          </cell>
        </row>
        <row r="1927">
          <cell r="L1927" t="str">
            <v>NI</v>
          </cell>
          <cell r="M1927" t="str">
            <v>NISOURCE-13731/</v>
          </cell>
          <cell r="N1927" t="str">
            <v>NI</v>
          </cell>
          <cell r="O1927" t="str">
            <v>NISOURCE INC</v>
          </cell>
          <cell r="P1927" t="str">
            <v>New York</v>
          </cell>
          <cell r="Q1927" t="str">
            <v>Utilities</v>
          </cell>
          <cell r="R1927" t="str">
            <v>Multi-Utilities</v>
          </cell>
          <cell r="S1927" t="str">
            <v>NI</v>
          </cell>
        </row>
        <row r="1928">
          <cell r="L1928" t="str">
            <v>JNPR</v>
          </cell>
          <cell r="M1928" t="str">
            <v>JUNIPER-NETWORKS-4881/</v>
          </cell>
          <cell r="N1928" t="str">
            <v>JNPR</v>
          </cell>
          <cell r="O1928" t="str">
            <v>JUNIPER NETWORKS</v>
          </cell>
          <cell r="P1928" t="str">
            <v>New York</v>
          </cell>
          <cell r="Q1928" t="str">
            <v>Information Technology</v>
          </cell>
          <cell r="R1928" t="str">
            <v>Communications Equipment</v>
          </cell>
          <cell r="S1928" t="str">
            <v>JNPR</v>
          </cell>
        </row>
        <row r="1929">
          <cell r="L1929" t="str">
            <v>RHI</v>
          </cell>
          <cell r="M1929" t="str">
            <v>ROBERT-HALF-INTERNATIONAL-14243/</v>
          </cell>
          <cell r="N1929" t="str">
            <v>RHI</v>
          </cell>
          <cell r="O1929" t="str">
            <v>ROBERT HALF INTL</v>
          </cell>
          <cell r="P1929" t="str">
            <v>New York</v>
          </cell>
          <cell r="Q1929" t="str">
            <v>Industrials</v>
          </cell>
          <cell r="R1929" t="str">
            <v>Professional Services</v>
          </cell>
          <cell r="S1929" t="str">
            <v>RHI</v>
          </cell>
        </row>
        <row r="1930">
          <cell r="L1930" t="str">
            <v>FII</v>
          </cell>
          <cell r="M1930" t="str">
            <v>FEDERAL-REALTY-INVESTMENT-12673/</v>
          </cell>
          <cell r="N1930" t="str">
            <v>FII</v>
          </cell>
          <cell r="O1930" t="str">
            <v>FEDERATED INV-B</v>
          </cell>
          <cell r="P1930" t="str">
            <v>New York</v>
          </cell>
          <cell r="Q1930" t="str">
            <v>Financials</v>
          </cell>
          <cell r="R1930" t="str">
            <v>Capital Markets</v>
          </cell>
          <cell r="S1930" t="str">
            <v>FII</v>
          </cell>
        </row>
        <row r="1931">
          <cell r="L1931" t="str">
            <v>NLSN</v>
          </cell>
          <cell r="M1931" t="str">
            <v>NIELSEN-HOLDINGS-PLC-23609494/</v>
          </cell>
          <cell r="N1931" t="str">
            <v>NLSN</v>
          </cell>
          <cell r="O1931" t="str">
            <v>NIELSEN HOLDINGS</v>
          </cell>
          <cell r="P1931" t="str">
            <v>New York</v>
          </cell>
          <cell r="Q1931" t="str">
            <v>Industrials</v>
          </cell>
          <cell r="R1931" t="str">
            <v>Professional Services</v>
          </cell>
          <cell r="S1931" t="str">
            <v>NLSN</v>
          </cell>
        </row>
        <row r="1932">
          <cell r="L1932" t="str">
            <v>BWA</v>
          </cell>
          <cell r="M1932" t="str">
            <v>BORGWARNER-40311128/</v>
          </cell>
          <cell r="N1932" t="str">
            <v>BWA</v>
          </cell>
          <cell r="O1932" t="str">
            <v>BORGWARNER INC</v>
          </cell>
          <cell r="P1932" t="str">
            <v>New York</v>
          </cell>
          <cell r="Q1932" t="str">
            <v>Consumer Discretionary</v>
          </cell>
          <cell r="R1932" t="str">
            <v>Auto Components</v>
          </cell>
          <cell r="S1932" t="str">
            <v>BWA</v>
          </cell>
        </row>
        <row r="1933">
          <cell r="L1933" t="str">
            <v>AVY</v>
          </cell>
          <cell r="M1933" t="str">
            <v>AVERY-DENNISON-CORPORATIO-11727/</v>
          </cell>
          <cell r="N1933" t="str">
            <v>AVY</v>
          </cell>
          <cell r="O1933" t="str">
            <v>AVERY DENNISON</v>
          </cell>
          <cell r="P1933" t="str">
            <v>New York</v>
          </cell>
          <cell r="Q1933" t="str">
            <v>Materials</v>
          </cell>
          <cell r="R1933" t="str">
            <v>Containers &amp; Packaging</v>
          </cell>
          <cell r="S1933" t="str">
            <v>AVY</v>
          </cell>
        </row>
        <row r="1934">
          <cell r="L1934" t="str">
            <v>RE</v>
          </cell>
          <cell r="M1934" t="str">
            <v>EVEREST-RE-GROUP-14215/</v>
          </cell>
          <cell r="N1934" t="str">
            <v>RE</v>
          </cell>
          <cell r="O1934" t="str">
            <v>EVEREST RE GROUP</v>
          </cell>
          <cell r="P1934" t="str">
            <v>New York</v>
          </cell>
          <cell r="Q1934" t="str">
            <v>Financials</v>
          </cell>
          <cell r="R1934" t="str">
            <v>Insurance</v>
          </cell>
          <cell r="S1934" t="str">
            <v>RE</v>
          </cell>
        </row>
        <row r="1935">
          <cell r="L1935" t="str">
            <v>COTY</v>
          </cell>
          <cell r="M1935" t="str">
            <v>COTY-13396702/</v>
          </cell>
          <cell r="N1935" t="str">
            <v>COTY</v>
          </cell>
          <cell r="O1935" t="str">
            <v>COTY INC-CL A</v>
          </cell>
          <cell r="P1935" t="str">
            <v>New York</v>
          </cell>
          <cell r="Q1935" t="str">
            <v>Consumer Staples</v>
          </cell>
          <cell r="R1935" t="str">
            <v>Personal Products</v>
          </cell>
          <cell r="S1935" t="str">
            <v>COTY</v>
          </cell>
        </row>
        <row r="1936">
          <cell r="L1936" t="str">
            <v>UA</v>
          </cell>
          <cell r="M1936" t="str">
            <v>UNDER-ARMOUR-39444/</v>
          </cell>
          <cell r="N1936" t="str">
            <v>UA</v>
          </cell>
          <cell r="O1936" t="str">
            <v>UNDER ARMO-C</v>
          </cell>
          <cell r="P1936" t="str">
            <v>New York</v>
          </cell>
          <cell r="Q1936" t="str">
            <v>Consumer Discretionary</v>
          </cell>
          <cell r="R1936" t="str">
            <v>Textiles, Apparel &amp; Luxury Goo</v>
          </cell>
          <cell r="S1936" t="str">
            <v>UA</v>
          </cell>
        </row>
        <row r="1937">
          <cell r="L1937" t="str">
            <v>SLG</v>
          </cell>
          <cell r="M1937" t="str">
            <v>SL-GREEN-REALTY-CORP-14414/</v>
          </cell>
          <cell r="N1937" t="str">
            <v>SLG</v>
          </cell>
          <cell r="O1937" t="str">
            <v>SL GREEN REALTY</v>
          </cell>
          <cell r="P1937" t="str">
            <v>New York</v>
          </cell>
          <cell r="Q1937" t="str">
            <v>Real Estate</v>
          </cell>
          <cell r="R1937" t="str">
            <v>Equity Real Estate Investment</v>
          </cell>
          <cell r="S1937" t="str">
            <v>SLG</v>
          </cell>
        </row>
        <row r="1938">
          <cell r="L1938" t="str">
            <v>PNW</v>
          </cell>
          <cell r="M1938" t="str">
            <v>PINNACLE-WEST-CAPITAL-14077/</v>
          </cell>
          <cell r="N1938" t="str">
            <v>PNW</v>
          </cell>
          <cell r="O1938" t="str">
            <v>PINNACLE WEST</v>
          </cell>
          <cell r="P1938" t="str">
            <v>New York</v>
          </cell>
          <cell r="Q1938" t="str">
            <v>Utilities</v>
          </cell>
          <cell r="R1938" t="str">
            <v>Electric Utilities</v>
          </cell>
          <cell r="S1938" t="str">
            <v>PNW</v>
          </cell>
        </row>
        <row r="1939">
          <cell r="L1939" t="str">
            <v>ICE</v>
          </cell>
          <cell r="M1939" t="str">
            <v>INTERPUBLIC-GROUP-13096/</v>
          </cell>
          <cell r="N1939" t="str">
            <v>ICE</v>
          </cell>
          <cell r="O1939" t="str">
            <v>INTERCONTINENTAL</v>
          </cell>
          <cell r="P1939" t="str">
            <v>New York</v>
          </cell>
          <cell r="Q1939" t="str">
            <v>Financials</v>
          </cell>
          <cell r="R1939" t="str">
            <v>Capital Markets</v>
          </cell>
          <cell r="S1939" t="str">
            <v>ICE</v>
          </cell>
        </row>
        <row r="1940">
          <cell r="L1940" t="str">
            <v>AES</v>
          </cell>
          <cell r="M1940" t="str">
            <v>AES-CORPORATION-11547/</v>
          </cell>
          <cell r="N1940" t="str">
            <v>AES</v>
          </cell>
          <cell r="O1940" t="str">
            <v>AES CORP</v>
          </cell>
          <cell r="P1940" t="str">
            <v>New York</v>
          </cell>
          <cell r="Q1940" t="str">
            <v>Utilities</v>
          </cell>
          <cell r="R1940" t="str">
            <v>Independent Power and Renewabl</v>
          </cell>
          <cell r="S1940" t="str">
            <v>AES</v>
          </cell>
        </row>
        <row r="1941">
          <cell r="L1941" t="str">
            <v>ALK</v>
          </cell>
          <cell r="M1941" t="str">
            <v>ALASKA-AIR-GROUP-11619/</v>
          </cell>
          <cell r="N1941" t="str">
            <v>ALK</v>
          </cell>
          <cell r="O1941" t="str">
            <v>ALASKA AIR GROUP</v>
          </cell>
          <cell r="P1941" t="str">
            <v>New York</v>
          </cell>
          <cell r="Q1941" t="str">
            <v>Industrials</v>
          </cell>
          <cell r="R1941" t="str">
            <v>Airlines</v>
          </cell>
          <cell r="S1941" t="str">
            <v>ALK</v>
          </cell>
        </row>
        <row r="1942">
          <cell r="L1942" t="str">
            <v>Y</v>
          </cell>
          <cell r="M1942" t="str">
            <v>ALLEGION-14946780/</v>
          </cell>
          <cell r="N1942" t="str">
            <v>Y</v>
          </cell>
          <cell r="O1942" t="str">
            <v>ALLEGHANY CORP</v>
          </cell>
          <cell r="P1942" t="str">
            <v>New York</v>
          </cell>
          <cell r="Q1942" t="str">
            <v>Financials</v>
          </cell>
          <cell r="R1942" t="str">
            <v>Insurance</v>
          </cell>
          <cell r="S1942" t="str">
            <v>Y</v>
          </cell>
        </row>
        <row r="1943">
          <cell r="L1943" t="str">
            <v>UNM</v>
          </cell>
          <cell r="M1943" t="str">
            <v>UNUM-GROUP-14751/</v>
          </cell>
          <cell r="N1943" t="str">
            <v>UNM</v>
          </cell>
          <cell r="O1943" t="str">
            <v>UNUM GROUP</v>
          </cell>
          <cell r="P1943" t="str">
            <v>New York</v>
          </cell>
          <cell r="Q1943" t="str">
            <v>Financials</v>
          </cell>
          <cell r="R1943" t="str">
            <v>Insurance</v>
          </cell>
          <cell r="S1943" t="str">
            <v>UNM</v>
          </cell>
        </row>
        <row r="1944">
          <cell r="L1944" t="str">
            <v>MAC</v>
          </cell>
          <cell r="M1944" t="str">
            <v>MACERICH-COMPANY-13455/</v>
          </cell>
          <cell r="N1944" t="str">
            <v>MAC</v>
          </cell>
          <cell r="O1944" t="str">
            <v>MACERICH CO</v>
          </cell>
          <cell r="P1944" t="str">
            <v>New York</v>
          </cell>
          <cell r="Q1944" t="str">
            <v>Real Estate</v>
          </cell>
          <cell r="R1944" t="str">
            <v>Equity Real Estate Investment</v>
          </cell>
          <cell r="S1944" t="str">
            <v>MAC</v>
          </cell>
        </row>
        <row r="1945">
          <cell r="L1945" t="str">
            <v>XEC</v>
          </cell>
          <cell r="M1945" t="str">
            <v>CIMAREX-ENERGY-CO-14939/</v>
          </cell>
          <cell r="N1945" t="str">
            <v>XEC</v>
          </cell>
          <cell r="O1945" t="str">
            <v>CIMAREX ENERGY C</v>
          </cell>
          <cell r="P1945" t="str">
            <v>New York</v>
          </cell>
          <cell r="Q1945" t="str">
            <v>Energy</v>
          </cell>
          <cell r="R1945" t="str">
            <v>Oil, Gas &amp; Consumable Fuels</v>
          </cell>
          <cell r="S1945" t="str">
            <v>XEC</v>
          </cell>
        </row>
        <row r="1946">
          <cell r="L1946" t="str">
            <v>WHR</v>
          </cell>
          <cell r="M1946" t="str">
            <v>WHIRLPOOL-14872/</v>
          </cell>
          <cell r="N1946" t="str">
            <v>WHR</v>
          </cell>
          <cell r="O1946" t="str">
            <v>WHIRLPOOL CORP</v>
          </cell>
          <cell r="P1946" t="str">
            <v>New York</v>
          </cell>
          <cell r="Q1946" t="str">
            <v>Consumer Discretionary</v>
          </cell>
          <cell r="R1946" t="str">
            <v>Household Durables</v>
          </cell>
          <cell r="S1946" t="str">
            <v>WHR</v>
          </cell>
        </row>
        <row r="1947">
          <cell r="L1947" t="str">
            <v>PHM</v>
          </cell>
          <cell r="M1947" t="str">
            <v>PULTEGROUP-14003/</v>
          </cell>
          <cell r="N1947" t="str">
            <v>PHM</v>
          </cell>
          <cell r="O1947" t="str">
            <v>PULTEGROUP INC</v>
          </cell>
          <cell r="P1947" t="str">
            <v>New York</v>
          </cell>
          <cell r="Q1947" t="str">
            <v>Consumer Discretionary</v>
          </cell>
          <cell r="R1947" t="str">
            <v>Household Durables</v>
          </cell>
          <cell r="S1947" t="str">
            <v>PHM</v>
          </cell>
        </row>
        <row r="1948">
          <cell r="L1948" t="str">
            <v>FLR</v>
          </cell>
          <cell r="M1948" t="str">
            <v>FLUOR-CORPORATION-41148781/</v>
          </cell>
          <cell r="N1948" t="str">
            <v>FLR</v>
          </cell>
          <cell r="O1948" t="str">
            <v>FLUOR CORP</v>
          </cell>
          <cell r="P1948" t="str">
            <v>New York</v>
          </cell>
          <cell r="Q1948" t="str">
            <v>Industrials</v>
          </cell>
          <cell r="R1948" t="str">
            <v>Construction &amp; Engineering</v>
          </cell>
          <cell r="S1948" t="str">
            <v>FLR</v>
          </cell>
        </row>
        <row r="1949">
          <cell r="L1949" t="str">
            <v>JEF</v>
          </cell>
          <cell r="M1949" t="str">
            <v>JEFFERIES-FINANCIAL-GROUP-43482239/</v>
          </cell>
          <cell r="N1949" t="str">
            <v>JEF</v>
          </cell>
          <cell r="O1949" t="str">
            <v>JEFFERIES FINANC</v>
          </cell>
          <cell r="P1949" t="str">
            <v>New York</v>
          </cell>
          <cell r="Q1949" t="str">
            <v>Financials</v>
          </cell>
          <cell r="R1949" t="str">
            <v>Diversified Financial Services</v>
          </cell>
          <cell r="S1949" t="str">
            <v>JEF</v>
          </cell>
        </row>
        <row r="1950">
          <cell r="L1950" t="str">
            <v>AMG</v>
          </cell>
          <cell r="M1950" t="str">
            <v>AFFILIATED-MANAGERS-GROUP-11637/</v>
          </cell>
          <cell r="N1950" t="str">
            <v>AMG</v>
          </cell>
          <cell r="O1950" t="str">
            <v>AFFIL MANAGERS</v>
          </cell>
          <cell r="P1950" t="str">
            <v>New York</v>
          </cell>
          <cell r="Q1950" t="str">
            <v>Financials</v>
          </cell>
          <cell r="R1950" t="str">
            <v>Capital Markets</v>
          </cell>
          <cell r="S1950" t="str">
            <v>AMG</v>
          </cell>
        </row>
        <row r="1951">
          <cell r="L1951" t="str">
            <v>FBHS</v>
          </cell>
          <cell r="M1951" t="str">
            <v>FORTUNE-BRANDS-HOME-SEC-9016938/</v>
          </cell>
          <cell r="N1951" t="str">
            <v>FBHS</v>
          </cell>
          <cell r="O1951" t="str">
            <v>FORTUNE BRANDS H</v>
          </cell>
          <cell r="P1951" t="str">
            <v>New York</v>
          </cell>
          <cell r="Q1951" t="str">
            <v>Industrials</v>
          </cell>
          <cell r="R1951" t="str">
            <v>Building Products</v>
          </cell>
          <cell r="S1951" t="str">
            <v>FBHS</v>
          </cell>
        </row>
        <row r="1952">
          <cell r="L1952" t="str">
            <v>PNR</v>
          </cell>
          <cell r="M1952" t="str">
            <v>PENTAIR-PLC-16656327/</v>
          </cell>
          <cell r="N1952" t="str">
            <v>PNR</v>
          </cell>
          <cell r="O1952" t="str">
            <v>PENTAIR PLC</v>
          </cell>
          <cell r="P1952" t="str">
            <v>New York</v>
          </cell>
          <cell r="Q1952" t="str">
            <v>Industrials</v>
          </cell>
          <cell r="R1952" t="str">
            <v>Machinery</v>
          </cell>
          <cell r="S1952" t="str">
            <v>PNR</v>
          </cell>
        </row>
        <row r="1953">
          <cell r="L1953" t="str">
            <v>LB</v>
          </cell>
          <cell r="M1953" t="str">
            <v>L-BRANDS-21245782/</v>
          </cell>
          <cell r="N1953" t="str">
            <v>LB</v>
          </cell>
          <cell r="O1953" t="str">
            <v>L BRANDS INC</v>
          </cell>
          <cell r="P1953" t="str">
            <v>New York</v>
          </cell>
          <cell r="Q1953" t="str">
            <v>Consumer Discretionary</v>
          </cell>
          <cell r="R1953" t="str">
            <v>Specialty Retail</v>
          </cell>
          <cell r="S1953" t="str">
            <v>LB</v>
          </cell>
        </row>
        <row r="1954">
          <cell r="L1954" t="str">
            <v>HP</v>
          </cell>
          <cell r="M1954" t="str">
            <v>HELMERICH-PAYNE-12966/</v>
          </cell>
          <cell r="N1954" t="str">
            <v>HP</v>
          </cell>
          <cell r="O1954" t="str">
            <v>HELMERICH &amp; PAYN</v>
          </cell>
          <cell r="P1954" t="str">
            <v>New York</v>
          </cell>
          <cell r="Q1954" t="str">
            <v>Energy</v>
          </cell>
          <cell r="R1954" t="str">
            <v>Energy Equipment &amp; Services</v>
          </cell>
          <cell r="S1954" t="str">
            <v>HP</v>
          </cell>
        </row>
        <row r="1955">
          <cell r="L1955" t="str">
            <v>KIM</v>
          </cell>
          <cell r="M1955" t="str">
            <v>KIMCO-REALTY-CORPORATION-13261/</v>
          </cell>
          <cell r="N1955" t="str">
            <v>KIM</v>
          </cell>
          <cell r="O1955" t="str">
            <v>KIMCO REALTY</v>
          </cell>
          <cell r="P1955" t="str">
            <v>New York</v>
          </cell>
          <cell r="Q1955" t="str">
            <v>Real Estate</v>
          </cell>
          <cell r="R1955" t="str">
            <v>Equity Real Estate Investment</v>
          </cell>
          <cell r="S1955" t="str">
            <v>KIM</v>
          </cell>
        </row>
        <row r="1956">
          <cell r="L1956" t="str">
            <v>HOG</v>
          </cell>
          <cell r="M1956" t="str">
            <v>HARLEY-DAVIDSON-12894/</v>
          </cell>
          <cell r="N1956" t="str">
            <v>HOG</v>
          </cell>
          <cell r="O1956" t="str">
            <v>HARLEY-DAVIDSON</v>
          </cell>
          <cell r="P1956" t="str">
            <v>New York</v>
          </cell>
          <cell r="Q1956" t="str">
            <v>Consumer Discretionary</v>
          </cell>
          <cell r="R1956" t="str">
            <v>Automobiles</v>
          </cell>
          <cell r="S1956" t="str">
            <v>HOG</v>
          </cell>
        </row>
        <row r="1957">
          <cell r="L1957" t="str">
            <v>XRX</v>
          </cell>
          <cell r="M1957" t="str">
            <v>XEROX-CORP-35859265/</v>
          </cell>
          <cell r="N1957" t="str">
            <v>XRX</v>
          </cell>
          <cell r="O1957" t="str">
            <v>XEROX CORP</v>
          </cell>
          <cell r="P1957" t="str">
            <v>New York</v>
          </cell>
          <cell r="Q1957" t="str">
            <v>Information Technology</v>
          </cell>
          <cell r="R1957" t="str">
            <v>Technology Hardware, Storage &amp;</v>
          </cell>
          <cell r="S1957" t="str">
            <v>XRX</v>
          </cell>
        </row>
        <row r="1958">
          <cell r="L1958" t="str">
            <v>AIV</v>
          </cell>
          <cell r="M1958" t="str">
            <v>APARTMENT-INVESTMENT-MA-11592/</v>
          </cell>
          <cell r="N1958" t="str">
            <v>AIV</v>
          </cell>
          <cell r="O1958" t="str">
            <v>APARTMENT INVEST</v>
          </cell>
          <cell r="P1958" t="str">
            <v>New York</v>
          </cell>
          <cell r="Q1958" t="str">
            <v>Real Estate</v>
          </cell>
          <cell r="R1958" t="str">
            <v>Equity Real Estate Investment</v>
          </cell>
          <cell r="S1958" t="str">
            <v>AIV</v>
          </cell>
        </row>
        <row r="1959">
          <cell r="L1959" t="str">
            <v>FLS</v>
          </cell>
          <cell r="M1959" t="str">
            <v>FLOWSERVE-CORPORATION-12615/</v>
          </cell>
          <cell r="N1959" t="str">
            <v>FLS</v>
          </cell>
          <cell r="O1959" t="str">
            <v>FLOWSERVE CORP</v>
          </cell>
          <cell r="P1959" t="str">
            <v>New York</v>
          </cell>
          <cell r="Q1959" t="str">
            <v>Industrials</v>
          </cell>
          <cell r="R1959" t="str">
            <v>Machinery</v>
          </cell>
          <cell r="S1959" t="str">
            <v>FLS</v>
          </cell>
        </row>
        <row r="1960">
          <cell r="L1960" t="str">
            <v>AIZ</v>
          </cell>
          <cell r="M1960" t="str">
            <v>ASSURANT-11600/</v>
          </cell>
          <cell r="N1960" t="str">
            <v>AIZ</v>
          </cell>
          <cell r="O1960" t="str">
            <v>ASSURANT INC</v>
          </cell>
          <cell r="P1960" t="str">
            <v>New York</v>
          </cell>
          <cell r="Q1960" t="str">
            <v>Financials</v>
          </cell>
          <cell r="R1960" t="str">
            <v>Insurance</v>
          </cell>
          <cell r="S1960" t="str">
            <v>AIZ</v>
          </cell>
        </row>
        <row r="1961">
          <cell r="L1961" t="str">
            <v>HBI</v>
          </cell>
          <cell r="M1961" t="str">
            <v>HANESBRANDS-31267/</v>
          </cell>
          <cell r="N1961" t="str">
            <v>HBI</v>
          </cell>
          <cell r="O1961" t="str">
            <v>HANESBRANDS INC</v>
          </cell>
          <cell r="P1961" t="str">
            <v>New York</v>
          </cell>
          <cell r="Q1961" t="str">
            <v>Consumer Discretionary</v>
          </cell>
          <cell r="R1961" t="str">
            <v>Textiles, Apparel &amp; Luxury Goo</v>
          </cell>
          <cell r="S1961" t="str">
            <v>HBI</v>
          </cell>
        </row>
        <row r="1962">
          <cell r="L1962" t="str">
            <v>SEE</v>
          </cell>
          <cell r="M1962" t="str">
            <v>SEALED-AIR-CORPORATION-14348/</v>
          </cell>
          <cell r="N1962" t="str">
            <v>SEE</v>
          </cell>
          <cell r="O1962" t="str">
            <v>SEALED AIR CORP</v>
          </cell>
          <cell r="P1962" t="str">
            <v>New York</v>
          </cell>
          <cell r="Q1962" t="str">
            <v>Materials</v>
          </cell>
          <cell r="R1962" t="str">
            <v>Containers &amp; Packaging</v>
          </cell>
          <cell r="S1962" t="str">
            <v>SEE</v>
          </cell>
        </row>
        <row r="1963">
          <cell r="L1963" t="str">
            <v>LEG</v>
          </cell>
          <cell r="M1963" t="str">
            <v>LEGGETT-PLATT-13369/</v>
          </cell>
          <cell r="N1963" t="str">
            <v>LEG</v>
          </cell>
          <cell r="O1963" t="str">
            <v>LEGGETT &amp; PLATT</v>
          </cell>
          <cell r="P1963" t="str">
            <v>New York</v>
          </cell>
          <cell r="Q1963" t="str">
            <v>Consumer Discretionary</v>
          </cell>
          <cell r="R1963" t="str">
            <v>Household Durables</v>
          </cell>
          <cell r="S1963" t="str">
            <v>LEG</v>
          </cell>
        </row>
        <row r="1964">
          <cell r="L1964" t="str">
            <v>FL</v>
          </cell>
          <cell r="M1964" t="str">
            <v>FOOT-LOCKER-14991/</v>
          </cell>
          <cell r="N1964" t="str">
            <v>FL</v>
          </cell>
          <cell r="O1964" t="str">
            <v>FOOT LOCKER INC</v>
          </cell>
          <cell r="P1964" t="str">
            <v>New York</v>
          </cell>
          <cell r="Q1964" t="str">
            <v>Consumer Discretionary</v>
          </cell>
          <cell r="R1964" t="str">
            <v>Specialty Retail</v>
          </cell>
          <cell r="S1964" t="str">
            <v>FL</v>
          </cell>
        </row>
        <row r="1965">
          <cell r="L1965" t="str">
            <v>EVHC</v>
          </cell>
          <cell r="M1965" t="str">
            <v>ENVISION-HEALTHCARE-CORPO-32393329/</v>
          </cell>
          <cell r="N1965" t="str">
            <v>EVHC</v>
          </cell>
          <cell r="O1965" t="str">
            <v>ENVISION HEALTHC</v>
          </cell>
          <cell r="P1965" t="str">
            <v>New York</v>
          </cell>
          <cell r="Q1965" t="str">
            <v>Health Care</v>
          </cell>
          <cell r="R1965" t="str">
            <v>Health Care Providers &amp; Servic</v>
          </cell>
          <cell r="S1965" t="str">
            <v>EVHC</v>
          </cell>
        </row>
        <row r="1966">
          <cell r="L1966" t="str">
            <v>HRB</v>
          </cell>
          <cell r="M1966" t="str">
            <v>H-R-BLOCK-12975/</v>
          </cell>
          <cell r="N1966" t="str">
            <v>HRB</v>
          </cell>
          <cell r="O1966" t="str">
            <v>H&amp;R BLOCK INC</v>
          </cell>
          <cell r="P1966" t="str">
            <v>New York</v>
          </cell>
          <cell r="Q1966" t="str">
            <v>Consumer Discretionary</v>
          </cell>
          <cell r="R1966" t="str">
            <v>Diversified Consumer Services</v>
          </cell>
          <cell r="S1966" t="str">
            <v>HRB</v>
          </cell>
        </row>
        <row r="1967">
          <cell r="L1967" t="str">
            <v>NFX</v>
          </cell>
          <cell r="M1967" t="str">
            <v>NEWFIELD-EXPLORATION-13723/</v>
          </cell>
          <cell r="N1967" t="str">
            <v>NFX</v>
          </cell>
          <cell r="O1967" t="str">
            <v>NEWFIELD EXPLORA</v>
          </cell>
          <cell r="P1967" t="str">
            <v>New York</v>
          </cell>
          <cell r="Q1967" t="str">
            <v>Energy</v>
          </cell>
          <cell r="R1967" t="str">
            <v>Oil, Gas &amp; Consumable Fuels</v>
          </cell>
          <cell r="S1967" t="str">
            <v>NFX</v>
          </cell>
        </row>
        <row r="1968">
          <cell r="L1968" t="str">
            <v>STE</v>
          </cell>
          <cell r="M1968" t="str">
            <v>STERICYCLE-10932/</v>
          </cell>
          <cell r="N1968" t="str">
            <v>STE</v>
          </cell>
          <cell r="O1968" t="str">
            <v>STERIS PLC</v>
          </cell>
          <cell r="P1968" t="str">
            <v>New York</v>
          </cell>
          <cell r="Q1968" t="str">
            <v>Health Care</v>
          </cell>
          <cell r="R1968" t="str">
            <v>Health Care Equipment &amp; Suppli</v>
          </cell>
          <cell r="S1968" t="str">
            <v>STE</v>
          </cell>
        </row>
        <row r="1969">
          <cell r="L1969" t="str">
            <v>SCG</v>
          </cell>
          <cell r="M1969" t="str">
            <v>SCANA-CORPORATION-14334/</v>
          </cell>
          <cell r="N1969" t="str">
            <v>SCG</v>
          </cell>
          <cell r="O1969" t="str">
            <v>SCANA CORP</v>
          </cell>
          <cell r="P1969" t="str">
            <v>New York</v>
          </cell>
          <cell r="Q1969" t="str">
            <v>Utilities</v>
          </cell>
          <cell r="R1969" t="str">
            <v>Multi-Utilities</v>
          </cell>
          <cell r="S1969" t="str">
            <v>SCG</v>
          </cell>
        </row>
        <row r="1970">
          <cell r="L1970" t="str">
            <v>PWR</v>
          </cell>
          <cell r="M1970" t="str">
            <v>QUANTA-SERVICES-14157/</v>
          </cell>
          <cell r="N1970" t="str">
            <v>PWR</v>
          </cell>
          <cell r="O1970" t="str">
            <v>QUANTA SERVICES</v>
          </cell>
          <cell r="P1970" t="str">
            <v>New York</v>
          </cell>
          <cell r="Q1970" t="str">
            <v>Industrials</v>
          </cell>
          <cell r="R1970" t="str">
            <v>Construction &amp; Engineering</v>
          </cell>
          <cell r="S1970" t="str">
            <v>PWR</v>
          </cell>
        </row>
        <row r="1971">
          <cell r="L1971" t="str">
            <v>BFAM</v>
          </cell>
          <cell r="M1971" t="str">
            <v>BRIGHTHOUSE-FINANCIAL-40311483/</v>
          </cell>
          <cell r="N1971" t="str">
            <v>BFAM</v>
          </cell>
          <cell r="O1971" t="str">
            <v>BRIGHT HORIZONS</v>
          </cell>
          <cell r="P1971" t="str">
            <v>New York</v>
          </cell>
          <cell r="Q1971" t="str">
            <v>Consumer Discretionary</v>
          </cell>
          <cell r="R1971" t="str">
            <v>Diversified Consumer Services</v>
          </cell>
          <cell r="S1971" t="str">
            <v>BFAM</v>
          </cell>
        </row>
        <row r="1972">
          <cell r="L1972" t="str">
            <v>UA</v>
          </cell>
          <cell r="M1972" t="str">
            <v>UNDER-ARMOUR-27114114/</v>
          </cell>
          <cell r="N1972" t="str">
            <v>UA</v>
          </cell>
          <cell r="O1972" t="str">
            <v>UNDER ARMO-C</v>
          </cell>
          <cell r="P1972" t="str">
            <v>New York</v>
          </cell>
          <cell r="Q1972" t="str">
            <v>Consumer Discretionary</v>
          </cell>
          <cell r="R1972" t="str">
            <v>Textiles, Apparel &amp; Luxury Goo</v>
          </cell>
          <cell r="S1972" t="str">
            <v>UA</v>
          </cell>
        </row>
        <row r="1973">
          <cell r="L1973" t="str">
            <v>TFX</v>
          </cell>
          <cell r="M1973" t="str">
            <v>TELEFONAKTIEBOLAGET-LM-ER-4938/</v>
          </cell>
          <cell r="N1973" t="str">
            <v>TFX</v>
          </cell>
          <cell r="O1973" t="str">
            <v>TELEFLEX INC</v>
          </cell>
          <cell r="P1973" t="str">
            <v>New York</v>
          </cell>
          <cell r="Q1973" t="str">
            <v>Health Care</v>
          </cell>
          <cell r="R1973" t="str">
            <v>Health Care Equipment &amp; Suppli</v>
          </cell>
          <cell r="S1973" t="str">
            <v>TFX</v>
          </cell>
        </row>
        <row r="1974">
          <cell r="L1974" t="str">
            <v>AAP</v>
          </cell>
          <cell r="M1974" t="str">
            <v>ADVANCED-MICRO-DEVICES-19475876/</v>
          </cell>
          <cell r="N1974" t="str">
            <v>AAP</v>
          </cell>
          <cell r="O1974" t="str">
            <v>ADVANCE AUTO PAR</v>
          </cell>
          <cell r="P1974" t="str">
            <v>New York</v>
          </cell>
          <cell r="Q1974" t="str">
            <v>Consumer Discretionary</v>
          </cell>
          <cell r="R1974" t="str">
            <v>Specialty Retail</v>
          </cell>
          <cell r="S1974" t="str">
            <v>AAP</v>
          </cell>
        </row>
        <row r="1975">
          <cell r="L1975" t="str">
            <v>ICE</v>
          </cell>
          <cell r="M1975" t="str">
            <v>INTERACTIVE-BROKERS-GROUP-50014/</v>
          </cell>
          <cell r="N1975" t="str">
            <v>ICE</v>
          </cell>
          <cell r="O1975" t="str">
            <v>INTERCONTINENTAL</v>
          </cell>
          <cell r="P1975" t="str">
            <v>New York</v>
          </cell>
          <cell r="Q1975" t="str">
            <v>Financials</v>
          </cell>
          <cell r="R1975" t="str">
            <v>Capital Markets</v>
          </cell>
          <cell r="S1975" t="str">
            <v>ICE</v>
          </cell>
        </row>
        <row r="1976">
          <cell r="L1976" t="str">
            <v>NOC</v>
          </cell>
          <cell r="M1976" t="str">
            <v>NORTHERN-TRUST-CORPORATIO-40311094/</v>
          </cell>
          <cell r="N1976" t="str">
            <v>NOC</v>
          </cell>
          <cell r="O1976" t="str">
            <v>NORTHROP GRUMMAN</v>
          </cell>
          <cell r="P1976" t="str">
            <v>New York</v>
          </cell>
          <cell r="Q1976" t="str">
            <v>Industrials</v>
          </cell>
          <cell r="R1976" t="str">
            <v>Aerospace &amp; Defense</v>
          </cell>
          <cell r="S1976" t="str">
            <v>NOC</v>
          </cell>
        </row>
        <row r="1977">
          <cell r="L1977" t="str">
            <v>WMB</v>
          </cell>
          <cell r="M1977" t="str">
            <v>WILLIS-TOWERS-WATSON-25623167/</v>
          </cell>
          <cell r="N1977" t="str">
            <v>WMB</v>
          </cell>
          <cell r="O1977" t="str">
            <v>WILLIAMS COS INC</v>
          </cell>
          <cell r="P1977" t="str">
            <v>New York</v>
          </cell>
          <cell r="Q1977" t="str">
            <v>Energy</v>
          </cell>
          <cell r="R1977" t="str">
            <v>Oil, Gas &amp; Consumable Fuels</v>
          </cell>
          <cell r="S1977" t="str">
            <v>WMB</v>
          </cell>
        </row>
        <row r="1978">
          <cell r="L1978" t="str">
            <v>DG</v>
          </cell>
          <cell r="M1978" t="str">
            <v>DOLLAR-TREE-4868/</v>
          </cell>
          <cell r="N1978" t="str">
            <v>DG</v>
          </cell>
          <cell r="O1978" t="str">
            <v>DOLLAR GENERAL C</v>
          </cell>
          <cell r="P1978" t="str">
            <v>New York</v>
          </cell>
          <cell r="Q1978" t="str">
            <v>Consumer Discretionary</v>
          </cell>
          <cell r="R1978" t="str">
            <v>Multiline Retail</v>
          </cell>
          <cell r="S1978" t="str">
            <v>DG</v>
          </cell>
        </row>
        <row r="1979">
          <cell r="L1979" t="str">
            <v>AXP</v>
          </cell>
          <cell r="M1979" t="str">
            <v>AMERICAN-AIRLINES-GROUP-15171667/</v>
          </cell>
          <cell r="N1979" t="str">
            <v>AXP</v>
          </cell>
          <cell r="O1979" t="str">
            <v>AMERICAN EXPRESS</v>
          </cell>
          <cell r="P1979" t="str">
            <v>New York</v>
          </cell>
          <cell r="Q1979" t="str">
            <v>Financials</v>
          </cell>
          <cell r="R1979" t="str">
            <v>Consumer Finance</v>
          </cell>
          <cell r="S1979" t="str">
            <v>AXP</v>
          </cell>
        </row>
        <row r="1980">
          <cell r="L1980" t="str">
            <v>FTV</v>
          </cell>
          <cell r="M1980" t="str">
            <v>FORTINET-INC-5716262/</v>
          </cell>
          <cell r="N1980" t="str">
            <v>FTV</v>
          </cell>
          <cell r="O1980" t="str">
            <v>FORTIVE CORP</v>
          </cell>
          <cell r="P1980" t="str">
            <v>New York</v>
          </cell>
          <cell r="Q1980" t="str">
            <v>Industrials</v>
          </cell>
          <cell r="R1980" t="str">
            <v>Machinery</v>
          </cell>
          <cell r="S1980" t="str">
            <v>FTV</v>
          </cell>
        </row>
        <row r="1981">
          <cell r="L1981" t="str">
            <v>DFS</v>
          </cell>
          <cell r="M1981" t="str">
            <v>DISCOVERY-INC-9015/</v>
          </cell>
          <cell r="N1981" t="str">
            <v>DFS</v>
          </cell>
          <cell r="O1981" t="str">
            <v>DISCOVER FINANCI</v>
          </cell>
          <cell r="P1981" t="str">
            <v>New York</v>
          </cell>
          <cell r="Q1981" t="str">
            <v>Financials</v>
          </cell>
          <cell r="R1981" t="str">
            <v>Consumer Finance</v>
          </cell>
          <cell r="S1981" t="str">
            <v>DFS</v>
          </cell>
        </row>
        <row r="1982">
          <cell r="L1982" t="str">
            <v>DFS</v>
          </cell>
          <cell r="M1982" t="str">
            <v>DISCOVERY-INC-4025862/</v>
          </cell>
          <cell r="N1982" t="str">
            <v>DFS</v>
          </cell>
          <cell r="O1982" t="str">
            <v>DISCOVER FINANCI</v>
          </cell>
          <cell r="P1982" t="str">
            <v>New York</v>
          </cell>
          <cell r="Q1982" t="str">
            <v>Financials</v>
          </cell>
          <cell r="R1982" t="str">
            <v>Consumer Finance</v>
          </cell>
          <cell r="S1982" t="str">
            <v>DFS</v>
          </cell>
        </row>
        <row r="1983">
          <cell r="L1983" t="str">
            <v>JWN</v>
          </cell>
          <cell r="M1983" t="str">
            <v>NORDSON-CORPORATION-10175/</v>
          </cell>
          <cell r="N1983" t="str">
            <v>JWN</v>
          </cell>
          <cell r="O1983" t="str">
            <v>NORDSTROM INC</v>
          </cell>
          <cell r="P1983" t="str">
            <v>New York</v>
          </cell>
          <cell r="Q1983" t="str">
            <v>Consumer Discretionary</v>
          </cell>
          <cell r="R1983" t="str">
            <v>Multiline Retail</v>
          </cell>
          <cell r="S1983" t="str">
            <v>JWN</v>
          </cell>
        </row>
        <row r="1984">
          <cell r="L1984" t="str">
            <v>MKL</v>
          </cell>
          <cell r="M1984" t="str">
            <v>MARKETAXESS-HOLDINGS-INC-10039/</v>
          </cell>
          <cell r="N1984" t="str">
            <v>MKL</v>
          </cell>
          <cell r="O1984" t="str">
            <v>MARKEL CORP</v>
          </cell>
          <cell r="P1984" t="str">
            <v>New York</v>
          </cell>
          <cell r="Q1984" t="str">
            <v>Financials</v>
          </cell>
          <cell r="R1984" t="str">
            <v>Insurance</v>
          </cell>
          <cell r="S1984" t="str">
            <v>MKL</v>
          </cell>
        </row>
        <row r="1985">
          <cell r="L1985" t="str">
            <v>NNN</v>
          </cell>
          <cell r="M1985" t="str">
            <v>NATIONAL-INSTRUMENTS-CORP-10156/</v>
          </cell>
          <cell r="N1985" t="str">
            <v>NNN</v>
          </cell>
          <cell r="O1985" t="str">
            <v>NATIONAL RETAIL</v>
          </cell>
          <cell r="P1985" t="str">
            <v>New York</v>
          </cell>
          <cell r="Q1985" t="str">
            <v>Real Estate</v>
          </cell>
          <cell r="R1985" t="str">
            <v>Equity Real Estate Investment</v>
          </cell>
          <cell r="S1985" t="str">
            <v>NNN</v>
          </cell>
        </row>
        <row r="1986">
          <cell r="L1986" t="str">
            <v>ATH</v>
          </cell>
          <cell r="M1986" t="str">
            <v>ATHENAHEALTH-INC-61776/</v>
          </cell>
          <cell r="N1986" t="str">
            <v>ATH</v>
          </cell>
          <cell r="O1986" t="str">
            <v>ATHENE HOLDING-A</v>
          </cell>
          <cell r="P1986" t="str">
            <v>New York</v>
          </cell>
          <cell r="Q1986" t="str">
            <v>Financials</v>
          </cell>
          <cell r="R1986" t="str">
            <v>Insurance</v>
          </cell>
          <cell r="S1986" t="str">
            <v>ATH</v>
          </cell>
        </row>
        <row r="1987">
          <cell r="L1987" t="str">
            <v>LNC</v>
          </cell>
          <cell r="M1987" t="str">
            <v>LINCOLN-ELECTRIC-HOLDINGS-9863/</v>
          </cell>
          <cell r="N1987" t="str">
            <v>LNC</v>
          </cell>
          <cell r="O1987" t="str">
            <v>LINCOLN NATL CRP</v>
          </cell>
          <cell r="P1987" t="str">
            <v>New York</v>
          </cell>
          <cell r="Q1987" t="str">
            <v>Financials</v>
          </cell>
          <cell r="R1987" t="str">
            <v>Insurance</v>
          </cell>
          <cell r="S1987" t="str">
            <v>LNC</v>
          </cell>
        </row>
        <row r="1988">
          <cell r="L1988" t="str">
            <v>UHS</v>
          </cell>
          <cell r="M1988" t="str">
            <v>UNIVERSAL-DISPLAY-CORPORA-10394/</v>
          </cell>
          <cell r="N1988" t="str">
            <v>UHS</v>
          </cell>
          <cell r="O1988" t="str">
            <v>UNIVERSAL HLTH-B</v>
          </cell>
          <cell r="P1988" t="str">
            <v>New York</v>
          </cell>
          <cell r="Q1988" t="str">
            <v>Health Care</v>
          </cell>
          <cell r="R1988" t="str">
            <v>Health Care Providers &amp; Servic</v>
          </cell>
          <cell r="S1988" t="str">
            <v>UHS</v>
          </cell>
        </row>
        <row r="1989">
          <cell r="L1989" t="str">
            <v>HTA</v>
          </cell>
          <cell r="M1989" t="str">
            <v>HEALTHEQUITY-INC-17039506/</v>
          </cell>
          <cell r="N1989" t="str">
            <v>HTA</v>
          </cell>
          <cell r="O1989" t="str">
            <v>HEALTHCARE TRU-A</v>
          </cell>
          <cell r="P1989" t="str">
            <v>New York</v>
          </cell>
          <cell r="Q1989" t="str">
            <v>Real Estate</v>
          </cell>
          <cell r="R1989" t="str">
            <v>Equity Real Estate Investment</v>
          </cell>
          <cell r="S1989" t="str">
            <v>HTA</v>
          </cell>
        </row>
        <row r="1990">
          <cell r="L1990" t="str">
            <v>FDC</v>
          </cell>
          <cell r="M1990" t="str">
            <v>FIRST-CITIZENS-BANCSHARES-9272/</v>
          </cell>
          <cell r="N1990" t="str">
            <v>FDC</v>
          </cell>
          <cell r="O1990" t="str">
            <v>FIRST DATA COR-A</v>
          </cell>
          <cell r="P1990" t="str">
            <v>New York</v>
          </cell>
          <cell r="Q1990" t="str">
            <v>Information Technology</v>
          </cell>
          <cell r="R1990" t="str">
            <v>IT Services</v>
          </cell>
          <cell r="S1990" t="str">
            <v>FDC</v>
          </cell>
        </row>
        <row r="1991">
          <cell r="L1991" t="str">
            <v>FDC</v>
          </cell>
          <cell r="M1991" t="str">
            <v>FIRST-SOLAR-INC-37008/</v>
          </cell>
          <cell r="N1991" t="str">
            <v>FDC</v>
          </cell>
          <cell r="O1991" t="str">
            <v>FIRST DATA COR-A</v>
          </cell>
          <cell r="P1991" t="str">
            <v>New York</v>
          </cell>
          <cell r="Q1991" t="str">
            <v>Information Technology</v>
          </cell>
          <cell r="R1991" t="str">
            <v>IT Services</v>
          </cell>
          <cell r="S1991" t="str">
            <v>FDC</v>
          </cell>
        </row>
        <row r="1992">
          <cell r="L1992" t="str">
            <v>STE</v>
          </cell>
          <cell r="M1992" t="str">
            <v>STERICYCLE-10932/</v>
          </cell>
          <cell r="N1992" t="str">
            <v>STE</v>
          </cell>
          <cell r="O1992" t="str">
            <v>STERIS PLC</v>
          </cell>
          <cell r="P1992" t="str">
            <v>New York</v>
          </cell>
          <cell r="Q1992" t="str">
            <v>Health Care</v>
          </cell>
          <cell r="R1992" t="str">
            <v>Health Care Equipment &amp; Suppli</v>
          </cell>
          <cell r="S1992" t="str">
            <v>STE</v>
          </cell>
        </row>
        <row r="1993">
          <cell r="L1993" t="str">
            <v>CNC</v>
          </cell>
          <cell r="M1993" t="str">
            <v>CENTENNIAL-RESOURCE-DEVEL-31877736/</v>
          </cell>
          <cell r="N1993" t="str">
            <v>CNC</v>
          </cell>
          <cell r="O1993" t="str">
            <v>CENTENE CORP</v>
          </cell>
          <cell r="P1993" t="str">
            <v>New York</v>
          </cell>
          <cell r="Q1993" t="str">
            <v>Health Care</v>
          </cell>
          <cell r="R1993" t="str">
            <v>Health Care Providers &amp; Servic</v>
          </cell>
          <cell r="S1993" t="str">
            <v>CNC</v>
          </cell>
        </row>
        <row r="1994">
          <cell r="L1994" t="str">
            <v>UNH</v>
          </cell>
          <cell r="M1994" t="str">
            <v>UNITED-THERAPEUTICS-CORPO-11262/</v>
          </cell>
          <cell r="N1994" t="str">
            <v>UNH</v>
          </cell>
          <cell r="O1994" t="str">
            <v>UNITEDHEALTH GRP</v>
          </cell>
          <cell r="P1994" t="str">
            <v>New York</v>
          </cell>
          <cell r="Q1994" t="str">
            <v>Health Care</v>
          </cell>
          <cell r="R1994" t="str">
            <v>Health Care Providers &amp; Servic</v>
          </cell>
          <cell r="S1994" t="str">
            <v>UNH</v>
          </cell>
        </row>
        <row r="1995">
          <cell r="L1995" t="str">
            <v>OZK</v>
          </cell>
          <cell r="M1995" t="str">
            <v>BANK-OZK-44965059/</v>
          </cell>
          <cell r="N1995" t="str">
            <v>OZK</v>
          </cell>
          <cell r="O1995" t="str">
            <v>BANK OZK</v>
          </cell>
          <cell r="P1995" t="str">
            <v>New York</v>
          </cell>
          <cell r="Q1995" t="str">
            <v>Financials</v>
          </cell>
          <cell r="R1995" t="str">
            <v>Banks</v>
          </cell>
          <cell r="S1995" t="str">
            <v>OZK</v>
          </cell>
        </row>
        <row r="1996">
          <cell r="L1996" t="str">
            <v>PNW</v>
          </cell>
          <cell r="M1996" t="str">
            <v>PINNACLE-FINANCIAL-PARTNE-10507/</v>
          </cell>
          <cell r="N1996" t="str">
            <v>PNW</v>
          </cell>
          <cell r="O1996" t="str">
            <v>PINNACLE WEST</v>
          </cell>
          <cell r="P1996" t="str">
            <v>New York</v>
          </cell>
          <cell r="Q1996" t="str">
            <v>Utilities</v>
          </cell>
          <cell r="R1996" t="str">
            <v>Electric Utilities</v>
          </cell>
          <cell r="S1996" t="str">
            <v>PNW</v>
          </cell>
        </row>
        <row r="1997">
          <cell r="L1997" t="str">
            <v>BLK</v>
          </cell>
          <cell r="M1997" t="str">
            <v>BLACKBAUD-INC-8581/</v>
          </cell>
          <cell r="N1997" t="str">
            <v>BLK</v>
          </cell>
          <cell r="O1997" t="str">
            <v>BLACKROCK INC</v>
          </cell>
          <cell r="P1997" t="str">
            <v>New York</v>
          </cell>
          <cell r="Q1997" t="str">
            <v>Financials</v>
          </cell>
          <cell r="R1997" t="str">
            <v>Capital Markets</v>
          </cell>
          <cell r="S1997" t="str">
            <v>BLK</v>
          </cell>
        </row>
        <row r="1998">
          <cell r="L1998" t="str">
            <v>BFAM</v>
          </cell>
          <cell r="M1998" t="str">
            <v>BRIGHTHOUSE-FINANCIAL-40311483/</v>
          </cell>
          <cell r="N1998" t="str">
            <v>BFAM</v>
          </cell>
          <cell r="O1998" t="str">
            <v>BRIGHT HORIZONS</v>
          </cell>
          <cell r="P1998" t="str">
            <v>New York</v>
          </cell>
          <cell r="Q1998" t="str">
            <v>Consumer Discretionary</v>
          </cell>
          <cell r="R1998" t="str">
            <v>Diversified Consumer Services</v>
          </cell>
          <cell r="S1998" t="str">
            <v>BFAM</v>
          </cell>
        </row>
        <row r="1999">
          <cell r="L1999" t="str">
            <v>RCL</v>
          </cell>
          <cell r="M1999" t="str">
            <v>ROYAL-GOLD-INC-USA-10669/</v>
          </cell>
          <cell r="N1999" t="str">
            <v>RCL</v>
          </cell>
          <cell r="O1999" t="str">
            <v>ROYAL CARIBBEAN</v>
          </cell>
          <cell r="P1999" t="str">
            <v>New York</v>
          </cell>
          <cell r="Q1999" t="str">
            <v>Consumer Discretionary</v>
          </cell>
          <cell r="R1999" t="str">
            <v>Hotels, Restaurants &amp; Leisure</v>
          </cell>
          <cell r="S1999" t="str">
            <v>RCL</v>
          </cell>
        </row>
        <row r="2000">
          <cell r="L2000" t="str">
            <v>FDC</v>
          </cell>
          <cell r="M2000" t="str">
            <v>FIRST-FINANCIAL-BANKSHARE-9294/</v>
          </cell>
          <cell r="N2000" t="str">
            <v>FDC</v>
          </cell>
          <cell r="O2000" t="str">
            <v>FIRST DATA COR-A</v>
          </cell>
          <cell r="P2000" t="str">
            <v>New York</v>
          </cell>
          <cell r="Q2000" t="str">
            <v>Information Technology</v>
          </cell>
          <cell r="R2000" t="str">
            <v>IT Services</v>
          </cell>
          <cell r="S2000" t="str">
            <v>FDC</v>
          </cell>
        </row>
        <row r="2001">
          <cell r="L2001" t="str">
            <v>HD</v>
          </cell>
          <cell r="M2001" t="str">
            <v>HOME-BANCSHARES-INC-17522/</v>
          </cell>
          <cell r="N2001" t="str">
            <v>HD</v>
          </cell>
          <cell r="O2001" t="str">
            <v>HOME DEPOT INC</v>
          </cell>
          <cell r="P2001" t="str">
            <v>New York</v>
          </cell>
          <cell r="Q2001" t="str">
            <v>Consumer Discretionary</v>
          </cell>
          <cell r="R2001" t="str">
            <v>Specialty Retail</v>
          </cell>
          <cell r="S2001" t="str">
            <v>HD</v>
          </cell>
        </row>
        <row r="2002">
          <cell r="L2002" t="str">
            <v>UNH</v>
          </cell>
          <cell r="M2002" t="str">
            <v>UNITED-BANKSHARES-INC-11212/</v>
          </cell>
          <cell r="N2002" t="str">
            <v>UNH</v>
          </cell>
          <cell r="O2002" t="str">
            <v>UNITEDHEALTH GRP</v>
          </cell>
          <cell r="P2002" t="str">
            <v>New York</v>
          </cell>
          <cell r="Q2002" t="str">
            <v>Health Care</v>
          </cell>
          <cell r="R2002" t="str">
            <v>Health Care Providers &amp; Servic</v>
          </cell>
          <cell r="S2002" t="str">
            <v>UNH</v>
          </cell>
        </row>
        <row r="2003">
          <cell r="L2003" t="str">
            <v>FDC</v>
          </cell>
          <cell r="M2003" t="str">
            <v>FIRST-HAWAIIAN-INC-30432305/</v>
          </cell>
          <cell r="N2003" t="str">
            <v>FDC</v>
          </cell>
          <cell r="O2003" t="str">
            <v>FIRST DATA COR-A</v>
          </cell>
          <cell r="P2003" t="str">
            <v>New York</v>
          </cell>
          <cell r="Q2003" t="str">
            <v>Information Technology</v>
          </cell>
          <cell r="R2003" t="str">
            <v>IT Services</v>
          </cell>
          <cell r="S2003" t="str">
            <v>FDC</v>
          </cell>
        </row>
        <row r="2004">
          <cell r="L2004" t="str">
            <v>IVZ</v>
          </cell>
          <cell r="M2004" t="str">
            <v>INVESTORS-BANCORP-INC-16441286/</v>
          </cell>
          <cell r="N2004" t="str">
            <v>IVZ</v>
          </cell>
          <cell r="O2004" t="str">
            <v>INVESCO LTD</v>
          </cell>
          <cell r="P2004" t="str">
            <v>New York</v>
          </cell>
          <cell r="Q2004" t="str">
            <v>Financials</v>
          </cell>
          <cell r="R2004" t="str">
            <v>Capital Markets</v>
          </cell>
          <cell r="S2004" t="str">
            <v>IVZ</v>
          </cell>
        </row>
        <row r="2005">
          <cell r="L2005" t="str">
            <v>CHD</v>
          </cell>
          <cell r="M2005" t="str">
            <v>CHURCHILL-DOWNS-INC-8765/</v>
          </cell>
          <cell r="N2005" t="str">
            <v>CHD</v>
          </cell>
          <cell r="O2005" t="str">
            <v>CHURCH &amp; DWIGHT</v>
          </cell>
          <cell r="P2005" t="str">
            <v>New York</v>
          </cell>
          <cell r="Q2005" t="str">
            <v>Consumer Staples</v>
          </cell>
          <cell r="R2005" t="str">
            <v>Household Products</v>
          </cell>
          <cell r="S2005" t="str">
            <v>CHD</v>
          </cell>
        </row>
        <row r="2006">
          <cell r="L2006" t="str">
            <v>ICE</v>
          </cell>
          <cell r="M2006" t="str">
            <v>INTERCEPT-PHARMACEUTICALS-11718561/</v>
          </cell>
          <cell r="N2006" t="str">
            <v>ICE</v>
          </cell>
          <cell r="O2006" t="str">
            <v>INTERCONTINENTAL</v>
          </cell>
          <cell r="P2006" t="str">
            <v>New York</v>
          </cell>
          <cell r="Q2006" t="str">
            <v>Financials</v>
          </cell>
          <cell r="R2006" t="str">
            <v>Capital Markets</v>
          </cell>
          <cell r="S2006" t="str">
            <v>ICE</v>
          </cell>
        </row>
        <row r="2007">
          <cell r="L2007" t="str">
            <v>NNN</v>
          </cell>
          <cell r="M2007" t="str">
            <v>NATIONAL-VISION-HOLDINGS-38226958/</v>
          </cell>
          <cell r="N2007" t="str">
            <v>NNN</v>
          </cell>
          <cell r="O2007" t="str">
            <v>NATIONAL RETAIL</v>
          </cell>
          <cell r="P2007" t="str">
            <v>New York</v>
          </cell>
          <cell r="Q2007" t="str">
            <v>Real Estate</v>
          </cell>
          <cell r="R2007" t="str">
            <v>Equity Real Estate Investment</v>
          </cell>
          <cell r="S2007" t="str">
            <v>NNN</v>
          </cell>
        </row>
        <row r="2008">
          <cell r="L2008" t="str">
            <v>AXP</v>
          </cell>
          <cell r="M2008" t="str">
            <v>AMERICAN-NATIONAL-INSURAN-8371/</v>
          </cell>
          <cell r="N2008" t="str">
            <v>AXP</v>
          </cell>
          <cell r="O2008" t="str">
            <v>AMERICAN EXPRESS</v>
          </cell>
          <cell r="P2008" t="str">
            <v>New York</v>
          </cell>
          <cell r="Q2008" t="str">
            <v>Financials</v>
          </cell>
          <cell r="R2008" t="str">
            <v>Consumer Finance</v>
          </cell>
          <cell r="S2008" t="str">
            <v>AXP</v>
          </cell>
        </row>
        <row r="2009">
          <cell r="L2009" t="str">
            <v>ICE</v>
          </cell>
          <cell r="M2009" t="str">
            <v>INTERNATIONAL-BANCSHARES-9617/</v>
          </cell>
          <cell r="N2009" t="str">
            <v>ICE</v>
          </cell>
          <cell r="O2009" t="str">
            <v>INTERCONTINENTAL</v>
          </cell>
          <cell r="P2009" t="str">
            <v>New York</v>
          </cell>
          <cell r="Q2009" t="str">
            <v>Financials</v>
          </cell>
          <cell r="R2009" t="str">
            <v>Capital Markets</v>
          </cell>
          <cell r="S2009" t="str">
            <v>ICE</v>
          </cell>
        </row>
        <row r="2010">
          <cell r="L2010" t="str">
            <v>FDC</v>
          </cell>
          <cell r="M2010" t="str">
            <v>FIRST-FINANCIAL-BANCORP-9282/</v>
          </cell>
          <cell r="N2010" t="str">
            <v>FDC</v>
          </cell>
          <cell r="O2010" t="str">
            <v>FIRST DATA COR-A</v>
          </cell>
          <cell r="P2010" t="str">
            <v>New York</v>
          </cell>
          <cell r="Q2010" t="str">
            <v>Information Technology</v>
          </cell>
          <cell r="R2010" t="str">
            <v>IT Services</v>
          </cell>
          <cell r="S2010" t="str">
            <v>FDC</v>
          </cell>
        </row>
        <row r="2011">
          <cell r="L2011" t="str">
            <v>SO</v>
          </cell>
          <cell r="M2011" t="str">
            <v>SOUTH-STATE-CORP-16838954/</v>
          </cell>
          <cell r="N2011" t="str">
            <v>SO</v>
          </cell>
          <cell r="O2011" t="str">
            <v>SOUTHERN CO</v>
          </cell>
          <cell r="P2011" t="str">
            <v>New York</v>
          </cell>
          <cell r="Q2011" t="str">
            <v>Utilities</v>
          </cell>
          <cell r="R2011" t="str">
            <v>Electric Utilities</v>
          </cell>
          <cell r="S2011" t="str">
            <v>SO</v>
          </cell>
        </row>
        <row r="2012">
          <cell r="L2012" t="str">
            <v>HTA</v>
          </cell>
          <cell r="M2012" t="str">
            <v>HEALTHCARE-SERVICES-GROUP-9526/</v>
          </cell>
          <cell r="N2012" t="str">
            <v>HTA</v>
          </cell>
          <cell r="O2012" t="str">
            <v>HEALTHCARE TRU-A</v>
          </cell>
          <cell r="P2012" t="str">
            <v>New York</v>
          </cell>
          <cell r="Q2012" t="str">
            <v>Real Estate</v>
          </cell>
          <cell r="R2012" t="str">
            <v>Equity Real Estate Investment</v>
          </cell>
          <cell r="S2012" t="str">
            <v>HTA</v>
          </cell>
        </row>
        <row r="2013">
          <cell r="L2013" t="str">
            <v>KORS</v>
          </cell>
          <cell r="M2013" t="str">
            <v>MICHAELS-COMPANIES-INC-16783961/</v>
          </cell>
          <cell r="N2013" t="str">
            <v>KORS</v>
          </cell>
          <cell r="O2013" t="str">
            <v>MICHAEL KORS HOL</v>
          </cell>
          <cell r="P2013" t="str">
            <v>New York</v>
          </cell>
          <cell r="Q2013" t="str">
            <v>Consumer Discretionary</v>
          </cell>
          <cell r="R2013" t="str">
            <v>Textiles, Apparel &amp; Luxury Goo</v>
          </cell>
          <cell r="S2013" t="str">
            <v>KORS</v>
          </cell>
        </row>
        <row r="2014">
          <cell r="L2014" t="str">
            <v>FDC</v>
          </cell>
          <cell r="M2014" t="str">
            <v>FIRSTSERVICE-CORP-22337013/</v>
          </cell>
          <cell r="N2014" t="str">
            <v>FDC</v>
          </cell>
          <cell r="O2014" t="str">
            <v>FIRST DATA COR-A</v>
          </cell>
          <cell r="P2014" t="str">
            <v>New York</v>
          </cell>
          <cell r="Q2014" t="str">
            <v>Information Technology</v>
          </cell>
          <cell r="R2014" t="str">
            <v>IT Services</v>
          </cell>
          <cell r="S2014" t="str">
            <v>FDC</v>
          </cell>
        </row>
        <row r="2015">
          <cell r="L2015" t="str">
            <v>NNN</v>
          </cell>
          <cell r="M2015" t="str">
            <v>NATIONAL-GENERAL-HOLDINGS-15867095/</v>
          </cell>
          <cell r="N2015" t="str">
            <v>NNN</v>
          </cell>
          <cell r="O2015" t="str">
            <v>NATIONAL RETAIL</v>
          </cell>
          <cell r="P2015" t="str">
            <v>New York</v>
          </cell>
          <cell r="Q2015" t="str">
            <v>Real Estate</v>
          </cell>
          <cell r="R2015" t="str">
            <v>Equity Real Estate Investment</v>
          </cell>
          <cell r="S2015" t="str">
            <v>NNN</v>
          </cell>
        </row>
        <row r="2016">
          <cell r="L2016" t="str">
            <v>WRE</v>
          </cell>
          <cell r="M2016" t="str">
            <v>WASHINGTON-FEDERAL-INC-11375/</v>
          </cell>
          <cell r="N2016" t="str">
            <v>WRE</v>
          </cell>
          <cell r="O2016" t="str">
            <v>WASHINGTON REIT</v>
          </cell>
          <cell r="P2016" t="str">
            <v>New York</v>
          </cell>
          <cell r="Q2016" t="str">
            <v>Real Estate</v>
          </cell>
          <cell r="R2016" t="str">
            <v>Equity Real Estate Investment</v>
          </cell>
          <cell r="S2016" t="str">
            <v>WRE</v>
          </cell>
        </row>
        <row r="2017">
          <cell r="L2017" t="str">
            <v>COG</v>
          </cell>
          <cell r="M2017" t="str">
            <v>CABOT-MICROELECTRONICS-CO-8710/</v>
          </cell>
          <cell r="N2017" t="str">
            <v>COG</v>
          </cell>
          <cell r="O2017" t="str">
            <v>CABOT OIL &amp; GAS</v>
          </cell>
          <cell r="P2017" t="str">
            <v>New York</v>
          </cell>
          <cell r="Q2017" t="str">
            <v>Energy</v>
          </cell>
          <cell r="R2017" t="str">
            <v>Oil, Gas &amp; Consumable Fuels</v>
          </cell>
          <cell r="S2017" t="str">
            <v>COG</v>
          </cell>
        </row>
        <row r="2018">
          <cell r="L2018" t="str">
            <v>ICE</v>
          </cell>
          <cell r="M2018" t="str">
            <v>INTERDIGITAL-INC-9632/</v>
          </cell>
          <cell r="N2018" t="str">
            <v>ICE</v>
          </cell>
          <cell r="O2018" t="str">
            <v>INTERCONTINENTAL</v>
          </cell>
          <cell r="P2018" t="str">
            <v>New York</v>
          </cell>
          <cell r="Q2018" t="str">
            <v>Financials</v>
          </cell>
          <cell r="R2018" t="str">
            <v>Capital Markets</v>
          </cell>
          <cell r="S2018" t="str">
            <v>ICE</v>
          </cell>
        </row>
        <row r="2019">
          <cell r="L2019" t="str">
            <v>BLK</v>
          </cell>
          <cell r="M2019" t="str">
            <v>BLACKLINE-INC-31740369/</v>
          </cell>
          <cell r="N2019" t="str">
            <v>BLK</v>
          </cell>
          <cell r="O2019" t="str">
            <v>BLACKROCK INC</v>
          </cell>
          <cell r="P2019" t="str">
            <v>New York</v>
          </cell>
          <cell r="Q2019" t="str">
            <v>Financials</v>
          </cell>
          <cell r="R2019" t="str">
            <v>Capital Markets</v>
          </cell>
          <cell r="S2019" t="str">
            <v>BLK</v>
          </cell>
        </row>
        <row r="2020">
          <cell r="L2020" t="str">
            <v>FDC</v>
          </cell>
          <cell r="M2020" t="str">
            <v>FIRST-INTERSTATE-BANCSYST-6070215/</v>
          </cell>
          <cell r="N2020" t="str">
            <v>FDC</v>
          </cell>
          <cell r="O2020" t="str">
            <v>FIRST DATA COR-A</v>
          </cell>
          <cell r="P2020" t="str">
            <v>New York</v>
          </cell>
          <cell r="Q2020" t="str">
            <v>Information Technology</v>
          </cell>
          <cell r="R2020" t="str">
            <v>IT Services</v>
          </cell>
          <cell r="S2020" t="str">
            <v>FDC</v>
          </cell>
        </row>
        <row r="2021">
          <cell r="L2021" t="str">
            <v>FDC</v>
          </cell>
          <cell r="M2021" t="str">
            <v>FIRST-MIDWEST-BANCORP-INC-9323/</v>
          </cell>
          <cell r="N2021" t="str">
            <v>FDC</v>
          </cell>
          <cell r="O2021" t="str">
            <v>FIRST DATA COR-A</v>
          </cell>
          <cell r="P2021" t="str">
            <v>New York</v>
          </cell>
          <cell r="Q2021" t="str">
            <v>Information Technology</v>
          </cell>
          <cell r="R2021" t="str">
            <v>IT Services</v>
          </cell>
          <cell r="S2021" t="str">
            <v>FDC</v>
          </cell>
        </row>
        <row r="2022">
          <cell r="L2022" t="str">
            <v>UNP</v>
          </cell>
          <cell r="M2022" t="str">
            <v>UNION-BANKSHARES-CORP-16373708/</v>
          </cell>
          <cell r="N2022" t="str">
            <v>UNP</v>
          </cell>
          <cell r="O2022" t="str">
            <v>UNION PAC CORP</v>
          </cell>
          <cell r="P2022" t="str">
            <v>New York</v>
          </cell>
          <cell r="Q2022" t="str">
            <v>Industrials</v>
          </cell>
          <cell r="R2022" t="str">
            <v>Road &amp; Rail</v>
          </cell>
          <cell r="S2022" t="str">
            <v>UNP</v>
          </cell>
        </row>
        <row r="2023">
          <cell r="L2023" t="str">
            <v>OMC</v>
          </cell>
          <cell r="M2023" t="str">
            <v>OMNICELL-INC-10331/</v>
          </cell>
          <cell r="N2023" t="str">
            <v>OMC</v>
          </cell>
          <cell r="O2023" t="str">
            <v>OMNICOM GROUP</v>
          </cell>
          <cell r="P2023" t="str">
            <v>New York</v>
          </cell>
          <cell r="Q2023" t="str">
            <v>Consumer Discretionary</v>
          </cell>
          <cell r="R2023" t="str">
            <v>Media</v>
          </cell>
          <cell r="S2023" t="str">
            <v>OMC</v>
          </cell>
        </row>
        <row r="2024">
          <cell r="L2024" t="str">
            <v>BERY</v>
          </cell>
          <cell r="M2024" t="str">
            <v>BERRY-PETROLEUM-CORP-45081126/</v>
          </cell>
          <cell r="N2024" t="str">
            <v>BERY</v>
          </cell>
          <cell r="O2024" t="str">
            <v>BERRY GLOBAL GRO</v>
          </cell>
          <cell r="P2024" t="str">
            <v>New York</v>
          </cell>
          <cell r="Q2024" t="str">
            <v>Materials</v>
          </cell>
          <cell r="R2024" t="str">
            <v>Containers &amp; Packaging</v>
          </cell>
          <cell r="S2024" t="str">
            <v>BERY</v>
          </cell>
        </row>
        <row r="2025">
          <cell r="L2025" t="str">
            <v>ADS</v>
          </cell>
          <cell r="M2025" t="str">
            <v>ALLIANCE-RESOURCE-PARTNER-8423/</v>
          </cell>
          <cell r="N2025" t="str">
            <v>ADS</v>
          </cell>
          <cell r="O2025" t="str">
            <v>ALLIANCE DATA</v>
          </cell>
          <cell r="P2025" t="str">
            <v>New York</v>
          </cell>
          <cell r="Q2025" t="str">
            <v>Information Technology</v>
          </cell>
          <cell r="R2025" t="str">
            <v>IT Services</v>
          </cell>
          <cell r="S2025" t="str">
            <v>ADS</v>
          </cell>
        </row>
        <row r="2026">
          <cell r="L2026" t="str">
            <v>MCY</v>
          </cell>
          <cell r="M2026" t="str">
            <v>MERCURY-SYSTEMS-INC-10079/</v>
          </cell>
          <cell r="N2026" t="str">
            <v>MCY</v>
          </cell>
          <cell r="O2026" t="str">
            <v>MERCURY GEN CORP</v>
          </cell>
          <cell r="P2026" t="str">
            <v>New York</v>
          </cell>
          <cell r="Q2026" t="str">
            <v>Financials</v>
          </cell>
          <cell r="R2026" t="str">
            <v>Insurance</v>
          </cell>
          <cell r="S2026" t="str">
            <v>MCY</v>
          </cell>
        </row>
        <row r="2027">
          <cell r="L2027" t="str">
            <v>CNC</v>
          </cell>
          <cell r="M2027" t="str">
            <v>CENTERSTATE-BANK-CORP-8922/</v>
          </cell>
          <cell r="N2027" t="str">
            <v>CNC</v>
          </cell>
          <cell r="O2027" t="str">
            <v>CENTENE CORP</v>
          </cell>
          <cell r="P2027" t="str">
            <v>New York</v>
          </cell>
          <cell r="Q2027" t="str">
            <v>Health Care</v>
          </cell>
          <cell r="R2027" t="str">
            <v>Health Care Providers &amp; Servic</v>
          </cell>
          <cell r="S2027" t="str">
            <v>CNC</v>
          </cell>
        </row>
        <row r="2028">
          <cell r="L2028" t="str">
            <v>GPN</v>
          </cell>
          <cell r="M2028" t="str">
            <v>GLOBAL-BLOOD-THERAPEUTICS-23320379/</v>
          </cell>
          <cell r="N2028" t="str">
            <v>GPN</v>
          </cell>
          <cell r="O2028" t="str">
            <v>GLOBAL PAYMENTS</v>
          </cell>
          <cell r="P2028" t="str">
            <v>New York</v>
          </cell>
          <cell r="Q2028" t="str">
            <v>Information Technology</v>
          </cell>
          <cell r="R2028" t="str">
            <v>IT Services</v>
          </cell>
          <cell r="S2028" t="str">
            <v>GPN</v>
          </cell>
        </row>
        <row r="2029">
          <cell r="L2029" t="str">
            <v>UNH</v>
          </cell>
          <cell r="M2029" t="str">
            <v>UNITED-COMMUNITY-BANKS-I-11917588/</v>
          </cell>
          <cell r="N2029" t="str">
            <v>UNH</v>
          </cell>
          <cell r="O2029" t="str">
            <v>UNITEDHEALTH GRP</v>
          </cell>
          <cell r="P2029" t="str">
            <v>New York</v>
          </cell>
          <cell r="Q2029" t="str">
            <v>Health Care</v>
          </cell>
          <cell r="R2029" t="str">
            <v>Health Care Providers &amp; Servic</v>
          </cell>
          <cell r="S2029" t="str">
            <v>UNH</v>
          </cell>
        </row>
        <row r="2030">
          <cell r="L2030" t="str">
            <v>FDC</v>
          </cell>
          <cell r="M2030" t="str">
            <v>FIRST-MERCHANTS-CORPORATI-9363/</v>
          </cell>
          <cell r="N2030" t="str">
            <v>FDC</v>
          </cell>
          <cell r="O2030" t="str">
            <v>FIRST DATA COR-A</v>
          </cell>
          <cell r="P2030" t="str">
            <v>New York</v>
          </cell>
          <cell r="Q2030" t="str">
            <v>Information Technology</v>
          </cell>
          <cell r="R2030" t="str">
            <v>IT Services</v>
          </cell>
          <cell r="S2030" t="str">
            <v>FDC</v>
          </cell>
        </row>
        <row r="2031">
          <cell r="L2031" t="str">
            <v>AXP</v>
          </cell>
          <cell r="M2031" t="str">
            <v>AMERIS-BANCORP-8205/</v>
          </cell>
          <cell r="N2031" t="str">
            <v>AXP</v>
          </cell>
          <cell r="O2031" t="str">
            <v>AMERICAN EXPRESS</v>
          </cell>
          <cell r="P2031" t="str">
            <v>New York</v>
          </cell>
          <cell r="Q2031" t="str">
            <v>Financials</v>
          </cell>
          <cell r="R2031" t="str">
            <v>Consumer Finance</v>
          </cell>
          <cell r="S2031" t="str">
            <v>AXP</v>
          </cell>
        </row>
        <row r="2032">
          <cell r="L2032" t="str">
            <v>AAP</v>
          </cell>
          <cell r="M2032" t="str">
            <v>ADVANCED-ENERGY-INDUSTRIE-8274/</v>
          </cell>
          <cell r="N2032" t="str">
            <v>AAP</v>
          </cell>
          <cell r="O2032" t="str">
            <v>ADVANCE AUTO PAR</v>
          </cell>
          <cell r="P2032" t="str">
            <v>New York</v>
          </cell>
          <cell r="Q2032" t="str">
            <v>Consumer Discretionary</v>
          </cell>
          <cell r="R2032" t="str">
            <v>Specialty Retail</v>
          </cell>
          <cell r="S2032" t="str">
            <v>AAP</v>
          </cell>
        </row>
        <row r="2033">
          <cell r="L2033" t="str">
            <v>NOW</v>
          </cell>
          <cell r="M2033" t="str">
            <v>SERVISFIRST-BANCSHARES-I-16470903/</v>
          </cell>
          <cell r="N2033" t="str">
            <v>NOW</v>
          </cell>
          <cell r="O2033" t="str">
            <v>SERVICENOW INC</v>
          </cell>
          <cell r="P2033" t="str">
            <v>New York</v>
          </cell>
          <cell r="Q2033" t="str">
            <v>Information Technology</v>
          </cell>
          <cell r="R2033" t="str">
            <v>Software</v>
          </cell>
          <cell r="S2033" t="str">
            <v>NOW</v>
          </cell>
        </row>
        <row r="2034">
          <cell r="L2034" t="str">
            <v>UHS</v>
          </cell>
          <cell r="M2034" t="str">
            <v>UNIVERSAL-FOREST-PRODUCTS-11225/</v>
          </cell>
          <cell r="N2034" t="str">
            <v>UHS</v>
          </cell>
          <cell r="O2034" t="str">
            <v>UNIVERSAL HLTH-B</v>
          </cell>
          <cell r="P2034" t="str">
            <v>New York</v>
          </cell>
          <cell r="Q2034" t="str">
            <v>Health Care</v>
          </cell>
          <cell r="R2034" t="str">
            <v>Health Care Providers &amp; Servic</v>
          </cell>
          <cell r="S2034" t="str">
            <v>UHS</v>
          </cell>
        </row>
        <row r="2035">
          <cell r="L2035" t="str">
            <v>SPB</v>
          </cell>
          <cell r="M2035" t="str">
            <v>SPECTRUM-PHARMACEUTICALS-10921/</v>
          </cell>
          <cell r="N2035" t="str">
            <v>SPB</v>
          </cell>
          <cell r="O2035" t="str">
            <v>SPECTRUM BRANDS</v>
          </cell>
          <cell r="P2035" t="str">
            <v>New York</v>
          </cell>
          <cell r="Q2035" t="str">
            <v>Consumer Staples</v>
          </cell>
          <cell r="R2035" t="str">
            <v>Household Products</v>
          </cell>
          <cell r="S2035" t="str">
            <v>SPB</v>
          </cell>
        </row>
        <row r="2036">
          <cell r="L2036" t="str">
            <v>BEN</v>
          </cell>
          <cell r="M2036" t="str">
            <v>FRANKLIN-ELECTRIC-CO-9281/</v>
          </cell>
          <cell r="N2036" t="str">
            <v>BEN</v>
          </cell>
          <cell r="O2036" t="str">
            <v>FRANKLIN RES INC</v>
          </cell>
          <cell r="P2036" t="str">
            <v>New York</v>
          </cell>
          <cell r="Q2036" t="str">
            <v>Financials</v>
          </cell>
          <cell r="R2036" t="str">
            <v>Capital Markets</v>
          </cell>
          <cell r="S2036" t="str">
            <v>BEN</v>
          </cell>
        </row>
        <row r="2037">
          <cell r="L2037" t="str">
            <v>RPAI</v>
          </cell>
          <cell r="M2037" t="str">
            <v>RETAIL-OPPORTUNITY-INVEST-5694436/</v>
          </cell>
          <cell r="N2037" t="str">
            <v>RPAI</v>
          </cell>
          <cell r="O2037" t="str">
            <v>RETAIL PROPERTIE</v>
          </cell>
          <cell r="P2037" t="str">
            <v>New York</v>
          </cell>
          <cell r="Q2037" t="str">
            <v>Real Estate</v>
          </cell>
          <cell r="R2037" t="str">
            <v>Equity Real Estate Investment</v>
          </cell>
          <cell r="S2037" t="str">
            <v>RPAI</v>
          </cell>
        </row>
        <row r="2038">
          <cell r="L2038" t="str">
            <v>ALGT</v>
          </cell>
          <cell r="M2038" t="str">
            <v>ALLEGIANT-TRAVEL-COMPANY-38694/</v>
          </cell>
          <cell r="N2038" t="str">
            <v>Y</v>
          </cell>
          <cell r="O2038" t="str">
            <v>ALLEGIANT</v>
          </cell>
          <cell r="P2038" t="str">
            <v>New York</v>
          </cell>
          <cell r="Q2038" t="str">
            <v>Industrials</v>
          </cell>
          <cell r="R2038" t="str">
            <v>Airlines</v>
          </cell>
          <cell r="S2038" t="str">
            <v>ALGT</v>
          </cell>
        </row>
        <row r="2039">
          <cell r="L2039" t="str">
            <v>HE</v>
          </cell>
          <cell r="M2039" t="str">
            <v>HAWAIIAN-HOLDINGS-INC-3064324/</v>
          </cell>
          <cell r="N2039" t="str">
            <v>HE</v>
          </cell>
          <cell r="O2039" t="str">
            <v>HAWAIIAN ELEC</v>
          </cell>
          <cell r="P2039" t="str">
            <v>New York</v>
          </cell>
          <cell r="Q2039" t="str">
            <v>Utilities</v>
          </cell>
          <cell r="R2039" t="str">
            <v>Electric Utilities</v>
          </cell>
          <cell r="S2039" t="str">
            <v>HE</v>
          </cell>
        </row>
        <row r="2040">
          <cell r="L2040" t="str">
            <v>EXR</v>
          </cell>
          <cell r="M2040" t="str">
            <v>EXTRACTION-OIL-GAS-INC-31587299/</v>
          </cell>
          <cell r="N2040" t="str">
            <v>EXR</v>
          </cell>
          <cell r="O2040" t="str">
            <v>EXTRA SPACE STOR</v>
          </cell>
          <cell r="P2040" t="str">
            <v>New York</v>
          </cell>
          <cell r="Q2040" t="str">
            <v>Real Estate</v>
          </cell>
          <cell r="R2040" t="str">
            <v>Equity Real Estate Investment</v>
          </cell>
          <cell r="S2040" t="str">
            <v>EXR</v>
          </cell>
        </row>
        <row r="2041">
          <cell r="L2041" t="str">
            <v>ICE</v>
          </cell>
          <cell r="M2041" t="str">
            <v>INTER-PARFUMS-INC-9712/</v>
          </cell>
          <cell r="N2041" t="str">
            <v>ICE</v>
          </cell>
          <cell r="O2041" t="str">
            <v>INTERCONTINENTAL</v>
          </cell>
          <cell r="P2041" t="str">
            <v>New York</v>
          </cell>
          <cell r="Q2041" t="str">
            <v>Financials</v>
          </cell>
          <cell r="R2041" t="str">
            <v>Capital Markets</v>
          </cell>
          <cell r="S2041" t="str">
            <v>ICE</v>
          </cell>
        </row>
        <row r="2042">
          <cell r="L2042" t="str">
            <v>PNW</v>
          </cell>
          <cell r="M2042" t="str">
            <v>PINNACLE-ENTERTAINMENT-IN-27114202/</v>
          </cell>
          <cell r="N2042" t="str">
            <v>PNW</v>
          </cell>
          <cell r="O2042" t="str">
            <v>PINNACLE WEST</v>
          </cell>
          <cell r="P2042" t="str">
            <v>New York</v>
          </cell>
          <cell r="Q2042" t="str">
            <v>Utilities</v>
          </cell>
          <cell r="R2042" t="str">
            <v>Electric Utilities</v>
          </cell>
          <cell r="S2042" t="str">
            <v>PNW</v>
          </cell>
        </row>
        <row r="2043">
          <cell r="L2043" t="str">
            <v>NEU</v>
          </cell>
          <cell r="M2043" t="str">
            <v>NEWMARK-GROUP-INC-39004909/</v>
          </cell>
          <cell r="N2043" t="str">
            <v>NEU</v>
          </cell>
          <cell r="O2043" t="str">
            <v>NEWMARKET CORP</v>
          </cell>
          <cell r="P2043" t="str">
            <v>New York</v>
          </cell>
          <cell r="Q2043" t="str">
            <v>Materials</v>
          </cell>
          <cell r="R2043" t="str">
            <v>Chemicals</v>
          </cell>
          <cell r="S2043" t="str">
            <v>NEU</v>
          </cell>
        </row>
        <row r="2044">
          <cell r="L2044" t="str">
            <v>ICE</v>
          </cell>
          <cell r="M2044" t="str">
            <v>INTERNATIONAL-SPEEDWAY-CO-9729/</v>
          </cell>
          <cell r="N2044" t="str">
            <v>ICE</v>
          </cell>
          <cell r="O2044" t="str">
            <v>INTERCONTINENTAL</v>
          </cell>
          <cell r="P2044" t="str">
            <v>New York</v>
          </cell>
          <cell r="Q2044" t="str">
            <v>Financials</v>
          </cell>
          <cell r="R2044" t="str">
            <v>Capital Markets</v>
          </cell>
          <cell r="S2044" t="str">
            <v>ICE</v>
          </cell>
        </row>
        <row r="2045">
          <cell r="L2045" t="str">
            <v>NOC</v>
          </cell>
          <cell r="M2045" t="str">
            <v>NORTHWEST-BANCSHARES-INC-5832675/</v>
          </cell>
          <cell r="N2045" t="str">
            <v>NOC</v>
          </cell>
          <cell r="O2045" t="str">
            <v>NORTHROP GRUMMAN</v>
          </cell>
          <cell r="P2045" t="str">
            <v>New York</v>
          </cell>
          <cell r="Q2045" t="str">
            <v>Industrials</v>
          </cell>
          <cell r="R2045" t="str">
            <v>Aerospace &amp; Defense</v>
          </cell>
          <cell r="S2045" t="str">
            <v>NOC</v>
          </cell>
        </row>
        <row r="2046">
          <cell r="L2046" t="str">
            <v>EXP</v>
          </cell>
          <cell r="M2046" t="str">
            <v>EAGLE-BANCORP-INC-9148/</v>
          </cell>
          <cell r="N2046" t="str">
            <v>EXP</v>
          </cell>
          <cell r="O2046" t="str">
            <v>EAGLE MATERIALS</v>
          </cell>
          <cell r="P2046" t="str">
            <v>New York</v>
          </cell>
          <cell r="Q2046" t="str">
            <v>Materials</v>
          </cell>
          <cell r="R2046" t="str">
            <v>Construction Materials</v>
          </cell>
          <cell r="S2046" t="str">
            <v>EXP</v>
          </cell>
        </row>
        <row r="2047">
          <cell r="L2047" t="str">
            <v>PGR</v>
          </cell>
          <cell r="M2047" t="str">
            <v>PROGRESS-SOFTWARE-CORP-10533/</v>
          </cell>
          <cell r="N2047" t="str">
            <v>PGR</v>
          </cell>
          <cell r="O2047" t="str">
            <v>PROGRESSIVE CORP</v>
          </cell>
          <cell r="P2047" t="str">
            <v>New York</v>
          </cell>
          <cell r="Q2047" t="str">
            <v>Financials</v>
          </cell>
          <cell r="R2047" t="str">
            <v>Insurance</v>
          </cell>
          <cell r="S2047" t="str">
            <v>PGR</v>
          </cell>
        </row>
        <row r="2048">
          <cell r="L2048" t="str">
            <v>COF</v>
          </cell>
          <cell r="M2048" t="str">
            <v>CAPITOL-FEDERAL-FINANCIAL-8754/</v>
          </cell>
          <cell r="N2048" t="str">
            <v>COF</v>
          </cell>
          <cell r="O2048" t="str">
            <v>CAPITAL ONE FINA</v>
          </cell>
          <cell r="P2048" t="str">
            <v>New York</v>
          </cell>
          <cell r="Q2048" t="str">
            <v>Financials</v>
          </cell>
          <cell r="R2048" t="str">
            <v>Consumer Finance</v>
          </cell>
          <cell r="S2048" t="str">
            <v>COF</v>
          </cell>
        </row>
        <row r="2049">
          <cell r="L2049" t="str">
            <v>UNH</v>
          </cell>
          <cell r="M2049" t="str">
            <v>UNITED-NATURAL-FOODS-INC-11238/</v>
          </cell>
          <cell r="N2049" t="str">
            <v>UNH</v>
          </cell>
          <cell r="O2049" t="str">
            <v>UNITEDHEALTH GRP</v>
          </cell>
          <cell r="P2049" t="str">
            <v>New York</v>
          </cell>
          <cell r="Q2049" t="str">
            <v>Health Care</v>
          </cell>
          <cell r="R2049" t="str">
            <v>Health Care Providers &amp; Servic</v>
          </cell>
          <cell r="S2049" t="str">
            <v>UNH</v>
          </cell>
        </row>
        <row r="2050">
          <cell r="L2050" t="str">
            <v>KO</v>
          </cell>
          <cell r="M2050" t="str">
            <v>COCA-COLA-BOTTLING-CO-CON-8857/</v>
          </cell>
          <cell r="N2050" t="str">
            <v>KO</v>
          </cell>
          <cell r="O2050" t="str">
            <v>COCA-COLA CO/THE</v>
          </cell>
          <cell r="P2050" t="str">
            <v>New York</v>
          </cell>
          <cell r="Q2050" t="str">
            <v>Consumer Staples</v>
          </cell>
          <cell r="R2050" t="str">
            <v>Beverages</v>
          </cell>
          <cell r="S2050" t="str">
            <v>KO</v>
          </cell>
        </row>
        <row r="2051">
          <cell r="L2051" t="str">
            <v>FDC</v>
          </cell>
          <cell r="M2051" t="str">
            <v>FIRST-BUSEY-CORPORATION-23672736/</v>
          </cell>
          <cell r="N2051" t="str">
            <v>FDC</v>
          </cell>
          <cell r="O2051" t="str">
            <v>FIRST DATA COR-A</v>
          </cell>
          <cell r="P2051" t="str">
            <v>New York</v>
          </cell>
          <cell r="Q2051" t="str">
            <v>Information Technology</v>
          </cell>
          <cell r="R2051" t="str">
            <v>IT Services</v>
          </cell>
          <cell r="S2051" t="str">
            <v>FDC</v>
          </cell>
        </row>
        <row r="2052">
          <cell r="L2052" t="str">
            <v>AXP</v>
          </cell>
          <cell r="M2052" t="str">
            <v>AMERICAN-WOODMARK-CORPORA-8369/</v>
          </cell>
          <cell r="N2052" t="str">
            <v>AXP</v>
          </cell>
          <cell r="O2052" t="str">
            <v>AMERICAN EXPRESS</v>
          </cell>
          <cell r="P2052" t="str">
            <v>New York</v>
          </cell>
          <cell r="Q2052" t="str">
            <v>Financials</v>
          </cell>
          <cell r="R2052" t="str">
            <v>Consumer Finance</v>
          </cell>
          <cell r="S2052" t="str">
            <v>AXP</v>
          </cell>
        </row>
        <row r="2053">
          <cell r="L2053" t="str">
            <v>FCE/A</v>
          </cell>
          <cell r="M2053" t="str">
            <v>FORESCOUT-TECHNOLOGIES-IN-38467024/</v>
          </cell>
          <cell r="N2053" t="str">
            <v>FCE/A</v>
          </cell>
          <cell r="O2053" t="str">
            <v>FOREST CITY RE-A</v>
          </cell>
          <cell r="P2053" t="str">
            <v>New York</v>
          </cell>
          <cell r="Q2053" t="str">
            <v>Real Estate</v>
          </cell>
          <cell r="R2053" t="str">
            <v>Equity Real Estate Investment</v>
          </cell>
          <cell r="S2053" t="str">
            <v>FCE/A</v>
          </cell>
        </row>
        <row r="2054">
          <cell r="L2054" t="str">
            <v>QCP</v>
          </cell>
          <cell r="M2054" t="str">
            <v>QUALITY-SYSTEMS-INC-10607/</v>
          </cell>
          <cell r="N2054" t="str">
            <v>QCP</v>
          </cell>
          <cell r="O2054" t="str">
            <v>QUALITY CARE</v>
          </cell>
          <cell r="P2054" t="str">
            <v>New York</v>
          </cell>
          <cell r="Q2054" t="str">
            <v>Real Estate</v>
          </cell>
          <cell r="R2054" t="str">
            <v>Equity Real Estate Investment</v>
          </cell>
          <cell r="S2054" t="str">
            <v>QCP</v>
          </cell>
        </row>
        <row r="2055">
          <cell r="L2055" t="str">
            <v>ICE</v>
          </cell>
          <cell r="M2055" t="str">
            <v>INTERFACE-INC-10587073/</v>
          </cell>
          <cell r="N2055" t="str">
            <v>ICE</v>
          </cell>
          <cell r="O2055" t="str">
            <v>INTERCONTINENTAL</v>
          </cell>
          <cell r="P2055" t="str">
            <v>New York</v>
          </cell>
          <cell r="Q2055" t="str">
            <v>Financials</v>
          </cell>
          <cell r="R2055" t="str">
            <v>Capital Markets</v>
          </cell>
          <cell r="S2055" t="str">
            <v>ICE</v>
          </cell>
        </row>
        <row r="2056">
          <cell r="L2056" t="str">
            <v>KRA</v>
          </cell>
          <cell r="M2056" t="str">
            <v>KRATOS-DEFENSE-SECURITY-11374/</v>
          </cell>
          <cell r="N2056" t="str">
            <v>KRA</v>
          </cell>
          <cell r="O2056" t="str">
            <v>KRATON CORP</v>
          </cell>
          <cell r="P2056" t="str">
            <v>New York</v>
          </cell>
          <cell r="Q2056" t="str">
            <v>Materials</v>
          </cell>
          <cell r="R2056" t="str">
            <v>Chemicals</v>
          </cell>
          <cell r="S2056" t="str">
            <v>KRA</v>
          </cell>
        </row>
        <row r="2057">
          <cell r="L2057" t="str">
            <v>ARW</v>
          </cell>
          <cell r="M2057" t="str">
            <v>ARROWHEAD-PHARMACEUTICALS-26864651/</v>
          </cell>
          <cell r="N2057" t="str">
            <v>ARW</v>
          </cell>
          <cell r="O2057" t="str">
            <v>ARROW ELECTRONIC</v>
          </cell>
          <cell r="P2057" t="str">
            <v>New York</v>
          </cell>
          <cell r="Q2057" t="str">
            <v>Information Technology</v>
          </cell>
          <cell r="R2057" t="str">
            <v>Electronic Equipment, Instrume</v>
          </cell>
          <cell r="S2057" t="str">
            <v>ARW</v>
          </cell>
        </row>
        <row r="2058">
          <cell r="L2058" t="str">
            <v>STT</v>
          </cell>
          <cell r="M2058" t="str">
            <v>STATE-AUTO-FINANCIAL-CORP-10962/</v>
          </cell>
          <cell r="N2058" t="str">
            <v>STT</v>
          </cell>
          <cell r="O2058" t="str">
            <v>STATE ST CORP</v>
          </cell>
          <cell r="P2058" t="str">
            <v>New York</v>
          </cell>
          <cell r="Q2058" t="str">
            <v>Financials</v>
          </cell>
          <cell r="R2058" t="str">
            <v>Capital Markets</v>
          </cell>
          <cell r="S2058" t="str">
            <v>STT</v>
          </cell>
        </row>
        <row r="2059">
          <cell r="L2059" t="str">
            <v>FDP</v>
          </cell>
          <cell r="M2059" t="str">
            <v>FRESHPET-INC-18509105/</v>
          </cell>
          <cell r="N2059" t="str">
            <v>FDP</v>
          </cell>
          <cell r="O2059" t="str">
            <v>FRESH DEL MONTE</v>
          </cell>
          <cell r="P2059" t="str">
            <v>New York</v>
          </cell>
          <cell r="Q2059" t="str">
            <v>Consumer Staples</v>
          </cell>
          <cell r="R2059" t="str">
            <v>Food Products</v>
          </cell>
          <cell r="S2059" t="str">
            <v>FDP</v>
          </cell>
        </row>
        <row r="2060">
          <cell r="L2060" t="str">
            <v>ETR</v>
          </cell>
          <cell r="M2060" t="str">
            <v>ENTERPRISE-FINANCIAL-SERV-9147/</v>
          </cell>
          <cell r="N2060" t="str">
            <v>ETR</v>
          </cell>
          <cell r="O2060" t="str">
            <v>ENTERGY CORP</v>
          </cell>
          <cell r="P2060" t="str">
            <v>New York</v>
          </cell>
          <cell r="Q2060" t="str">
            <v>Utilities</v>
          </cell>
          <cell r="R2060" t="str">
            <v>Electric Utilities</v>
          </cell>
          <cell r="S2060" t="str">
            <v>ETR</v>
          </cell>
        </row>
        <row r="2061">
          <cell r="L2061" t="str">
            <v>STT</v>
          </cell>
          <cell r="M2061" t="str">
            <v>STATE-BANK-FINANCIAL-CORP-5701953/</v>
          </cell>
          <cell r="N2061" t="str">
            <v>STT</v>
          </cell>
          <cell r="O2061" t="str">
            <v>STATE ST CORP</v>
          </cell>
          <cell r="P2061" t="str">
            <v>New York</v>
          </cell>
          <cell r="Q2061" t="str">
            <v>Financials</v>
          </cell>
          <cell r="R2061" t="str">
            <v>Capital Markets</v>
          </cell>
          <cell r="S2061" t="str">
            <v>STT</v>
          </cell>
        </row>
        <row r="2062">
          <cell r="L2062" t="str">
            <v>CAH</v>
          </cell>
          <cell r="M2062" t="str">
            <v>CARDIOVASCULAR-SYSTEMS-IN-5114932/</v>
          </cell>
          <cell r="N2062" t="str">
            <v>CAH</v>
          </cell>
          <cell r="O2062" t="str">
            <v>CARDINAL HEALTH</v>
          </cell>
          <cell r="P2062" t="str">
            <v>New York</v>
          </cell>
          <cell r="Q2062" t="str">
            <v>Health Care</v>
          </cell>
          <cell r="R2062" t="str">
            <v>Health Care Providers &amp; Servic</v>
          </cell>
          <cell r="S2062" t="str">
            <v>CAH</v>
          </cell>
        </row>
        <row r="2063">
          <cell r="L2063" t="str">
            <v>HFC</v>
          </cell>
          <cell r="M2063" t="str">
            <v>HOLLYSYS-AUTOMATION-TECHN-349975/</v>
          </cell>
          <cell r="N2063" t="str">
            <v>HFC</v>
          </cell>
          <cell r="O2063" t="str">
            <v>HOLLYFRONTIER CO</v>
          </cell>
          <cell r="P2063" t="str">
            <v>New York</v>
          </cell>
          <cell r="Q2063" t="str">
            <v>Energy</v>
          </cell>
          <cell r="R2063" t="str">
            <v>Oil, Gas &amp; Consumable Fuels</v>
          </cell>
          <cell r="S2063" t="str">
            <v>HFC</v>
          </cell>
        </row>
        <row r="2064">
          <cell r="L2064" t="str">
            <v>SO</v>
          </cell>
          <cell r="M2064" t="str">
            <v>SOUTHSIDE-BANCSHARES-INC-10758/</v>
          </cell>
          <cell r="N2064" t="str">
            <v>SO</v>
          </cell>
          <cell r="O2064" t="str">
            <v>SOUTHERN CO</v>
          </cell>
          <cell r="P2064" t="str">
            <v>New York</v>
          </cell>
          <cell r="Q2064" t="str">
            <v>Utilities</v>
          </cell>
          <cell r="R2064" t="str">
            <v>Electric Utilities</v>
          </cell>
          <cell r="S2064" t="str">
            <v>SO</v>
          </cell>
        </row>
        <row r="2065">
          <cell r="L2065" t="str">
            <v>UNH</v>
          </cell>
          <cell r="M2065" t="str">
            <v>UNITED-FIRE-GROUP-INC-9948799/</v>
          </cell>
          <cell r="N2065" t="str">
            <v>UNH</v>
          </cell>
          <cell r="O2065" t="str">
            <v>UNITEDHEALTH GRP</v>
          </cell>
          <cell r="P2065" t="str">
            <v>New York</v>
          </cell>
          <cell r="Q2065" t="str">
            <v>Health Care</v>
          </cell>
          <cell r="R2065" t="str">
            <v>Health Care Providers &amp; Servic</v>
          </cell>
          <cell r="S2065" t="str">
            <v>UNH</v>
          </cell>
        </row>
        <row r="2066">
          <cell r="L2066" t="str">
            <v>FDC</v>
          </cell>
          <cell r="M2066" t="str">
            <v>FIRST-BANCORP-9253/</v>
          </cell>
          <cell r="N2066" t="str">
            <v>FDC</v>
          </cell>
          <cell r="O2066" t="str">
            <v>FIRST DATA COR-A</v>
          </cell>
          <cell r="P2066" t="str">
            <v>New York</v>
          </cell>
          <cell r="Q2066" t="str">
            <v>Information Technology</v>
          </cell>
          <cell r="R2066" t="str">
            <v>IT Services</v>
          </cell>
          <cell r="S2066" t="str">
            <v>FDC</v>
          </cell>
        </row>
        <row r="2067">
          <cell r="L2067" t="str">
            <v>AXP</v>
          </cell>
          <cell r="M2067" t="str">
            <v>AMERISAFE-INC-8362/</v>
          </cell>
          <cell r="N2067" t="str">
            <v>AXP</v>
          </cell>
          <cell r="O2067" t="str">
            <v>AMERICAN EXPRESS</v>
          </cell>
          <cell r="P2067" t="str">
            <v>New York</v>
          </cell>
          <cell r="Q2067" t="str">
            <v>Financials</v>
          </cell>
          <cell r="R2067" t="str">
            <v>Consumer Finance</v>
          </cell>
          <cell r="S2067" t="str">
            <v>AXP</v>
          </cell>
        </row>
        <row r="2068">
          <cell r="L2068" t="str">
            <v>BSX</v>
          </cell>
          <cell r="M2068" t="str">
            <v>BOSTON-PRIVATE-FINANCIAL-8608/</v>
          </cell>
          <cell r="N2068" t="str">
            <v>BSX</v>
          </cell>
          <cell r="O2068" t="str">
            <v>BOSTON SCIENTIFC</v>
          </cell>
          <cell r="P2068" t="str">
            <v>New York</v>
          </cell>
          <cell r="Q2068" t="str">
            <v>Health Care</v>
          </cell>
          <cell r="R2068" t="str">
            <v>Health Care Equipment &amp; Suppli</v>
          </cell>
          <cell r="S2068" t="str">
            <v>BSX</v>
          </cell>
        </row>
        <row r="2069">
          <cell r="L2069" t="str">
            <v>ATH</v>
          </cell>
          <cell r="M2069" t="str">
            <v>ATHENEX-INC-35806862/</v>
          </cell>
          <cell r="N2069" t="str">
            <v>ATH</v>
          </cell>
          <cell r="O2069" t="str">
            <v>ATHENE HOLDING-A</v>
          </cell>
          <cell r="P2069" t="str">
            <v>New York</v>
          </cell>
          <cell r="Q2069" t="str">
            <v>Financials</v>
          </cell>
          <cell r="R2069" t="str">
            <v>Insurance</v>
          </cell>
          <cell r="S2069" t="str">
            <v>ATH</v>
          </cell>
        </row>
        <row r="2070">
          <cell r="L2070" t="str">
            <v>WP</v>
          </cell>
          <cell r="M2070" t="str">
            <v>WORLD-ACCEPTANCE-CORP-11409/</v>
          </cell>
          <cell r="N2070" t="str">
            <v>WP</v>
          </cell>
          <cell r="O2070" t="str">
            <v>WORLDPAY INC-A</v>
          </cell>
          <cell r="P2070" t="str">
            <v>New York</v>
          </cell>
          <cell r="Q2070" t="str">
            <v>Information Technology</v>
          </cell>
          <cell r="R2070" t="str">
            <v>IT Services</v>
          </cell>
          <cell r="S2070" t="str">
            <v>WP</v>
          </cell>
        </row>
        <row r="2071">
          <cell r="L2071" t="str">
            <v>IP</v>
          </cell>
          <cell r="M2071" t="str">
            <v>INTERNATIONAL-PAPER-COMPA-13095/</v>
          </cell>
          <cell r="N2071" t="str">
            <v>IP</v>
          </cell>
          <cell r="O2071" t="str">
            <v>INTL PAPER CO</v>
          </cell>
          <cell r="P2071" t="str">
            <v>New York</v>
          </cell>
          <cell r="Q2071" t="str">
            <v>Materials</v>
          </cell>
          <cell r="R2071" t="str">
            <v>Containers &amp; Packaging</v>
          </cell>
          <cell r="S2071" t="str">
            <v>IP</v>
          </cell>
        </row>
        <row r="2072">
          <cell r="L2072" t="str">
            <v>CTL</v>
          </cell>
          <cell r="M2072" t="str">
            <v>CENTURY-ALUMINUM-CO-8741/</v>
          </cell>
          <cell r="N2072" t="str">
            <v>CTL</v>
          </cell>
          <cell r="O2072" t="str">
            <v>CENTURYLINK INC</v>
          </cell>
          <cell r="P2072" t="str">
            <v>New York</v>
          </cell>
          <cell r="Q2072" t="str">
            <v>Telecommunication Services</v>
          </cell>
          <cell r="R2072" t="str">
            <v>Diversified Telecommunication</v>
          </cell>
          <cell r="S2072" t="str">
            <v>CTL</v>
          </cell>
        </row>
        <row r="2073">
          <cell r="L2073" t="str">
            <v>UHS</v>
          </cell>
          <cell r="M2073" t="str">
            <v>UNIVERSAL-LOGISTICS-HOLDI-11199/</v>
          </cell>
          <cell r="N2073" t="str">
            <v>UHS</v>
          </cell>
          <cell r="O2073" t="str">
            <v>UNIVERSAL HLTH-B</v>
          </cell>
          <cell r="P2073" t="str">
            <v>New York</v>
          </cell>
          <cell r="Q2073" t="str">
            <v>Health Care</v>
          </cell>
          <cell r="R2073" t="str">
            <v>Health Care Providers &amp; Servic</v>
          </cell>
          <cell r="S2073" t="str">
            <v>UHS</v>
          </cell>
        </row>
        <row r="2074">
          <cell r="L2074" t="str">
            <v>WRE</v>
          </cell>
          <cell r="M2074" t="str">
            <v>WASHINGTON-TRUST-BANCORP-11345/</v>
          </cell>
          <cell r="N2074" t="str">
            <v>WRE</v>
          </cell>
          <cell r="O2074" t="str">
            <v>WASHINGTON REIT</v>
          </cell>
          <cell r="P2074" t="str">
            <v>New York</v>
          </cell>
          <cell r="Q2074" t="str">
            <v>Real Estate</v>
          </cell>
          <cell r="R2074" t="str">
            <v>Equity Real Estate Investment</v>
          </cell>
          <cell r="S2074" t="str">
            <v>WRE</v>
          </cell>
        </row>
        <row r="2075">
          <cell r="L2075" t="str">
            <v>JNJ</v>
          </cell>
          <cell r="M2075" t="str">
            <v>JOHNSON-OUTDOORS-INC-9786/</v>
          </cell>
          <cell r="N2075" t="str">
            <v>JNJ</v>
          </cell>
          <cell r="O2075" t="str">
            <v>JOHNSON&amp;JOHNSON</v>
          </cell>
          <cell r="P2075" t="str">
            <v>New York</v>
          </cell>
          <cell r="Q2075" t="str">
            <v>Health Care</v>
          </cell>
          <cell r="R2075" t="str">
            <v>Pharmaceuticals</v>
          </cell>
          <cell r="S2075" t="str">
            <v>JNJ</v>
          </cell>
        </row>
        <row r="2076">
          <cell r="L2076" t="str">
            <v>HTA</v>
          </cell>
          <cell r="M2076" t="str">
            <v>HEALTHSTREAM-INC-9585/</v>
          </cell>
          <cell r="N2076" t="str">
            <v>HTA</v>
          </cell>
          <cell r="O2076" t="str">
            <v>HEALTHCARE TRU-A</v>
          </cell>
          <cell r="P2076" t="str">
            <v>New York</v>
          </cell>
          <cell r="Q2076" t="str">
            <v>Real Estate</v>
          </cell>
          <cell r="R2076" t="str">
            <v>Equity Real Estate Investment</v>
          </cell>
          <cell r="S2076" t="str">
            <v>HTA</v>
          </cell>
        </row>
        <row r="2077">
          <cell r="L2077" t="str">
            <v>EXP</v>
          </cell>
          <cell r="M2077" t="str">
            <v>EAGLE-PHARMACEUTICALS-INC-15758349/</v>
          </cell>
          <cell r="N2077" t="str">
            <v>EXP</v>
          </cell>
          <cell r="O2077" t="str">
            <v>EAGLE MATERIALS</v>
          </cell>
          <cell r="P2077" t="str">
            <v>New York</v>
          </cell>
          <cell r="Q2077" t="str">
            <v>Materials</v>
          </cell>
          <cell r="R2077" t="str">
            <v>Construction Materials</v>
          </cell>
          <cell r="S2077" t="str">
            <v>EXP</v>
          </cell>
        </row>
        <row r="2078">
          <cell r="L2078" t="str">
            <v>ICE</v>
          </cell>
          <cell r="M2078" t="str">
            <v>INTERNET-INITIATIVE-JAPAN-9654/</v>
          </cell>
          <cell r="N2078" t="str">
            <v>ICE</v>
          </cell>
          <cell r="O2078" t="str">
            <v>INTERCONTINENTAL</v>
          </cell>
          <cell r="P2078" t="str">
            <v>New York</v>
          </cell>
          <cell r="Q2078" t="str">
            <v>Financials</v>
          </cell>
          <cell r="R2078" t="str">
            <v>Capital Markets</v>
          </cell>
          <cell r="S2078" t="str">
            <v>ICE</v>
          </cell>
        </row>
        <row r="2079">
          <cell r="L2079" t="str">
            <v>NNN</v>
          </cell>
          <cell r="M2079" t="str">
            <v>NATIONAL-RESEARCH-CORPORA-13255969/</v>
          </cell>
          <cell r="N2079" t="str">
            <v>NNN</v>
          </cell>
          <cell r="O2079" t="str">
            <v>NATIONAL RETAIL</v>
          </cell>
          <cell r="P2079" t="str">
            <v>New York</v>
          </cell>
          <cell r="Q2079" t="str">
            <v>Real Estate</v>
          </cell>
          <cell r="R2079" t="str">
            <v>Equity Real Estate Investment</v>
          </cell>
          <cell r="S2079" t="str">
            <v>NNN</v>
          </cell>
        </row>
        <row r="2080">
          <cell r="L2080" t="str">
            <v>NNN</v>
          </cell>
          <cell r="M2080" t="str">
            <v>NATIONAL-ENERGY-SERVICES-35726182/</v>
          </cell>
          <cell r="N2080" t="str">
            <v>NNN</v>
          </cell>
          <cell r="O2080" t="str">
            <v>NATIONAL RETAIL</v>
          </cell>
          <cell r="P2080" t="str">
            <v>New York</v>
          </cell>
          <cell r="Q2080" t="str">
            <v>Real Estate</v>
          </cell>
          <cell r="R2080" t="str">
            <v>Equity Real Estate Investment</v>
          </cell>
          <cell r="S2080" t="str">
            <v>NNN</v>
          </cell>
        </row>
        <row r="2081">
          <cell r="L2081" t="str">
            <v>RSG</v>
          </cell>
          <cell r="M2081" t="str">
            <v>REPUBLIC-BANCORP-INC-KY-10627/</v>
          </cell>
          <cell r="N2081" t="str">
            <v>RSG</v>
          </cell>
          <cell r="O2081" t="str">
            <v>REPUBLIC SVCS</v>
          </cell>
          <cell r="P2081" t="str">
            <v>New York</v>
          </cell>
          <cell r="Q2081" t="str">
            <v>Industrials</v>
          </cell>
          <cell r="R2081" t="str">
            <v>Commercial Services &amp; Supplies</v>
          </cell>
          <cell r="S2081" t="str">
            <v>RSG</v>
          </cell>
        </row>
        <row r="2082">
          <cell r="L2082" t="str">
            <v>UNH</v>
          </cell>
          <cell r="M2082" t="str">
            <v>UNITED-FINANCIAL-BANCORP-16383796/</v>
          </cell>
          <cell r="N2082" t="str">
            <v>UNH</v>
          </cell>
          <cell r="O2082" t="str">
            <v>UNITEDHEALTH GRP</v>
          </cell>
          <cell r="P2082" t="str">
            <v>New York</v>
          </cell>
          <cell r="Q2082" t="str">
            <v>Health Care</v>
          </cell>
          <cell r="R2082" t="str">
            <v>Health Care Providers &amp; Servic</v>
          </cell>
          <cell r="S2082" t="str">
            <v>UNH</v>
          </cell>
        </row>
        <row r="2083">
          <cell r="L2083" t="str">
            <v>UNH</v>
          </cell>
          <cell r="M2083" t="str">
            <v>UNITED-INSURANCE-HOLDINGS-12144931/</v>
          </cell>
          <cell r="N2083" t="str">
            <v>UNH</v>
          </cell>
          <cell r="O2083" t="str">
            <v>UNITEDHEALTH GRP</v>
          </cell>
          <cell r="P2083" t="str">
            <v>New York</v>
          </cell>
          <cell r="Q2083" t="str">
            <v>Health Care</v>
          </cell>
          <cell r="R2083" t="str">
            <v>Health Care Providers &amp; Servic</v>
          </cell>
          <cell r="S2083" t="str">
            <v>UNH</v>
          </cell>
        </row>
        <row r="2084">
          <cell r="L2084" t="str">
            <v>HTA</v>
          </cell>
          <cell r="M2084" t="str">
            <v>HEALTH-INSURANCE-INNOVATI-12556687/</v>
          </cell>
          <cell r="N2084" t="str">
            <v>HTA</v>
          </cell>
          <cell r="O2084" t="str">
            <v>HEALTHCARE TRU-A</v>
          </cell>
          <cell r="P2084" t="str">
            <v>New York</v>
          </cell>
          <cell r="Q2084" t="str">
            <v>Real Estate</v>
          </cell>
          <cell r="R2084" t="str">
            <v>Equity Real Estate Investment</v>
          </cell>
          <cell r="S2084" t="str">
            <v>HTA</v>
          </cell>
        </row>
        <row r="2085">
          <cell r="L2085" t="str">
            <v>ICE</v>
          </cell>
          <cell r="M2085" t="str">
            <v>INTERSECT-ENT-INC-16953840/</v>
          </cell>
          <cell r="N2085" t="str">
            <v>ICE</v>
          </cell>
          <cell r="O2085" t="str">
            <v>INTERCONTINENTAL</v>
          </cell>
          <cell r="P2085" t="str">
            <v>New York</v>
          </cell>
          <cell r="Q2085" t="str">
            <v>Financials</v>
          </cell>
          <cell r="R2085" t="str">
            <v>Capital Markets</v>
          </cell>
          <cell r="S2085" t="str">
            <v>ICE</v>
          </cell>
        </row>
        <row r="2086">
          <cell r="L2086" t="str">
            <v>AXP</v>
          </cell>
          <cell r="M2086" t="str">
            <v>AMERICAN-RAILCAR-INDUSTRI-8420/</v>
          </cell>
          <cell r="N2086" t="str">
            <v>AXP</v>
          </cell>
          <cell r="O2086" t="str">
            <v>AMERICAN EXPRESS</v>
          </cell>
          <cell r="P2086" t="str">
            <v>New York</v>
          </cell>
          <cell r="Q2086" t="str">
            <v>Financials</v>
          </cell>
          <cell r="R2086" t="str">
            <v>Consumer Finance</v>
          </cell>
          <cell r="S2086" t="str">
            <v>AXP</v>
          </cell>
        </row>
        <row r="2087">
          <cell r="L2087" t="str">
            <v>CBU</v>
          </cell>
          <cell r="M2087" t="str">
            <v>COMMUNITY-TRUST-BANCORP-8940/</v>
          </cell>
          <cell r="N2087" t="str">
            <v>CBU</v>
          </cell>
          <cell r="O2087" t="str">
            <v>COMMUNITY BANK S</v>
          </cell>
          <cell r="P2087" t="str">
            <v>New York</v>
          </cell>
          <cell r="Q2087" t="str">
            <v>Financials</v>
          </cell>
          <cell r="R2087" t="str">
            <v>Banks</v>
          </cell>
          <cell r="S2087" t="str">
            <v>CBU</v>
          </cell>
        </row>
        <row r="2088">
          <cell r="L2088" t="str">
            <v>NYT</v>
          </cell>
          <cell r="M2088" t="str">
            <v>NEW-YORK-MORTGAGE-TRUST-I-3081571/</v>
          </cell>
          <cell r="N2088" t="str">
            <v>NYT</v>
          </cell>
          <cell r="O2088" t="str">
            <v>NEW YORK TIMES-A</v>
          </cell>
          <cell r="P2088" t="str">
            <v>New York</v>
          </cell>
          <cell r="Q2088" t="str">
            <v>Consumer Discretionary</v>
          </cell>
          <cell r="R2088" t="str">
            <v>Media</v>
          </cell>
          <cell r="S2088" t="str">
            <v>NYT</v>
          </cell>
        </row>
        <row r="2089">
          <cell r="L2089" t="str">
            <v>GWB</v>
          </cell>
          <cell r="M2089" t="str">
            <v>GREAT-SOUTHERN-BANCORP-I-9483/</v>
          </cell>
          <cell r="N2089" t="str">
            <v>GWB</v>
          </cell>
          <cell r="O2089" t="str">
            <v>GREAT WESTERN BA</v>
          </cell>
          <cell r="P2089" t="str">
            <v>New York</v>
          </cell>
          <cell r="Q2089" t="str">
            <v>Financials</v>
          </cell>
          <cell r="R2089" t="str">
            <v>Banks</v>
          </cell>
          <cell r="S2089" t="str">
            <v>GWB</v>
          </cell>
        </row>
        <row r="2090">
          <cell r="L2090" t="str">
            <v>UHS</v>
          </cell>
          <cell r="M2090" t="str">
            <v>UNIVEST-CORPORATION-OF-PE-11266/</v>
          </cell>
          <cell r="N2090" t="str">
            <v>UHS</v>
          </cell>
          <cell r="O2090" t="str">
            <v>UNIVERSAL HLTH-B</v>
          </cell>
          <cell r="P2090" t="str">
            <v>New York</v>
          </cell>
          <cell r="Q2090" t="str">
            <v>Health Care</v>
          </cell>
          <cell r="R2090" t="str">
            <v>Health Care Providers &amp; Servic</v>
          </cell>
          <cell r="S2090" t="str">
            <v>UHS</v>
          </cell>
        </row>
        <row r="2091">
          <cell r="L2091" t="str">
            <v>CEIX</v>
          </cell>
          <cell r="M2091" t="str">
            <v>CONSOLIDATED-COMMUNICATIO-8839/</v>
          </cell>
          <cell r="N2091" t="str">
            <v>CEIX</v>
          </cell>
          <cell r="O2091" t="str">
            <v>CONSOL ENERGY IN</v>
          </cell>
          <cell r="P2091" t="str">
            <v>New York</v>
          </cell>
          <cell r="Q2091" t="str">
            <v>Energy</v>
          </cell>
          <cell r="R2091" t="str">
            <v>Oil, Gas &amp; Consumable Fuels</v>
          </cell>
          <cell r="S2091" t="str">
            <v>CEIX</v>
          </cell>
        </row>
        <row r="2092">
          <cell r="L2092" t="str">
            <v>JBT</v>
          </cell>
          <cell r="M2092" t="str">
            <v>JOHN-B-SANFILIPPO-SON-9771/</v>
          </cell>
          <cell r="N2092" t="str">
            <v>JBT</v>
          </cell>
          <cell r="O2092" t="str">
            <v>JOHN BEAN TECH</v>
          </cell>
          <cell r="P2092" t="str">
            <v>New York</v>
          </cell>
          <cell r="Q2092" t="str">
            <v>Industrials</v>
          </cell>
          <cell r="R2092" t="str">
            <v>Machinery</v>
          </cell>
          <cell r="S2092" t="str">
            <v>JBT</v>
          </cell>
        </row>
        <row r="2093">
          <cell r="L2093" t="str">
            <v>NOC</v>
          </cell>
          <cell r="M2093" t="str">
            <v>NORTHFIELD-BANCORP-INC-12555723/</v>
          </cell>
          <cell r="N2093" t="str">
            <v>NOC</v>
          </cell>
          <cell r="O2093" t="str">
            <v>NORTHROP GRUMMAN</v>
          </cell>
          <cell r="P2093" t="str">
            <v>New York</v>
          </cell>
          <cell r="Q2093" t="str">
            <v>Industrials</v>
          </cell>
          <cell r="R2093" t="str">
            <v>Aerospace &amp; Defense</v>
          </cell>
          <cell r="S2093" t="str">
            <v>NOC</v>
          </cell>
        </row>
        <row r="2094">
          <cell r="L2094" t="str">
            <v>AXP</v>
          </cell>
          <cell r="M2094" t="str">
            <v>AMERICAN-OUTDOOR-BRANDS-C-32683198/</v>
          </cell>
          <cell r="N2094" t="str">
            <v>AXP</v>
          </cell>
          <cell r="O2094" t="str">
            <v>AMERICAN EXPRESS</v>
          </cell>
          <cell r="P2094" t="str">
            <v>New York</v>
          </cell>
          <cell r="Q2094" t="str">
            <v>Financials</v>
          </cell>
          <cell r="R2094" t="str">
            <v>Consumer Finance</v>
          </cell>
          <cell r="S2094" t="str">
            <v>AXP</v>
          </cell>
        </row>
        <row r="2095">
          <cell r="L2095" t="str">
            <v>MTRN</v>
          </cell>
          <cell r="M2095" t="str">
            <v>MATERIALISE-NV-ADR-16783947/</v>
          </cell>
          <cell r="N2095" t="str">
            <v>MTRN</v>
          </cell>
          <cell r="O2095" t="str">
            <v>MATERION CORP</v>
          </cell>
          <cell r="P2095" t="str">
            <v>New York</v>
          </cell>
          <cell r="Q2095" t="str">
            <v>Materials</v>
          </cell>
          <cell r="R2095" t="str">
            <v>Metals &amp; Mining</v>
          </cell>
          <cell r="S2095" t="str">
            <v>MTRN</v>
          </cell>
        </row>
        <row r="2096">
          <cell r="L2096" t="str">
            <v>FDC</v>
          </cell>
          <cell r="M2096" t="str">
            <v>FIRST-FOUNDATION-INC-16529377/</v>
          </cell>
          <cell r="N2096" t="str">
            <v>FDC</v>
          </cell>
          <cell r="O2096" t="str">
            <v>FIRST DATA COR-A</v>
          </cell>
          <cell r="P2096" t="str">
            <v>New York</v>
          </cell>
          <cell r="Q2096" t="str">
            <v>Information Technology</v>
          </cell>
          <cell r="R2096" t="str">
            <v>IT Services</v>
          </cell>
          <cell r="S2096" t="str">
            <v>FDC</v>
          </cell>
        </row>
        <row r="2097">
          <cell r="L2097" t="str">
            <v>CPT</v>
          </cell>
          <cell r="M2097" t="str">
            <v>CAMDEN-NATIONAL-CORPORATI-783488/</v>
          </cell>
          <cell r="N2097" t="str">
            <v>CPT</v>
          </cell>
          <cell r="O2097" t="str">
            <v>CAMDEN PROP TR</v>
          </cell>
          <cell r="P2097" t="str">
            <v>New York</v>
          </cell>
          <cell r="Q2097" t="str">
            <v>Real Estate</v>
          </cell>
          <cell r="R2097" t="str">
            <v>Equity Real Estate Investment</v>
          </cell>
          <cell r="S2097" t="str">
            <v>CPT</v>
          </cell>
        </row>
        <row r="2098">
          <cell r="L2098" t="str">
            <v>NNN</v>
          </cell>
          <cell r="M2098" t="str">
            <v>NATIONAL-CINEMEDIA-INC-42552/</v>
          </cell>
          <cell r="N2098" t="str">
            <v>NNN</v>
          </cell>
          <cell r="O2098" t="str">
            <v>NATIONAL RETAIL</v>
          </cell>
          <cell r="P2098" t="str">
            <v>New York</v>
          </cell>
          <cell r="Q2098" t="str">
            <v>Real Estate</v>
          </cell>
          <cell r="R2098" t="str">
            <v>Equity Real Estate Investment</v>
          </cell>
          <cell r="S2098" t="str">
            <v>NNN</v>
          </cell>
        </row>
        <row r="2099">
          <cell r="L2099" t="str">
            <v>CVG</v>
          </cell>
          <cell r="M2099" t="str">
            <v>CONVERGEONE-HOLDINGS-INC-44548828/</v>
          </cell>
          <cell r="N2099" t="str">
            <v>CVG</v>
          </cell>
          <cell r="O2099" t="str">
            <v>CONVERGYS CORP</v>
          </cell>
          <cell r="P2099" t="str">
            <v>New York</v>
          </cell>
          <cell r="Q2099" t="str">
            <v>Information Technology</v>
          </cell>
          <cell r="R2099" t="str">
            <v>IT Services</v>
          </cell>
          <cell r="S2099" t="str">
            <v>CVG</v>
          </cell>
        </row>
        <row r="2100">
          <cell r="L2100" t="str">
            <v>CC</v>
          </cell>
          <cell r="M2100" t="str">
            <v>CHEMOCENTRYX-INC-9978217/</v>
          </cell>
          <cell r="N2100" t="str">
            <v>CC</v>
          </cell>
          <cell r="O2100" t="str">
            <v>CHEMOURS CO</v>
          </cell>
          <cell r="P2100" t="str">
            <v>New York</v>
          </cell>
          <cell r="Q2100" t="str">
            <v>Materials</v>
          </cell>
          <cell r="R2100" t="str">
            <v>Chemicals</v>
          </cell>
          <cell r="S2100" t="str">
            <v>CC</v>
          </cell>
        </row>
        <row r="2101">
          <cell r="L2101" t="str">
            <v>PWR</v>
          </cell>
          <cell r="M2101" t="str">
            <v>QUANTENNA-COMMUNICATIONS-31799528/</v>
          </cell>
          <cell r="N2101" t="str">
            <v>PWR</v>
          </cell>
          <cell r="O2101" t="str">
            <v>QUANTA SERVICES</v>
          </cell>
          <cell r="P2101" t="str">
            <v>New York</v>
          </cell>
          <cell r="Q2101" t="str">
            <v>Industrials</v>
          </cell>
          <cell r="R2101" t="str">
            <v>Construction &amp; Engineering</v>
          </cell>
          <cell r="S2101" t="str">
            <v>PWR</v>
          </cell>
        </row>
        <row r="2102">
          <cell r="L2102" t="str">
            <v>FIS</v>
          </cell>
          <cell r="M2102" t="str">
            <v>FIDELITY-SOUTHERN-CORPORA-9882/</v>
          </cell>
          <cell r="N2102" t="str">
            <v>FIS</v>
          </cell>
          <cell r="O2102" t="str">
            <v>FIDELITY NATIONA</v>
          </cell>
          <cell r="P2102" t="str">
            <v>New York</v>
          </cell>
          <cell r="Q2102" t="str">
            <v>Information Technology</v>
          </cell>
          <cell r="R2102" t="str">
            <v>IT Services</v>
          </cell>
          <cell r="S2102" t="str">
            <v>FIS</v>
          </cell>
        </row>
        <row r="2103">
          <cell r="L2103" t="str">
            <v>FDC</v>
          </cell>
          <cell r="M2103" t="str">
            <v>FIRST-DEFIANCE-FINANCIAL-9278/</v>
          </cell>
          <cell r="N2103" t="str">
            <v>FDC</v>
          </cell>
          <cell r="O2103" t="str">
            <v>FIRST DATA COR-A</v>
          </cell>
          <cell r="P2103" t="str">
            <v>New York</v>
          </cell>
          <cell r="Q2103" t="str">
            <v>Information Technology</v>
          </cell>
          <cell r="R2103" t="str">
            <v>IT Services</v>
          </cell>
          <cell r="S2103" t="str">
            <v>FDC</v>
          </cell>
        </row>
        <row r="2104">
          <cell r="L2104" t="str">
            <v>STL</v>
          </cell>
          <cell r="M2104" t="str">
            <v>STERLING-BANCORP-INC-38721274/</v>
          </cell>
          <cell r="N2104" t="str">
            <v>STL</v>
          </cell>
          <cell r="O2104" t="str">
            <v>STERLING BANCORP</v>
          </cell>
          <cell r="P2104" t="str">
            <v>New York</v>
          </cell>
          <cell r="Q2104" t="str">
            <v>Financials</v>
          </cell>
          <cell r="R2104" t="str">
            <v>Banks</v>
          </cell>
          <cell r="S2104" t="str">
            <v>STL</v>
          </cell>
        </row>
        <row r="2105">
          <cell r="L2105" t="str">
            <v>EQR</v>
          </cell>
          <cell r="M2105" t="str">
            <v>EQUITY-BANCSHARES-INC-24872705/</v>
          </cell>
          <cell r="N2105" t="str">
            <v>EQR</v>
          </cell>
          <cell r="O2105" t="str">
            <v>EQUITY RESIDENTI</v>
          </cell>
          <cell r="P2105" t="str">
            <v>New York</v>
          </cell>
          <cell r="Q2105" t="str">
            <v>Real Estate</v>
          </cell>
          <cell r="R2105" t="str">
            <v>Equity Real Estate Investment</v>
          </cell>
          <cell r="S2105" t="str">
            <v>EQR</v>
          </cell>
        </row>
        <row r="2106">
          <cell r="L2106" t="str">
            <v>FDC</v>
          </cell>
          <cell r="M2106" t="str">
            <v>FIRST-FINANCIAL-CORP-11088/</v>
          </cell>
          <cell r="N2106" t="str">
            <v>FDC</v>
          </cell>
          <cell r="O2106" t="str">
            <v>FIRST DATA COR-A</v>
          </cell>
          <cell r="P2106" t="str">
            <v>New York</v>
          </cell>
          <cell r="Q2106" t="str">
            <v>Information Technology</v>
          </cell>
          <cell r="R2106" t="str">
            <v>IT Services</v>
          </cell>
          <cell r="S2106" t="str">
            <v>FDC</v>
          </cell>
        </row>
        <row r="2107">
          <cell r="L2107" t="str">
            <v>FDC</v>
          </cell>
          <cell r="M2107" t="str">
            <v>FIRST-MID-ILLINOIS-BANCSH-16869872/</v>
          </cell>
          <cell r="N2107" t="str">
            <v>FDC</v>
          </cell>
          <cell r="O2107" t="str">
            <v>FIRST DATA COR-A</v>
          </cell>
          <cell r="P2107" t="str">
            <v>New York</v>
          </cell>
          <cell r="Q2107" t="str">
            <v>Information Technology</v>
          </cell>
          <cell r="R2107" t="str">
            <v>IT Services</v>
          </cell>
          <cell r="S2107" t="str">
            <v>FDC</v>
          </cell>
        </row>
        <row r="2108">
          <cell r="L2108" t="str">
            <v>STZ</v>
          </cell>
          <cell r="M2108" t="str">
            <v>CONSTRUCTION-PARTNERS-INC-43256783/</v>
          </cell>
          <cell r="N2108" t="str">
            <v>STZ</v>
          </cell>
          <cell r="O2108" t="str">
            <v>CONSTELLATION-A</v>
          </cell>
          <cell r="P2108" t="str">
            <v>New York</v>
          </cell>
          <cell r="Q2108" t="str">
            <v>Consumer Staples</v>
          </cell>
          <cell r="R2108" t="str">
            <v>Beverages</v>
          </cell>
          <cell r="S2108" t="str">
            <v>STZ</v>
          </cell>
        </row>
        <row r="2109">
          <cell r="L2109" t="str">
            <v>BAC</v>
          </cell>
          <cell r="M2109" t="str">
            <v>BANK-OF-MARIN-BANCORP-8586/</v>
          </cell>
          <cell r="N2109" t="str">
            <v>BAC</v>
          </cell>
          <cell r="O2109" t="str">
            <v>BANK OF AMERICA</v>
          </cell>
          <cell r="P2109" t="str">
            <v>New York</v>
          </cell>
          <cell r="Q2109" t="str">
            <v>Financials</v>
          </cell>
          <cell r="R2109" t="str">
            <v>Banks</v>
          </cell>
          <cell r="S2109" t="str">
            <v>BAC</v>
          </cell>
        </row>
        <row r="2110">
          <cell r="L2110" t="str">
            <v>Y</v>
          </cell>
          <cell r="M2110" t="str">
            <v>ALLEGIANCE-BANCSHARES-INC-24239931/</v>
          </cell>
          <cell r="N2110" t="str">
            <v>Y</v>
          </cell>
          <cell r="O2110" t="str">
            <v>ALLEGHANY CORP</v>
          </cell>
          <cell r="P2110" t="str">
            <v>New York</v>
          </cell>
          <cell r="Q2110" t="str">
            <v>Financials</v>
          </cell>
          <cell r="R2110" t="str">
            <v>Insurance</v>
          </cell>
          <cell r="S2110" t="str">
            <v>Y</v>
          </cell>
        </row>
        <row r="2111">
          <cell r="L2111" t="str">
            <v>AXP</v>
          </cell>
          <cell r="M2111" t="str">
            <v>AMERICA-S-CAR-MART-INC-8902/</v>
          </cell>
          <cell r="N2111" t="str">
            <v>AXP</v>
          </cell>
          <cell r="O2111" t="str">
            <v>AMERICAN EXPRESS</v>
          </cell>
          <cell r="P2111" t="str">
            <v>New York</v>
          </cell>
          <cell r="Q2111" t="str">
            <v>Financials</v>
          </cell>
          <cell r="R2111" t="str">
            <v>Consumer Finance</v>
          </cell>
          <cell r="S2111" t="str">
            <v>AXP</v>
          </cell>
        </row>
        <row r="2112">
          <cell r="L2112" t="str">
            <v>AXP</v>
          </cell>
          <cell r="M2112" t="str">
            <v>AMERICAN-PUBLIC-EDUCATION-66750/</v>
          </cell>
          <cell r="N2112" t="str">
            <v>AXP</v>
          </cell>
          <cell r="O2112" t="str">
            <v>AMERICAN EXPRESS</v>
          </cell>
          <cell r="P2112" t="str">
            <v>New York</v>
          </cell>
          <cell r="Q2112" t="str">
            <v>Financials</v>
          </cell>
          <cell r="R2112" t="str">
            <v>Consumer Finance</v>
          </cell>
          <cell r="S2112" t="str">
            <v>AXP</v>
          </cell>
        </row>
        <row r="2113">
          <cell r="L2113" t="str">
            <v>BSX</v>
          </cell>
          <cell r="M2113" t="str">
            <v>BOSTON-OMAHA-CORP-35859293/</v>
          </cell>
          <cell r="N2113" t="str">
            <v>BSX</v>
          </cell>
          <cell r="O2113" t="str">
            <v>BOSTON SCIENTIFC</v>
          </cell>
          <cell r="P2113" t="str">
            <v>New York</v>
          </cell>
          <cell r="Q2113" t="str">
            <v>Health Care</v>
          </cell>
          <cell r="R2113" t="str">
            <v>Health Care Equipment &amp; Suppli</v>
          </cell>
          <cell r="S2113" t="str">
            <v>BSX</v>
          </cell>
        </row>
        <row r="2114">
          <cell r="L2114" t="str">
            <v>BXS</v>
          </cell>
          <cell r="M2114" t="str">
            <v>BANCORP-INC-11050/</v>
          </cell>
          <cell r="N2114" t="str">
            <v>BXS</v>
          </cell>
          <cell r="O2114" t="str">
            <v>BANCORPSOUTH BAN</v>
          </cell>
          <cell r="P2114" t="str">
            <v>New York</v>
          </cell>
          <cell r="Q2114" t="str">
            <v>Financials</v>
          </cell>
          <cell r="R2114" t="str">
            <v>Banks</v>
          </cell>
          <cell r="S2114" t="str">
            <v>BXS</v>
          </cell>
        </row>
        <row r="2115">
          <cell r="L2115" t="str">
            <v>UHS</v>
          </cell>
          <cell r="M2115" t="str">
            <v>UNIVERSAL-ELECTRONICS-INC-11220/</v>
          </cell>
          <cell r="N2115" t="str">
            <v>UHS</v>
          </cell>
          <cell r="O2115" t="str">
            <v>UNIVERSAL HLTH-B</v>
          </cell>
          <cell r="P2115" t="str">
            <v>New York</v>
          </cell>
          <cell r="Q2115" t="str">
            <v>Health Care</v>
          </cell>
          <cell r="R2115" t="str">
            <v>Health Care Providers &amp; Servic</v>
          </cell>
          <cell r="S2115" t="str">
            <v>UHS</v>
          </cell>
        </row>
        <row r="2116">
          <cell r="L2116" t="str">
            <v>PII</v>
          </cell>
          <cell r="M2116" t="str">
            <v>POLARITYTE-INC-33339222/</v>
          </cell>
          <cell r="N2116" t="str">
            <v>PII</v>
          </cell>
          <cell r="O2116" t="str">
            <v>POLARIS INDS</v>
          </cell>
          <cell r="P2116" t="str">
            <v>New York</v>
          </cell>
          <cell r="Q2116" t="str">
            <v>Consumer Discretionary</v>
          </cell>
          <cell r="R2116" t="str">
            <v>Leisure Products</v>
          </cell>
          <cell r="S2116" t="str">
            <v>PII</v>
          </cell>
        </row>
        <row r="2117">
          <cell r="L2117" t="str">
            <v>FDC</v>
          </cell>
          <cell r="M2117" t="str">
            <v>FIRST-COMMUNITY-BANCSHARE-9263/</v>
          </cell>
          <cell r="N2117" t="str">
            <v>FDC</v>
          </cell>
          <cell r="O2117" t="str">
            <v>FIRST DATA COR-A</v>
          </cell>
          <cell r="P2117" t="str">
            <v>New York</v>
          </cell>
          <cell r="Q2117" t="str">
            <v>Information Technology</v>
          </cell>
          <cell r="R2117" t="str">
            <v>IT Services</v>
          </cell>
          <cell r="S2117" t="str">
            <v>FDC</v>
          </cell>
        </row>
        <row r="2118">
          <cell r="L2118" t="str">
            <v>CLH</v>
          </cell>
          <cell r="M2118" t="str">
            <v>CLEAN-ENERGY-FUELS-CORP-51467/</v>
          </cell>
          <cell r="N2118" t="str">
            <v>CLH</v>
          </cell>
          <cell r="O2118" t="str">
            <v>CLEAN HARBORS</v>
          </cell>
          <cell r="P2118" t="str">
            <v>New York</v>
          </cell>
          <cell r="Q2118" t="str">
            <v>Industrials</v>
          </cell>
          <cell r="R2118" t="str">
            <v>Commercial Services &amp; Supplies</v>
          </cell>
          <cell r="S2118" t="str">
            <v>CLH</v>
          </cell>
        </row>
        <row r="2119">
          <cell r="L2119" t="str">
            <v>AXP</v>
          </cell>
          <cell r="M2119" t="str">
            <v>AMERICAN-SOFTWARE-INC-8364/</v>
          </cell>
          <cell r="N2119" t="str">
            <v>AXP</v>
          </cell>
          <cell r="O2119" t="str">
            <v>AMERICAN EXPRESS</v>
          </cell>
          <cell r="P2119" t="str">
            <v>New York</v>
          </cell>
          <cell r="Q2119" t="str">
            <v>Financials</v>
          </cell>
          <cell r="R2119" t="str">
            <v>Consumer Finance</v>
          </cell>
          <cell r="S2119" t="str">
            <v>AXP</v>
          </cell>
        </row>
        <row r="2120">
          <cell r="L2120" t="str">
            <v>FDC</v>
          </cell>
          <cell r="M2120" t="str">
            <v>FIRST-OF-LONG-ISLAND-CORP-9313/</v>
          </cell>
          <cell r="N2120" t="str">
            <v>FDC</v>
          </cell>
          <cell r="O2120" t="str">
            <v>FIRST DATA COR-A</v>
          </cell>
          <cell r="P2120" t="str">
            <v>New York</v>
          </cell>
          <cell r="Q2120" t="str">
            <v>Information Technology</v>
          </cell>
          <cell r="R2120" t="str">
            <v>IT Services</v>
          </cell>
          <cell r="S2120" t="str">
            <v>FDC</v>
          </cell>
        </row>
        <row r="2121">
          <cell r="L2121" t="str">
            <v>ARW</v>
          </cell>
          <cell r="M2121" t="str">
            <v>ARROW-FINANCIAL-CORPORATI-8427/</v>
          </cell>
          <cell r="N2121" t="str">
            <v>ARW</v>
          </cell>
          <cell r="O2121" t="str">
            <v>ARROW ELECTRONIC</v>
          </cell>
          <cell r="P2121" t="str">
            <v>New York</v>
          </cell>
          <cell r="Q2121" t="str">
            <v>Information Technology</v>
          </cell>
          <cell r="R2121" t="str">
            <v>Electronic Equipment, Instrume</v>
          </cell>
          <cell r="S2121" t="str">
            <v>ARW</v>
          </cell>
        </row>
        <row r="2122">
          <cell r="L2122" t="str">
            <v>GPN</v>
          </cell>
          <cell r="M2122" t="str">
            <v>GLOBAL-INDEMNITY-LTD-31827820/</v>
          </cell>
          <cell r="N2122" t="str">
            <v>GPN</v>
          </cell>
          <cell r="O2122" t="str">
            <v>GLOBAL PAYMENTS</v>
          </cell>
          <cell r="P2122" t="str">
            <v>New York</v>
          </cell>
          <cell r="Q2122" t="str">
            <v>Information Technology</v>
          </cell>
          <cell r="R2122" t="str">
            <v>IT Services</v>
          </cell>
          <cell r="S2122" t="str">
            <v>GPN</v>
          </cell>
        </row>
        <row r="2123">
          <cell r="L2123" t="str">
            <v>FDC</v>
          </cell>
          <cell r="M2123" t="str">
            <v>FIRST-BANCSHARES-INC-17168/</v>
          </cell>
          <cell r="N2123" t="str">
            <v>FDC</v>
          </cell>
          <cell r="O2123" t="str">
            <v>FIRST DATA COR-A</v>
          </cell>
          <cell r="P2123" t="str">
            <v>New York</v>
          </cell>
          <cell r="Q2123" t="str">
            <v>Information Technology</v>
          </cell>
          <cell r="R2123" t="str">
            <v>IT Services</v>
          </cell>
          <cell r="S2123" t="str">
            <v>FDC</v>
          </cell>
        </row>
        <row r="2124">
          <cell r="L2124" t="str">
            <v>FRO</v>
          </cell>
          <cell r="M2124" t="str">
            <v>FRONTIER-COMMUNICATIONS-C-36846940/</v>
          </cell>
          <cell r="N2124" t="str">
            <v>FRO</v>
          </cell>
          <cell r="O2124" t="str">
            <v>FRONTLINE LTD</v>
          </cell>
          <cell r="P2124" t="str">
            <v>New York</v>
          </cell>
          <cell r="Q2124" t="str">
            <v>Energy</v>
          </cell>
          <cell r="R2124" t="str">
            <v>Oil, Gas &amp; Consumable Fuels</v>
          </cell>
          <cell r="S2124" t="str">
            <v>FRO</v>
          </cell>
        </row>
        <row r="2125">
          <cell r="L2125" t="str">
            <v>ESNT</v>
          </cell>
          <cell r="M2125" t="str">
            <v>ESSENDANT-INC-22363197/</v>
          </cell>
          <cell r="N2125" t="str">
            <v>ESNT</v>
          </cell>
          <cell r="O2125" t="str">
            <v>ESSENT GROUP LTD</v>
          </cell>
          <cell r="P2125" t="str">
            <v>New York</v>
          </cell>
          <cell r="Q2125" t="str">
            <v>Financials</v>
          </cell>
          <cell r="R2125" t="str">
            <v>Thrifts &amp; Mortgage Finance</v>
          </cell>
          <cell r="S2125" t="str">
            <v>ESNT</v>
          </cell>
        </row>
        <row r="2126">
          <cell r="L2126" t="str">
            <v>MPW</v>
          </cell>
          <cell r="M2126" t="str">
            <v>MEDICINOVA-INC-38688/</v>
          </cell>
          <cell r="N2126" t="str">
            <v>MPW</v>
          </cell>
          <cell r="O2126" t="str">
            <v>MEDICAL PROPERTI</v>
          </cell>
          <cell r="P2126" t="str">
            <v>New York</v>
          </cell>
          <cell r="Q2126" t="str">
            <v>Real Estate</v>
          </cell>
          <cell r="R2126" t="str">
            <v>Equity Real Estate Investment</v>
          </cell>
          <cell r="S2126" t="str">
            <v>MPW</v>
          </cell>
        </row>
        <row r="2127">
          <cell r="L2127" t="str">
            <v>UNH</v>
          </cell>
          <cell r="M2127" t="str">
            <v>UNITED-COMMUNITY-FINANCIA-11216/</v>
          </cell>
          <cell r="N2127" t="str">
            <v>UNH</v>
          </cell>
          <cell r="O2127" t="str">
            <v>UNITEDHEALTH GRP</v>
          </cell>
          <cell r="P2127" t="str">
            <v>New York</v>
          </cell>
          <cell r="Q2127" t="str">
            <v>Health Care</v>
          </cell>
          <cell r="R2127" t="str">
            <v>Health Care Providers &amp; Servic</v>
          </cell>
          <cell r="S2127" t="str">
            <v>UNH</v>
          </cell>
        </row>
        <row r="2128">
          <cell r="L2128" t="str">
            <v>EGN</v>
          </cell>
          <cell r="M2128" t="str">
            <v>ENERGY-RECOVERY-INC-3778567/</v>
          </cell>
          <cell r="N2128" t="str">
            <v>EGN</v>
          </cell>
          <cell r="O2128" t="str">
            <v>ENERGEN CORP</v>
          </cell>
          <cell r="P2128" t="str">
            <v>New York</v>
          </cell>
          <cell r="Q2128" t="str">
            <v>Energy</v>
          </cell>
          <cell r="R2128" t="str">
            <v>Oil, Gas &amp; Consumable Fuels</v>
          </cell>
          <cell r="S2128" t="str">
            <v>EGN</v>
          </cell>
        </row>
        <row r="2129">
          <cell r="L2129" t="str">
            <v>FDC</v>
          </cell>
          <cell r="M2129" t="str">
            <v>FIRST-CONNECTICUT-BANCORP-8305299/</v>
          </cell>
          <cell r="N2129" t="str">
            <v>FDC</v>
          </cell>
          <cell r="O2129" t="str">
            <v>FIRST DATA COR-A</v>
          </cell>
          <cell r="P2129" t="str">
            <v>New York</v>
          </cell>
          <cell r="Q2129" t="str">
            <v>Information Technology</v>
          </cell>
          <cell r="R2129" t="str">
            <v>IT Services</v>
          </cell>
          <cell r="S2129" t="str">
            <v>FDC</v>
          </cell>
        </row>
        <row r="2130">
          <cell r="L2130" t="str">
            <v>MSI</v>
          </cell>
          <cell r="M2130" t="str">
            <v>MOTORCAR-PARTS-OF-AMERICA-68334/</v>
          </cell>
          <cell r="N2130" t="str">
            <v>MSI</v>
          </cell>
          <cell r="O2130" t="str">
            <v>MOTOROLA SOLUTIO</v>
          </cell>
          <cell r="P2130" t="str">
            <v>New York</v>
          </cell>
          <cell r="Q2130" t="str">
            <v>Information Technology</v>
          </cell>
          <cell r="R2130" t="str">
            <v>Communications Equipment</v>
          </cell>
          <cell r="S2130" t="str">
            <v>MSI</v>
          </cell>
        </row>
        <row r="2131">
          <cell r="L2131" t="str">
            <v>WAT</v>
          </cell>
          <cell r="M2131" t="str">
            <v>WATERSTONE-FINANCIAL-INC-15590064/</v>
          </cell>
          <cell r="N2131" t="str">
            <v>WAT</v>
          </cell>
          <cell r="O2131" t="str">
            <v>WATERS CORP</v>
          </cell>
          <cell r="P2131" t="str">
            <v>New York</v>
          </cell>
          <cell r="Q2131" t="str">
            <v>Health Care</v>
          </cell>
          <cell r="R2131" t="str">
            <v>Life Sciences Tools &amp; Services</v>
          </cell>
          <cell r="S2131" t="str">
            <v>WAT</v>
          </cell>
        </row>
        <row r="2132">
          <cell r="L2132" t="str">
            <v>UNM</v>
          </cell>
          <cell r="M2132" t="str">
            <v>UNUM-THERAPEUTICS-INC-42529098/</v>
          </cell>
          <cell r="N2132" t="str">
            <v>UNM</v>
          </cell>
          <cell r="O2132" t="str">
            <v>UNUM GROUP</v>
          </cell>
          <cell r="P2132" t="str">
            <v>New York</v>
          </cell>
          <cell r="Q2132" t="str">
            <v>Financials</v>
          </cell>
          <cell r="R2132" t="str">
            <v>Insurance</v>
          </cell>
          <cell r="S2132" t="str">
            <v>UNM</v>
          </cell>
        </row>
        <row r="2133">
          <cell r="L2133" t="str">
            <v>ARI</v>
          </cell>
          <cell r="M2133" t="str">
            <v>APOLLO-MEDICAL-HOLDINGS-I-38979461/</v>
          </cell>
          <cell r="N2133" t="str">
            <v>ARI</v>
          </cell>
          <cell r="O2133" t="str">
            <v>APOLLO COMMERCIA</v>
          </cell>
          <cell r="P2133" t="str">
            <v>New York</v>
          </cell>
          <cell r="Q2133" t="str">
            <v>Financials</v>
          </cell>
          <cell r="R2133" t="str">
            <v>Mortgage Real Estate Investmen</v>
          </cell>
          <cell r="S2133" t="str">
            <v>ARI</v>
          </cell>
        </row>
        <row r="2134">
          <cell r="L2134" t="str">
            <v>TDG</v>
          </cell>
          <cell r="M2134" t="str">
            <v>TRANSLATE-BIO-INC-44403605/</v>
          </cell>
          <cell r="N2134" t="str">
            <v>TDG</v>
          </cell>
          <cell r="O2134" t="str">
            <v>TRANSDIGM GROUP</v>
          </cell>
          <cell r="P2134" t="str">
            <v>New York</v>
          </cell>
          <cell r="Q2134" t="str">
            <v>Industrials</v>
          </cell>
          <cell r="R2134" t="str">
            <v>Aerospace &amp; Defense</v>
          </cell>
          <cell r="S2134" t="str">
            <v>TDG</v>
          </cell>
        </row>
        <row r="2135">
          <cell r="L2135" t="str">
            <v>RSG</v>
          </cell>
          <cell r="M2135" t="str">
            <v>REPUBLIC-FIRST-BANCORP-I-9356/</v>
          </cell>
          <cell r="N2135" t="str">
            <v>RSG</v>
          </cell>
          <cell r="O2135" t="str">
            <v>REPUBLIC SVCS</v>
          </cell>
          <cell r="P2135" t="str">
            <v>New York</v>
          </cell>
          <cell r="Q2135" t="str">
            <v>Industrials</v>
          </cell>
          <cell r="R2135" t="str">
            <v>Commercial Services &amp; Supplies</v>
          </cell>
          <cell r="S2135" t="str">
            <v>RSG</v>
          </cell>
        </row>
        <row r="2136">
          <cell r="L2136" t="str">
            <v>MLM</v>
          </cell>
          <cell r="M2136" t="str">
            <v>MARTIN-MIDSTREAM-PARTNERS-40511746/</v>
          </cell>
          <cell r="N2136" t="str">
            <v>MLM</v>
          </cell>
          <cell r="O2136" t="str">
            <v>MARTIN MAR MTLS</v>
          </cell>
          <cell r="P2136" t="str">
            <v>New York</v>
          </cell>
          <cell r="Q2136" t="str">
            <v>Materials</v>
          </cell>
          <cell r="R2136" t="str">
            <v>Construction Materials</v>
          </cell>
          <cell r="S2136" t="str">
            <v>MLM</v>
          </cell>
        </row>
        <row r="2137">
          <cell r="L2137" t="str">
            <v>HD</v>
          </cell>
          <cell r="M2137" t="str">
            <v>HOME-BANCORP-INC-4069590/</v>
          </cell>
          <cell r="N2137" t="str">
            <v>HD</v>
          </cell>
          <cell r="O2137" t="str">
            <v>HOME DEPOT INC</v>
          </cell>
          <cell r="P2137" t="str">
            <v>New York</v>
          </cell>
          <cell r="Q2137" t="str">
            <v>Consumer Discretionary</v>
          </cell>
          <cell r="R2137" t="str">
            <v>Specialty Retail</v>
          </cell>
          <cell r="S2137" t="str">
            <v>HD</v>
          </cell>
        </row>
        <row r="2138">
          <cell r="L2138" t="str">
            <v>SO</v>
          </cell>
          <cell r="M2138" t="str">
            <v>SOUTHERN-NATIONAL-BANC-O-36099/</v>
          </cell>
          <cell r="N2138" t="str">
            <v>SO</v>
          </cell>
          <cell r="O2138" t="str">
            <v>SOUTHERN CO</v>
          </cell>
          <cell r="P2138" t="str">
            <v>New York</v>
          </cell>
          <cell r="Q2138" t="str">
            <v>Utilities</v>
          </cell>
          <cell r="R2138" t="str">
            <v>Electric Utilities</v>
          </cell>
          <cell r="S2138" t="str">
            <v>SO</v>
          </cell>
        </row>
        <row r="2139">
          <cell r="L2139" t="str">
            <v>UNH</v>
          </cell>
          <cell r="M2139" t="str">
            <v>UNITED-STATES-LIME-MINE-11255/</v>
          </cell>
          <cell r="N2139" t="str">
            <v>UNH</v>
          </cell>
          <cell r="O2139" t="str">
            <v>UNITEDHEALTH GRP</v>
          </cell>
          <cell r="P2139" t="str">
            <v>New York</v>
          </cell>
          <cell r="Q2139" t="str">
            <v>Health Care</v>
          </cell>
          <cell r="R2139" t="str">
            <v>Health Care Providers &amp; Servic</v>
          </cell>
          <cell r="S2139" t="str">
            <v>UNH</v>
          </cell>
        </row>
        <row r="2140">
          <cell r="L2140" t="str">
            <v>COF</v>
          </cell>
          <cell r="M2140" t="str">
            <v>CAPITAL-CITY-BANK-GROUP-8704/</v>
          </cell>
          <cell r="N2140" t="str">
            <v>COF</v>
          </cell>
          <cell r="O2140" t="str">
            <v>CAPITAL ONE FINA</v>
          </cell>
          <cell r="P2140" t="str">
            <v>New York</v>
          </cell>
          <cell r="Q2140" t="str">
            <v>Financials</v>
          </cell>
          <cell r="R2140" t="str">
            <v>Consumer Finance</v>
          </cell>
          <cell r="S2140" t="str">
            <v>COF</v>
          </cell>
        </row>
        <row r="2141">
          <cell r="L2141" t="str">
            <v>QUOT</v>
          </cell>
          <cell r="M2141" t="str">
            <v>QUOTIENT-LTD-16279163/</v>
          </cell>
          <cell r="N2141" t="str">
            <v>QUOT</v>
          </cell>
          <cell r="O2141" t="str">
            <v>QUOTIENT TECHNOL</v>
          </cell>
          <cell r="P2141" t="str">
            <v>New York</v>
          </cell>
          <cell r="Q2141" t="str">
            <v>Information Technology</v>
          </cell>
          <cell r="R2141" t="str">
            <v>Internet Software &amp; Services</v>
          </cell>
          <cell r="S2141" t="str">
            <v>QUOT</v>
          </cell>
        </row>
        <row r="2142">
          <cell r="L2142" t="str">
            <v>COF</v>
          </cell>
          <cell r="M2142" t="str">
            <v>CAPITAL-PRODUCT-PARTNERS-47497/</v>
          </cell>
          <cell r="N2142" t="str">
            <v>COF</v>
          </cell>
          <cell r="O2142" t="str">
            <v>CAPITAL ONE FINA</v>
          </cell>
          <cell r="P2142" t="str">
            <v>New York</v>
          </cell>
          <cell r="Q2142" t="str">
            <v>Financials</v>
          </cell>
          <cell r="R2142" t="str">
            <v>Consumer Finance</v>
          </cell>
          <cell r="S2142" t="str">
            <v>COF</v>
          </cell>
        </row>
        <row r="2143">
          <cell r="L2143" t="str">
            <v>MTX</v>
          </cell>
          <cell r="M2143" t="str">
            <v>MINERVA-NEUROSCIENCES-INC-16772158/</v>
          </cell>
          <cell r="N2143" t="str">
            <v>MTX</v>
          </cell>
          <cell r="O2143" t="str">
            <v>MINERALS TECH</v>
          </cell>
          <cell r="P2143" t="str">
            <v>New York</v>
          </cell>
          <cell r="Q2143" t="str">
            <v>Materials</v>
          </cell>
          <cell r="R2143" t="str">
            <v>Chemicals</v>
          </cell>
          <cell r="S2143" t="str">
            <v>MTX</v>
          </cell>
        </row>
        <row r="2144">
          <cell r="L2144" t="str">
            <v>TWI</v>
          </cell>
          <cell r="M2144" t="str">
            <v>TITAN-MACHINERY-INC-416835/</v>
          </cell>
          <cell r="N2144" t="str">
            <v>TWI</v>
          </cell>
          <cell r="O2144" t="str">
            <v>TITAN INTL INC</v>
          </cell>
          <cell r="P2144" t="str">
            <v>New York</v>
          </cell>
          <cell r="Q2144" t="str">
            <v>Industrials</v>
          </cell>
          <cell r="R2144" t="str">
            <v>Machinery</v>
          </cell>
          <cell r="S2144" t="str">
            <v>TWI</v>
          </cell>
        </row>
        <row r="2145">
          <cell r="L2145" t="str">
            <v>WST</v>
          </cell>
          <cell r="M2145" t="str">
            <v>WEST-BANCORPORATION-INC-11425/</v>
          </cell>
          <cell r="N2145" t="str">
            <v>WST</v>
          </cell>
          <cell r="O2145" t="str">
            <v>WEST PHARMACEUT</v>
          </cell>
          <cell r="P2145" t="str">
            <v>New York</v>
          </cell>
          <cell r="Q2145" t="str">
            <v>Health Care</v>
          </cell>
          <cell r="R2145" t="str">
            <v>Health Care Equipment &amp; Suppli</v>
          </cell>
          <cell r="S2145" t="str">
            <v>WST</v>
          </cell>
        </row>
        <row r="2146">
          <cell r="L2146" t="str">
            <v>STL</v>
          </cell>
          <cell r="M2146" t="str">
            <v>STERLING-CONSTRUCTION-COM-10981/</v>
          </cell>
          <cell r="N2146" t="str">
            <v>STL</v>
          </cell>
          <cell r="O2146" t="str">
            <v>STERLING BANCORP</v>
          </cell>
          <cell r="P2146" t="str">
            <v>New York</v>
          </cell>
          <cell r="Q2146" t="str">
            <v>Financials</v>
          </cell>
          <cell r="R2146" t="str">
            <v>Banks</v>
          </cell>
          <cell r="S2146" t="str">
            <v>STL</v>
          </cell>
        </row>
        <row r="2147">
          <cell r="L2147" t="str">
            <v>OXM</v>
          </cell>
          <cell r="M2147" t="str">
            <v>OXFORD-IMMUNOTEC-GLOBAL-P-14966054/</v>
          </cell>
          <cell r="N2147" t="str">
            <v>OXM</v>
          </cell>
          <cell r="O2147" t="str">
            <v>OXFORD INDS INC</v>
          </cell>
          <cell r="P2147" t="str">
            <v>New York</v>
          </cell>
          <cell r="Q2147" t="str">
            <v>Consumer Discretionary</v>
          </cell>
          <cell r="R2147" t="str">
            <v>Textiles, Apparel &amp; Luxury Goo</v>
          </cell>
          <cell r="S2147" t="str">
            <v>OXM</v>
          </cell>
        </row>
        <row r="2148">
          <cell r="L2148" t="str">
            <v>IVZ</v>
          </cell>
          <cell r="M2148" t="str">
            <v>INVESTORS-TITLE-COMPANY-9749/</v>
          </cell>
          <cell r="N2148" t="str">
            <v>IVZ</v>
          </cell>
          <cell r="O2148" t="str">
            <v>INVESCO LTD</v>
          </cell>
          <cell r="P2148" t="str">
            <v>New York</v>
          </cell>
          <cell r="Q2148" t="str">
            <v>Financials</v>
          </cell>
          <cell r="R2148" t="str">
            <v>Capital Markets</v>
          </cell>
          <cell r="S2148" t="str">
            <v>IVZ</v>
          </cell>
        </row>
        <row r="2149">
          <cell r="L2149" t="str">
            <v>PWR</v>
          </cell>
          <cell r="M2149" t="str">
            <v>QUANTERIX-CORP-38934439/</v>
          </cell>
          <cell r="N2149" t="str">
            <v>PWR</v>
          </cell>
          <cell r="O2149" t="str">
            <v>QUANTA SERVICES</v>
          </cell>
          <cell r="P2149" t="str">
            <v>New York</v>
          </cell>
          <cell r="Q2149" t="str">
            <v>Industrials</v>
          </cell>
          <cell r="R2149" t="str">
            <v>Construction &amp; Engineering</v>
          </cell>
          <cell r="S2149" t="str">
            <v>PWR</v>
          </cell>
        </row>
        <row r="2150">
          <cell r="L2150" t="str">
            <v>EXP</v>
          </cell>
          <cell r="M2150" t="str">
            <v>EAGLE-BULK-SHIPPING-INC-30531881/</v>
          </cell>
          <cell r="N2150" t="str">
            <v>EXP</v>
          </cell>
          <cell r="O2150" t="str">
            <v>EAGLE MATERIALS</v>
          </cell>
          <cell r="P2150" t="str">
            <v>New York</v>
          </cell>
          <cell r="Q2150" t="str">
            <v>Materials</v>
          </cell>
          <cell r="R2150" t="str">
            <v>Construction Materials</v>
          </cell>
          <cell r="S2150" t="str">
            <v>EXP</v>
          </cell>
        </row>
        <row r="2151">
          <cell r="L2151" t="str">
            <v>AXP</v>
          </cell>
          <cell r="M2151" t="str">
            <v>AMERICAN-NATIONAL-BANKSHA-8352/</v>
          </cell>
          <cell r="N2151" t="str">
            <v>AXP</v>
          </cell>
          <cell r="O2151" t="str">
            <v>AMERICAN EXPRESS</v>
          </cell>
          <cell r="P2151" t="str">
            <v>New York</v>
          </cell>
          <cell r="Q2151" t="str">
            <v>Financials</v>
          </cell>
          <cell r="R2151" t="str">
            <v>Consumer Finance</v>
          </cell>
          <cell r="S2151" t="str">
            <v>AXP</v>
          </cell>
        </row>
        <row r="2152">
          <cell r="L2152" t="str">
            <v>GE</v>
          </cell>
          <cell r="M2152" t="str">
            <v>GENERAL-FINANCE-CORPORATI-4058532/</v>
          </cell>
          <cell r="N2152" t="str">
            <v>GE</v>
          </cell>
          <cell r="O2152" t="str">
            <v>GENERAL ELECTRIC</v>
          </cell>
          <cell r="P2152" t="str">
            <v>New York</v>
          </cell>
          <cell r="Q2152" t="str">
            <v>Industrials</v>
          </cell>
          <cell r="R2152" t="str">
            <v>Industrial Conglomerates</v>
          </cell>
          <cell r="S2152" t="str">
            <v>GE</v>
          </cell>
        </row>
        <row r="2153">
          <cell r="L2153" t="str">
            <v>SO</v>
          </cell>
          <cell r="M2153" t="str">
            <v>SOUTHERN-MISSOURI-BANCORP-10857/</v>
          </cell>
          <cell r="N2153" t="str">
            <v>SO</v>
          </cell>
          <cell r="O2153" t="str">
            <v>SOUTHERN CO</v>
          </cell>
          <cell r="P2153" t="str">
            <v>New York</v>
          </cell>
          <cell r="Q2153" t="str">
            <v>Utilities</v>
          </cell>
          <cell r="R2153" t="str">
            <v>Electric Utilities</v>
          </cell>
          <cell r="S2153" t="str">
            <v>SO</v>
          </cell>
        </row>
        <row r="2154">
          <cell r="L2154" t="str">
            <v>AXP</v>
          </cell>
          <cell r="M2154" t="str">
            <v>AMERICA-FIRST-MULTIFAMILY-8469/</v>
          </cell>
          <cell r="N2154" t="str">
            <v>AXP</v>
          </cell>
          <cell r="O2154" t="str">
            <v>AMERICAN EXPRESS</v>
          </cell>
          <cell r="P2154" t="str">
            <v>New York</v>
          </cell>
          <cell r="Q2154" t="str">
            <v>Financials</v>
          </cell>
          <cell r="R2154" t="str">
            <v>Consumer Finance</v>
          </cell>
          <cell r="S2154" t="str">
            <v>AXP</v>
          </cell>
        </row>
        <row r="2155">
          <cell r="L2155" t="str">
            <v>CTLT</v>
          </cell>
          <cell r="M2155" t="str">
            <v>CATALYST-PHARMACEUTICALS-36303/</v>
          </cell>
          <cell r="N2155" t="str">
            <v>CTLT</v>
          </cell>
          <cell r="O2155" t="str">
            <v>CATALENT INC</v>
          </cell>
          <cell r="P2155" t="str">
            <v>New York</v>
          </cell>
          <cell r="Q2155" t="str">
            <v>Health Care</v>
          </cell>
          <cell r="R2155" t="str">
            <v>Pharmaceuticals</v>
          </cell>
          <cell r="S2155" t="str">
            <v>CTLT</v>
          </cell>
        </row>
        <row r="2156">
          <cell r="L2156" t="str">
            <v>UAA</v>
          </cell>
          <cell r="M2156" t="str">
            <v>UNDER-ARMOUR-39444/</v>
          </cell>
          <cell r="N2156" t="str">
            <v>UAA</v>
          </cell>
          <cell r="O2156" t="str">
            <v>UNDER ARMOUR-A</v>
          </cell>
          <cell r="P2156" t="str">
            <v>New York</v>
          </cell>
          <cell r="Q2156" t="str">
            <v>Consumer Discretionary</v>
          </cell>
          <cell r="R2156" t="str">
            <v>Textiles, Apparel &amp; Luxury Goo</v>
          </cell>
          <cell r="S2156" t="str">
            <v>UAA</v>
          </cell>
        </row>
        <row r="2157">
          <cell r="L2157" t="str">
            <v>ATO</v>
          </cell>
          <cell r="M2157" t="str">
            <v>ATMOS-ENERGY-CORPORATION-11707/</v>
          </cell>
          <cell r="O2157" t="str">
            <v>Atmos Energy Corporation</v>
          </cell>
          <cell r="P2157" t="str">
            <v>New York</v>
          </cell>
          <cell r="Q2157" t="str">
            <v>Utilities</v>
          </cell>
          <cell r="R2157" t="str">
            <v>Gas Utilities</v>
          </cell>
          <cell r="S2157" t="str">
            <v>ATO</v>
          </cell>
        </row>
        <row r="2158">
          <cell r="L2158" t="str">
            <v>CCE</v>
          </cell>
          <cell r="M2158" t="str">
            <v>COCA-COLA-EUROPEAN-PARTNE-28376817/</v>
          </cell>
          <cell r="N2158" t="str">
            <v>CCE</v>
          </cell>
          <cell r="O2158" t="str">
            <v>Coca-Cola european Partners</v>
          </cell>
          <cell r="P2158" t="str">
            <v>New York</v>
          </cell>
          <cell r="Q2158" t="str">
            <v>Consumer Staples</v>
          </cell>
          <cell r="R2158" t="str">
            <v>Beverages</v>
          </cell>
          <cell r="S2158" t="str">
            <v>CCE</v>
          </cell>
        </row>
        <row r="2159">
          <cell r="L2159" t="str">
            <v>BG</v>
          </cell>
          <cell r="M2159" t="str">
            <v>BUNGE-LTD-11825/</v>
          </cell>
          <cell r="N2159" t="str">
            <v>BG</v>
          </cell>
          <cell r="O2159" t="str">
            <v>BUNGE LTD</v>
          </cell>
          <cell r="P2159" t="str">
            <v>New York</v>
          </cell>
          <cell r="Q2159" t="str">
            <v>Consumer Staples</v>
          </cell>
          <cell r="R2159" t="str">
            <v>Food Products</v>
          </cell>
          <cell r="S2159" t="str">
            <v>BG</v>
          </cell>
        </row>
        <row r="2160">
          <cell r="L2160" t="str">
            <v>FLO</v>
          </cell>
          <cell r="M2160" t="str">
            <v>FLOWERS-FOODS-INC-12612/</v>
          </cell>
          <cell r="N2160" t="str">
            <v>FLO</v>
          </cell>
          <cell r="O2160" t="str">
            <v>FLOWERS FOODS</v>
          </cell>
          <cell r="P2160" t="str">
            <v>New York</v>
          </cell>
          <cell r="Q2160" t="str">
            <v>Consumer Staples</v>
          </cell>
          <cell r="R2160" t="str">
            <v>Food Products</v>
          </cell>
          <cell r="S2160" t="str">
            <v>FLO</v>
          </cell>
        </row>
        <row r="2161">
          <cell r="L2161" t="str">
            <v>GIS</v>
          </cell>
          <cell r="M2161" t="str">
            <v>GENERAL-MILLS-12763/</v>
          </cell>
          <cell r="N2161" t="str">
            <v>GIS</v>
          </cell>
          <cell r="O2161" t="str">
            <v>GENERAL MILLS IN</v>
          </cell>
          <cell r="P2161" t="str">
            <v>New York</v>
          </cell>
          <cell r="Q2161" t="str">
            <v>Consumer Staples</v>
          </cell>
          <cell r="R2161" t="str">
            <v>Food Products</v>
          </cell>
          <cell r="S2161" t="str">
            <v>GIS</v>
          </cell>
        </row>
        <row r="2162">
          <cell r="L2162" t="str">
            <v>INGR</v>
          </cell>
          <cell r="M2162" t="str">
            <v>INGREDION-INC-10759254/</v>
          </cell>
          <cell r="N2162" t="str">
            <v>INGR</v>
          </cell>
          <cell r="O2162" t="str">
            <v>INGREDION INC</v>
          </cell>
          <cell r="P2162" t="str">
            <v>New York</v>
          </cell>
          <cell r="Q2162" t="str">
            <v>Consumer Staples</v>
          </cell>
          <cell r="R2162" t="str">
            <v>Food Products</v>
          </cell>
          <cell r="S2162" t="str">
            <v>INGR</v>
          </cell>
        </row>
        <row r="2163">
          <cell r="L2163" t="str">
            <v>NOMD</v>
          </cell>
          <cell r="M2163" t="str">
            <v>NOMAD-FOODS-LTD-25805461/</v>
          </cell>
          <cell r="N2163" t="str">
            <v>NOMD</v>
          </cell>
          <cell r="O2163" t="str">
            <v>NOMAD FOODS</v>
          </cell>
          <cell r="P2163" t="str">
            <v>New York</v>
          </cell>
          <cell r="Q2163" t="str">
            <v>Consumer Staples</v>
          </cell>
          <cell r="R2163" t="str">
            <v>Food &amp; Staples Retailing</v>
          </cell>
          <cell r="S2163" t="str">
            <v>NOMD</v>
          </cell>
        </row>
        <row r="2164">
          <cell r="L2164" t="str">
            <v>POST</v>
          </cell>
          <cell r="M2164" t="str">
            <v>POST-HOLDINGS-INC-9971428/</v>
          </cell>
          <cell r="N2164" t="str">
            <v>POST</v>
          </cell>
          <cell r="O2164" t="str">
            <v>POST HOLDINGS IN</v>
          </cell>
          <cell r="P2164" t="str">
            <v>New York</v>
          </cell>
          <cell r="Q2164" t="str">
            <v>Consumer Staples</v>
          </cell>
          <cell r="R2164" t="str">
            <v>Food Products</v>
          </cell>
          <cell r="S2164" t="str">
            <v>POST</v>
          </cell>
        </row>
        <row r="2165">
          <cell r="L2165" t="str">
            <v>PF</v>
          </cell>
          <cell r="M2165" t="str">
            <v>PINNACLE-FOODS-INC-12878837/</v>
          </cell>
          <cell r="N2165" t="str">
            <v>PF</v>
          </cell>
          <cell r="O2165" t="str">
            <v>PINNACLE FOODS I</v>
          </cell>
          <cell r="P2165" t="str">
            <v>New York</v>
          </cell>
          <cell r="Q2165" t="str">
            <v>Consumer Staples</v>
          </cell>
          <cell r="R2165" t="str">
            <v>Food Products</v>
          </cell>
          <cell r="S2165" t="str">
            <v>PF</v>
          </cell>
        </row>
        <row r="2166">
          <cell r="L2166" t="str">
            <v>CRI</v>
          </cell>
          <cell r="M2166" t="str">
            <v>CARTER-S-INC-12177/</v>
          </cell>
          <cell r="N2166" t="str">
            <v>CRI</v>
          </cell>
          <cell r="O2166" t="str">
            <v>CARTER'S INC</v>
          </cell>
          <cell r="P2166" t="str">
            <v>New York</v>
          </cell>
          <cell r="Q2166" t="str">
            <v>Consumer Discretionary</v>
          </cell>
          <cell r="R2166" t="str">
            <v>Textiles, Apparel &amp; Luxury Goo</v>
          </cell>
          <cell r="S2166" t="str">
            <v>CRI</v>
          </cell>
        </row>
        <row r="2167">
          <cell r="L2167" t="str">
            <v>BURL</v>
          </cell>
          <cell r="M2167" t="str">
            <v>BURLINGTON-STORES-INC-14439064/</v>
          </cell>
          <cell r="N2167" t="str">
            <v>BURL</v>
          </cell>
          <cell r="O2167" t="str">
            <v>BURLINGTON STORE</v>
          </cell>
          <cell r="P2167" t="str">
            <v>New York</v>
          </cell>
          <cell r="Q2167" t="str">
            <v>Consumer Discretionary</v>
          </cell>
          <cell r="R2167" t="str">
            <v>Specialty Retail</v>
          </cell>
          <cell r="S2167" t="str">
            <v>BURL</v>
          </cell>
        </row>
        <row r="2168">
          <cell r="L2168" t="str">
            <v>TREX</v>
          </cell>
          <cell r="M2168" t="str">
            <v>TREX-COMPANY-INC-14692/</v>
          </cell>
          <cell r="N2168" t="str">
            <v>TREX</v>
          </cell>
          <cell r="O2168" t="str">
            <v>TREX CO INC</v>
          </cell>
          <cell r="P2168" t="str">
            <v>New York</v>
          </cell>
          <cell r="Q2168" t="str">
            <v>Industrials</v>
          </cell>
          <cell r="R2168" t="str">
            <v>Building Products</v>
          </cell>
          <cell r="S2168" t="str">
            <v>TREX</v>
          </cell>
        </row>
        <row r="2169">
          <cell r="L2169" t="str">
            <v>SSD</v>
          </cell>
          <cell r="M2169" t="str">
            <v>SIMPSON-MANUFACTURING-CO-14479/</v>
          </cell>
          <cell r="N2169" t="str">
            <v>SSD</v>
          </cell>
          <cell r="O2169" t="str">
            <v>SIMPSON MFG</v>
          </cell>
          <cell r="P2169" t="str">
            <v>New York</v>
          </cell>
          <cell r="Q2169" t="str">
            <v>Industrials</v>
          </cell>
          <cell r="R2169" t="str">
            <v>Building Products</v>
          </cell>
          <cell r="S2169" t="str">
            <v>SSD</v>
          </cell>
        </row>
        <row r="2170">
          <cell r="L2170" t="str">
            <v>KBR</v>
          </cell>
          <cell r="M2170" t="str">
            <v>KBR-INC-36548/</v>
          </cell>
          <cell r="N2170" t="str">
            <v>KBR</v>
          </cell>
          <cell r="O2170" t="str">
            <v>KBR INC</v>
          </cell>
          <cell r="P2170" t="str">
            <v>New York</v>
          </cell>
          <cell r="Q2170" t="str">
            <v>Industrials</v>
          </cell>
          <cell r="R2170" t="str">
            <v>Construction &amp; Engineering</v>
          </cell>
          <cell r="S2170" t="str">
            <v>KBR</v>
          </cell>
        </row>
        <row r="2171">
          <cell r="L2171" t="str">
            <v>PLNT</v>
          </cell>
          <cell r="M2171" t="str">
            <v>PLANET-FITNESS-INC-23264734/</v>
          </cell>
          <cell r="N2171" t="str">
            <v>PLNT</v>
          </cell>
          <cell r="O2171" t="str">
            <v>PLANET FITNESS-A</v>
          </cell>
          <cell r="P2171" t="str">
            <v>New York</v>
          </cell>
          <cell r="Q2171" t="str">
            <v>Consumer Discretionary</v>
          </cell>
          <cell r="R2171" t="str">
            <v>Hotels, Restaurants &amp; Leisure</v>
          </cell>
          <cell r="S2171" t="str">
            <v>PLNT</v>
          </cell>
        </row>
        <row r="2172">
          <cell r="L2172" t="str">
            <v>CNK</v>
          </cell>
          <cell r="M2172" t="str">
            <v>CINEMARK-HOLDINGS-INC-49154/</v>
          </cell>
          <cell r="N2172" t="str">
            <v>CNK</v>
          </cell>
          <cell r="O2172" t="str">
            <v>CINEMARK HOLDING</v>
          </cell>
          <cell r="P2172" t="str">
            <v>New York</v>
          </cell>
          <cell r="Q2172" t="str">
            <v>Consumer Discretionary</v>
          </cell>
          <cell r="R2172" t="str">
            <v>Media</v>
          </cell>
          <cell r="S2172" t="str">
            <v>CNK</v>
          </cell>
        </row>
        <row r="2173">
          <cell r="L2173" t="str">
            <v>GPK</v>
          </cell>
          <cell r="M2173" t="str">
            <v>GRAPHIC-PACKAGING-HOLDING-12812/</v>
          </cell>
          <cell r="N2173" t="str">
            <v>GPK</v>
          </cell>
          <cell r="O2173" t="str">
            <v>GRAPHIC PACKAGIN</v>
          </cell>
          <cell r="P2173" t="str">
            <v>New York</v>
          </cell>
          <cell r="Q2173" t="str">
            <v>Materials</v>
          </cell>
          <cell r="R2173" t="str">
            <v>Containers &amp; Packaging</v>
          </cell>
          <cell r="S2173" t="str">
            <v>GPK</v>
          </cell>
        </row>
        <row r="2174">
          <cell r="L2174" t="str">
            <v>KMB</v>
          </cell>
          <cell r="M2174" t="str">
            <v>KIMBERLY-CLARK-13266/</v>
          </cell>
          <cell r="N2174" t="str">
            <v>KMB</v>
          </cell>
          <cell r="O2174" t="str">
            <v>KIMBERLY-CLARK</v>
          </cell>
          <cell r="P2174" t="str">
            <v>New York</v>
          </cell>
          <cell r="Q2174" t="str">
            <v>Consumer Staples</v>
          </cell>
          <cell r="R2174" t="str">
            <v>Household Products</v>
          </cell>
          <cell r="S2174" t="str">
            <v>KMB</v>
          </cell>
        </row>
        <row r="2175">
          <cell r="L2175" t="str">
            <v>GM</v>
          </cell>
          <cell r="M2175" t="str">
            <v>GENERAL-MOTORS-CORPORATIO-6873535/</v>
          </cell>
          <cell r="N2175" t="str">
            <v>GM</v>
          </cell>
          <cell r="O2175" t="str">
            <v>GENERAL MOTORS C</v>
          </cell>
          <cell r="P2175" t="str">
            <v>New York</v>
          </cell>
          <cell r="Q2175" t="str">
            <v>Consumer Discretionary</v>
          </cell>
          <cell r="R2175" t="str">
            <v>Automobiles</v>
          </cell>
          <cell r="S2175" t="str">
            <v>GM</v>
          </cell>
        </row>
        <row r="2176">
          <cell r="L2176" t="str">
            <v>EQNR NO</v>
          </cell>
          <cell r="M2176" t="str">
            <v>EQUINOR-1413290/</v>
          </cell>
          <cell r="N2176" t="str">
            <v>STL.OL</v>
          </cell>
          <cell r="O2176" t="str">
            <v>Equinor ASA</v>
          </cell>
          <cell r="P2176" t="str">
            <v>Oslo</v>
          </cell>
          <cell r="Q2176" t="str">
            <v>Energy</v>
          </cell>
          <cell r="R2176" t="str">
            <v>Oil, Gas &amp; Consumable Fuels</v>
          </cell>
          <cell r="S2176" t="str">
            <v>EQNR.OL</v>
          </cell>
        </row>
        <row r="2177">
          <cell r="L2177" t="str">
            <v>DNB NO</v>
          </cell>
          <cell r="M2177" t="str">
            <v>DNB-ASA-56358408/</v>
          </cell>
          <cell r="N2177" t="str">
            <v>DNBNOR.OL</v>
          </cell>
          <cell r="O2177" t="str">
            <v>DNB ASA</v>
          </cell>
          <cell r="P2177" t="str">
            <v>Oslo</v>
          </cell>
          <cell r="Q2177" t="str">
            <v>Financials</v>
          </cell>
          <cell r="R2177" t="str">
            <v>Banks</v>
          </cell>
          <cell r="S2177" t="str">
            <v>DNB.OL</v>
          </cell>
        </row>
        <row r="2178">
          <cell r="L2178" t="str">
            <v>TEL NO</v>
          </cell>
          <cell r="M2178" t="str">
            <v>TELENOR-1413298/</v>
          </cell>
          <cell r="N2178" t="str">
            <v>TEL.OL</v>
          </cell>
          <cell r="O2178" t="str">
            <v>Telenor ASA</v>
          </cell>
          <cell r="P2178" t="str">
            <v>Oslo</v>
          </cell>
          <cell r="Q2178" t="str">
            <v>Telecommunication Services</v>
          </cell>
          <cell r="R2178" t="str">
            <v>Diversified Telecommunication</v>
          </cell>
          <cell r="S2178" t="str">
            <v>TEL.OL</v>
          </cell>
        </row>
        <row r="2179">
          <cell r="L2179" t="str">
            <v>AKER NO</v>
          </cell>
          <cell r="M2179" t="str">
            <v>AKER-BP-1413082/</v>
          </cell>
          <cell r="N2179" t="str">
            <v>AKERBP.OL</v>
          </cell>
          <cell r="O2179" t="str">
            <v>Aker ASA</v>
          </cell>
          <cell r="P2179" t="str">
            <v>Oslo</v>
          </cell>
          <cell r="Q2179" t="str">
            <v>Financials</v>
          </cell>
          <cell r="R2179" t="str">
            <v>Diversified Financial Services</v>
          </cell>
          <cell r="S2179" t="str">
            <v>AKER.OL</v>
          </cell>
        </row>
        <row r="2180">
          <cell r="L2180" t="str">
            <v>YAR NO</v>
          </cell>
          <cell r="M2180" t="str">
            <v>YARA-INTERNATIONAL-1413319/</v>
          </cell>
          <cell r="N2180" t="str">
            <v>YAR.OL</v>
          </cell>
          <cell r="O2180" t="str">
            <v>Yara International ASA</v>
          </cell>
          <cell r="P2180" t="str">
            <v>Oslo</v>
          </cell>
          <cell r="Q2180" t="str">
            <v>Materials</v>
          </cell>
          <cell r="R2180" t="str">
            <v>Chemicals</v>
          </cell>
          <cell r="S2180" t="str">
            <v>YAR.OL</v>
          </cell>
        </row>
        <row r="2181">
          <cell r="L2181" t="str">
            <v>NHY NO</v>
          </cell>
          <cell r="M2181" t="str">
            <v>NORSK-HYDRO-1413211/</v>
          </cell>
          <cell r="N2181" t="str">
            <v>NHY.OL</v>
          </cell>
          <cell r="O2181" t="str">
            <v>Norsk Hydro ASA</v>
          </cell>
          <cell r="P2181" t="str">
            <v>Oslo</v>
          </cell>
          <cell r="Q2181" t="str">
            <v>Materials</v>
          </cell>
          <cell r="R2181" t="str">
            <v>Metals &amp; Mining</v>
          </cell>
          <cell r="S2181" t="str">
            <v>NHY.OL</v>
          </cell>
        </row>
        <row r="2182">
          <cell r="L2182" t="str">
            <v>MHG NO</v>
          </cell>
          <cell r="M2182" t="str">
            <v>MARINE-HARVEST-1413236/</v>
          </cell>
          <cell r="N2182" t="str">
            <v>MHG.OL</v>
          </cell>
          <cell r="O2182" t="str">
            <v>Marine Harvest ASA</v>
          </cell>
          <cell r="P2182" t="str">
            <v>Oslo</v>
          </cell>
          <cell r="Q2182" t="str">
            <v>Consumer Staples</v>
          </cell>
          <cell r="R2182" t="str">
            <v>Food Products</v>
          </cell>
          <cell r="S2182" t="str">
            <v>MHG.OL</v>
          </cell>
        </row>
        <row r="2183">
          <cell r="L2183" t="str">
            <v>ORK NO</v>
          </cell>
          <cell r="M2183" t="str">
            <v>ORKLA-1413234/</v>
          </cell>
          <cell r="N2183" t="str">
            <v>ORK.OL</v>
          </cell>
          <cell r="O2183" t="str">
            <v>Orkla ASA</v>
          </cell>
          <cell r="P2183" t="str">
            <v>Oslo</v>
          </cell>
          <cell r="Q2183" t="str">
            <v>Consumer Staples</v>
          </cell>
          <cell r="R2183" t="str">
            <v>Food Products</v>
          </cell>
          <cell r="S2183" t="str">
            <v>ORK.OL</v>
          </cell>
        </row>
        <row r="2184">
          <cell r="L2184" t="str">
            <v>STB NO</v>
          </cell>
          <cell r="M2184" t="str">
            <v>STOREBRAND-1413289/</v>
          </cell>
          <cell r="N2184" t="str">
            <v>STB.OL</v>
          </cell>
          <cell r="O2184" t="str">
            <v>Storebrand ASA</v>
          </cell>
          <cell r="P2184" t="str">
            <v>Oslo</v>
          </cell>
          <cell r="Q2184" t="str">
            <v>Financials</v>
          </cell>
          <cell r="R2184" t="str">
            <v>Insurance</v>
          </cell>
          <cell r="S2184" t="str">
            <v>STB.OL</v>
          </cell>
        </row>
        <row r="2185">
          <cell r="L2185" t="str">
            <v>TGS NO</v>
          </cell>
          <cell r="M2185" t="str">
            <v>TGS-NOPEC-GEOPHYSICAL-COM-1413301/</v>
          </cell>
          <cell r="N2185" t="str">
            <v>TGS.OL</v>
          </cell>
          <cell r="O2185" t="str">
            <v>TGS NOPEC Geophysical Company ASA</v>
          </cell>
          <cell r="P2185" t="str">
            <v>Oslo</v>
          </cell>
          <cell r="Q2185" t="str">
            <v>Energy</v>
          </cell>
          <cell r="R2185" t="str">
            <v>Energy Equipment &amp; Services</v>
          </cell>
        </row>
        <row r="2186">
          <cell r="L2186" t="str">
            <v>NESN SW</v>
          </cell>
          <cell r="M2186" t="str">
            <v>NESTLE-9365334/</v>
          </cell>
          <cell r="N2186" t="str">
            <v>NESN.S</v>
          </cell>
          <cell r="O2186" t="str">
            <v>Nestle SA</v>
          </cell>
          <cell r="P2186" t="str">
            <v>SIX Swiss Ex</v>
          </cell>
          <cell r="Q2186" t="str">
            <v>Consumer Staples</v>
          </cell>
          <cell r="R2186" t="str">
            <v>Food Products</v>
          </cell>
          <cell r="S2186" t="str">
            <v>NESN.SW</v>
          </cell>
        </row>
        <row r="2187">
          <cell r="L2187" t="str">
            <v>NOVN SW</v>
          </cell>
          <cell r="M2187" t="str">
            <v>NOVARTIS-9364983/</v>
          </cell>
          <cell r="N2187" t="str">
            <v>NOVN.S</v>
          </cell>
          <cell r="O2187" t="str">
            <v>Novartis AG</v>
          </cell>
          <cell r="P2187" t="str">
            <v>SIX Swiss Ex</v>
          </cell>
          <cell r="Q2187" t="str">
            <v>Health Care</v>
          </cell>
          <cell r="R2187" t="str">
            <v>Pharmaceuticals</v>
          </cell>
          <cell r="S2187" t="str">
            <v>NOVN.SW</v>
          </cell>
        </row>
        <row r="2188">
          <cell r="L2188" t="str">
            <v>UBSG SW</v>
          </cell>
          <cell r="M2188" t="str">
            <v>UBS-GROUP-19156942/</v>
          </cell>
          <cell r="N2188" t="str">
            <v>UBSG.S</v>
          </cell>
          <cell r="O2188" t="str">
            <v>UBS Group AG</v>
          </cell>
          <cell r="P2188" t="str">
            <v>SIX Swiss Ex</v>
          </cell>
          <cell r="Q2188" t="str">
            <v>Financials</v>
          </cell>
          <cell r="R2188" t="str">
            <v>Capital Markets</v>
          </cell>
          <cell r="S2188" t="str">
            <v>UBSG.SW</v>
          </cell>
        </row>
        <row r="2189">
          <cell r="L2189" t="str">
            <v>ROG SW</v>
          </cell>
          <cell r="M2189" t="str">
            <v>ROCHE-HOLDING-LTD-9364975/</v>
          </cell>
          <cell r="O2189" t="str">
            <v>Roche Holding AG</v>
          </cell>
          <cell r="P2189" t="str">
            <v>SIX Swiss Ex</v>
          </cell>
          <cell r="Q2189" t="str">
            <v>Health Care</v>
          </cell>
          <cell r="R2189" t="str">
            <v>Pharmaceuticals</v>
          </cell>
          <cell r="S2189" t="str">
            <v>ROG.SW</v>
          </cell>
        </row>
        <row r="2190">
          <cell r="L2190" t="str">
            <v>ABBN SW</v>
          </cell>
          <cell r="M2190" t="str">
            <v>ABB-LTD-9365000/</v>
          </cell>
          <cell r="N2190" t="str">
            <v>ABBN.S</v>
          </cell>
          <cell r="O2190" t="str">
            <v>ABB Ltd</v>
          </cell>
          <cell r="P2190" t="str">
            <v>SIX Swiss Ex</v>
          </cell>
          <cell r="Q2190" t="str">
            <v>Industrials</v>
          </cell>
          <cell r="R2190" t="str">
            <v>Electrical Equipment</v>
          </cell>
          <cell r="S2190" t="str">
            <v>ABBN.SW</v>
          </cell>
        </row>
        <row r="2191">
          <cell r="L2191" t="str">
            <v>ZURN SW</v>
          </cell>
          <cell r="M2191" t="str">
            <v>ZURICH-INSURANCE-GROUP-2955923/</v>
          </cell>
          <cell r="N2191" t="str">
            <v>ZURN.S</v>
          </cell>
          <cell r="O2191" t="str">
            <v>Zurich Insurance Group AG</v>
          </cell>
          <cell r="P2191" t="str">
            <v>SIX Swiss Ex</v>
          </cell>
          <cell r="Q2191" t="str">
            <v>Financials</v>
          </cell>
          <cell r="R2191" t="str">
            <v>Insurance</v>
          </cell>
          <cell r="S2191" t="str">
            <v>ZURN.SW</v>
          </cell>
        </row>
        <row r="2192">
          <cell r="L2192" t="str">
            <v>CFR SW</v>
          </cell>
          <cell r="M2192" t="str">
            <v>COMPAGNIE-FINANCIERE-RICH-14354614/</v>
          </cell>
          <cell r="N2192" t="str">
            <v>CFR.S</v>
          </cell>
          <cell r="O2192" t="str">
            <v>Compagnie Financiere Richemont SA</v>
          </cell>
          <cell r="P2192" t="str">
            <v>SIX Swiss Ex</v>
          </cell>
          <cell r="Q2192" t="str">
            <v>Consumer Discretionary</v>
          </cell>
          <cell r="R2192" t="str">
            <v>Textiles, Apparel &amp; Luxury Goo</v>
          </cell>
          <cell r="S2192" t="str">
            <v>CFR.SW</v>
          </cell>
        </row>
        <row r="2193">
          <cell r="L2193" t="str">
            <v>CSGN SW</v>
          </cell>
          <cell r="M2193" t="str">
            <v>CREDIT-SUISSE-GROUP-9364979/</v>
          </cell>
          <cell r="N2193" t="str">
            <v>CSGN.S</v>
          </cell>
          <cell r="O2193" t="str">
            <v>Credit Suisse Group AG</v>
          </cell>
          <cell r="P2193" t="str">
            <v>SIX Swiss Ex</v>
          </cell>
          <cell r="Q2193" t="str">
            <v>Financials</v>
          </cell>
          <cell r="R2193" t="str">
            <v>Capital Markets</v>
          </cell>
          <cell r="S2193" t="str">
            <v>CSGN.SW</v>
          </cell>
        </row>
        <row r="2194">
          <cell r="L2194" t="str">
            <v>SREN SW</v>
          </cell>
          <cell r="M2194" t="str">
            <v>SWISS-RE-9365870/</v>
          </cell>
          <cell r="N2194" t="str">
            <v>RUKN.S</v>
          </cell>
          <cell r="O2194" t="str">
            <v>Swiss Re AG</v>
          </cell>
          <cell r="P2194" t="str">
            <v>SIX Swiss Ex</v>
          </cell>
          <cell r="Q2194" t="str">
            <v>Financials</v>
          </cell>
          <cell r="R2194" t="str">
            <v>Insurance</v>
          </cell>
          <cell r="S2194" t="str">
            <v>SREN.SW</v>
          </cell>
        </row>
        <row r="2195">
          <cell r="L2195" t="str">
            <v>LHN SW</v>
          </cell>
          <cell r="M2195" t="str">
            <v>LAFARGEHOLCIM-2956274/</v>
          </cell>
          <cell r="N2195" t="str">
            <v>LHN.PA</v>
          </cell>
          <cell r="O2195" t="str">
            <v>Lafargeholcim Ltd</v>
          </cell>
          <cell r="P2195" t="str">
            <v>SIX Swiss Ex</v>
          </cell>
          <cell r="Q2195" t="str">
            <v>Materials</v>
          </cell>
          <cell r="R2195" t="str">
            <v>Construction Materials</v>
          </cell>
          <cell r="S2195" t="str">
            <v>LHN.SW</v>
          </cell>
        </row>
        <row r="2196">
          <cell r="L2196" t="str">
            <v>LONN SW</v>
          </cell>
          <cell r="M2196" t="str">
            <v>LONZA-GROUP-2956013/</v>
          </cell>
          <cell r="N2196" t="str">
            <v>LONN.S</v>
          </cell>
          <cell r="O2196" t="str">
            <v>Lonza Group AG</v>
          </cell>
          <cell r="P2196" t="str">
            <v>SIX Swiss Ex</v>
          </cell>
          <cell r="Q2196" t="str">
            <v>Health Care</v>
          </cell>
          <cell r="R2196" t="str">
            <v>Life Sciences Tools &amp; Services</v>
          </cell>
          <cell r="S2196" t="str">
            <v>LONN.SW</v>
          </cell>
        </row>
        <row r="2197">
          <cell r="L2197" t="str">
            <v>SCMN SW</v>
          </cell>
          <cell r="M2197" t="str">
            <v>SWISSCOM-2955930/</v>
          </cell>
          <cell r="N2197" t="str">
            <v>SCMN.S</v>
          </cell>
          <cell r="O2197" t="str">
            <v>Swisscom AG</v>
          </cell>
          <cell r="P2197" t="str">
            <v>SIX Swiss Ex</v>
          </cell>
          <cell r="Q2197" t="str">
            <v>Telecommunication Services</v>
          </cell>
          <cell r="R2197" t="str">
            <v>Diversified Telecommunication</v>
          </cell>
          <cell r="S2197" t="str">
            <v>SCMN.SW</v>
          </cell>
        </row>
        <row r="2198">
          <cell r="L2198" t="str">
            <v>PGHN SW</v>
          </cell>
          <cell r="M2198" t="str">
            <v>PARTNERS-GROUP-HOLDING-AG-175123/</v>
          </cell>
          <cell r="N2198" t="str">
            <v>PGHN.S</v>
          </cell>
          <cell r="O2198" t="str">
            <v>Partners Group Holding AG</v>
          </cell>
          <cell r="P2198" t="str">
            <v>SIX Swiss Ex</v>
          </cell>
          <cell r="Q2198" t="str">
            <v>Financials</v>
          </cell>
          <cell r="R2198" t="str">
            <v>Capital Markets</v>
          </cell>
          <cell r="S2198" t="str">
            <v>PGHN.SW</v>
          </cell>
        </row>
        <row r="2199">
          <cell r="L2199" t="str">
            <v>SGSN SW</v>
          </cell>
          <cell r="M2199" t="str">
            <v>SGS-2956065/</v>
          </cell>
          <cell r="N2199" t="str">
            <v>SGSN.S</v>
          </cell>
          <cell r="O2199" t="str">
            <v>SGS SA</v>
          </cell>
          <cell r="P2199" t="str">
            <v>SIX Swiss Ex</v>
          </cell>
          <cell r="Q2199" t="str">
            <v>Industrials</v>
          </cell>
          <cell r="R2199" t="str">
            <v>Professional Services</v>
          </cell>
          <cell r="S2199" t="str">
            <v>SGSN.SW</v>
          </cell>
        </row>
        <row r="2200">
          <cell r="L2200" t="str">
            <v>LISN SW</v>
          </cell>
          <cell r="M2200" t="str">
            <v>LINDT-SPRUENGLI-73888/</v>
          </cell>
          <cell r="N2200" t="str">
            <v>LISP.S</v>
          </cell>
          <cell r="O2200" t="str">
            <v>Chocoladefabriken Lindt &amp; Spruengli AG</v>
          </cell>
          <cell r="P2200" t="str">
            <v>SIX Swiss Ex</v>
          </cell>
          <cell r="Q2200" t="str">
            <v>Consumer Staples</v>
          </cell>
          <cell r="R2200" t="str">
            <v>Food Products</v>
          </cell>
          <cell r="S2200" t="str">
            <v>LISN.SW</v>
          </cell>
        </row>
        <row r="2201">
          <cell r="L2201" t="str">
            <v>GEBN SW</v>
          </cell>
          <cell r="M2201" t="str">
            <v>GEBERIT-9365160/</v>
          </cell>
          <cell r="N2201" t="str">
            <v>GEBN.S</v>
          </cell>
          <cell r="O2201" t="str">
            <v>Geberit AG</v>
          </cell>
          <cell r="P2201" t="str">
            <v>SIX Swiss Ex</v>
          </cell>
          <cell r="Q2201" t="str">
            <v>Industrials</v>
          </cell>
          <cell r="R2201" t="str">
            <v>Building Products</v>
          </cell>
          <cell r="S2201" t="str">
            <v>GEBN.SW</v>
          </cell>
        </row>
        <row r="2202">
          <cell r="L2202" t="str">
            <v>SIKA SW</v>
          </cell>
          <cell r="M2202" t="str">
            <v>SIKA-AG-44231526/</v>
          </cell>
          <cell r="O2202" t="str">
            <v>Sika AG</v>
          </cell>
          <cell r="P2202" t="str">
            <v>SIX Swiss Ex</v>
          </cell>
          <cell r="Q2202" t="str">
            <v>Materials</v>
          </cell>
          <cell r="R2202" t="str">
            <v>Chemicals</v>
          </cell>
          <cell r="S2202" t="str">
            <v>SIKA.SW</v>
          </cell>
        </row>
        <row r="2203">
          <cell r="L2203" t="str">
            <v>UHR SW</v>
          </cell>
          <cell r="M2203" t="str">
            <v>THE-SWATCH-GROUP-9364976/</v>
          </cell>
          <cell r="O2203" t="str">
            <v>The Swatch Group AG</v>
          </cell>
          <cell r="P2203" t="str">
            <v>SIX Swiss Ex</v>
          </cell>
          <cell r="Q2203" t="str">
            <v>Consumer Discretionary</v>
          </cell>
          <cell r="R2203" t="str">
            <v>Textiles, Apparel &amp; Luxury Goo</v>
          </cell>
          <cell r="S2203" t="str">
            <v>UHR.SW</v>
          </cell>
        </row>
        <row r="2204">
          <cell r="L2204" t="str">
            <v>GIVN SW</v>
          </cell>
          <cell r="M2204" t="str">
            <v>GIVAUDAN-2956033/</v>
          </cell>
          <cell r="O2204" t="str">
            <v>Givaudan SA</v>
          </cell>
          <cell r="P2204" t="str">
            <v>SIX Swiss Ex</v>
          </cell>
          <cell r="Q2204" t="str">
            <v>Materials</v>
          </cell>
          <cell r="R2204" t="str">
            <v>Chemicals</v>
          </cell>
          <cell r="S2204" t="str">
            <v>GIVN.SW</v>
          </cell>
        </row>
        <row r="2205">
          <cell r="L2205" t="str">
            <v>KNIN SW</v>
          </cell>
          <cell r="M2205" t="str">
            <v>KUEHNE-UND-NAGEL-INTERNAT-178766/</v>
          </cell>
          <cell r="O2205" t="str">
            <v>Kuehne und Nagel International AG</v>
          </cell>
          <cell r="P2205" t="str">
            <v>SIX Swiss Ex</v>
          </cell>
          <cell r="Q2205" t="str">
            <v>Industrials</v>
          </cell>
          <cell r="R2205" t="str">
            <v>Marine</v>
          </cell>
          <cell r="S2205" t="str">
            <v>KNIN.SW</v>
          </cell>
        </row>
        <row r="2206">
          <cell r="L2206" t="str">
            <v>EMSN SW</v>
          </cell>
          <cell r="M2206" t="str">
            <v>EMS-CHEMIE-HOLDING-6096417/</v>
          </cell>
          <cell r="N2206" t="str">
            <v>EMSN.S</v>
          </cell>
          <cell r="O2206" t="str">
            <v>Ems Chemie Holding AG</v>
          </cell>
          <cell r="P2206" t="str">
            <v>SIX Swiss Ex</v>
          </cell>
          <cell r="Q2206" t="str">
            <v>Materials</v>
          </cell>
          <cell r="R2206" t="str">
            <v>Chemicals</v>
          </cell>
          <cell r="S2206" t="str">
            <v>EMSN.SW</v>
          </cell>
        </row>
        <row r="2207">
          <cell r="L2207" t="str">
            <v>TEMN SW</v>
          </cell>
          <cell r="M2207" t="str">
            <v>TEMENOS-GROUP-35837903/</v>
          </cell>
          <cell r="N2207" t="str">
            <v>TEM.S</v>
          </cell>
          <cell r="O2207" t="str">
            <v>Temenos AG</v>
          </cell>
          <cell r="P2207" t="str">
            <v>SIX Swiss Ex</v>
          </cell>
          <cell r="Q2207" t="str">
            <v>Information Technology</v>
          </cell>
          <cell r="R2207" t="str">
            <v>Software</v>
          </cell>
          <cell r="S2207" t="str">
            <v>TEMN.SW</v>
          </cell>
        </row>
        <row r="2208">
          <cell r="L2208" t="str">
            <v>SOON SW</v>
          </cell>
          <cell r="M2208" t="str">
            <v>SONOVA-HOLDING-70127/</v>
          </cell>
          <cell r="N2208" t="str">
            <v>SOON.S</v>
          </cell>
          <cell r="O2208" t="str">
            <v>Sonova Holding AG</v>
          </cell>
          <cell r="P2208" t="str">
            <v>SIX Swiss Ex</v>
          </cell>
          <cell r="Q2208" t="str">
            <v>Health Care</v>
          </cell>
          <cell r="R2208" t="str">
            <v>Health Care Equipment &amp; Suppli</v>
          </cell>
          <cell r="S2208" t="str">
            <v>SOON.SW</v>
          </cell>
        </row>
        <row r="2209">
          <cell r="L2209" t="str">
            <v>STMN SW</v>
          </cell>
          <cell r="M2209" t="str">
            <v>STRAUMANN-HOLDING-408695/</v>
          </cell>
          <cell r="N2209" t="str">
            <v>STMN.S</v>
          </cell>
          <cell r="O2209" t="str">
            <v>Straumann Holding AG</v>
          </cell>
          <cell r="P2209" t="str">
            <v>SIX Swiss Ex</v>
          </cell>
          <cell r="Q2209" t="str">
            <v>Health Care</v>
          </cell>
          <cell r="R2209" t="str">
            <v>Health Care Equipment &amp; Suppli</v>
          </cell>
          <cell r="S2209" t="str">
            <v>STMN.SW</v>
          </cell>
        </row>
        <row r="2210">
          <cell r="L2210" t="str">
            <v>SLHN SW</v>
          </cell>
          <cell r="M2210" t="str">
            <v>SWISS-LIFE-HOLDING-9365007/</v>
          </cell>
          <cell r="N2210" t="str">
            <v>SLHN.S</v>
          </cell>
          <cell r="O2210" t="str">
            <v>Swiss Life Holding AG</v>
          </cell>
          <cell r="P2210" t="str">
            <v>SIX Swiss Ex</v>
          </cell>
          <cell r="Q2210" t="str">
            <v>Financials</v>
          </cell>
          <cell r="R2210" t="str">
            <v>Insurance</v>
          </cell>
          <cell r="S2210" t="str">
            <v>SLHN.SW</v>
          </cell>
        </row>
        <row r="2211">
          <cell r="L2211" t="str">
            <v>VIFN SW</v>
          </cell>
          <cell r="M2211" t="str">
            <v>VIFOR-PHARMA-35018535/</v>
          </cell>
          <cell r="N2211" t="str">
            <v>VIFN.S</v>
          </cell>
          <cell r="O2211" t="str">
            <v>Vifor Pharma AG</v>
          </cell>
          <cell r="P2211" t="str">
            <v>SIX Swiss Ex</v>
          </cell>
          <cell r="Q2211" t="str">
            <v>Health Care</v>
          </cell>
          <cell r="R2211" t="str">
            <v>Pharmaceuticals</v>
          </cell>
          <cell r="S2211" t="str">
            <v>VIFN.SW</v>
          </cell>
        </row>
        <row r="2212">
          <cell r="L2212" t="str">
            <v>BAER SW</v>
          </cell>
          <cell r="M2212" t="str">
            <v>JULIUS-BAR-GRUPPE-9365396/</v>
          </cell>
          <cell r="N2212" t="str">
            <v>BAER.S</v>
          </cell>
          <cell r="O2212" t="str">
            <v>Julius Baer Gruppe AG</v>
          </cell>
          <cell r="P2212" t="str">
            <v>SIX Swiss Ex</v>
          </cell>
          <cell r="Q2212" t="str">
            <v>Financials</v>
          </cell>
          <cell r="R2212" t="str">
            <v>Capital Markets</v>
          </cell>
          <cell r="S2212" t="str">
            <v>BAER.SW</v>
          </cell>
        </row>
        <row r="2213">
          <cell r="L2213" t="str">
            <v>ADEN SW</v>
          </cell>
          <cell r="M2213" t="str">
            <v>ADECCO-GROUP-9365001/</v>
          </cell>
          <cell r="N2213" t="str">
            <v>ADEN.S</v>
          </cell>
          <cell r="O2213" t="str">
            <v>Adecco Group AG</v>
          </cell>
          <cell r="P2213" t="str">
            <v>SIX Swiss Ex</v>
          </cell>
          <cell r="Q2213" t="str">
            <v>Industrials</v>
          </cell>
          <cell r="R2213" t="str">
            <v>Professional Services</v>
          </cell>
          <cell r="S2213" t="str">
            <v>ADEN.SW</v>
          </cell>
        </row>
        <row r="2214">
          <cell r="L2214" t="str">
            <v>BARN SW</v>
          </cell>
          <cell r="M2214" t="str">
            <v>BARRY-CALLEBAUT-408710/</v>
          </cell>
          <cell r="N2214" t="str">
            <v>BARN.S</v>
          </cell>
          <cell r="O2214" t="str">
            <v>Barry Callebaut AG</v>
          </cell>
          <cell r="P2214" t="str">
            <v>SIX Swiss Ex</v>
          </cell>
          <cell r="Q2214" t="str">
            <v>Consumer Staples</v>
          </cell>
          <cell r="R2214" t="str">
            <v>Food Products</v>
          </cell>
          <cell r="S2214" t="str">
            <v>BARN.SW</v>
          </cell>
        </row>
        <row r="2215">
          <cell r="L2215" t="str">
            <v>LOGN SW</v>
          </cell>
          <cell r="M2215" t="str">
            <v>LOGITECH-INTERNATIONAL-186712/</v>
          </cell>
          <cell r="N2215" t="str">
            <v>LOGN.S</v>
          </cell>
          <cell r="O2215" t="str">
            <v>Logitech International SA</v>
          </cell>
          <cell r="P2215" t="str">
            <v>SIX Swiss Ex</v>
          </cell>
          <cell r="Q2215" t="str">
            <v>Information Technology</v>
          </cell>
          <cell r="R2215" t="str">
            <v>Technology Hardware, Storage &amp;</v>
          </cell>
          <cell r="S2215" t="str">
            <v>LOGN.SW</v>
          </cell>
        </row>
        <row r="2216">
          <cell r="L2216" t="str">
            <v>BALN SW</v>
          </cell>
          <cell r="M2216" t="str">
            <v>BALOISE-HOLDING-9364972/</v>
          </cell>
          <cell r="N2216" t="str">
            <v>BALN.S</v>
          </cell>
          <cell r="O2216" t="str">
            <v>Baloise Holding Ltd</v>
          </cell>
          <cell r="P2216" t="str">
            <v>SIX Swiss Ex</v>
          </cell>
          <cell r="Q2216" t="str">
            <v>Financials</v>
          </cell>
          <cell r="R2216" t="str">
            <v>Insurance</v>
          </cell>
          <cell r="S2216" t="str">
            <v>BALN.SW</v>
          </cell>
        </row>
        <row r="2217">
          <cell r="L2217" t="str">
            <v>DUFN SW</v>
          </cell>
          <cell r="M2217" t="str">
            <v>DUFRY-165654/</v>
          </cell>
          <cell r="N2217" t="str">
            <v>DUFN.S</v>
          </cell>
          <cell r="O2217" t="str">
            <v>Dufry AG</v>
          </cell>
          <cell r="P2217" t="str">
            <v>SIX Swiss Ex</v>
          </cell>
          <cell r="Q2217" t="str">
            <v>Consumer Discretionary</v>
          </cell>
          <cell r="R2217" t="str">
            <v>Specialty Retail</v>
          </cell>
          <cell r="S2217" t="str">
            <v>DUFN.SW</v>
          </cell>
        </row>
        <row r="2218">
          <cell r="L2218" t="str">
            <v>SPSN SW</v>
          </cell>
          <cell r="M2218" t="str">
            <v>SWISS-PRIME-SITE-73862/</v>
          </cell>
          <cell r="N2218" t="str">
            <v>SPSN.S</v>
          </cell>
          <cell r="O2218" t="str">
            <v>Swiss Prime Site AG</v>
          </cell>
          <cell r="P2218" t="str">
            <v>SIX Swiss Ex</v>
          </cell>
          <cell r="Q2218" t="str">
            <v>Real Estate</v>
          </cell>
          <cell r="R2218" t="str">
            <v>Real Estate Management &amp; Devel</v>
          </cell>
          <cell r="S2218" t="str">
            <v>SPSN.SW</v>
          </cell>
        </row>
        <row r="2219">
          <cell r="L2219" t="str">
            <v>PARG SW</v>
          </cell>
          <cell r="M2219" t="str">
            <v>PARGESA-HOLDING-160825/</v>
          </cell>
          <cell r="N2219" t="str">
            <v>PARG.S</v>
          </cell>
          <cell r="O2219" t="str">
            <v>Pargesa Holding SA</v>
          </cell>
          <cell r="P2219" t="str">
            <v>SIX Swiss Ex</v>
          </cell>
          <cell r="Q2219" t="str">
            <v>Financials</v>
          </cell>
          <cell r="R2219" t="str">
            <v>Diversified Financial Services</v>
          </cell>
          <cell r="S2219" t="str">
            <v>PARG.SW</v>
          </cell>
        </row>
        <row r="2220">
          <cell r="L2220" t="str">
            <v>HELN SW</v>
          </cell>
          <cell r="M2220" t="str">
            <v>HELVETIA-HOLDING-73833/</v>
          </cell>
          <cell r="N2220" t="str">
            <v>HELN.S</v>
          </cell>
          <cell r="O2220" t="str">
            <v>Helvetia Holding AG</v>
          </cell>
          <cell r="P2220" t="str">
            <v>SIX Swiss Ex</v>
          </cell>
          <cell r="Q2220" t="str">
            <v>Financials</v>
          </cell>
          <cell r="R2220" t="str">
            <v>Insurance</v>
          </cell>
          <cell r="S2220" t="str">
            <v>HELN.SW</v>
          </cell>
        </row>
        <row r="2221">
          <cell r="L2221" t="str">
            <v>PSPN SW</v>
          </cell>
          <cell r="M2221" t="str">
            <v>PSP-SWISS-PROPERTY-131096/</v>
          </cell>
          <cell r="N2221" t="str">
            <v>PSPN.S</v>
          </cell>
          <cell r="O2221" t="str">
            <v>PSP Swiss Property AG</v>
          </cell>
          <cell r="P2221" t="str">
            <v>SIX Swiss Ex</v>
          </cell>
          <cell r="Q2221" t="str">
            <v>Real Estate</v>
          </cell>
          <cell r="R2221" t="str">
            <v>Real Estate Management &amp; Devel</v>
          </cell>
          <cell r="S2221" t="str">
            <v>PSPN.SW</v>
          </cell>
        </row>
        <row r="2222">
          <cell r="L2222" t="str">
            <v>SRCG SW</v>
          </cell>
          <cell r="M2222" t="str">
            <v>SUNRISE-COMMUNICATIONS-GR-20798649/</v>
          </cell>
          <cell r="N2222" t="str">
            <v>SRCG.S</v>
          </cell>
          <cell r="O2222" t="str">
            <v>Sunrise Communications Group AG</v>
          </cell>
          <cell r="P2222" t="str">
            <v>SIX Swiss Ex</v>
          </cell>
          <cell r="Q2222" t="str">
            <v>Telecommunication Services</v>
          </cell>
          <cell r="R2222" t="str">
            <v>Diversified Telecommunication</v>
          </cell>
          <cell r="S2222" t="str">
            <v>SRCG.SW</v>
          </cell>
        </row>
        <row r="2223">
          <cell r="L2223" t="str">
            <v>DOKA SW</v>
          </cell>
          <cell r="M2223" t="str">
            <v>DORMAKABA-73755/</v>
          </cell>
          <cell r="N2223" t="str">
            <v>DOKA.S</v>
          </cell>
          <cell r="O2223" t="str">
            <v>Dormakaba Holding AG</v>
          </cell>
          <cell r="P2223" t="str">
            <v>SIX Swiss Ex</v>
          </cell>
          <cell r="Q2223" t="str">
            <v>Industrials</v>
          </cell>
          <cell r="R2223" t="str">
            <v>Building Products</v>
          </cell>
          <cell r="S2223" t="str">
            <v>DOKA.SW</v>
          </cell>
        </row>
        <row r="2224">
          <cell r="L2224" t="str">
            <v>ITX SM</v>
          </cell>
          <cell r="M2224" t="str">
            <v>INDITEX-INDUSTRIA-DE-DI-16943135/</v>
          </cell>
          <cell r="N2224" t="str">
            <v>ITX.MC</v>
          </cell>
          <cell r="O2224" t="str">
            <v>Industria de Diseno Textil SA</v>
          </cell>
          <cell r="P2224" t="str">
            <v>Soc.Bol SIBE</v>
          </cell>
          <cell r="Q2224" t="str">
            <v>Consumer Discretionary</v>
          </cell>
          <cell r="R2224" t="str">
            <v>Specialty Retail</v>
          </cell>
          <cell r="S2224" t="str">
            <v>ITX.MC</v>
          </cell>
        </row>
        <row r="2225">
          <cell r="L2225" t="str">
            <v>SAN SM</v>
          </cell>
          <cell r="M2225" t="str">
            <v>BANCO-SANTANDER-69308/</v>
          </cell>
          <cell r="N2225" t="str">
            <v>SAN.MC</v>
          </cell>
          <cell r="O2225" t="str">
            <v>Banco Santander SA</v>
          </cell>
          <cell r="P2225" t="str">
            <v>Soc.Bol SIBE</v>
          </cell>
          <cell r="Q2225" t="str">
            <v>Financials</v>
          </cell>
          <cell r="R2225" t="str">
            <v>Banks</v>
          </cell>
          <cell r="S2225" t="str">
            <v>SAN.MC</v>
          </cell>
        </row>
        <row r="2226">
          <cell r="L2226" t="str">
            <v>IBE SM</v>
          </cell>
          <cell r="M2226" t="str">
            <v>IBERDROLA-355153/</v>
          </cell>
          <cell r="N2226" t="str">
            <v>IBE.MC</v>
          </cell>
          <cell r="O2226" t="str">
            <v>Iberdrola SA</v>
          </cell>
          <cell r="P2226" t="str">
            <v>Soc.Bol SIBE</v>
          </cell>
          <cell r="Q2226" t="str">
            <v>Utilities</v>
          </cell>
          <cell r="R2226" t="str">
            <v>Electric Utilities</v>
          </cell>
          <cell r="S2226" t="str">
            <v>IBE.MC</v>
          </cell>
        </row>
        <row r="2227">
          <cell r="L2227" t="str">
            <v>TEF SM</v>
          </cell>
          <cell r="M2227" t="str">
            <v>TELEFONICA-68962/</v>
          </cell>
          <cell r="N2227" t="str">
            <v>TEF.MC</v>
          </cell>
          <cell r="O2227" t="str">
            <v>Telefonica SA</v>
          </cell>
          <cell r="P2227" t="str">
            <v>Soc.Bol SIBE</v>
          </cell>
          <cell r="Q2227" t="str">
            <v>Telecommunication Services</v>
          </cell>
          <cell r="R2227" t="str">
            <v>Diversified Telecommunication</v>
          </cell>
          <cell r="S2227" t="str">
            <v>TEF.MC</v>
          </cell>
        </row>
        <row r="2228">
          <cell r="L2228" t="str">
            <v>BBVA SM</v>
          </cell>
          <cell r="M2228" t="str">
            <v>BANCO-BILBAO-VIZCAYA-ARGE-69719/</v>
          </cell>
          <cell r="N2228" t="str">
            <v>BBVA.MC</v>
          </cell>
          <cell r="O2228" t="str">
            <v>Banco Bilbao Vizcaya Argentaria S.A.</v>
          </cell>
          <cell r="P2228" t="str">
            <v>Soc.Bol SIBE</v>
          </cell>
          <cell r="Q2228" t="str">
            <v>Financials</v>
          </cell>
          <cell r="R2228" t="str">
            <v>Banks</v>
          </cell>
          <cell r="S2228" t="str">
            <v>BBVA.MC</v>
          </cell>
        </row>
        <row r="2229">
          <cell r="L2229" t="str">
            <v>AMS SM</v>
          </cell>
          <cell r="M2229" t="str">
            <v>AMADEUS-IT-GROUP-4027320/</v>
          </cell>
          <cell r="N2229" t="str">
            <v>AMS.MC</v>
          </cell>
          <cell r="O2229" t="str">
            <v>Amadeus IT Group SA</v>
          </cell>
          <cell r="P2229" t="str">
            <v>Soc.Bol SIBE</v>
          </cell>
          <cell r="Q2229" t="str">
            <v>Information Technology</v>
          </cell>
          <cell r="R2229" t="str">
            <v>IT Services</v>
          </cell>
          <cell r="S2229" t="str">
            <v>AMS.MC</v>
          </cell>
        </row>
        <row r="2230">
          <cell r="L2230" t="str">
            <v>REP SM</v>
          </cell>
          <cell r="M2230" t="str">
            <v>REPSOL-YPF-75044/</v>
          </cell>
          <cell r="N2230" t="str">
            <v>REP.MC</v>
          </cell>
          <cell r="O2230" t="str">
            <v>Repsol SA</v>
          </cell>
          <cell r="P2230" t="str">
            <v>Soc.Bol SIBE</v>
          </cell>
          <cell r="Q2230" t="str">
            <v>Energy</v>
          </cell>
          <cell r="R2230" t="str">
            <v>Oil, Gas &amp; Consumable Fuels</v>
          </cell>
          <cell r="S2230" t="str">
            <v>REP.MC</v>
          </cell>
        </row>
        <row r="2231">
          <cell r="L2231" t="str">
            <v>GAS SM</v>
          </cell>
          <cell r="M2231" t="str">
            <v>NATURGY-ENERGY-GROUP-74206/</v>
          </cell>
          <cell r="N2231" t="str">
            <v>GAS.MC</v>
          </cell>
          <cell r="O2231" t="str">
            <v>Gas Natural SDG SA</v>
          </cell>
          <cell r="P2231" t="str">
            <v>Soc.Bol SIBE</v>
          </cell>
          <cell r="Q2231" t="str">
            <v>Utilities</v>
          </cell>
          <cell r="R2231" t="str">
            <v>Gas Utilities</v>
          </cell>
          <cell r="S2231" t="str">
            <v>GAS.MC</v>
          </cell>
        </row>
        <row r="2232">
          <cell r="L2232" t="str">
            <v>CABK SM</v>
          </cell>
          <cell r="M2232" t="str">
            <v>CAIXABANK-357103/</v>
          </cell>
          <cell r="N2232" t="str">
            <v>CABK.MC</v>
          </cell>
          <cell r="O2232" t="str">
            <v>Caixabank SA</v>
          </cell>
          <cell r="P2232" t="str">
            <v>Soc.Bol SIBE</v>
          </cell>
          <cell r="Q2232" t="str">
            <v>Financials</v>
          </cell>
          <cell r="R2232" t="str">
            <v>Banks</v>
          </cell>
          <cell r="S2232" t="str">
            <v>CABK.MC</v>
          </cell>
        </row>
        <row r="2233">
          <cell r="L2233" t="str">
            <v>AENA SM</v>
          </cell>
          <cell r="M2233" t="str">
            <v>AENA-20798509/</v>
          </cell>
          <cell r="N2233" t="str">
            <v>AENA.MC</v>
          </cell>
          <cell r="O2233" t="str">
            <v>Aena SME SA</v>
          </cell>
          <cell r="P2233" t="str">
            <v>Soc.Bol SIBE</v>
          </cell>
          <cell r="Q2233" t="str">
            <v>Industrials</v>
          </cell>
          <cell r="R2233" t="str">
            <v>Transportation Infrastructure</v>
          </cell>
          <cell r="S2233" t="str">
            <v>AENA.MC</v>
          </cell>
        </row>
        <row r="2234">
          <cell r="L2234" t="str">
            <v>ELE SM</v>
          </cell>
          <cell r="M2234" t="str">
            <v>ENDESA-69599/</v>
          </cell>
          <cell r="N2234" t="str">
            <v>ELE.MC</v>
          </cell>
          <cell r="O2234" t="str">
            <v>Endesa SA</v>
          </cell>
          <cell r="P2234" t="str">
            <v>Soc.Bol SIBE</v>
          </cell>
          <cell r="Q2234" t="str">
            <v>Utilities</v>
          </cell>
          <cell r="R2234" t="str">
            <v>Electric Utilities</v>
          </cell>
          <cell r="S2234" t="str">
            <v>ELE.MC</v>
          </cell>
        </row>
        <row r="2235">
          <cell r="L2235" t="str">
            <v>GRF SM</v>
          </cell>
          <cell r="M2235" t="str">
            <v>GRIFOLS-25530828/</v>
          </cell>
          <cell r="N2235" t="str">
            <v>GRF.MC</v>
          </cell>
          <cell r="O2235" t="str">
            <v>Grifols SA</v>
          </cell>
          <cell r="P2235" t="str">
            <v>Soc.Bol SIBE</v>
          </cell>
          <cell r="Q2235" t="str">
            <v>Health Care</v>
          </cell>
          <cell r="R2235" t="str">
            <v>Biotechnology</v>
          </cell>
          <cell r="S2235" t="str">
            <v>GRF.MC</v>
          </cell>
        </row>
        <row r="2236">
          <cell r="L2236" t="str">
            <v>FER SM</v>
          </cell>
          <cell r="M2236" t="str">
            <v>FERROVIAL-70599/</v>
          </cell>
          <cell r="N2236" t="str">
            <v>FER.MC</v>
          </cell>
          <cell r="O2236" t="str">
            <v>Ferrovial SA</v>
          </cell>
          <cell r="P2236" t="str">
            <v>Soc.Bol SIBE</v>
          </cell>
          <cell r="Q2236" t="str">
            <v>Industrials</v>
          </cell>
          <cell r="R2236" t="str">
            <v>Construction &amp; Engineering</v>
          </cell>
          <cell r="S2236" t="str">
            <v>FER.MC</v>
          </cell>
        </row>
        <row r="2237">
          <cell r="L2237" t="str">
            <v>ACS SM</v>
          </cell>
          <cell r="M2237" t="str">
            <v>ACS-ACTIVIDADES-DE-CONSTR-140640/</v>
          </cell>
          <cell r="N2237" t="str">
            <v>ACS.MC</v>
          </cell>
          <cell r="O2237" t="str">
            <v>ACS Actividades de Construccion y Servicios SA</v>
          </cell>
          <cell r="P2237" t="str">
            <v>Soc.Bol SIBE</v>
          </cell>
          <cell r="Q2237" t="str">
            <v>Industrials</v>
          </cell>
          <cell r="R2237" t="str">
            <v>Construction &amp; Engineering</v>
          </cell>
          <cell r="S2237" t="str">
            <v>ACS.MC</v>
          </cell>
        </row>
        <row r="2238">
          <cell r="L2238" t="str">
            <v>BKIA SM</v>
          </cell>
          <cell r="M2238" t="str">
            <v>BANKIA-35712971/</v>
          </cell>
          <cell r="N2238" t="str">
            <v>BKIA.MC</v>
          </cell>
          <cell r="O2238" t="str">
            <v>Bankia SA</v>
          </cell>
          <cell r="P2238" t="str">
            <v>Soc.Bol SIBE</v>
          </cell>
          <cell r="Q2238" t="str">
            <v>Financials</v>
          </cell>
          <cell r="R2238" t="str">
            <v>Banks</v>
          </cell>
          <cell r="S2238" t="str">
            <v>BKIA.MC</v>
          </cell>
        </row>
        <row r="2239">
          <cell r="L2239" t="str">
            <v>REE SM</v>
          </cell>
          <cell r="M2239" t="str">
            <v>RED-ELECTRICA-DE-ESPA-A-29688106/</v>
          </cell>
          <cell r="N2239" t="str">
            <v>REE.MC</v>
          </cell>
          <cell r="O2239" t="str">
            <v>Red Electrica Corporacion SA</v>
          </cell>
          <cell r="P2239" t="str">
            <v>Soc.Bol SIBE</v>
          </cell>
          <cell r="Q2239" t="str">
            <v>Utilities</v>
          </cell>
          <cell r="R2239" t="str">
            <v>Electric Utilities</v>
          </cell>
          <cell r="S2239" t="str">
            <v>REE.MC</v>
          </cell>
        </row>
        <row r="2240">
          <cell r="L2240" t="str">
            <v>SGRE SM</v>
          </cell>
          <cell r="M2240" t="str">
            <v>SIEMENS-GAMESA-RENEWABLE-140594/</v>
          </cell>
          <cell r="N2240" t="str">
            <v>SGRE.MC</v>
          </cell>
          <cell r="O2240" t="str">
            <v>Siemens Gamesa Renewable Energy SA</v>
          </cell>
          <cell r="P2240" t="str">
            <v>Soc.Bol SIBE</v>
          </cell>
          <cell r="Q2240" t="str">
            <v>Industrials</v>
          </cell>
          <cell r="R2240" t="str">
            <v>Electrical Equipment</v>
          </cell>
          <cell r="S2240" t="str">
            <v>SGRE.MC</v>
          </cell>
        </row>
        <row r="2241">
          <cell r="L2241" t="str">
            <v>MAP SM</v>
          </cell>
          <cell r="M2241" t="str">
            <v>MAPFRE-195228/</v>
          </cell>
          <cell r="N2241" t="str">
            <v>MAP.MC</v>
          </cell>
          <cell r="O2241" t="str">
            <v>Mapfre SA</v>
          </cell>
          <cell r="P2241" t="str">
            <v>Soc.Bol SIBE</v>
          </cell>
          <cell r="Q2241" t="str">
            <v>Financials</v>
          </cell>
          <cell r="R2241" t="str">
            <v>Insurance</v>
          </cell>
          <cell r="S2241" t="str">
            <v>MAP.MC</v>
          </cell>
        </row>
        <row r="2242">
          <cell r="L2242" t="str">
            <v>SAB SM</v>
          </cell>
          <cell r="M2242" t="str">
            <v>BANCO-DE-SABADELL-260497/</v>
          </cell>
          <cell r="N2242" t="str">
            <v>SABE.MC</v>
          </cell>
          <cell r="O2242" t="str">
            <v>Banco de Sabadell SA</v>
          </cell>
          <cell r="P2242" t="str">
            <v>Soc.Bol SIBE</v>
          </cell>
          <cell r="Q2242" t="str">
            <v>Financials</v>
          </cell>
          <cell r="R2242" t="str">
            <v>Banks</v>
          </cell>
          <cell r="S2242" t="str">
            <v>SAB.MC</v>
          </cell>
        </row>
        <row r="2243">
          <cell r="L2243" t="str">
            <v>BKT SM</v>
          </cell>
          <cell r="M2243" t="str">
            <v>BANKINTER-410428/</v>
          </cell>
          <cell r="N2243" t="str">
            <v>BKT.MC</v>
          </cell>
          <cell r="O2243" t="str">
            <v>Bankinter SA</v>
          </cell>
          <cell r="P2243" t="str">
            <v>Soc.Bol SIBE</v>
          </cell>
          <cell r="Q2243" t="str">
            <v>Financials</v>
          </cell>
          <cell r="R2243" t="str">
            <v>Banks</v>
          </cell>
          <cell r="S2243" t="str">
            <v>BKT.MC</v>
          </cell>
        </row>
        <row r="2244">
          <cell r="L2244" t="str">
            <v>ENG SM</v>
          </cell>
          <cell r="M2244" t="str">
            <v>ENAGAS-409361/</v>
          </cell>
          <cell r="N2244" t="str">
            <v>ENG.MC</v>
          </cell>
          <cell r="O2244" t="str">
            <v>Enagas SA</v>
          </cell>
          <cell r="P2244" t="str">
            <v>Soc.Bol SIBE</v>
          </cell>
          <cell r="Q2244" t="str">
            <v>Energy</v>
          </cell>
          <cell r="R2244" t="str">
            <v>Oil, Gas &amp; Consumable Fuels</v>
          </cell>
          <cell r="S2244" t="str">
            <v>ENG.MC</v>
          </cell>
        </row>
        <row r="2245">
          <cell r="L2245" t="str">
            <v>MRL SM</v>
          </cell>
          <cell r="M2245" t="str">
            <v>MERLIN-PROPERTIES-16796079/</v>
          </cell>
          <cell r="N2245" t="str">
            <v>MRL.MC</v>
          </cell>
          <cell r="O2245" t="str">
            <v>Merlin Properties SOCIMI SA</v>
          </cell>
          <cell r="P2245" t="str">
            <v>Soc.Bol SIBE</v>
          </cell>
          <cell r="Q2245" t="str">
            <v>Real Estate</v>
          </cell>
          <cell r="R2245" t="str">
            <v>Equity Real Estate Investment</v>
          </cell>
          <cell r="S2245" t="str">
            <v>MRL.MC</v>
          </cell>
        </row>
        <row r="2246">
          <cell r="L2246" t="str">
            <v>CLNX SM</v>
          </cell>
          <cell r="M2246" t="str">
            <v>CELLNEX-TELECOM-22148947/</v>
          </cell>
          <cell r="N2246" t="str">
            <v>CLNX.MC</v>
          </cell>
          <cell r="O2246" t="str">
            <v>Cellnex Telecom SA</v>
          </cell>
          <cell r="P2246" t="str">
            <v>Soc.Bol SIBE</v>
          </cell>
          <cell r="Q2246" t="str">
            <v>Telecommunication Services</v>
          </cell>
          <cell r="R2246" t="str">
            <v>Diversified Telecommunication</v>
          </cell>
          <cell r="S2246" t="str">
            <v>CLNX.MC</v>
          </cell>
        </row>
        <row r="2247">
          <cell r="L2247" t="str">
            <v>COL SM</v>
          </cell>
          <cell r="M2247" t="str">
            <v>INMOBILIARIA-COLONIAL-30340922/</v>
          </cell>
          <cell r="N2247" t="str">
            <v>COL.MC</v>
          </cell>
          <cell r="O2247" t="str">
            <v>Inmobiliaria Colonial SOCIMI SA</v>
          </cell>
          <cell r="P2247" t="str">
            <v>Soc.Bol SIBE</v>
          </cell>
          <cell r="Q2247" t="str">
            <v>Real Estate</v>
          </cell>
          <cell r="R2247" t="str">
            <v>Equity Real Estate Investment</v>
          </cell>
          <cell r="S2247" t="str">
            <v>COL.MC</v>
          </cell>
        </row>
        <row r="2248">
          <cell r="L2248" t="str">
            <v>VIS SM</v>
          </cell>
          <cell r="M2248" t="str">
            <v>VISCOFAN-75245/</v>
          </cell>
          <cell r="N2248" t="str">
            <v>VIS.MC</v>
          </cell>
          <cell r="O2248" t="str">
            <v>Viscofan SA</v>
          </cell>
          <cell r="P2248" t="str">
            <v>Soc.Bol SIBE</v>
          </cell>
          <cell r="Q2248" t="str">
            <v>Consumer Staples</v>
          </cell>
          <cell r="R2248" t="str">
            <v>Food Products</v>
          </cell>
          <cell r="S2248" t="str">
            <v>VIS.MC</v>
          </cell>
        </row>
        <row r="2249">
          <cell r="L2249" t="str">
            <v>BME SM</v>
          </cell>
          <cell r="M2249" t="str">
            <v>BOLSAS-Y-MERCADOS-ESPA-OL-168601/</v>
          </cell>
          <cell r="N2249" t="str">
            <v>BME.MC</v>
          </cell>
          <cell r="O2249" t="str">
            <v>Bolsas y Mercados Espanoles SHMSF SA</v>
          </cell>
          <cell r="P2249" t="str">
            <v>Soc.Bol SIBE</v>
          </cell>
          <cell r="Q2249" t="str">
            <v>Financials</v>
          </cell>
          <cell r="R2249" t="str">
            <v>Capital Markets</v>
          </cell>
          <cell r="S2249" t="str">
            <v>BME.MC</v>
          </cell>
        </row>
        <row r="2250">
          <cell r="L2250" t="str">
            <v>TELIA SS</v>
          </cell>
          <cell r="M2250" t="str">
            <v>TELIASONERA-6491092/</v>
          </cell>
          <cell r="N2250" t="str">
            <v>TLSN.ST</v>
          </cell>
          <cell r="O2250" t="str">
            <v>Telia Company AB</v>
          </cell>
          <cell r="P2250" t="str">
            <v>Stockholm</v>
          </cell>
          <cell r="Q2250" t="str">
            <v>Telecommunication Services</v>
          </cell>
          <cell r="R2250" t="str">
            <v>Diversified Telecommunication</v>
          </cell>
        </row>
        <row r="2251">
          <cell r="L2251" t="str">
            <v>SAND SS</v>
          </cell>
          <cell r="M2251" t="str">
            <v>SANDVIK-6491091/</v>
          </cell>
          <cell r="O2251" t="str">
            <v>Sandvik AB</v>
          </cell>
          <cell r="P2251" t="str">
            <v>Stockholm</v>
          </cell>
          <cell r="Q2251" t="str">
            <v>Industrials</v>
          </cell>
          <cell r="R2251" t="str">
            <v>Machinery</v>
          </cell>
          <cell r="S2251" t="str">
            <v>SAND.ST</v>
          </cell>
        </row>
        <row r="2252">
          <cell r="L2252" t="str">
            <v>LUPE SS</v>
          </cell>
          <cell r="M2252" t="str">
            <v>LUNDIN-PETROLEUM-6496725/</v>
          </cell>
          <cell r="N2252" t="str">
            <v>LUPE.ST</v>
          </cell>
          <cell r="O2252" t="str">
            <v>Lundin Petroleum AB</v>
          </cell>
          <cell r="P2252" t="str">
            <v>Stockholm</v>
          </cell>
          <cell r="Q2252" t="str">
            <v>Energy</v>
          </cell>
          <cell r="R2252" t="str">
            <v>Oil, Gas &amp; Consumable Fuels</v>
          </cell>
          <cell r="S2252" t="str">
            <v>LUPE.ST</v>
          </cell>
        </row>
        <row r="2253">
          <cell r="L2253" t="str">
            <v>ALFA SS</v>
          </cell>
          <cell r="M2253" t="str">
            <v>ALFA-LAVAL-6494532/</v>
          </cell>
          <cell r="N2253" t="str">
            <v>ALFA.ST</v>
          </cell>
          <cell r="O2253" t="str">
            <v>Alfa Laval AB</v>
          </cell>
          <cell r="P2253" t="str">
            <v>Stockholm</v>
          </cell>
          <cell r="Q2253" t="str">
            <v>Industrials</v>
          </cell>
          <cell r="R2253" t="str">
            <v>Machinery</v>
          </cell>
          <cell r="S2253" t="str">
            <v>ALFA.ST</v>
          </cell>
        </row>
        <row r="2254">
          <cell r="L2254" t="str">
            <v>SWMA SS</v>
          </cell>
          <cell r="M2254" t="str">
            <v>SWEDISH-MATCH-6492173/</v>
          </cell>
          <cell r="N2254" t="str">
            <v>SWMA.ST</v>
          </cell>
          <cell r="O2254" t="str">
            <v>Swedish Match AB</v>
          </cell>
          <cell r="P2254" t="str">
            <v>Stockholm</v>
          </cell>
          <cell r="Q2254" t="str">
            <v>Consumer Staples</v>
          </cell>
          <cell r="R2254" t="str">
            <v>Tobacco</v>
          </cell>
          <cell r="S2254" t="str">
            <v>SWMA.ST</v>
          </cell>
        </row>
        <row r="2255">
          <cell r="L2255" t="str">
            <v>BOL SS</v>
          </cell>
          <cell r="M2255" t="str">
            <v>BOLIDEN-AB-43390922/</v>
          </cell>
          <cell r="O2255" t="str">
            <v>Boliden AB</v>
          </cell>
          <cell r="P2255" t="str">
            <v>Stockholm</v>
          </cell>
          <cell r="Q2255" t="str">
            <v>Materials</v>
          </cell>
          <cell r="R2255" t="str">
            <v>Metals &amp; Mining</v>
          </cell>
          <cell r="S2255" t="str">
            <v>BOL.ST</v>
          </cell>
        </row>
        <row r="2256">
          <cell r="L2256" t="str">
            <v>ICA SS</v>
          </cell>
          <cell r="M2256" t="str">
            <v>ICA-GRUPPEN-6498391/</v>
          </cell>
          <cell r="N2256" t="str">
            <v>ICAA.ST</v>
          </cell>
          <cell r="O2256" t="str">
            <v>ICA Gruppen AB</v>
          </cell>
          <cell r="P2256" t="str">
            <v>Stockholm</v>
          </cell>
          <cell r="Q2256" t="str">
            <v>Consumer Staples</v>
          </cell>
          <cell r="R2256" t="str">
            <v>Food &amp; Staples Retailing</v>
          </cell>
          <cell r="S2256" t="str">
            <v>ICA.ST</v>
          </cell>
        </row>
        <row r="2257">
          <cell r="L2257" t="str">
            <v>CAST SS</v>
          </cell>
          <cell r="M2257" t="str">
            <v>CASTELLUM-6491340/</v>
          </cell>
          <cell r="N2257" t="str">
            <v>CAST.ST</v>
          </cell>
          <cell r="O2257" t="str">
            <v>Castellum AB</v>
          </cell>
          <cell r="P2257" t="str">
            <v>Stockholm</v>
          </cell>
          <cell r="Q2257" t="str">
            <v>Real Estate</v>
          </cell>
          <cell r="R2257" t="str">
            <v>Real Estate Management &amp; Devel</v>
          </cell>
          <cell r="S2257" t="str">
            <v>CAST.ST</v>
          </cell>
        </row>
        <row r="2258">
          <cell r="L2258" t="str">
            <v>BILL SS</v>
          </cell>
          <cell r="M2258" t="str">
            <v>BILLERUDKORSNAS-6494534/</v>
          </cell>
          <cell r="N2258" t="str">
            <v>BILL.ST</v>
          </cell>
          <cell r="O2258" t="str">
            <v>BillerudKorsnas AB (publ)</v>
          </cell>
          <cell r="P2258" t="str">
            <v>Stockholm</v>
          </cell>
          <cell r="Q2258" t="str">
            <v>Materials</v>
          </cell>
          <cell r="R2258" t="str">
            <v>Containers &amp; Packaging</v>
          </cell>
        </row>
        <row r="2259">
          <cell r="L2259" t="str">
            <v>OMV AV</v>
          </cell>
          <cell r="M2259" t="str">
            <v>OMV-AG-6492022/</v>
          </cell>
          <cell r="N2259" t="str">
            <v>OMVV.VI</v>
          </cell>
          <cell r="O2259" t="str">
            <v>OMV AG</v>
          </cell>
          <cell r="P2259" t="str">
            <v>Vienna</v>
          </cell>
          <cell r="Q2259" t="str">
            <v>Energy</v>
          </cell>
          <cell r="R2259" t="str">
            <v>Oil, Gas &amp; Consumable Fuels</v>
          </cell>
        </row>
        <row r="2260">
          <cell r="L2260" t="str">
            <v>EBS AV</v>
          </cell>
          <cell r="M2260" t="str">
            <v>ERSTE-GROUP-BANK-AG-6491110/</v>
          </cell>
          <cell r="N2260" t="str">
            <v>ERST.VI</v>
          </cell>
          <cell r="O2260" t="str">
            <v>Erste Group Bank AG</v>
          </cell>
          <cell r="P2260" t="str">
            <v>Vienna</v>
          </cell>
          <cell r="Q2260" t="str">
            <v>Financials</v>
          </cell>
          <cell r="R2260" t="str">
            <v>Banks</v>
          </cell>
          <cell r="S2260" t="str">
            <v>EBS.VI</v>
          </cell>
        </row>
        <row r="2261">
          <cell r="L2261" t="str">
            <v>RBI AV</v>
          </cell>
          <cell r="M2261" t="str">
            <v>RAIFFEISEN-BANK-INTERNATI-6497717/</v>
          </cell>
          <cell r="N2261" t="str">
            <v>RBIV.VI</v>
          </cell>
          <cell r="O2261" t="str">
            <v>Raiffeisen Bank International AG</v>
          </cell>
          <cell r="P2261" t="str">
            <v>Vienna</v>
          </cell>
          <cell r="Q2261" t="str">
            <v>Financials</v>
          </cell>
          <cell r="R2261" t="str">
            <v>Banks</v>
          </cell>
          <cell r="S2261" t="str">
            <v>RBI.VI</v>
          </cell>
        </row>
        <row r="2262">
          <cell r="L2262" t="str">
            <v>VOE AV</v>
          </cell>
          <cell r="M2262" t="str">
            <v>VOESTALPINE-AG-6491102/</v>
          </cell>
          <cell r="N2262" t="str">
            <v>VOES.VI</v>
          </cell>
          <cell r="O2262" t="str">
            <v>voestalpine AG</v>
          </cell>
          <cell r="P2262" t="str">
            <v>Vienna</v>
          </cell>
          <cell r="Q2262" t="str">
            <v>Materials</v>
          </cell>
          <cell r="R2262" t="str">
            <v>Metals &amp; Mining</v>
          </cell>
        </row>
        <row r="2263">
          <cell r="L2263" t="str">
            <v>ANDR AV</v>
          </cell>
          <cell r="M2263" t="str">
            <v>ANDRITZ-AG-6491279/</v>
          </cell>
          <cell r="N2263" t="str">
            <v>ANDR.VI</v>
          </cell>
          <cell r="O2263" t="str">
            <v>Andritz AG</v>
          </cell>
          <cell r="P2263" t="str">
            <v>Vienna</v>
          </cell>
          <cell r="Q2263" t="str">
            <v>Industrials</v>
          </cell>
          <cell r="R2263" t="str">
            <v>Machinery</v>
          </cell>
        </row>
        <row r="2264">
          <cell r="L2264" t="str">
            <v>WIE AV</v>
          </cell>
          <cell r="M2264" t="str">
            <v>WIENERBERGER-AG-6492024/</v>
          </cell>
          <cell r="N2264" t="str">
            <v>WBSV.VI</v>
          </cell>
          <cell r="O2264" t="str">
            <v>Wienerberger AG</v>
          </cell>
          <cell r="P2264" t="str">
            <v>Vienna</v>
          </cell>
          <cell r="Q2264" t="str">
            <v>Materials</v>
          </cell>
          <cell r="R2264" t="str">
            <v>Construction Materials</v>
          </cell>
        </row>
        <row r="2265">
          <cell r="L2265" t="str">
            <v>SAP GY</v>
          </cell>
          <cell r="M2265" t="str">
            <v>SAP-436555/</v>
          </cell>
          <cell r="N2265" t="str">
            <v>SAPG.DE</v>
          </cell>
          <cell r="O2265" t="str">
            <v>SAP SE</v>
          </cell>
          <cell r="P2265" t="str">
            <v>Xetra</v>
          </cell>
          <cell r="Q2265" t="str">
            <v>Information Technology</v>
          </cell>
          <cell r="R2265" t="str">
            <v>Software</v>
          </cell>
          <cell r="S2265" t="str">
            <v>SAP.DE</v>
          </cell>
        </row>
        <row r="2266">
          <cell r="L2266" t="str">
            <v>SIE GY</v>
          </cell>
          <cell r="M2266" t="str">
            <v>SIEMENS-56358595/</v>
          </cell>
          <cell r="N2266" t="str">
            <v>SIEGn.DE</v>
          </cell>
          <cell r="O2266" t="str">
            <v>Siemens AG</v>
          </cell>
          <cell r="P2266" t="str">
            <v>Xetra</v>
          </cell>
          <cell r="Q2266" t="str">
            <v>Industrials</v>
          </cell>
          <cell r="R2266" t="str">
            <v>Industrial Conglomerates</v>
          </cell>
          <cell r="S2266" t="str">
            <v>SIE.DE</v>
          </cell>
        </row>
        <row r="2267">
          <cell r="L2267" t="str">
            <v>ALV GY</v>
          </cell>
          <cell r="M2267" t="str">
            <v>ALLIANZ-436843/</v>
          </cell>
          <cell r="N2267" t="str">
            <v>ALV.DE</v>
          </cell>
          <cell r="O2267" t="str">
            <v>Allianz SE</v>
          </cell>
          <cell r="P2267" t="str">
            <v>Xetra</v>
          </cell>
          <cell r="Q2267" t="str">
            <v>Financials</v>
          </cell>
          <cell r="R2267" t="str">
            <v>Insurance</v>
          </cell>
          <cell r="S2267" t="str">
            <v>ALV.DE</v>
          </cell>
        </row>
        <row r="2268">
          <cell r="L2268" t="str">
            <v>BAYN GY</v>
          </cell>
          <cell r="M2268" t="str">
            <v>BAYER-436063/</v>
          </cell>
          <cell r="N2268" t="str">
            <v>BAYG.DE</v>
          </cell>
          <cell r="O2268" t="str">
            <v>Bayer AG</v>
          </cell>
          <cell r="P2268" t="str">
            <v>Xetra</v>
          </cell>
          <cell r="Q2268" t="str">
            <v>Health Care</v>
          </cell>
          <cell r="R2268" t="str">
            <v>Pharmaceuticals</v>
          </cell>
          <cell r="S2268" t="str">
            <v>BAYN.DE</v>
          </cell>
        </row>
        <row r="2269">
          <cell r="L2269" t="str">
            <v>BAS GY</v>
          </cell>
          <cell r="M2269" t="str">
            <v>BASF-6443227/</v>
          </cell>
          <cell r="N2269" t="str">
            <v>BASFn.DE</v>
          </cell>
          <cell r="O2269" t="str">
            <v>BASF SE</v>
          </cell>
          <cell r="P2269" t="str">
            <v>Xetra</v>
          </cell>
          <cell r="Q2269" t="str">
            <v>Materials</v>
          </cell>
          <cell r="R2269" t="str">
            <v>Chemicals</v>
          </cell>
          <cell r="S2269" t="str">
            <v>BAS.DE</v>
          </cell>
        </row>
        <row r="2270">
          <cell r="L2270" t="str">
            <v>VOW3 GY</v>
          </cell>
          <cell r="M2270" t="str">
            <v>VOLKSWAGEN-436737/</v>
          </cell>
          <cell r="N2270" t="str">
            <v>VOWG_p.DE</v>
          </cell>
          <cell r="O2270" t="str">
            <v>Volkswagen AG</v>
          </cell>
          <cell r="P2270" t="str">
            <v>Xetra</v>
          </cell>
          <cell r="Q2270" t="str">
            <v>Consumer Discretionary</v>
          </cell>
          <cell r="R2270" t="str">
            <v>Automobiles</v>
          </cell>
          <cell r="S2270" t="str">
            <v>VOW3.DE</v>
          </cell>
        </row>
        <row r="2271">
          <cell r="L2271" t="str">
            <v>DTE GY</v>
          </cell>
          <cell r="M2271" t="str">
            <v>DEUTSCHE-TELEKOM-444661/</v>
          </cell>
          <cell r="N2271" t="str">
            <v>DTEGn.DE</v>
          </cell>
          <cell r="O2271" t="str">
            <v>Deutsche Telekom AG</v>
          </cell>
          <cell r="P2271" t="str">
            <v>Xetra</v>
          </cell>
          <cell r="Q2271" t="str">
            <v>Telecommunication Services</v>
          </cell>
          <cell r="R2271" t="str">
            <v>Diversified Telecommunication</v>
          </cell>
          <cell r="S2271" t="str">
            <v>DTE.DE</v>
          </cell>
        </row>
        <row r="2272">
          <cell r="L2272" t="str">
            <v>DAI GY</v>
          </cell>
          <cell r="M2272" t="str">
            <v>DAIMLER-436541/</v>
          </cell>
          <cell r="N2272" t="str">
            <v>DAI.DE</v>
          </cell>
          <cell r="O2272" t="str">
            <v>Daimler AG</v>
          </cell>
          <cell r="P2272" t="str">
            <v>Xetra</v>
          </cell>
          <cell r="Q2272" t="str">
            <v>Consumer Discretionary</v>
          </cell>
          <cell r="R2272" t="str">
            <v>Automobiles</v>
          </cell>
          <cell r="S2272" t="str">
            <v>DAI.DE</v>
          </cell>
        </row>
        <row r="2273">
          <cell r="L2273" t="str">
            <v>BMW GY</v>
          </cell>
          <cell r="M2273" t="str">
            <v>BAYERISCHE-MOTOREN-WERKE-56358353/</v>
          </cell>
          <cell r="N2273" t="str">
            <v>BMW.DE</v>
          </cell>
          <cell r="O2273" t="str">
            <v>Bayerische Motoren Werke AG</v>
          </cell>
          <cell r="P2273" t="str">
            <v>Xetra</v>
          </cell>
          <cell r="Q2273" t="str">
            <v>Consumer Discretionary</v>
          </cell>
          <cell r="R2273" t="str">
            <v>Automobiles</v>
          </cell>
          <cell r="S2273" t="str">
            <v>BMW.DE</v>
          </cell>
        </row>
        <row r="2274">
          <cell r="L2274" t="str">
            <v>ADS GY</v>
          </cell>
          <cell r="M2274" t="str">
            <v>ADIDAS-6714534/</v>
          </cell>
          <cell r="N2274" t="str">
            <v>ADS.DE</v>
          </cell>
          <cell r="O2274" t="str">
            <v>Adidas AG</v>
          </cell>
          <cell r="P2274" t="str">
            <v>Xetra</v>
          </cell>
          <cell r="Q2274" t="str">
            <v>Consumer Discretionary</v>
          </cell>
          <cell r="R2274" t="str">
            <v>Textiles, Apparel &amp; Luxury Goo</v>
          </cell>
          <cell r="S2274" t="str">
            <v>ADS.DE</v>
          </cell>
        </row>
        <row r="2275">
          <cell r="L2275" t="str">
            <v>HEN3 GY</v>
          </cell>
          <cell r="M2275" t="str">
            <v>HENKEL-436185/</v>
          </cell>
          <cell r="N2275" t="str">
            <v>HEN.DE</v>
          </cell>
          <cell r="O2275" t="str">
            <v>Henkel AG &amp; Co KgaA</v>
          </cell>
          <cell r="P2275" t="str">
            <v>Xetra</v>
          </cell>
          <cell r="Q2275" t="str">
            <v>Consumer Staples</v>
          </cell>
          <cell r="R2275" t="str">
            <v>Household Products</v>
          </cell>
          <cell r="S2275" t="str">
            <v>HEN3.DE</v>
          </cell>
        </row>
        <row r="2276">
          <cell r="L2276" t="str">
            <v>DPW GY</v>
          </cell>
          <cell r="M2276" t="str">
            <v>DEUTSCHE-POST-435996/</v>
          </cell>
          <cell r="N2276" t="str">
            <v>DPWGn.DE</v>
          </cell>
          <cell r="O2276" t="str">
            <v>Deutsche Post AG</v>
          </cell>
          <cell r="P2276" t="str">
            <v>Xetra</v>
          </cell>
          <cell r="Q2276" t="str">
            <v>Industrials</v>
          </cell>
          <cell r="R2276" t="str">
            <v>Air Freight &amp; Logistics</v>
          </cell>
          <cell r="S2276" t="str">
            <v>DPW.DE</v>
          </cell>
        </row>
        <row r="2277">
          <cell r="L2277" t="str">
            <v>FRE GY</v>
          </cell>
          <cell r="M2277" t="str">
            <v>FRESENIUS-436083/</v>
          </cell>
          <cell r="N2277" t="str">
            <v>FREG.DE</v>
          </cell>
          <cell r="O2277" t="str">
            <v>Fresenius SE &amp; Co KGaA</v>
          </cell>
          <cell r="P2277" t="str">
            <v>Xetra</v>
          </cell>
          <cell r="Q2277" t="str">
            <v>Health Care</v>
          </cell>
          <cell r="R2277" t="str">
            <v>Health Care Providers &amp; Servic</v>
          </cell>
          <cell r="S2277" t="str">
            <v>FRE.DE</v>
          </cell>
        </row>
        <row r="2278">
          <cell r="L2278" t="str">
            <v>CON GY</v>
          </cell>
          <cell r="M2278" t="str">
            <v>CONTINENTAL-AG-56358305/</v>
          </cell>
          <cell r="N2278" t="str">
            <v>CONG.DE</v>
          </cell>
          <cell r="O2278" t="str">
            <v>Continental AG</v>
          </cell>
          <cell r="P2278" t="str">
            <v>Xetra</v>
          </cell>
          <cell r="Q2278" t="str">
            <v>Consumer Discretionary</v>
          </cell>
          <cell r="R2278" t="str">
            <v>Auto Components</v>
          </cell>
          <cell r="S2278" t="str">
            <v>CON.DE</v>
          </cell>
        </row>
        <row r="2279">
          <cell r="L2279" t="str">
            <v>MUV2 GY</v>
          </cell>
          <cell r="M2279" t="str">
            <v>MUENCHENER-RUECKVERSICHER-436858/</v>
          </cell>
          <cell r="N2279" t="str">
            <v>MUVGn.DE</v>
          </cell>
          <cell r="O2279" t="str">
            <v>Muenchener Rueckversicherungs Gesellschaft AG in Muenchen</v>
          </cell>
          <cell r="P2279" t="str">
            <v>Xetra</v>
          </cell>
          <cell r="Q2279" t="str">
            <v>Financials</v>
          </cell>
          <cell r="R2279" t="str">
            <v>Insurance</v>
          </cell>
          <cell r="S2279" t="str">
            <v>MUV2.DE</v>
          </cell>
        </row>
        <row r="2280">
          <cell r="L2280" t="str">
            <v>FME GY</v>
          </cell>
          <cell r="M2280" t="str">
            <v>FRESENIUS-MEDICAL-CARE-436087/</v>
          </cell>
          <cell r="N2280" t="str">
            <v>FMEG.F</v>
          </cell>
          <cell r="O2280" t="str">
            <v>Fresenius Medical Care AG &amp; Co KGaA</v>
          </cell>
          <cell r="P2280" t="str">
            <v>Xetra</v>
          </cell>
          <cell r="Q2280" t="str">
            <v>Health Care</v>
          </cell>
          <cell r="R2280" t="str">
            <v>Health Care Providers &amp; Servic</v>
          </cell>
          <cell r="S2280" t="str">
            <v>FME.DE</v>
          </cell>
        </row>
        <row r="2281">
          <cell r="L2281" t="str">
            <v>SHL GY</v>
          </cell>
          <cell r="M2281" t="str">
            <v>SIEMENS-HEALTHINEERS-AG-42379342/</v>
          </cell>
          <cell r="O2281" t="str">
            <v>Siemens Healthineers AG</v>
          </cell>
          <cell r="P2281" t="str">
            <v>Xetra</v>
          </cell>
          <cell r="Q2281" t="str">
            <v>Health Care</v>
          </cell>
          <cell r="R2281" t="str">
            <v>Health Care Equipment &amp; Suppli</v>
          </cell>
          <cell r="S2281" t="str">
            <v>SHL.DE</v>
          </cell>
        </row>
        <row r="2282">
          <cell r="L2282" t="str">
            <v>BEI GY</v>
          </cell>
          <cell r="M2282" t="str">
            <v>BEIERSDORF-435740/</v>
          </cell>
          <cell r="N2282" t="str">
            <v>BEIG.DE</v>
          </cell>
          <cell r="O2282" t="str">
            <v>Beiersdorf AG</v>
          </cell>
          <cell r="P2282" t="str">
            <v>Xetra</v>
          </cell>
          <cell r="Q2282" t="str">
            <v>Consumer Staples</v>
          </cell>
          <cell r="R2282" t="str">
            <v>Personal Products</v>
          </cell>
          <cell r="S2282" t="str">
            <v>BEI.DE</v>
          </cell>
        </row>
        <row r="2283">
          <cell r="L2283" t="str">
            <v>IFX GY</v>
          </cell>
          <cell r="M2283" t="str">
            <v>INFINEON-TECHNOLOGIES-436299/</v>
          </cell>
          <cell r="N2283" t="str">
            <v>IFXGn.DE</v>
          </cell>
          <cell r="O2283" t="str">
            <v>Infineon Technologies AG</v>
          </cell>
          <cell r="P2283" t="str">
            <v>Xetra</v>
          </cell>
          <cell r="Q2283" t="str">
            <v>Information Technology</v>
          </cell>
          <cell r="R2283" t="str">
            <v>Semiconductors &amp; Semiconductor</v>
          </cell>
          <cell r="S2283" t="str">
            <v>IFX.DE</v>
          </cell>
        </row>
        <row r="2284">
          <cell r="L2284" t="str">
            <v>WDI GY</v>
          </cell>
          <cell r="M2284" t="str">
            <v>WIRECARD-454356/</v>
          </cell>
          <cell r="N2284" t="str">
            <v>WDIG.DE</v>
          </cell>
          <cell r="O2284" t="str">
            <v>Wirecard AG</v>
          </cell>
          <cell r="P2284" t="str">
            <v>Xetra</v>
          </cell>
          <cell r="Q2284" t="str">
            <v>Information Technology</v>
          </cell>
          <cell r="R2284" t="str">
            <v>IT Services</v>
          </cell>
          <cell r="S2284" t="str">
            <v>WDI.DE</v>
          </cell>
        </row>
        <row r="2285">
          <cell r="L2285" t="str">
            <v>DB1 GY</v>
          </cell>
          <cell r="M2285" t="str">
            <v>DEUTSCHE-BOERSE-449617/</v>
          </cell>
          <cell r="N2285" t="str">
            <v>DB1Gn.DE</v>
          </cell>
          <cell r="O2285" t="str">
            <v>Deutsche Boerse AG</v>
          </cell>
          <cell r="P2285" t="str">
            <v>Xetra</v>
          </cell>
          <cell r="Q2285" t="str">
            <v>Financials</v>
          </cell>
          <cell r="R2285" t="str">
            <v>Capital Markets</v>
          </cell>
          <cell r="S2285" t="str">
            <v>DB1.DE</v>
          </cell>
        </row>
        <row r="2286">
          <cell r="L2286" t="str">
            <v>VNA GY</v>
          </cell>
          <cell r="M2286" t="str">
            <v>VONOVIA-13519421/</v>
          </cell>
          <cell r="N2286" t="str">
            <v>VNA.DE</v>
          </cell>
          <cell r="O2286" t="str">
            <v>Vonovia SE</v>
          </cell>
          <cell r="P2286" t="str">
            <v>Xetra</v>
          </cell>
          <cell r="Q2286" t="str">
            <v>Real Estate</v>
          </cell>
          <cell r="R2286" t="str">
            <v>Real Estate Management &amp; Devel</v>
          </cell>
          <cell r="S2286" t="str">
            <v>VNA.DE</v>
          </cell>
        </row>
        <row r="2287">
          <cell r="L2287" t="str">
            <v>IGY GY</v>
          </cell>
          <cell r="M2287" t="str">
            <v>INNOGY-SE-31571319/</v>
          </cell>
          <cell r="N2287" t="str">
            <v>IGY.DE</v>
          </cell>
          <cell r="O2287" t="str">
            <v>Innogy SE</v>
          </cell>
          <cell r="P2287" t="str">
            <v>Xetra</v>
          </cell>
          <cell r="Q2287" t="str">
            <v>Utilities</v>
          </cell>
          <cell r="R2287" t="str">
            <v>Multi-Utilities</v>
          </cell>
          <cell r="S2287" t="str">
            <v>IGY.DE</v>
          </cell>
        </row>
        <row r="2288">
          <cell r="L2288" t="str">
            <v>EOAN GY</v>
          </cell>
          <cell r="M2288" t="str">
            <v>E-ON-3818998/</v>
          </cell>
          <cell r="N2288" t="str">
            <v>EONGn.DE</v>
          </cell>
          <cell r="O2288" t="str">
            <v>E.ON SE</v>
          </cell>
          <cell r="P2288" t="str">
            <v>Xetra</v>
          </cell>
          <cell r="Q2288" t="str">
            <v>Utilities</v>
          </cell>
          <cell r="R2288" t="str">
            <v>Multi-Utilities</v>
          </cell>
          <cell r="S2288" t="str">
            <v>EOAN.DE</v>
          </cell>
        </row>
        <row r="2289">
          <cell r="L2289" t="str">
            <v>DBK GY</v>
          </cell>
          <cell r="M2289" t="str">
            <v>DEUTSCHE-BANK-AG-56358396/</v>
          </cell>
          <cell r="N2289" t="str">
            <v>DBKGn.DE</v>
          </cell>
          <cell r="O2289" t="str">
            <v>Deutsche Bank AG</v>
          </cell>
          <cell r="P2289" t="str">
            <v>Xetra</v>
          </cell>
          <cell r="Q2289" t="str">
            <v>Financials</v>
          </cell>
          <cell r="R2289" t="str">
            <v>Capital Markets</v>
          </cell>
          <cell r="S2289" t="str">
            <v>DBK.DE</v>
          </cell>
        </row>
        <row r="2290">
          <cell r="L2290" t="str">
            <v>DWNI GY</v>
          </cell>
          <cell r="M2290" t="str">
            <v>DEUTSCHE-WOHNEN-487040/</v>
          </cell>
          <cell r="N2290" t="str">
            <v>DWNI.DE</v>
          </cell>
          <cell r="O2290" t="str">
            <v>Deutsche Wohnen SE</v>
          </cell>
          <cell r="P2290" t="str">
            <v>Xetra</v>
          </cell>
          <cell r="Q2290" t="str">
            <v>Real Estate</v>
          </cell>
          <cell r="R2290" t="str">
            <v>Real Estate Management &amp; Devel</v>
          </cell>
          <cell r="S2290" t="str">
            <v>DWNI.DE</v>
          </cell>
        </row>
        <row r="2291">
          <cell r="L2291" t="str">
            <v>EVK GY</v>
          </cell>
          <cell r="M2291" t="str">
            <v>EVONIK-INDUSTRIES-13066670/</v>
          </cell>
          <cell r="N2291" t="str">
            <v>EVKn.DE</v>
          </cell>
          <cell r="O2291" t="str">
            <v>Evonik Industries AG</v>
          </cell>
          <cell r="P2291" t="str">
            <v>Xetra</v>
          </cell>
          <cell r="Q2291" t="str">
            <v>Materials</v>
          </cell>
          <cell r="R2291" t="str">
            <v>Chemicals</v>
          </cell>
          <cell r="S2291" t="str">
            <v>EVK.DE</v>
          </cell>
        </row>
        <row r="2292">
          <cell r="L2292" t="str">
            <v>1COV GY</v>
          </cell>
          <cell r="M2292" t="str">
            <v>COVESTRO-24239914/</v>
          </cell>
          <cell r="N2292" t="str">
            <v>1COV.DE</v>
          </cell>
          <cell r="O2292" t="str">
            <v>Covestro AG</v>
          </cell>
          <cell r="P2292" t="str">
            <v>Xetra</v>
          </cell>
          <cell r="Q2292" t="str">
            <v>Materials</v>
          </cell>
          <cell r="R2292" t="str">
            <v>Chemicals</v>
          </cell>
          <cell r="S2292" t="str">
            <v>1COV.DE</v>
          </cell>
        </row>
        <row r="2293">
          <cell r="L2293" t="str">
            <v>HNR1 GY</v>
          </cell>
          <cell r="M2293" t="str">
            <v>HANNOVER-RUCKVERSICHERUNG-444737/</v>
          </cell>
          <cell r="N2293" t="str">
            <v>HNRGn.DE</v>
          </cell>
          <cell r="O2293" t="str">
            <v>Hannover Rueck SE</v>
          </cell>
          <cell r="P2293" t="str">
            <v>Xetra</v>
          </cell>
          <cell r="Q2293" t="str">
            <v>Financials</v>
          </cell>
          <cell r="R2293" t="str">
            <v>Insurance</v>
          </cell>
          <cell r="S2293" t="str">
            <v>HNR1.DE</v>
          </cell>
        </row>
        <row r="2294">
          <cell r="L2294" t="str">
            <v>MAN GY</v>
          </cell>
          <cell r="M2294" t="str">
            <v>MAN-436151/</v>
          </cell>
          <cell r="N2294" t="str">
            <v>MANG.BE</v>
          </cell>
          <cell r="O2294" t="str">
            <v>Man SE</v>
          </cell>
          <cell r="P2294" t="str">
            <v>Xetra</v>
          </cell>
          <cell r="Q2294" t="str">
            <v>Industrials</v>
          </cell>
          <cell r="R2294" t="str">
            <v>Machinery</v>
          </cell>
          <cell r="S2294" t="str">
            <v>MAN.DE</v>
          </cell>
        </row>
        <row r="2295">
          <cell r="L2295" t="str">
            <v>HEI GY</v>
          </cell>
          <cell r="M2295" t="str">
            <v>HEIDELBERGCEMENT-436181/</v>
          </cell>
          <cell r="N2295" t="str">
            <v>HEIG.DE</v>
          </cell>
          <cell r="O2295" t="str">
            <v>HeidelbergCement AG</v>
          </cell>
          <cell r="P2295" t="str">
            <v>Xetra</v>
          </cell>
          <cell r="Q2295" t="str">
            <v>Materials</v>
          </cell>
          <cell r="R2295" t="str">
            <v>Construction Materials</v>
          </cell>
          <cell r="S2295" t="str">
            <v>HEI.DE</v>
          </cell>
        </row>
        <row r="2296">
          <cell r="L2296" t="str">
            <v>RWE GY</v>
          </cell>
          <cell r="M2296" t="str">
            <v>RWE-436529/</v>
          </cell>
          <cell r="N2296" t="str">
            <v>RWEG.DE</v>
          </cell>
          <cell r="O2296" t="str">
            <v>RWE AG</v>
          </cell>
          <cell r="P2296" t="str">
            <v>Xetra</v>
          </cell>
          <cell r="Q2296" t="str">
            <v>Utilities</v>
          </cell>
          <cell r="R2296" t="str">
            <v>Multi-Utilities</v>
          </cell>
          <cell r="S2296" t="str">
            <v>RWE.DE</v>
          </cell>
        </row>
        <row r="2297">
          <cell r="L2297" t="str">
            <v>TKA GY</v>
          </cell>
          <cell r="M2297" t="str">
            <v>THYSSENKRUPP-436698/</v>
          </cell>
          <cell r="N2297" t="str">
            <v>TKAG.DE</v>
          </cell>
          <cell r="O2297" t="str">
            <v>Thyssenkrupp AG</v>
          </cell>
          <cell r="P2297" t="str">
            <v>Xetra</v>
          </cell>
          <cell r="Q2297" t="str">
            <v>Materials</v>
          </cell>
          <cell r="R2297" t="str">
            <v>Metals &amp; Mining</v>
          </cell>
          <cell r="S2297" t="str">
            <v>TKA.DE</v>
          </cell>
        </row>
        <row r="2298">
          <cell r="L2298" t="str">
            <v>MRK GY</v>
          </cell>
          <cell r="M2298" t="str">
            <v>MERCK-KGAA-436395/</v>
          </cell>
          <cell r="N2298" t="str">
            <v>MRCG.DE</v>
          </cell>
          <cell r="O2298" t="str">
            <v>Merck KGaA</v>
          </cell>
          <cell r="P2298" t="str">
            <v>Xetra</v>
          </cell>
          <cell r="Q2298" t="str">
            <v>Health Care</v>
          </cell>
          <cell r="R2298" t="str">
            <v>Pharmaceuticals</v>
          </cell>
          <cell r="S2298" t="str">
            <v>MRK.DE</v>
          </cell>
        </row>
        <row r="2299">
          <cell r="L2299" t="str">
            <v>ZAL GY</v>
          </cell>
          <cell r="M2299" t="str">
            <v>ZALANDO-18100088/</v>
          </cell>
          <cell r="N2299" t="str">
            <v>ZAL.DE</v>
          </cell>
          <cell r="O2299" t="str">
            <v>Zalando SE</v>
          </cell>
          <cell r="P2299" t="str">
            <v>Xetra</v>
          </cell>
          <cell r="Q2299" t="str">
            <v>Consumer Discretionary</v>
          </cell>
          <cell r="R2299" t="str">
            <v>Internet &amp; Direct Marketing Re</v>
          </cell>
          <cell r="S2299" t="str">
            <v>ZAL.DE</v>
          </cell>
        </row>
        <row r="2300">
          <cell r="L2300" t="str">
            <v>LHA GY</v>
          </cell>
          <cell r="M2300" t="str">
            <v>LUFTHANSA-GROUP-436827/</v>
          </cell>
          <cell r="N2300" t="str">
            <v>LHAG.DE</v>
          </cell>
          <cell r="O2300" t="str">
            <v>Deutsche Lufthansa AG</v>
          </cell>
          <cell r="P2300" t="str">
            <v>Xetra</v>
          </cell>
          <cell r="Q2300" t="str">
            <v>Industrials</v>
          </cell>
          <cell r="R2300" t="str">
            <v>Airlines</v>
          </cell>
          <cell r="S2300" t="str">
            <v>LHA.DE</v>
          </cell>
        </row>
        <row r="2301">
          <cell r="L2301" t="str">
            <v>O2D GY</v>
          </cell>
          <cell r="M2301" t="str">
            <v>TELEFONICA-DEUTSCHLAND-HO-11814173/</v>
          </cell>
          <cell r="N2301" t="str">
            <v>O2Dn.DE</v>
          </cell>
          <cell r="O2301" t="str">
            <v>Telefonica Deutschland Holding AG</v>
          </cell>
          <cell r="P2301" t="str">
            <v>Xetra</v>
          </cell>
          <cell r="Q2301" t="str">
            <v>Telecommunication Services</v>
          </cell>
          <cell r="R2301" t="str">
            <v>Diversified Telecommunication</v>
          </cell>
          <cell r="S2301" t="str">
            <v>O2D.DE</v>
          </cell>
        </row>
        <row r="2302">
          <cell r="L2302" t="str">
            <v>SY1 GY</v>
          </cell>
          <cell r="M2302" t="str">
            <v>SYMRISE-534094/</v>
          </cell>
          <cell r="N2302" t="str">
            <v>SY1G.DE</v>
          </cell>
          <cell r="O2302" t="str">
            <v>Symrise AG</v>
          </cell>
          <cell r="P2302" t="str">
            <v>Xetra</v>
          </cell>
          <cell r="Q2302" t="str">
            <v>Materials</v>
          </cell>
          <cell r="R2302" t="str">
            <v>Chemicals</v>
          </cell>
          <cell r="S2302" t="str">
            <v>SY1.DE</v>
          </cell>
        </row>
        <row r="2303">
          <cell r="L2303" t="str">
            <v>CBK GY</v>
          </cell>
          <cell r="M2303" t="str">
            <v>COMMERZBANK-13057331/</v>
          </cell>
          <cell r="N2303" t="str">
            <v>CBKG.DE</v>
          </cell>
          <cell r="O2303" t="str">
            <v>Commerzbank AG</v>
          </cell>
          <cell r="P2303" t="str">
            <v>Xetra</v>
          </cell>
          <cell r="Q2303" t="str">
            <v>Financials</v>
          </cell>
          <cell r="R2303" t="str">
            <v>Banks</v>
          </cell>
          <cell r="S2303" t="str">
            <v>CBK.DE</v>
          </cell>
        </row>
        <row r="2304">
          <cell r="L2304" t="str">
            <v>MTX GY</v>
          </cell>
          <cell r="M2304" t="str">
            <v>MTU-AERO-ENGINES-470192/</v>
          </cell>
          <cell r="N2304" t="str">
            <v>MTXGn.DE</v>
          </cell>
          <cell r="O2304" t="str">
            <v>MTU Aero Engines AG</v>
          </cell>
          <cell r="P2304" t="str">
            <v>Xetra</v>
          </cell>
          <cell r="Q2304" t="str">
            <v>Industrials</v>
          </cell>
          <cell r="R2304" t="str">
            <v>Aerospace &amp; Defense</v>
          </cell>
          <cell r="S2304" t="str">
            <v>MTX.DE</v>
          </cell>
        </row>
        <row r="2305">
          <cell r="L2305" t="str">
            <v>UTDI GY</v>
          </cell>
          <cell r="M2305" t="str">
            <v>UNITED-INTERNET-435653/</v>
          </cell>
          <cell r="N2305" t="str">
            <v>UTDI.DE</v>
          </cell>
          <cell r="O2305" t="str">
            <v>United Internet AG</v>
          </cell>
          <cell r="P2305" t="str">
            <v>Xetra</v>
          </cell>
          <cell r="Q2305" t="str">
            <v>Information Technology</v>
          </cell>
          <cell r="R2305" t="str">
            <v>Internet Software &amp; Services</v>
          </cell>
          <cell r="S2305" t="str">
            <v>UTDI.DE</v>
          </cell>
        </row>
        <row r="2306">
          <cell r="L2306" t="str">
            <v>TUI1 GY</v>
          </cell>
          <cell r="M2306" t="str">
            <v>TUI-19343921/</v>
          </cell>
          <cell r="N2306" t="str">
            <v>TUI.L</v>
          </cell>
          <cell r="O2306" t="str">
            <v>Tui AG</v>
          </cell>
          <cell r="P2306" t="str">
            <v>Xetra</v>
          </cell>
          <cell r="Q2306" t="str">
            <v>Consumer Discretionary</v>
          </cell>
          <cell r="R2306" t="str">
            <v>Hotels, Restaurants &amp; Leisure</v>
          </cell>
          <cell r="S2306" t="str">
            <v>TUI1.DE</v>
          </cell>
        </row>
        <row r="2307">
          <cell r="L2307" t="str">
            <v>HOT GY</v>
          </cell>
          <cell r="M2307" t="str">
            <v>HOCHTIEF-436197/</v>
          </cell>
          <cell r="N2307" t="str">
            <v>HOTG.DE</v>
          </cell>
          <cell r="O2307" t="str">
            <v>Hochtief AG</v>
          </cell>
          <cell r="P2307" t="str">
            <v>Xetra</v>
          </cell>
          <cell r="Q2307" t="str">
            <v>Industrials</v>
          </cell>
          <cell r="R2307" t="str">
            <v>Construction &amp; Engineering</v>
          </cell>
          <cell r="S2307" t="str">
            <v>HOT.DE</v>
          </cell>
        </row>
        <row r="2308">
          <cell r="L2308" t="str">
            <v>DHER GY</v>
          </cell>
          <cell r="M2308" t="str">
            <v>DELIVERY-HERO-36718506/</v>
          </cell>
          <cell r="N2308" t="str">
            <v>DHER.DE</v>
          </cell>
          <cell r="O2308" t="str">
            <v>Delivery Hero AG</v>
          </cell>
          <cell r="P2308" t="str">
            <v>Xetra</v>
          </cell>
          <cell r="Q2308" t="str">
            <v>Information Technology</v>
          </cell>
          <cell r="R2308" t="str">
            <v>Internet Software &amp; Services</v>
          </cell>
          <cell r="S2308" t="str">
            <v>DHER.DE</v>
          </cell>
        </row>
        <row r="2309">
          <cell r="L2309" t="str">
            <v>PAH3 GY</v>
          </cell>
          <cell r="M2309" t="str">
            <v>PORSCHE-3938612/</v>
          </cell>
          <cell r="N2309" t="str">
            <v>PSHG_p.DE</v>
          </cell>
          <cell r="O2309" t="str">
            <v>Porsche Automobil Holding SE</v>
          </cell>
          <cell r="P2309" t="str">
            <v>Xetra</v>
          </cell>
          <cell r="Q2309" t="str">
            <v>Consumer Discretionary</v>
          </cell>
          <cell r="R2309" t="str">
            <v>Automobiles</v>
          </cell>
          <cell r="S2309" t="str">
            <v>PAH3.DE</v>
          </cell>
        </row>
        <row r="2310">
          <cell r="L2310" t="str">
            <v>BNR GY</v>
          </cell>
          <cell r="M2310" t="str">
            <v>BRENNTAG-6064375/</v>
          </cell>
          <cell r="N2310" t="str">
            <v>BNRGn.DE</v>
          </cell>
          <cell r="O2310" t="str">
            <v>Brenntag AG</v>
          </cell>
          <cell r="P2310" t="str">
            <v>Xetra</v>
          </cell>
          <cell r="Q2310" t="str">
            <v>Industrials</v>
          </cell>
          <cell r="R2310" t="str">
            <v>Trading Companies &amp; Distributo</v>
          </cell>
          <cell r="S2310" t="str">
            <v>BNR.DE</v>
          </cell>
        </row>
        <row r="2311">
          <cell r="L2311" t="str">
            <v>DRI GY</v>
          </cell>
          <cell r="M2311" t="str">
            <v>1-1-DRILLISCH-435990/</v>
          </cell>
          <cell r="O2311" t="str">
            <v>1&amp;1 Drillisch AG</v>
          </cell>
          <cell r="P2311" t="str">
            <v>Xetra</v>
          </cell>
          <cell r="Q2311" t="str">
            <v>Telecommunication Services</v>
          </cell>
          <cell r="R2311" t="str">
            <v>Wireless Telecommunication Ser</v>
          </cell>
          <cell r="S2311" t="str">
            <v>DRI.DE</v>
          </cell>
        </row>
        <row r="2312">
          <cell r="L2312" t="str">
            <v>FRA GY</v>
          </cell>
          <cell r="M2312" t="str">
            <v>FRAPORT-450725/</v>
          </cell>
          <cell r="N2312" t="str">
            <v>FRAG.DE</v>
          </cell>
          <cell r="O2312" t="str">
            <v>Fraport AG Frankfurt Airport Services Worldwide</v>
          </cell>
          <cell r="P2312" t="str">
            <v>Xetra</v>
          </cell>
          <cell r="Q2312" t="str">
            <v>Industrials</v>
          </cell>
          <cell r="R2312" t="str">
            <v>Transportation Infrastructure</v>
          </cell>
          <cell r="S2312" t="str">
            <v>FRA.DE</v>
          </cell>
        </row>
        <row r="2313">
          <cell r="L2313" t="str">
            <v>LEG GY</v>
          </cell>
          <cell r="M2313" t="str">
            <v>LEG-IMMOBILIEN-12467148/</v>
          </cell>
          <cell r="O2313" t="str">
            <v>LEG Immobilien AG</v>
          </cell>
          <cell r="P2313" t="str">
            <v>Xetra</v>
          </cell>
          <cell r="Q2313" t="str">
            <v>Real Estate</v>
          </cell>
          <cell r="R2313" t="str">
            <v>Real Estate Management &amp; Devel</v>
          </cell>
          <cell r="S2313" t="str">
            <v>LEG.DE</v>
          </cell>
        </row>
        <row r="2314">
          <cell r="L2314" t="str">
            <v>LXS GY</v>
          </cell>
          <cell r="M2314" t="str">
            <v>LANXESS-452975/</v>
          </cell>
          <cell r="N2314" t="str">
            <v>LXSG.DE</v>
          </cell>
          <cell r="O2314" t="str">
            <v>LANXESS AG</v>
          </cell>
          <cell r="P2314" t="str">
            <v>Xetra</v>
          </cell>
          <cell r="Q2314" t="str">
            <v>Materials</v>
          </cell>
          <cell r="R2314" t="str">
            <v>Chemicals</v>
          </cell>
          <cell r="S2314" t="str">
            <v>LXS.DE</v>
          </cell>
        </row>
        <row r="2315">
          <cell r="L2315" t="str">
            <v>G1A GY</v>
          </cell>
          <cell r="M2315" t="str">
            <v>GEA-GROUP-436397/</v>
          </cell>
          <cell r="N2315" t="str">
            <v>G1AG.DE</v>
          </cell>
          <cell r="O2315" t="str">
            <v>GEA Group AG</v>
          </cell>
          <cell r="P2315" t="str">
            <v>Xetra</v>
          </cell>
          <cell r="Q2315" t="str">
            <v>Industrials</v>
          </cell>
          <cell r="R2315" t="str">
            <v>Machinery</v>
          </cell>
          <cell r="S2315" t="str">
            <v>G1A.DE</v>
          </cell>
        </row>
        <row r="2316">
          <cell r="L2316" t="str">
            <v>FPE3 GY</v>
          </cell>
          <cell r="M2316" t="str">
            <v>FUCHS-PETROLUB-SE-436097/</v>
          </cell>
          <cell r="O2316" t="str">
            <v>Fuchs Petrolub SE</v>
          </cell>
          <cell r="P2316" t="str">
            <v>Xetra</v>
          </cell>
          <cell r="Q2316" t="str">
            <v>Materials</v>
          </cell>
          <cell r="R2316" t="str">
            <v>Chemicals</v>
          </cell>
          <cell r="S2316" t="str">
            <v>FPE3.DE</v>
          </cell>
        </row>
        <row r="2317">
          <cell r="L2317" t="str">
            <v>SPR GY</v>
          </cell>
          <cell r="M2317" t="str">
            <v>AXEL-SPRINGER-SE-447459/</v>
          </cell>
          <cell r="O2317" t="str">
            <v>Axel Springer SE</v>
          </cell>
          <cell r="P2317" t="str">
            <v>Xetra</v>
          </cell>
          <cell r="Q2317" t="str">
            <v>Consumer Discretionary</v>
          </cell>
          <cell r="R2317" t="str">
            <v>Media</v>
          </cell>
          <cell r="S2317" t="str">
            <v>SPR.DE</v>
          </cell>
        </row>
        <row r="2318">
          <cell r="L2318" t="str">
            <v>WCH GY</v>
          </cell>
          <cell r="M2318" t="str">
            <v>WACKER-CHEMIE-AG-488289/</v>
          </cell>
          <cell r="O2318" t="str">
            <v>Wacker Chemie AG</v>
          </cell>
          <cell r="P2318" t="str">
            <v>Xetra</v>
          </cell>
          <cell r="Q2318" t="str">
            <v>Materials</v>
          </cell>
          <cell r="R2318" t="str">
            <v>Chemicals</v>
          </cell>
          <cell r="S2318" t="str">
            <v>WCH.DE</v>
          </cell>
        </row>
        <row r="2319">
          <cell r="L2319" t="str">
            <v>HLE GY</v>
          </cell>
          <cell r="M2319" t="str">
            <v>HELLA-KGAA-HUECK-CO-18474990/</v>
          </cell>
          <cell r="N2319" t="str">
            <v>HLE.DE</v>
          </cell>
          <cell r="O2319" t="str">
            <v>HELLA GmbH &amp; Co KgaA</v>
          </cell>
          <cell r="P2319" t="str">
            <v>Xetra</v>
          </cell>
          <cell r="Q2319" t="str">
            <v>Consumer Discretionary</v>
          </cell>
          <cell r="R2319" t="str">
            <v>Auto Components</v>
          </cell>
          <cell r="S2319" t="str">
            <v>HLE.DE</v>
          </cell>
        </row>
        <row r="2320">
          <cell r="L2320" t="str">
            <v>B4B GY</v>
          </cell>
          <cell r="M2320" t="str">
            <v>METRO-36818765/</v>
          </cell>
          <cell r="N2320" t="str">
            <v>B4B.DE</v>
          </cell>
          <cell r="O2320" t="str">
            <v>Metro AG</v>
          </cell>
          <cell r="P2320" t="str">
            <v>Xetra</v>
          </cell>
          <cell r="Q2320" t="str">
            <v>Consumer Staples</v>
          </cell>
          <cell r="R2320" t="str">
            <v>Food &amp; Staples Retailing</v>
          </cell>
          <cell r="S2320" t="str">
            <v>B4B.DE</v>
          </cell>
        </row>
        <row r="2321">
          <cell r="L2321" t="str">
            <v>BOSS GY</v>
          </cell>
          <cell r="M2321" t="str">
            <v>HUGO-BOSS-10800354/</v>
          </cell>
          <cell r="N2321" t="str">
            <v>BOSS.DE</v>
          </cell>
          <cell r="O2321" t="str">
            <v>Hugo Boss AG</v>
          </cell>
          <cell r="P2321" t="str">
            <v>Xetra</v>
          </cell>
          <cell r="Q2321" t="str">
            <v>Consumer Discretionary</v>
          </cell>
          <cell r="R2321" t="str">
            <v>Textiles, Apparel &amp; Luxury Goo</v>
          </cell>
          <cell r="S2321" t="str">
            <v>BOSS.DE</v>
          </cell>
        </row>
        <row r="2322">
          <cell r="L2322" t="str">
            <v>RHM GY</v>
          </cell>
          <cell r="M2322" t="str">
            <v>RHEINMETALL-436527/</v>
          </cell>
          <cell r="N2322" t="str">
            <v>RHMG.DE</v>
          </cell>
          <cell r="O2322" t="str">
            <v>Rheinmetall AG</v>
          </cell>
          <cell r="P2322" t="str">
            <v>Xetra</v>
          </cell>
          <cell r="Q2322" t="str">
            <v>Industrials</v>
          </cell>
          <cell r="R2322" t="str">
            <v>Industrial Conglomerates</v>
          </cell>
          <cell r="S2322" t="str">
            <v>RHM.DE</v>
          </cell>
        </row>
        <row r="2323">
          <cell r="L2323" t="str">
            <v>OSR GY</v>
          </cell>
          <cell r="M2323" t="str">
            <v>OSRAM-LICHT-13556130/</v>
          </cell>
          <cell r="N2323" t="str">
            <v>OSR.DE</v>
          </cell>
          <cell r="O2323" t="str">
            <v>Osram Licht AG</v>
          </cell>
          <cell r="P2323" t="str">
            <v>Xetra</v>
          </cell>
          <cell r="Q2323" t="str">
            <v>Industrials</v>
          </cell>
          <cell r="R2323" t="str">
            <v>Electrical Equipment</v>
          </cell>
          <cell r="S2323" t="str">
            <v>OSR.DE</v>
          </cell>
        </row>
        <row r="2324">
          <cell r="L2324" t="str">
            <v>SDF GY</v>
          </cell>
          <cell r="M2324" t="str">
            <v>K-S-8586280/</v>
          </cell>
          <cell r="N2324" t="str">
            <v>SDFG.DE</v>
          </cell>
          <cell r="O2324" t="str">
            <v>K&amp;S AG</v>
          </cell>
          <cell r="P2324" t="str">
            <v>Xetra</v>
          </cell>
          <cell r="Q2324" t="str">
            <v>Materials</v>
          </cell>
          <cell r="R2324" t="str">
            <v>Chemicals</v>
          </cell>
          <cell r="S2324" t="str">
            <v>SDF.DE</v>
          </cell>
        </row>
        <row r="2325">
          <cell r="L2325" t="str">
            <v>WAF GY</v>
          </cell>
          <cell r="M2325" t="str">
            <v>SILTRONIC-22412985/</v>
          </cell>
          <cell r="N2325" t="str">
            <v>WAF.DE</v>
          </cell>
          <cell r="O2325" t="str">
            <v>Siltronic AG</v>
          </cell>
          <cell r="P2325" t="str">
            <v>Xetra</v>
          </cell>
          <cell r="Q2325" t="str">
            <v>Information Technology</v>
          </cell>
          <cell r="R2325" t="str">
            <v>Semiconductors &amp; Semiconductor</v>
          </cell>
          <cell r="S2325" t="str">
            <v>WAF.DE</v>
          </cell>
        </row>
        <row r="2326">
          <cell r="L2326" t="str">
            <v>DUE GY</v>
          </cell>
          <cell r="M2326" t="str">
            <v>DURR-436002/</v>
          </cell>
          <cell r="O2326" t="str">
            <v>Duerr AG</v>
          </cell>
          <cell r="P2326" t="str">
            <v>Xetra</v>
          </cell>
          <cell r="Q2326" t="str">
            <v>Industrials</v>
          </cell>
          <cell r="R2326" t="str">
            <v>Machinery</v>
          </cell>
          <cell r="S2326" t="str">
            <v>DUE.DE</v>
          </cell>
        </row>
        <row r="2327">
          <cell r="L2327" t="str">
            <v>SHA GY</v>
          </cell>
          <cell r="M2327" t="str">
            <v>SCHAEFFLER-24301176/</v>
          </cell>
          <cell r="N2327" t="str">
            <v>SHA.DE</v>
          </cell>
          <cell r="O2327" t="str">
            <v>Schaeffler AG</v>
          </cell>
          <cell r="P2327" t="str">
            <v>Xetra</v>
          </cell>
          <cell r="Q2327" t="str">
            <v>Consumer Discretionary</v>
          </cell>
          <cell r="R2327" t="str">
            <v>Auto Components</v>
          </cell>
          <cell r="S2327" t="str">
            <v>SHA.DE</v>
          </cell>
        </row>
        <row r="2328">
          <cell r="L2328" t="str">
            <v>SOVIB SS</v>
          </cell>
          <cell r="M2328" t="str">
            <v>SWEDISH-ORPHAN-BIOVITRUM-6499130/</v>
          </cell>
          <cell r="N2328" t="str">
            <v>SOBIV.ST</v>
          </cell>
          <cell r="O2328" t="e">
            <v>#N/A</v>
          </cell>
          <cell r="P2328" t="e">
            <v>#N/A</v>
          </cell>
          <cell r="Q2328" t="e">
            <v>#N/A</v>
          </cell>
          <cell r="R2328" t="e">
            <v>#N/A</v>
          </cell>
        </row>
        <row r="2329">
          <cell r="L2329" t="str">
            <v>SKFB SS</v>
          </cell>
          <cell r="M2329" t="str">
            <v>SKF-6493347/</v>
          </cell>
          <cell r="N2329" t="str">
            <v>SKFb.ST</v>
          </cell>
          <cell r="O2329" t="e">
            <v>#N/A</v>
          </cell>
          <cell r="P2329" t="e">
            <v>#N/A</v>
          </cell>
          <cell r="Q2329" t="e">
            <v>#N/A</v>
          </cell>
          <cell r="R2329" t="e">
            <v>#N/A</v>
          </cell>
        </row>
        <row r="2330">
          <cell r="L2330" t="str">
            <v>KSP ID</v>
          </cell>
          <cell r="M2330" t="str">
            <v>KINGSPAN-GROUP-PLC-1412393/</v>
          </cell>
          <cell r="N2330" t="str">
            <v>KSP.I</v>
          </cell>
          <cell r="O2330" t="e">
            <v>#N/A</v>
          </cell>
          <cell r="P2330" t="e">
            <v>#N/A</v>
          </cell>
          <cell r="Q2330" t="e">
            <v>#N/A</v>
          </cell>
          <cell r="R2330" t="e">
            <v>#N/A</v>
          </cell>
        </row>
        <row r="2331">
          <cell r="L2331" t="str">
            <v>FI/N SW</v>
          </cell>
          <cell r="M2331" t="str">
            <v>GEORG-FISCHER-68977/</v>
          </cell>
          <cell r="N2331" t="str">
            <v>FIN.S</v>
          </cell>
          <cell r="O2331" t="e">
            <v>#N/A</v>
          </cell>
          <cell r="P2331" t="e">
            <v>#N/A</v>
          </cell>
          <cell r="Q2331" t="e">
            <v>#N/A</v>
          </cell>
          <cell r="R2331" t="e">
            <v>#N/A</v>
          </cell>
        </row>
        <row r="2332">
          <cell r="L2332" t="str">
            <v>BMEB LN</v>
          </cell>
          <cell r="M2332" t="str">
            <v>B-M-EUROPEAN-VALUE-RETAIL-16686539/</v>
          </cell>
          <cell r="N2332" t="str">
            <v>BMEB.L</v>
          </cell>
          <cell r="O2332" t="e">
            <v>#N/A</v>
          </cell>
          <cell r="P2332" t="e">
            <v>#N/A</v>
          </cell>
          <cell r="Q2332" t="e">
            <v>#N/A</v>
          </cell>
          <cell r="R2332" t="e">
            <v>#N/A</v>
          </cell>
        </row>
        <row r="2333">
          <cell r="L2333" t="str">
            <v>PHNX LN</v>
          </cell>
          <cell r="M2333" t="str">
            <v>PHOENIX-GROUP-HOLDINGS-6057512/</v>
          </cell>
          <cell r="N2333" t="str">
            <v>PHNX.L</v>
          </cell>
          <cell r="O2333" t="e">
            <v>#N/A</v>
          </cell>
          <cell r="P2333" t="e">
            <v>#N/A</v>
          </cell>
          <cell r="Q2333" t="e">
            <v>#N/A</v>
          </cell>
          <cell r="R2333" t="e">
            <v>#N/A</v>
          </cell>
        </row>
        <row r="2334">
          <cell r="L2334" t="str">
            <v>MEO1V FH</v>
          </cell>
          <cell r="M2334" t="str">
            <v>METSO-OYJ-1412488/</v>
          </cell>
          <cell r="N2334" t="str">
            <v>MEO1V.HE</v>
          </cell>
          <cell r="O2334" t="e">
            <v>#N/A</v>
          </cell>
          <cell r="P2334" t="e">
            <v>#N/A</v>
          </cell>
          <cell r="Q2334" t="e">
            <v>#N/A</v>
          </cell>
          <cell r="R2334" t="e">
            <v>#N/A</v>
          </cell>
        </row>
        <row r="2335">
          <cell r="L2335" t="str">
            <v>GTO FP</v>
          </cell>
          <cell r="M2335" t="str">
            <v>GEMALTO-13124163/</v>
          </cell>
          <cell r="N2335" t="str">
            <v>GTO.PA</v>
          </cell>
          <cell r="O2335" t="e">
            <v>#N/A</v>
          </cell>
          <cell r="P2335" t="e">
            <v>#N/A</v>
          </cell>
          <cell r="Q2335" t="e">
            <v>#N/A</v>
          </cell>
          <cell r="R2335" t="e">
            <v>#N/A</v>
          </cell>
        </row>
        <row r="2336">
          <cell r="L2336" t="str">
            <v>GETIB SS</v>
          </cell>
          <cell r="M2336" t="str">
            <v>GETINGE-6491355/</v>
          </cell>
          <cell r="N2336" t="str">
            <v>GETIb.ST</v>
          </cell>
          <cell r="O2336" t="e">
            <v>#N/A</v>
          </cell>
          <cell r="P2336" t="e">
            <v>#N/A</v>
          </cell>
          <cell r="Q2336" t="e">
            <v>#N/A</v>
          </cell>
          <cell r="R2336" t="e">
            <v>#N/A</v>
          </cell>
        </row>
        <row r="2337">
          <cell r="M2337" t="str">
            <v>COFINIMMO-5977/</v>
          </cell>
          <cell r="N2337" t="str">
            <v>COFB.BR</v>
          </cell>
          <cell r="O2337" t="e">
            <v>#N/A</v>
          </cell>
          <cell r="P2337" t="e">
            <v>#N/A</v>
          </cell>
          <cell r="Q2337" t="e">
            <v>#N/A</v>
          </cell>
          <cell r="R2337" t="e">
            <v>#N/A</v>
          </cell>
          <cell r="S2337" t="str">
            <v>COFB.BR</v>
          </cell>
        </row>
        <row r="2338">
          <cell r="L2338" t="str">
            <v>FRE IM</v>
          </cell>
          <cell r="M2338" t="str">
            <v>FRESNILLO-4008409/</v>
          </cell>
          <cell r="O2338" t="e">
            <v>#N/A</v>
          </cell>
          <cell r="P2338" t="e">
            <v>#N/A</v>
          </cell>
          <cell r="Q2338" t="e">
            <v>#N/A</v>
          </cell>
          <cell r="R2338" t="e">
            <v>#N/A</v>
          </cell>
        </row>
        <row r="2339">
          <cell r="L2339" t="str">
            <v>OCADO LN</v>
          </cell>
          <cell r="M2339" t="str">
            <v>OCADO-GROUP-PLC-6413974/</v>
          </cell>
          <cell r="O2339" t="e">
            <v>#N/A</v>
          </cell>
          <cell r="P2339" t="e">
            <v>#N/A</v>
          </cell>
          <cell r="Q2339" t="e">
            <v>#N/A</v>
          </cell>
          <cell r="R2339" t="e">
            <v>#N/A</v>
          </cell>
        </row>
        <row r="2340">
          <cell r="L2340" t="str">
            <v>BKIR ID</v>
          </cell>
          <cell r="M2340" t="str">
            <v>BANK-OF-IRELAND-GROUP-PLC-1412362/</v>
          </cell>
          <cell r="O2340" t="e">
            <v>#N/A</v>
          </cell>
          <cell r="P2340" t="e">
            <v>#N/A</v>
          </cell>
          <cell r="Q2340" t="e">
            <v>#N/A</v>
          </cell>
          <cell r="R2340" t="e">
            <v>#N/A</v>
          </cell>
        </row>
        <row r="2341">
          <cell r="L2341" t="str">
            <v>ROCKB DC</v>
          </cell>
          <cell r="M2341" t="str">
            <v>ROCKWOOL-INTERNATIONAL-A-1413002/</v>
          </cell>
          <cell r="O2341" t="e">
            <v>#N/A</v>
          </cell>
          <cell r="P2341" t="e">
            <v>#N/A</v>
          </cell>
          <cell r="Q2341" t="e">
            <v>#N/A</v>
          </cell>
          <cell r="R2341" t="e">
            <v>#N/A</v>
          </cell>
        </row>
        <row r="2342">
          <cell r="L2342" t="str">
            <v>DC LN</v>
          </cell>
          <cell r="M2342" t="str">
            <v>DIXONS-CARPHONE-4002371/</v>
          </cell>
          <cell r="N2342" t="str">
            <v>DC.L</v>
          </cell>
          <cell r="O2342" t="e">
            <v>#N/A</v>
          </cell>
          <cell r="P2342" t="e">
            <v>#N/A</v>
          </cell>
          <cell r="Q2342" t="e">
            <v>#N/A</v>
          </cell>
          <cell r="R2342" t="e">
            <v>#N/A</v>
          </cell>
        </row>
        <row r="2343">
          <cell r="L2343" t="str">
            <v>ARL  GY</v>
          </cell>
          <cell r="M2343" t="str">
            <v>AAREAL-BANK-453108/</v>
          </cell>
          <cell r="N2343" t="str">
            <v>ARLG.DE</v>
          </cell>
          <cell r="O2343" t="e">
            <v>#N/A</v>
          </cell>
          <cell r="P2343" t="e">
            <v>#N/A</v>
          </cell>
          <cell r="Q2343" t="e">
            <v>#N/A</v>
          </cell>
          <cell r="R2343" t="e">
            <v>#N/A</v>
          </cell>
        </row>
        <row r="2344">
          <cell r="L2344" t="str">
            <v>KCR1V FH</v>
          </cell>
          <cell r="M2344" t="str">
            <v>KONECRANES-OYJ-ABP-1412474/</v>
          </cell>
          <cell r="N2344" t="str">
            <v>KCR1V.HE</v>
          </cell>
          <cell r="O2344" t="e">
            <v>#N/A</v>
          </cell>
          <cell r="P2344" t="e">
            <v>#N/A</v>
          </cell>
          <cell r="Q2344" t="e">
            <v>#N/A</v>
          </cell>
          <cell r="R2344" t="e">
            <v>#N/A</v>
          </cell>
        </row>
        <row r="2345">
          <cell r="L2345" t="str">
            <v>FNTG3 GY</v>
          </cell>
          <cell r="M2345" t="str">
            <v>FREENET-GROUP-5587638/</v>
          </cell>
          <cell r="N2345" t="str">
            <v>FNTGn.DE</v>
          </cell>
          <cell r="O2345" t="e">
            <v>#N/A</v>
          </cell>
          <cell r="P2345" t="e">
            <v>#N/A</v>
          </cell>
          <cell r="Q2345" t="e">
            <v>#N/A</v>
          </cell>
          <cell r="R2345" t="e">
            <v>#N/A</v>
          </cell>
        </row>
        <row r="2346">
          <cell r="L2346" t="str">
            <v>BUCN SS</v>
          </cell>
          <cell r="M2346" t="str">
            <v>BUCHER-INDUSTRIES-159124/</v>
          </cell>
          <cell r="N2346" t="str">
            <v>BUCN.S</v>
          </cell>
          <cell r="O2346" t="e">
            <v>#N/A</v>
          </cell>
          <cell r="P2346" t="e">
            <v>#N/A</v>
          </cell>
          <cell r="Q2346" t="e">
            <v>#N/A</v>
          </cell>
          <cell r="R2346" t="e">
            <v>#N/A</v>
          </cell>
        </row>
        <row r="2347">
          <cell r="L2347" t="str">
            <v>HVL1V FH</v>
          </cell>
          <cell r="M2347" t="str">
            <v>HUHTAMAKI-OYJ-1412465/</v>
          </cell>
          <cell r="N2347" t="str">
            <v>HUH1V.HE</v>
          </cell>
          <cell r="O2347" t="e">
            <v>#N/A</v>
          </cell>
          <cell r="P2347" t="e">
            <v>#N/A</v>
          </cell>
          <cell r="Q2347" t="e">
            <v>#N/A</v>
          </cell>
          <cell r="R2347" t="e">
            <v>#N/A</v>
          </cell>
        </row>
        <row r="2348">
          <cell r="L2348" t="str">
            <v>VACN SS</v>
          </cell>
          <cell r="M2348" t="str">
            <v>VAT-GROUP-27114104/</v>
          </cell>
          <cell r="N2348" t="str">
            <v>VACN.S</v>
          </cell>
          <cell r="O2348" t="e">
            <v>#N/A</v>
          </cell>
          <cell r="P2348" t="e">
            <v>#N/A</v>
          </cell>
          <cell r="Q2348" t="e">
            <v>#N/A</v>
          </cell>
          <cell r="R2348" t="e">
            <v>#N/A</v>
          </cell>
        </row>
        <row r="2349">
          <cell r="M2349" t="str">
            <v>SIGNIFY-27862555/</v>
          </cell>
          <cell r="N2349" t="str">
            <v>LIGHT.AS</v>
          </cell>
          <cell r="O2349" t="e">
            <v>#N/A</v>
          </cell>
          <cell r="P2349" t="e">
            <v>#N/A</v>
          </cell>
          <cell r="Q2349" t="e">
            <v>#N/A</v>
          </cell>
          <cell r="R2349" t="e">
            <v>#N/A</v>
          </cell>
        </row>
        <row r="2350">
          <cell r="L2350" t="str">
            <v>CLN VX</v>
          </cell>
          <cell r="M2350" t="str">
            <v>CLARIANT-9364981/</v>
          </cell>
          <cell r="N2350" t="str">
            <v>CLN.S</v>
          </cell>
          <cell r="O2350" t="e">
            <v>#N/A</v>
          </cell>
          <cell r="P2350" t="e">
            <v>#N/A</v>
          </cell>
          <cell r="Q2350" t="e">
            <v>#N/A</v>
          </cell>
          <cell r="R2350" t="e">
            <v>#N/A</v>
          </cell>
          <cell r="S2350" t="str">
            <v>CLN.SW</v>
          </cell>
        </row>
        <row r="2351">
          <cell r="L2351" t="str">
            <v>GVC LN</v>
          </cell>
          <cell r="M2351" t="str">
            <v>GVC-HOLDINGS-4005005/</v>
          </cell>
          <cell r="N2351" t="str">
            <v>GVC.L</v>
          </cell>
          <cell r="O2351" t="e">
            <v>#N/A</v>
          </cell>
          <cell r="P2351" t="e">
            <v>#N/A</v>
          </cell>
          <cell r="Q2351" t="e">
            <v>#N/A</v>
          </cell>
          <cell r="R2351" t="e">
            <v>#N/A</v>
          </cell>
        </row>
        <row r="2352">
          <cell r="L2352" t="str">
            <v>SUBC NO</v>
          </cell>
          <cell r="M2352" t="str">
            <v>SUBSEA-7-1413067/</v>
          </cell>
          <cell r="N2352" t="str">
            <v>SUBC.OL</v>
          </cell>
          <cell r="O2352" t="e">
            <v>#N/A</v>
          </cell>
          <cell r="P2352" t="e">
            <v>#N/A</v>
          </cell>
          <cell r="Q2352" t="e">
            <v>#N/A</v>
          </cell>
          <cell r="R2352" t="e">
            <v>#N/A</v>
          </cell>
        </row>
        <row r="2353">
          <cell r="L2353" t="str">
            <v>ELUXB SS</v>
          </cell>
          <cell r="M2353" t="str">
            <v>ELECTROLUX-6491088/</v>
          </cell>
          <cell r="N2353" t="str">
            <v>ELUXb.ST</v>
          </cell>
          <cell r="O2353" t="e">
            <v>#N/A</v>
          </cell>
          <cell r="P2353" t="e">
            <v>#N/A</v>
          </cell>
          <cell r="Q2353" t="e">
            <v>#N/A</v>
          </cell>
          <cell r="R2353" t="e">
            <v>#N/A</v>
          </cell>
        </row>
        <row r="2354">
          <cell r="L2354" t="str">
            <v>UDG LN</v>
          </cell>
          <cell r="M2354" t="str">
            <v>UDG-HEALTHCARE-9676971/</v>
          </cell>
          <cell r="N2354" t="str">
            <v>UDG.L</v>
          </cell>
          <cell r="O2354" t="e">
            <v>#N/A</v>
          </cell>
          <cell r="P2354" t="e">
            <v>#N/A</v>
          </cell>
          <cell r="Q2354" t="e">
            <v>#N/A</v>
          </cell>
          <cell r="R2354" t="e">
            <v>#N/A</v>
          </cell>
        </row>
        <row r="2355">
          <cell r="L2355" t="str">
            <v>SCAB SS</v>
          </cell>
          <cell r="M2355" t="str">
            <v>SVENSKA-CELLULOSA-6491109/</v>
          </cell>
          <cell r="N2355" t="str">
            <v>SCAb.ST</v>
          </cell>
          <cell r="O2355" t="e">
            <v>#N/A</v>
          </cell>
          <cell r="P2355" t="e">
            <v>#N/A</v>
          </cell>
          <cell r="Q2355" t="e">
            <v>#N/A</v>
          </cell>
          <cell r="R2355" t="e">
            <v>#N/A</v>
          </cell>
        </row>
        <row r="2356">
          <cell r="L2356" t="str">
            <v>SECUB SS</v>
          </cell>
          <cell r="M2356" t="str">
            <v>SECURITAS-6491106/</v>
          </cell>
          <cell r="N2356" t="str">
            <v>SECUb.ST</v>
          </cell>
          <cell r="O2356" t="e">
            <v>#N/A</v>
          </cell>
          <cell r="P2356" t="e">
            <v>#N/A</v>
          </cell>
          <cell r="Q2356" t="e">
            <v>#N/A</v>
          </cell>
          <cell r="R2356" t="e">
            <v>#N/A</v>
          </cell>
        </row>
        <row r="2357">
          <cell r="L2357" t="str">
            <v>PSM  GY</v>
          </cell>
          <cell r="M2357" t="str">
            <v>PROSIEBENSAT-1-MEDIA-13966934/</v>
          </cell>
          <cell r="N2357" t="str">
            <v>PSM.DE</v>
          </cell>
          <cell r="O2357" t="e">
            <v>#N/A</v>
          </cell>
          <cell r="P2357" t="e">
            <v>#N/A</v>
          </cell>
          <cell r="Q2357" t="e">
            <v>#N/A</v>
          </cell>
          <cell r="R2357" t="e">
            <v>#N/A</v>
          </cell>
        </row>
        <row r="2358">
          <cell r="L2358" t="str">
            <v>HUSQB SS</v>
          </cell>
          <cell r="M2358" t="str">
            <v>HUSQVARNA-6498674/</v>
          </cell>
          <cell r="N2358" t="str">
            <v>HUSQb.ST</v>
          </cell>
          <cell r="O2358" t="e">
            <v>#N/A</v>
          </cell>
          <cell r="P2358" t="e">
            <v>#N/A</v>
          </cell>
          <cell r="Q2358" t="e">
            <v>#N/A</v>
          </cell>
          <cell r="R2358" t="e">
            <v>#N/A</v>
          </cell>
        </row>
        <row r="2359">
          <cell r="L2359" t="str">
            <v>ENX FP</v>
          </cell>
          <cell r="M2359" t="str">
            <v>EURONEXT-N-V-16725768/</v>
          </cell>
          <cell r="N2359" t="str">
            <v>ENX.PA</v>
          </cell>
          <cell r="O2359" t="e">
            <v>#N/A</v>
          </cell>
          <cell r="P2359" t="e">
            <v>#N/A</v>
          </cell>
          <cell r="Q2359" t="e">
            <v>#N/A</v>
          </cell>
          <cell r="R2359" t="e">
            <v>#N/A</v>
          </cell>
        </row>
        <row r="2360">
          <cell r="L2360" t="str">
            <v>DKSH SS</v>
          </cell>
          <cell r="M2360" t="str">
            <v>DKSH-HOLDING-10203219/</v>
          </cell>
          <cell r="N2360" t="str">
            <v>DKSH.S</v>
          </cell>
          <cell r="O2360" t="e">
            <v>#N/A</v>
          </cell>
          <cell r="P2360" t="e">
            <v>#N/A</v>
          </cell>
          <cell r="Q2360" t="e">
            <v>#N/A</v>
          </cell>
          <cell r="R2360" t="e">
            <v>#N/A</v>
          </cell>
        </row>
        <row r="2361">
          <cell r="L2361" t="str">
            <v>TRELB SS</v>
          </cell>
          <cell r="M2361" t="str">
            <v>TRELLEBORG-6491387/</v>
          </cell>
          <cell r="N2361" t="str">
            <v>TRELb.ST</v>
          </cell>
          <cell r="O2361" t="e">
            <v>#N/A</v>
          </cell>
          <cell r="P2361" t="e">
            <v>#N/A</v>
          </cell>
          <cell r="Q2361" t="e">
            <v>#N/A</v>
          </cell>
          <cell r="R2361" t="e">
            <v>#N/A</v>
          </cell>
        </row>
        <row r="2362">
          <cell r="L2362" t="str">
            <v>BALDB SS</v>
          </cell>
          <cell r="M2362" t="str">
            <v>FASTIGHETS-AB-BALDER-6492486/</v>
          </cell>
          <cell r="N2362" t="str">
            <v>BALDb.ST</v>
          </cell>
          <cell r="O2362" t="e">
            <v>#N/A</v>
          </cell>
          <cell r="P2362" t="e">
            <v>#N/A</v>
          </cell>
          <cell r="Q2362" t="e">
            <v>#N/A</v>
          </cell>
          <cell r="R2362" t="e">
            <v>#N/A</v>
          </cell>
        </row>
        <row r="2363">
          <cell r="L2363" t="str">
            <v>FLUG AV</v>
          </cell>
          <cell r="M2363" t="str">
            <v>FLUGHAFEN-ZUERICH-AG-27471610/</v>
          </cell>
          <cell r="O2363" t="e">
            <v>#N/A</v>
          </cell>
          <cell r="P2363" t="e">
            <v>#N/A</v>
          </cell>
          <cell r="Q2363" t="e">
            <v>#N/A</v>
          </cell>
          <cell r="R2363" t="e">
            <v>#N/A</v>
          </cell>
        </row>
        <row r="2364">
          <cell r="L2364" t="str">
            <v>TEL2B SS</v>
          </cell>
          <cell r="M2364" t="str">
            <v>TELE2-AB-13247047/</v>
          </cell>
          <cell r="O2364" t="e">
            <v>#N/A</v>
          </cell>
          <cell r="P2364" t="e">
            <v>#N/A</v>
          </cell>
          <cell r="Q2364" t="e">
            <v>#N/A</v>
          </cell>
          <cell r="R2364" t="e">
            <v>#N/A</v>
          </cell>
        </row>
        <row r="2365">
          <cell r="L2365" t="str">
            <v>GLB ID</v>
          </cell>
          <cell r="M2365" t="str">
            <v>GLANBIA-PLC-1412376/</v>
          </cell>
          <cell r="N2365" t="str">
            <v>GL9.I</v>
          </cell>
          <cell r="O2365" t="e">
            <v>#N/A</v>
          </cell>
          <cell r="P2365" t="e">
            <v>#N/A</v>
          </cell>
          <cell r="Q2365" t="e">
            <v>#N/A</v>
          </cell>
          <cell r="R2365" t="e">
            <v>#N/A</v>
          </cell>
        </row>
        <row r="2366">
          <cell r="L2366" t="str">
            <v>SAABB SS</v>
          </cell>
          <cell r="M2366" t="str">
            <v>SAAB-AB-6491624/</v>
          </cell>
          <cell r="N2366" t="str">
            <v>SAABb.ST</v>
          </cell>
          <cell r="O2366" t="e">
            <v>#N/A</v>
          </cell>
          <cell r="P2366" t="e">
            <v>#N/A</v>
          </cell>
          <cell r="Q2366" t="e">
            <v>#N/A</v>
          </cell>
          <cell r="R2366" t="e">
            <v>#N/A</v>
          </cell>
        </row>
        <row r="2367">
          <cell r="L2367" t="str">
            <v>OERL SS</v>
          </cell>
          <cell r="M2367" t="str">
            <v>OC-OERLIKON-CORPORATION-2955731/</v>
          </cell>
          <cell r="N2367" t="str">
            <v>OERL.S</v>
          </cell>
          <cell r="O2367" t="e">
            <v>#N/A</v>
          </cell>
          <cell r="P2367" t="e">
            <v>#N/A</v>
          </cell>
          <cell r="Q2367" t="e">
            <v>#N/A</v>
          </cell>
          <cell r="R2367" t="e">
            <v>#N/A</v>
          </cell>
        </row>
        <row r="2368">
          <cell r="L2368" t="str">
            <v>EKTAB SS</v>
          </cell>
          <cell r="M2368" t="str">
            <v>ELEKTA-6491415/</v>
          </cell>
          <cell r="N2368" t="str">
            <v>EKTAb.ST</v>
          </cell>
          <cell r="O2368" t="e">
            <v>#N/A</v>
          </cell>
          <cell r="P2368" t="e">
            <v>#N/A</v>
          </cell>
          <cell r="Q2368" t="e">
            <v>#N/A</v>
          </cell>
          <cell r="R2368" t="e">
            <v>#N/A</v>
          </cell>
        </row>
        <row r="2369">
          <cell r="L2369" t="str">
            <v>SCH NO</v>
          </cell>
          <cell r="M2369" t="str">
            <v>SCHIBSTED-1413269/</v>
          </cell>
          <cell r="N2369" t="str">
            <v>SBST.OL</v>
          </cell>
          <cell r="O2369" t="e">
            <v>#N/A</v>
          </cell>
          <cell r="P2369" t="e">
            <v>#N/A</v>
          </cell>
          <cell r="Q2369" t="e">
            <v>#N/A</v>
          </cell>
          <cell r="R2369" t="e">
            <v>#N/A</v>
          </cell>
        </row>
        <row r="2370">
          <cell r="L2370" t="str">
            <v>DCC ID</v>
          </cell>
          <cell r="M2370" t="str">
            <v>DCC-PLC-9676704/</v>
          </cell>
          <cell r="N2370" t="str">
            <v>DCC.I</v>
          </cell>
          <cell r="O2370" t="e">
            <v>#N/A</v>
          </cell>
          <cell r="P2370" t="e">
            <v>#N/A</v>
          </cell>
          <cell r="Q2370" t="e">
            <v>#N/A</v>
          </cell>
          <cell r="R2370" t="e">
            <v>#N/A</v>
          </cell>
        </row>
        <row r="2371">
          <cell r="M2371" t="str">
            <v>KION-GROUP-13495387/</v>
          </cell>
          <cell r="O2371" t="e">
            <v>#N/A</v>
          </cell>
          <cell r="P2371" t="e">
            <v>#N/A</v>
          </cell>
          <cell r="Q2371" t="e">
            <v>#N/A</v>
          </cell>
          <cell r="R2371" t="e">
            <v>#N/A</v>
          </cell>
        </row>
        <row r="2372">
          <cell r="L2372" t="str">
            <v>GARS FP</v>
          </cell>
          <cell r="M2372" t="str">
            <v>COVIVIO-5748/</v>
          </cell>
          <cell r="N2372" t="str">
            <v>FDR.PA</v>
          </cell>
          <cell r="O2372" t="e">
            <v>#N/A</v>
          </cell>
          <cell r="P2372" t="e">
            <v>#N/A</v>
          </cell>
          <cell r="Q2372" t="e">
            <v>#N/A</v>
          </cell>
          <cell r="R2372" t="e">
            <v>#N/A</v>
          </cell>
        </row>
        <row r="2373">
          <cell r="L2373" t="str">
            <v>BKL LN</v>
          </cell>
          <cell r="M2373" t="str">
            <v>BERKELEY-4004901/</v>
          </cell>
          <cell r="N2373" t="str">
            <v>BKG_u.L</v>
          </cell>
          <cell r="O2373" t="e">
            <v>#N/A</v>
          </cell>
          <cell r="P2373" t="e">
            <v>#N/A</v>
          </cell>
          <cell r="Q2373" t="e">
            <v>#N/A</v>
          </cell>
          <cell r="R2373" t="e">
            <v>#N/A</v>
          </cell>
          <cell r="S2373" t="str">
            <v>BKG.L</v>
          </cell>
        </row>
        <row r="2374">
          <cell r="L2374" t="str">
            <v>TELN DC</v>
          </cell>
          <cell r="M2374" t="str">
            <v>GN-STORE-NORD-1412917/</v>
          </cell>
          <cell r="N2374" t="str">
            <v>GNTC.CO</v>
          </cell>
          <cell r="O2374" t="e">
            <v>#N/A</v>
          </cell>
          <cell r="P2374" t="e">
            <v>#N/A</v>
          </cell>
          <cell r="Q2374" t="e">
            <v>#N/A</v>
          </cell>
          <cell r="R2374" t="e">
            <v>#N/A</v>
          </cell>
        </row>
        <row r="2375">
          <cell r="L2375" t="str">
            <v>SECUB SS</v>
          </cell>
          <cell r="M2375" t="str">
            <v>SECURITAS-6491106/</v>
          </cell>
          <cell r="N2375" t="str">
            <v>SECUb.ST</v>
          </cell>
          <cell r="O2375" t="e">
            <v>#N/A</v>
          </cell>
          <cell r="P2375" t="e">
            <v>#N/A</v>
          </cell>
          <cell r="Q2375" t="e">
            <v>#N/A</v>
          </cell>
          <cell r="R2375" t="e">
            <v>#N/A</v>
          </cell>
        </row>
        <row r="2376">
          <cell r="L2376" t="str">
            <v>PSM  GY</v>
          </cell>
          <cell r="M2376" t="str">
            <v>PROSIEBENSAT-1-MEDIA-13966934/</v>
          </cell>
          <cell r="N2376" t="str">
            <v>PSM.DE</v>
          </cell>
          <cell r="O2376" t="e">
            <v>#N/A</v>
          </cell>
          <cell r="P2376" t="e">
            <v>#N/A</v>
          </cell>
          <cell r="Q2376" t="e">
            <v>#N/A</v>
          </cell>
          <cell r="R2376" t="e">
            <v>#N/A</v>
          </cell>
        </row>
        <row r="2377">
          <cell r="L2377" t="str">
            <v>PADDY LN</v>
          </cell>
          <cell r="M2377" t="str">
            <v>PADDY-POWER-BETFAIR-PLC-1412403/</v>
          </cell>
          <cell r="N2377" t="str">
            <v>PPB.L</v>
          </cell>
          <cell r="O2377" t="e">
            <v>#N/A</v>
          </cell>
          <cell r="P2377" t="e">
            <v>#N/A</v>
          </cell>
          <cell r="Q2377" t="e">
            <v>#N/A</v>
          </cell>
          <cell r="R2377" t="e">
            <v>#N/A</v>
          </cell>
        </row>
        <row r="2378">
          <cell r="L2378" t="str">
            <v>SKAB SS</v>
          </cell>
          <cell r="M2378" t="str">
            <v>SKANSKA-6491108/</v>
          </cell>
          <cell r="N2378" t="str">
            <v>SKAb.ST</v>
          </cell>
          <cell r="O2378" t="e">
            <v>#N/A</v>
          </cell>
          <cell r="P2378" t="e">
            <v>#N/A</v>
          </cell>
          <cell r="Q2378" t="e">
            <v>#N/A</v>
          </cell>
          <cell r="R2378" t="e">
            <v>#N/A</v>
          </cell>
        </row>
        <row r="2379">
          <cell r="L2379" t="str">
            <v>RRS LN</v>
          </cell>
          <cell r="M2379" t="str">
            <v>RANDGOLD-RESOURCES-9590182/</v>
          </cell>
          <cell r="N2379" t="str">
            <v>RRS.L</v>
          </cell>
          <cell r="O2379" t="e">
            <v>#N/A</v>
          </cell>
          <cell r="P2379" t="e">
            <v>#N/A</v>
          </cell>
          <cell r="Q2379" t="e">
            <v>#N/A</v>
          </cell>
          <cell r="R2379" t="e">
            <v>#N/A</v>
          </cell>
        </row>
        <row r="2380">
          <cell r="L2380" t="str">
            <v>MICRO LN</v>
          </cell>
          <cell r="M2380" t="str">
            <v>MICRO-FOCUS-INTERNATIONAL-37624259/</v>
          </cell>
          <cell r="O2380" t="e">
            <v>#N/A</v>
          </cell>
          <cell r="P2380" t="e">
            <v>#N/A</v>
          </cell>
          <cell r="Q2380" t="e">
            <v>#N/A</v>
          </cell>
          <cell r="R2380" t="e">
            <v>#N/A</v>
          </cell>
        </row>
        <row r="2381">
          <cell r="L2381" t="str">
            <v>TRYG SS</v>
          </cell>
          <cell r="M2381" t="str">
            <v>TRYG-A-S-1413048/</v>
          </cell>
          <cell r="O2381" t="e">
            <v>#N/A</v>
          </cell>
          <cell r="P2381" t="e">
            <v>#N/A</v>
          </cell>
          <cell r="Q2381" t="e">
            <v>#N/A</v>
          </cell>
          <cell r="R2381" t="e">
            <v>#N/A</v>
          </cell>
          <cell r="S2381" t="str">
            <v>TRYG.CO</v>
          </cell>
        </row>
        <row r="2382">
          <cell r="L2382" t="str">
            <v>EAT LN</v>
          </cell>
          <cell r="M2382" t="str">
            <v>JUST-EAT-16253064/</v>
          </cell>
          <cell r="N2382" t="str">
            <v>JE.L</v>
          </cell>
          <cell r="O2382" t="e">
            <v>#N/A</v>
          </cell>
          <cell r="P2382" t="e">
            <v>#N/A</v>
          </cell>
          <cell r="Q2382" t="e">
            <v>#N/A</v>
          </cell>
          <cell r="R2382" t="e">
            <v>#N/A</v>
          </cell>
        </row>
        <row r="2383">
          <cell r="L2383" t="str">
            <v>ASR NA</v>
          </cell>
          <cell r="M2383" t="str">
            <v>ASR-NEDERLAND-28377340/</v>
          </cell>
          <cell r="N2383" t="str">
            <v>ASRNL.AS</v>
          </cell>
          <cell r="O2383" t="e">
            <v>#N/A</v>
          </cell>
          <cell r="P2383" t="e">
            <v>#N/A</v>
          </cell>
          <cell r="Q2383" t="e">
            <v>#N/A</v>
          </cell>
          <cell r="R2383" t="e">
            <v>#N/A</v>
          </cell>
        </row>
        <row r="2384">
          <cell r="L2384" t="str">
            <v>AMS SW</v>
          </cell>
          <cell r="M2384" t="str">
            <v>AMS-17053455/</v>
          </cell>
          <cell r="N2384" t="str">
            <v>AMS.S</v>
          </cell>
          <cell r="O2384" t="e">
            <v>#N/A</v>
          </cell>
          <cell r="P2384" t="e">
            <v>#N/A</v>
          </cell>
          <cell r="Q2384" t="e">
            <v>#N/A</v>
          </cell>
          <cell r="R2384" t="e">
            <v>#N/A</v>
          </cell>
        </row>
        <row r="2385">
          <cell r="L2385" t="e">
            <v>#N/A</v>
          </cell>
          <cell r="M2385" t="str">
            <v>THE-KRAFT-HEINZ-COMPANY-22816979/</v>
          </cell>
          <cell r="N2385" t="e">
            <v>#N/A</v>
          </cell>
          <cell r="O2385" t="e">
            <v>#N/A</v>
          </cell>
          <cell r="P2385" t="e">
            <v>#N/A</v>
          </cell>
          <cell r="Q2385" t="e">
            <v>#N/A</v>
          </cell>
          <cell r="R2385" t="e">
            <v>#N/A</v>
          </cell>
          <cell r="S2385" t="e">
            <v>#N/A</v>
          </cell>
        </row>
        <row r="2386">
          <cell r="L2386" t="e">
            <v>#N/A</v>
          </cell>
          <cell r="M2386" t="str">
            <v>EBAY-4869/</v>
          </cell>
          <cell r="N2386" t="e">
            <v>#N/A</v>
          </cell>
          <cell r="O2386" t="e">
            <v>#N/A</v>
          </cell>
          <cell r="P2386" t="e">
            <v>#N/A</v>
          </cell>
          <cell r="Q2386" t="e">
            <v>#N/A</v>
          </cell>
          <cell r="R2386" t="e">
            <v>#N/A</v>
          </cell>
          <cell r="S2386" t="e">
            <v>#N/A</v>
          </cell>
        </row>
        <row r="2387">
          <cell r="L2387" t="e">
            <v>#N/A</v>
          </cell>
          <cell r="M2387" t="str">
            <v>T-ROWE-PRICE-GROUP-40311214/</v>
          </cell>
          <cell r="N2387" t="e">
            <v>#N/A</v>
          </cell>
          <cell r="O2387" t="e">
            <v>#N/A</v>
          </cell>
          <cell r="P2387" t="e">
            <v>#N/A</v>
          </cell>
          <cell r="Q2387" t="e">
            <v>#N/A</v>
          </cell>
          <cell r="R2387" t="e">
            <v>#N/A</v>
          </cell>
          <cell r="S2387" t="e">
            <v>#N/A</v>
          </cell>
        </row>
        <row r="2388">
          <cell r="L2388" t="e">
            <v>#N/A</v>
          </cell>
          <cell r="M2388" t="str">
            <v>PINDUODUO-INC-45049866/</v>
          </cell>
          <cell r="N2388" t="e">
            <v>#N/A</v>
          </cell>
          <cell r="O2388" t="e">
            <v>#N/A</v>
          </cell>
          <cell r="P2388" t="e">
            <v>#N/A</v>
          </cell>
          <cell r="Q2388" t="e">
            <v>#N/A</v>
          </cell>
          <cell r="R2388" t="e">
            <v>#N/A</v>
          </cell>
          <cell r="S2388" t="e">
            <v>#N/A</v>
          </cell>
        </row>
        <row r="2389">
          <cell r="L2389" t="e">
            <v>#N/A</v>
          </cell>
          <cell r="M2389" t="str">
            <v>CA-TECHNOLOGIES-2993431/</v>
          </cell>
          <cell r="N2389" t="e">
            <v>#N/A</v>
          </cell>
          <cell r="O2389" t="e">
            <v>#N/A</v>
          </cell>
          <cell r="P2389" t="e">
            <v>#N/A</v>
          </cell>
          <cell r="Q2389" t="e">
            <v>#N/A</v>
          </cell>
          <cell r="R2389" t="e">
            <v>#N/A</v>
          </cell>
          <cell r="S2389" t="e">
            <v>#N/A</v>
          </cell>
        </row>
        <row r="2390">
          <cell r="L2390" t="e">
            <v>#N/A</v>
          </cell>
          <cell r="M2390" t="str">
            <v>JB-HUNT-TRANSPORT-SERVICE-9769/</v>
          </cell>
          <cell r="N2390" t="e">
            <v>#N/A</v>
          </cell>
          <cell r="O2390" t="e">
            <v>#N/A</v>
          </cell>
          <cell r="P2390" t="e">
            <v>#N/A</v>
          </cell>
          <cell r="Q2390" t="e">
            <v>#N/A</v>
          </cell>
          <cell r="R2390" t="e">
            <v>#N/A</v>
          </cell>
          <cell r="S2390" t="e">
            <v>#N/A</v>
          </cell>
        </row>
        <row r="2391">
          <cell r="L2391" t="e">
            <v>#N/A</v>
          </cell>
          <cell r="M2391" t="str">
            <v>HUAZHU-GROUP-LTD-ADR-44292438/</v>
          </cell>
          <cell r="N2391" t="e">
            <v>#N/A</v>
          </cell>
          <cell r="O2391" t="e">
            <v>#N/A</v>
          </cell>
          <cell r="P2391" t="e">
            <v>#N/A</v>
          </cell>
          <cell r="Q2391" t="e">
            <v>#N/A</v>
          </cell>
          <cell r="R2391" t="e">
            <v>#N/A</v>
          </cell>
          <cell r="S2391" t="e">
            <v>#N/A</v>
          </cell>
        </row>
        <row r="2392">
          <cell r="L2392" t="e">
            <v>#N/A</v>
          </cell>
          <cell r="M2392" t="str">
            <v>THE-ULTIMATE-SOFTWARE-GRO-11233/</v>
          </cell>
          <cell r="N2392" t="e">
            <v>#N/A</v>
          </cell>
          <cell r="O2392" t="e">
            <v>#N/A</v>
          </cell>
          <cell r="P2392" t="e">
            <v>#N/A</v>
          </cell>
          <cell r="Q2392" t="e">
            <v>#N/A</v>
          </cell>
          <cell r="R2392" t="e">
            <v>#N/A</v>
          </cell>
          <cell r="S2392" t="e">
            <v>#N/A</v>
          </cell>
        </row>
        <row r="2393">
          <cell r="L2393" t="e">
            <v>#N/A</v>
          </cell>
          <cell r="M2393" t="str">
            <v>THE-CARLYLE-GROUP-LP-10531255/</v>
          </cell>
          <cell r="N2393" t="e">
            <v>#N/A</v>
          </cell>
          <cell r="O2393" t="e">
            <v>#N/A</v>
          </cell>
          <cell r="P2393" t="e">
            <v>#N/A</v>
          </cell>
          <cell r="Q2393" t="e">
            <v>#N/A</v>
          </cell>
          <cell r="R2393" t="e">
            <v>#N/A</v>
          </cell>
          <cell r="S2393" t="e">
            <v>#N/A</v>
          </cell>
        </row>
        <row r="2394">
          <cell r="L2394" t="e">
            <v>#N/A</v>
          </cell>
          <cell r="M2394" t="str">
            <v>TILRAY-INC-44995241/</v>
          </cell>
          <cell r="N2394" t="e">
            <v>#N/A</v>
          </cell>
          <cell r="O2394" t="e">
            <v>#N/A</v>
          </cell>
          <cell r="P2394" t="e">
            <v>#N/A</v>
          </cell>
          <cell r="Q2394" t="e">
            <v>#N/A</v>
          </cell>
          <cell r="R2394" t="e">
            <v>#N/A</v>
          </cell>
          <cell r="S2394" t="e">
            <v>#N/A</v>
          </cell>
        </row>
        <row r="2395">
          <cell r="L2395" t="e">
            <v>#N/A</v>
          </cell>
          <cell r="M2395" t="str">
            <v>CREE-INC-8892/</v>
          </cell>
          <cell r="N2395" t="e">
            <v>#N/A</v>
          </cell>
          <cell r="O2395" t="e">
            <v>#N/A</v>
          </cell>
          <cell r="P2395" t="e">
            <v>#N/A</v>
          </cell>
          <cell r="Q2395" t="e">
            <v>#N/A</v>
          </cell>
          <cell r="R2395" t="e">
            <v>#N/A</v>
          </cell>
          <cell r="S2395" t="e">
            <v>#N/A</v>
          </cell>
        </row>
        <row r="2396">
          <cell r="L2396" t="e">
            <v>#N/A</v>
          </cell>
          <cell r="M2396" t="str">
            <v>TENABLE-HOLDINGS-INC-45049864/</v>
          </cell>
          <cell r="N2396" t="e">
            <v>#N/A</v>
          </cell>
          <cell r="O2396" t="e">
            <v>#N/A</v>
          </cell>
          <cell r="P2396" t="e">
            <v>#N/A</v>
          </cell>
          <cell r="Q2396" t="e">
            <v>#N/A</v>
          </cell>
          <cell r="R2396" t="e">
            <v>#N/A</v>
          </cell>
          <cell r="S2396" t="e">
            <v>#N/A</v>
          </cell>
        </row>
        <row r="2397">
          <cell r="L2397" t="e">
            <v>#N/A</v>
          </cell>
          <cell r="M2397" t="str">
            <v>THE-MEDICINES-COMPANY-9984/</v>
          </cell>
          <cell r="N2397" t="e">
            <v>#N/A</v>
          </cell>
          <cell r="O2397" t="e">
            <v>#N/A</v>
          </cell>
          <cell r="P2397" t="e">
            <v>#N/A</v>
          </cell>
          <cell r="Q2397" t="e">
            <v>#N/A</v>
          </cell>
          <cell r="R2397" t="e">
            <v>#N/A</v>
          </cell>
          <cell r="S2397" t="e">
            <v>#N/A</v>
          </cell>
        </row>
        <row r="2398">
          <cell r="L2398" t="e">
            <v>#N/A</v>
          </cell>
          <cell r="M2398" t="str">
            <v>FOCUS-FINANCIAL-PARTNERS-45049872/</v>
          </cell>
          <cell r="N2398" t="e">
            <v>#N/A</v>
          </cell>
          <cell r="O2398" t="e">
            <v>#N/A</v>
          </cell>
          <cell r="P2398" t="e">
            <v>#N/A</v>
          </cell>
          <cell r="Q2398" t="e">
            <v>#N/A</v>
          </cell>
          <cell r="R2398" t="e">
            <v>#N/A</v>
          </cell>
          <cell r="S2398" t="e">
            <v>#N/A</v>
          </cell>
        </row>
        <row r="2399">
          <cell r="L2399" t="e">
            <v>#N/A</v>
          </cell>
          <cell r="M2399" t="str">
            <v>G-III-APPAREL-GROUP-LTD-9432/</v>
          </cell>
          <cell r="N2399" t="e">
            <v>#N/A</v>
          </cell>
          <cell r="O2399" t="e">
            <v>#N/A</v>
          </cell>
          <cell r="P2399" t="e">
            <v>#N/A</v>
          </cell>
          <cell r="Q2399" t="e">
            <v>#N/A</v>
          </cell>
          <cell r="R2399" t="e">
            <v>#N/A</v>
          </cell>
          <cell r="S2399" t="e">
            <v>#N/A</v>
          </cell>
        </row>
        <row r="2400">
          <cell r="L2400" t="e">
            <v>#N/A</v>
          </cell>
          <cell r="M2400" t="str">
            <v>AAON-INC-8199/</v>
          </cell>
          <cell r="N2400" t="e">
            <v>#N/A</v>
          </cell>
          <cell r="O2400" t="e">
            <v>#N/A</v>
          </cell>
          <cell r="P2400" t="e">
            <v>#N/A</v>
          </cell>
          <cell r="Q2400" t="e">
            <v>#N/A</v>
          </cell>
          <cell r="R2400" t="e">
            <v>#N/A</v>
          </cell>
          <cell r="S2400" t="e">
            <v>#N/A</v>
          </cell>
        </row>
        <row r="2401">
          <cell r="L2401" t="e">
            <v>#N/A</v>
          </cell>
          <cell r="M2401" t="str">
            <v>THE-ENSIGN-GROUP-INC-66756/</v>
          </cell>
          <cell r="N2401" t="e">
            <v>#N/A</v>
          </cell>
          <cell r="O2401" t="e">
            <v>#N/A</v>
          </cell>
          <cell r="P2401" t="e">
            <v>#N/A</v>
          </cell>
          <cell r="Q2401" t="e">
            <v>#N/A</v>
          </cell>
          <cell r="R2401" t="e">
            <v>#N/A</v>
          </cell>
          <cell r="S2401" t="e">
            <v>#N/A</v>
          </cell>
        </row>
        <row r="2402">
          <cell r="L2402" t="e">
            <v>#N/A</v>
          </cell>
          <cell r="M2402" t="str">
            <v>SONOS-INC-45130317/</v>
          </cell>
          <cell r="N2402" t="e">
            <v>#N/A</v>
          </cell>
          <cell r="O2402" t="e">
            <v>#N/A</v>
          </cell>
          <cell r="P2402" t="e">
            <v>#N/A</v>
          </cell>
          <cell r="Q2402" t="e">
            <v>#N/A</v>
          </cell>
          <cell r="R2402" t="e">
            <v>#N/A</v>
          </cell>
          <cell r="S2402" t="e">
            <v>#N/A</v>
          </cell>
        </row>
        <row r="2403">
          <cell r="L2403" t="e">
            <v>#N/A</v>
          </cell>
          <cell r="M2403" t="str">
            <v>UXIN-LTD-ADR-44403618/</v>
          </cell>
          <cell r="N2403" t="e">
            <v>#N/A</v>
          </cell>
          <cell r="O2403" t="e">
            <v>#N/A</v>
          </cell>
          <cell r="P2403" t="e">
            <v>#N/A</v>
          </cell>
          <cell r="Q2403" t="e">
            <v>#N/A</v>
          </cell>
          <cell r="R2403" t="e">
            <v>#N/A</v>
          </cell>
          <cell r="S2403" t="e">
            <v>#N/A</v>
          </cell>
        </row>
        <row r="2404">
          <cell r="L2404" t="e">
            <v>#N/A</v>
          </cell>
          <cell r="M2404" t="str">
            <v>WMIH-CORP-23894372/</v>
          </cell>
          <cell r="N2404" t="e">
            <v>#N/A</v>
          </cell>
          <cell r="O2404" t="e">
            <v>#N/A</v>
          </cell>
          <cell r="P2404" t="e">
            <v>#N/A</v>
          </cell>
          <cell r="Q2404" t="e">
            <v>#N/A</v>
          </cell>
          <cell r="R2404" t="e">
            <v>#N/A</v>
          </cell>
          <cell r="S2404" t="e">
            <v>#N/A</v>
          </cell>
        </row>
        <row r="2405">
          <cell r="L2405" t="e">
            <v>#N/A</v>
          </cell>
          <cell r="M2405" t="str">
            <v>ALLAKOS-INC-44979204/</v>
          </cell>
          <cell r="N2405" t="e">
            <v>#N/A</v>
          </cell>
          <cell r="O2405" t="e">
            <v>#N/A</v>
          </cell>
          <cell r="P2405" t="e">
            <v>#N/A</v>
          </cell>
          <cell r="Q2405" t="e">
            <v>#N/A</v>
          </cell>
          <cell r="R2405" t="e">
            <v>#N/A</v>
          </cell>
          <cell r="S2405" t="e">
            <v>#N/A</v>
          </cell>
        </row>
        <row r="2406">
          <cell r="L2406" t="e">
            <v>#N/A</v>
          </cell>
          <cell r="M2406" t="str">
            <v>E-W-SCRIPPS-CO-44136878/</v>
          </cell>
          <cell r="N2406" t="e">
            <v>#N/A</v>
          </cell>
          <cell r="O2406" t="e">
            <v>#N/A</v>
          </cell>
          <cell r="P2406" t="e">
            <v>#N/A</v>
          </cell>
          <cell r="Q2406" t="e">
            <v>#N/A</v>
          </cell>
          <cell r="R2406" t="e">
            <v>#N/A</v>
          </cell>
          <cell r="S2406" t="e">
            <v>#N/A</v>
          </cell>
        </row>
        <row r="2407">
          <cell r="L2407" t="e">
            <v>#N/A</v>
          </cell>
          <cell r="M2407" t="str">
            <v>AUTOLUS-THERAPEUTICS-LTD-44336207/</v>
          </cell>
          <cell r="N2407" t="e">
            <v>#N/A</v>
          </cell>
          <cell r="O2407" t="e">
            <v>#N/A</v>
          </cell>
          <cell r="P2407" t="e">
            <v>#N/A</v>
          </cell>
          <cell r="Q2407" t="e">
            <v>#N/A</v>
          </cell>
          <cell r="R2407" t="e">
            <v>#N/A</v>
          </cell>
          <cell r="S2407" t="e">
            <v>#N/A</v>
          </cell>
        </row>
        <row r="2408">
          <cell r="L2408" t="e">
            <v>#N/A</v>
          </cell>
          <cell r="M2408" t="str">
            <v>THE-PROVIDENCE-SERVICE-CO-10541/</v>
          </cell>
          <cell r="N2408" t="e">
            <v>#N/A</v>
          </cell>
          <cell r="O2408" t="e">
            <v>#N/A</v>
          </cell>
          <cell r="P2408" t="e">
            <v>#N/A</v>
          </cell>
          <cell r="Q2408" t="e">
            <v>#N/A</v>
          </cell>
          <cell r="R2408" t="e">
            <v>#N/A</v>
          </cell>
          <cell r="S2408" t="e">
            <v>#N/A</v>
          </cell>
        </row>
        <row r="2409">
          <cell r="L2409" t="e">
            <v>#N/A</v>
          </cell>
          <cell r="M2409" t="str">
            <v>AVROBIO-INC-44315915/</v>
          </cell>
          <cell r="N2409" t="e">
            <v>#N/A</v>
          </cell>
          <cell r="O2409" t="e">
            <v>#N/A</v>
          </cell>
          <cell r="P2409" t="e">
            <v>#N/A</v>
          </cell>
          <cell r="Q2409" t="e">
            <v>#N/A</v>
          </cell>
          <cell r="R2409" t="e">
            <v>#N/A</v>
          </cell>
          <cell r="S2409" t="e">
            <v>#N/A</v>
          </cell>
        </row>
        <row r="2410">
          <cell r="L2410" t="e">
            <v>#N/A</v>
          </cell>
          <cell r="M2410" t="str">
            <v>APTINYX-INC-44315913/</v>
          </cell>
          <cell r="N2410" t="e">
            <v>#N/A</v>
          </cell>
          <cell r="O2410" t="e">
            <v>#N/A</v>
          </cell>
          <cell r="P2410" t="e">
            <v>#N/A</v>
          </cell>
          <cell r="Q2410" t="e">
            <v>#N/A</v>
          </cell>
          <cell r="R2410" t="e">
            <v>#N/A</v>
          </cell>
          <cell r="S2410" t="e">
            <v>#N/A</v>
          </cell>
        </row>
        <row r="2411">
          <cell r="L2411" t="e">
            <v>#N/A</v>
          </cell>
          <cell r="M2411" t="str">
            <v>COHU-INC-8856/</v>
          </cell>
          <cell r="N2411" t="e">
            <v>#N/A</v>
          </cell>
          <cell r="O2411" t="e">
            <v>#N/A</v>
          </cell>
          <cell r="P2411" t="e">
            <v>#N/A</v>
          </cell>
          <cell r="Q2411" t="e">
            <v>#N/A</v>
          </cell>
          <cell r="R2411" t="e">
            <v>#N/A</v>
          </cell>
          <cell r="S2411" t="e">
            <v>#N/A</v>
          </cell>
        </row>
        <row r="2412">
          <cell r="L2412" t="e">
            <v>#N/A</v>
          </cell>
          <cell r="M2412" t="str">
            <v>CEVA-INC-104680/</v>
          </cell>
          <cell r="N2412" t="e">
            <v>#N/A</v>
          </cell>
          <cell r="O2412" t="e">
            <v>#N/A</v>
          </cell>
          <cell r="P2412" t="e">
            <v>#N/A</v>
          </cell>
          <cell r="Q2412" t="e">
            <v>#N/A</v>
          </cell>
          <cell r="R2412" t="e">
            <v>#N/A</v>
          </cell>
          <cell r="S2412" t="e">
            <v>#N/A</v>
          </cell>
        </row>
        <row r="2413">
          <cell r="L2413" t="e">
            <v>#N/A</v>
          </cell>
          <cell r="M2413" t="str">
            <v>CRINETICS-PHARMACEUTICALS-44965100/</v>
          </cell>
          <cell r="N2413" t="e">
            <v>#N/A</v>
          </cell>
          <cell r="O2413" t="e">
            <v>#N/A</v>
          </cell>
          <cell r="P2413" t="e">
            <v>#N/A</v>
          </cell>
          <cell r="Q2413" t="e">
            <v>#N/A</v>
          </cell>
          <cell r="R2413" t="e">
            <v>#N/A</v>
          </cell>
          <cell r="S2413" t="e">
            <v>#N/A</v>
          </cell>
        </row>
        <row r="2414">
          <cell r="L2414" t="e">
            <v>#N/A</v>
          </cell>
          <cell r="M2414" t="str">
            <v>INTRICON-CORPORATION-783497/</v>
          </cell>
          <cell r="N2414" t="e">
            <v>#N/A</v>
          </cell>
          <cell r="O2414" t="e">
            <v>#N/A</v>
          </cell>
          <cell r="P2414" t="e">
            <v>#N/A</v>
          </cell>
          <cell r="Q2414" t="e">
            <v>#N/A</v>
          </cell>
          <cell r="R2414" t="e">
            <v>#N/A</v>
          </cell>
          <cell r="S2414" t="e">
            <v>#N/A</v>
          </cell>
        </row>
        <row r="2415">
          <cell r="L2415" t="e">
            <v>#N/A</v>
          </cell>
          <cell r="M2415" t="str">
            <v>THE-HACKETT-GROUP-INC-8387/</v>
          </cell>
          <cell r="N2415" t="e">
            <v>#N/A</v>
          </cell>
          <cell r="O2415" t="e">
            <v>#N/A</v>
          </cell>
          <cell r="P2415" t="e">
            <v>#N/A</v>
          </cell>
          <cell r="Q2415" t="e">
            <v>#N/A</v>
          </cell>
          <cell r="R2415" t="e">
            <v>#N/A</v>
          </cell>
          <cell r="S2415" t="e">
            <v>#N/A</v>
          </cell>
        </row>
        <row r="2416">
          <cell r="L2416" t="e">
            <v>#N/A</v>
          </cell>
          <cell r="M2416" t="str">
            <v>DOMO-INC-44420354/</v>
          </cell>
          <cell r="N2416" t="e">
            <v>#N/A</v>
          </cell>
          <cell r="O2416" t="e">
            <v>#N/A</v>
          </cell>
          <cell r="P2416" t="e">
            <v>#N/A</v>
          </cell>
          <cell r="Q2416" t="e">
            <v>#N/A</v>
          </cell>
          <cell r="R2416" t="e">
            <v>#N/A</v>
          </cell>
          <cell r="S2416" t="e">
            <v>#N/A</v>
          </cell>
        </row>
        <row r="2417">
          <cell r="L2417" t="e">
            <v>#N/A</v>
          </cell>
          <cell r="M2417" t="str">
            <v>ESTABLISHMENT-LABS-HOLDIN-44979202/</v>
          </cell>
          <cell r="N2417" t="e">
            <v>#N/A</v>
          </cell>
          <cell r="O2417" t="e">
            <v>#N/A</v>
          </cell>
          <cell r="P2417" t="e">
            <v>#N/A</v>
          </cell>
          <cell r="Q2417" t="e">
            <v>#N/A</v>
          </cell>
          <cell r="R2417" t="e">
            <v>#N/A</v>
          </cell>
          <cell r="S2417" t="e">
            <v>#N/A</v>
          </cell>
        </row>
        <row r="2418">
          <cell r="L2418" t="e">
            <v>#N/A</v>
          </cell>
          <cell r="M2418" t="str">
            <v>NII-HOLDINGS-INC-22852229/</v>
          </cell>
          <cell r="N2418" t="e">
            <v>#N/A</v>
          </cell>
          <cell r="O2418" t="e">
            <v>#N/A</v>
          </cell>
          <cell r="P2418" t="e">
            <v>#N/A</v>
          </cell>
          <cell r="Q2418" t="e">
            <v>#N/A</v>
          </cell>
          <cell r="R2418" t="e">
            <v>#N/A</v>
          </cell>
          <cell r="S2418" t="e">
            <v>#N/A</v>
          </cell>
        </row>
        <row r="2419">
          <cell r="L2419" t="e">
            <v>#N/A</v>
          </cell>
          <cell r="M2419" t="str">
            <v>GTX-INC-32379370/</v>
          </cell>
          <cell r="N2419" t="e">
            <v>#N/A</v>
          </cell>
          <cell r="O2419" t="e">
            <v>#N/A</v>
          </cell>
          <cell r="P2419" t="e">
            <v>#N/A</v>
          </cell>
          <cell r="Q2419" t="e">
            <v>#N/A</v>
          </cell>
          <cell r="R2419" t="e">
            <v>#N/A</v>
          </cell>
          <cell r="S2419" t="e">
            <v>#N/A</v>
          </cell>
        </row>
        <row r="2420">
          <cell r="L2420" t="e">
            <v>#N/A</v>
          </cell>
          <cell r="M2420" t="str">
            <v>NN-INC-10218/</v>
          </cell>
          <cell r="N2420" t="e">
            <v>#N/A</v>
          </cell>
          <cell r="O2420" t="e">
            <v>#N/A</v>
          </cell>
          <cell r="P2420" t="e">
            <v>#N/A</v>
          </cell>
          <cell r="Q2420" t="e">
            <v>#N/A</v>
          </cell>
          <cell r="R2420" t="e">
            <v>#N/A</v>
          </cell>
          <cell r="S2420" t="e">
            <v>#N/A</v>
          </cell>
        </row>
        <row r="2421">
          <cell r="L2421" t="e">
            <v>#N/A</v>
          </cell>
          <cell r="M2421" t="str">
            <v>PARK-OHIO-HOLDINGS-CORP-10475/</v>
          </cell>
          <cell r="N2421" t="e">
            <v>#N/A</v>
          </cell>
          <cell r="O2421" t="e">
            <v>#N/A</v>
          </cell>
          <cell r="P2421" t="e">
            <v>#N/A</v>
          </cell>
          <cell r="Q2421" t="e">
            <v>#N/A</v>
          </cell>
          <cell r="R2421" t="e">
            <v>#N/A</v>
          </cell>
          <cell r="S2421" t="e">
            <v>#N/A</v>
          </cell>
        </row>
        <row r="2422">
          <cell r="L2422" t="e">
            <v>#N/A</v>
          </cell>
          <cell r="M2422" t="str">
            <v>VERACYTE-INC-14742766/</v>
          </cell>
          <cell r="N2422" t="e">
            <v>#N/A</v>
          </cell>
          <cell r="O2422" t="e">
            <v>#N/A</v>
          </cell>
          <cell r="P2422" t="e">
            <v>#N/A</v>
          </cell>
          <cell r="Q2422" t="e">
            <v>#N/A</v>
          </cell>
          <cell r="R2422" t="e">
            <v>#N/A</v>
          </cell>
          <cell r="S2422" t="e">
            <v>#N/A</v>
          </cell>
        </row>
        <row r="2423">
          <cell r="L2423" t="e">
            <v>#N/A</v>
          </cell>
          <cell r="M2423" t="str">
            <v>FORTY-SEVEN-INC-44388517/</v>
          </cell>
          <cell r="N2423" t="e">
            <v>#N/A</v>
          </cell>
          <cell r="O2423" t="e">
            <v>#N/A</v>
          </cell>
          <cell r="P2423" t="e">
            <v>#N/A</v>
          </cell>
          <cell r="Q2423" t="e">
            <v>#N/A</v>
          </cell>
          <cell r="R2423" t="e">
            <v>#N/A</v>
          </cell>
          <cell r="S2423" t="e">
            <v>#N/A</v>
          </cell>
        </row>
        <row r="2424">
          <cell r="L2424" t="e">
            <v>#N/A</v>
          </cell>
          <cell r="M2424" t="str">
            <v>EIDOS-THERAPEUTICS-INC-44315891/</v>
          </cell>
          <cell r="N2424" t="e">
            <v>#N/A</v>
          </cell>
          <cell r="O2424" t="e">
            <v>#N/A</v>
          </cell>
          <cell r="P2424" t="e">
            <v>#N/A</v>
          </cell>
          <cell r="Q2424" t="e">
            <v>#N/A</v>
          </cell>
          <cell r="R2424" t="e">
            <v>#N/A</v>
          </cell>
          <cell r="S2424" t="e">
            <v>#N/A</v>
          </cell>
        </row>
        <row r="2425">
          <cell r="L2425" t="e">
            <v>#N/A</v>
          </cell>
          <cell r="M2425" t="str">
            <v>AMYRIS-INC-35742389/</v>
          </cell>
          <cell r="N2425" t="e">
            <v>#N/A</v>
          </cell>
          <cell r="O2425" t="e">
            <v>#N/A</v>
          </cell>
          <cell r="P2425" t="e">
            <v>#N/A</v>
          </cell>
          <cell r="Q2425" t="e">
            <v>#N/A</v>
          </cell>
          <cell r="R2425" t="e">
            <v>#N/A</v>
          </cell>
          <cell r="S2425" t="e">
            <v>#N/A</v>
          </cell>
        </row>
        <row r="2426">
          <cell r="L2426" t="e">
            <v>#N/A</v>
          </cell>
          <cell r="M2426" t="str">
            <v>HABIT-RESTAURANTS-INC-18575936/</v>
          </cell>
          <cell r="N2426" t="e">
            <v>#N/A</v>
          </cell>
          <cell r="O2426" t="e">
            <v>#N/A</v>
          </cell>
          <cell r="P2426" t="e">
            <v>#N/A</v>
          </cell>
          <cell r="Q2426" t="e">
            <v>#N/A</v>
          </cell>
          <cell r="R2426" t="e">
            <v>#N/A</v>
          </cell>
          <cell r="S2426" t="e">
            <v>#N/A</v>
          </cell>
        </row>
        <row r="2427">
          <cell r="L2427" t="e">
            <v>#N/A</v>
          </cell>
          <cell r="M2427" t="str">
            <v>AQUESTIVE-THERAPEUTICS-IN-45049850/</v>
          </cell>
          <cell r="N2427" t="e">
            <v>#N/A</v>
          </cell>
          <cell r="O2427" t="e">
            <v>#N/A</v>
          </cell>
          <cell r="P2427" t="e">
            <v>#N/A</v>
          </cell>
          <cell r="Q2427" t="e">
            <v>#N/A</v>
          </cell>
          <cell r="R2427" t="e">
            <v>#N/A</v>
          </cell>
          <cell r="S2427" t="e">
            <v>#N/A</v>
          </cell>
        </row>
        <row r="2428">
          <cell r="L2428" t="e">
            <v>#N/A</v>
          </cell>
          <cell r="M2428" t="str">
            <v>BIOLIFE-SOLUTIONS-INC-16113710/</v>
          </cell>
          <cell r="N2428" t="e">
            <v>#N/A</v>
          </cell>
          <cell r="O2428" t="e">
            <v>#N/A</v>
          </cell>
          <cell r="P2428" t="e">
            <v>#N/A</v>
          </cell>
          <cell r="Q2428" t="e">
            <v>#N/A</v>
          </cell>
          <cell r="R2428" t="e">
            <v>#N/A</v>
          </cell>
          <cell r="S2428" t="e">
            <v>#N/A</v>
          </cell>
        </row>
        <row r="2429">
          <cell r="L2429" t="e">
            <v>#N/A</v>
          </cell>
          <cell r="M2429" t="str">
            <v>AVID-BIOSERVICES-INC-40082377/</v>
          </cell>
          <cell r="N2429" t="e">
            <v>#N/A</v>
          </cell>
          <cell r="O2429" t="e">
            <v>#N/A</v>
          </cell>
          <cell r="P2429" t="e">
            <v>#N/A</v>
          </cell>
          <cell r="Q2429" t="e">
            <v>#N/A</v>
          </cell>
          <cell r="R2429" t="e">
            <v>#N/A</v>
          </cell>
          <cell r="S2429" t="e">
            <v>#N/A</v>
          </cell>
        </row>
        <row r="2430">
          <cell r="L2430" t="e">
            <v>#N/A</v>
          </cell>
          <cell r="M2430" t="str">
            <v>ASSERTIO-THERAPEUTICS-INC-45324683/</v>
          </cell>
          <cell r="N2430" t="e">
            <v>#N/A</v>
          </cell>
          <cell r="O2430" t="e">
            <v>#N/A</v>
          </cell>
          <cell r="P2430" t="e">
            <v>#N/A</v>
          </cell>
          <cell r="Q2430" t="e">
            <v>#N/A</v>
          </cell>
          <cell r="R2430" t="e">
            <v>#N/A</v>
          </cell>
          <cell r="S2430" t="e">
            <v>#N/A</v>
          </cell>
        </row>
        <row r="2431">
          <cell r="L2431" t="e">
            <v>#N/A</v>
          </cell>
          <cell r="M2431" t="str">
            <v>RA-PHARMACEUTICALS-INC-31728980/</v>
          </cell>
          <cell r="N2431" t="e">
            <v>#N/A</v>
          </cell>
          <cell r="O2431" t="e">
            <v>#N/A</v>
          </cell>
          <cell r="P2431" t="e">
            <v>#N/A</v>
          </cell>
          <cell r="Q2431" t="e">
            <v>#N/A</v>
          </cell>
          <cell r="R2431" t="e">
            <v>#N/A</v>
          </cell>
          <cell r="S2431" t="e">
            <v>#N/A</v>
          </cell>
        </row>
        <row r="2432">
          <cell r="L2432" t="e">
            <v>#N/A</v>
          </cell>
          <cell r="M2432" t="str">
            <v>ATTUNITY-LTD-8489/</v>
          </cell>
          <cell r="N2432" t="e">
            <v>#N/A</v>
          </cell>
          <cell r="O2432" t="e">
            <v>#N/A</v>
          </cell>
          <cell r="P2432" t="e">
            <v>#N/A</v>
          </cell>
          <cell r="Q2432" t="e">
            <v>#N/A</v>
          </cell>
          <cell r="R2432" t="e">
            <v>#N/A</v>
          </cell>
          <cell r="S2432" t="e">
            <v>#N/A</v>
          </cell>
        </row>
        <row r="2433">
          <cell r="L2433" t="e">
            <v>#N/A</v>
          </cell>
          <cell r="M2433" t="str">
            <v>MEET-GROUP-INC-34555311/</v>
          </cell>
          <cell r="N2433" t="e">
            <v>#N/A</v>
          </cell>
          <cell r="O2433" t="e">
            <v>#N/A</v>
          </cell>
          <cell r="P2433" t="e">
            <v>#N/A</v>
          </cell>
          <cell r="Q2433" t="e">
            <v>#N/A</v>
          </cell>
          <cell r="R2433" t="e">
            <v>#N/A</v>
          </cell>
          <cell r="S2433" t="e">
            <v>#N/A</v>
          </cell>
        </row>
        <row r="2434">
          <cell r="L2434" t="e">
            <v>#N/A</v>
          </cell>
          <cell r="M2434" t="str">
            <v>AVEO-PHARMACEUTICALS-INC-6030038/</v>
          </cell>
          <cell r="N2434" t="e">
            <v>#N/A</v>
          </cell>
          <cell r="O2434" t="e">
            <v>#N/A</v>
          </cell>
          <cell r="P2434" t="e">
            <v>#N/A</v>
          </cell>
          <cell r="Q2434" t="e">
            <v>#N/A</v>
          </cell>
          <cell r="R2434" t="e">
            <v>#N/A</v>
          </cell>
          <cell r="S2434" t="e">
            <v>#N/A</v>
          </cell>
        </row>
        <row r="2435">
          <cell r="L2435" t="str">
            <v>EBR</v>
          </cell>
          <cell r="M2435" t="str">
            <v>CENTRAIS-ELETRICAS-BRASIL-4205478/</v>
          </cell>
          <cell r="N2435" t="str">
            <v>EBR</v>
          </cell>
          <cell r="O2435" t="e">
            <v>#N/A</v>
          </cell>
          <cell r="P2435" t="e">
            <v>#N/A</v>
          </cell>
          <cell r="Q2435" t="e">
            <v>#N/A</v>
          </cell>
          <cell r="R2435" t="e">
            <v>#N/A</v>
          </cell>
          <cell r="S2435" t="str">
            <v>EBR</v>
          </cell>
        </row>
        <row r="2436">
          <cell r="L2436" t="str">
            <v>AAN</v>
          </cell>
          <cell r="M2436" t="str">
            <v>AARON-S-INC-14272/</v>
          </cell>
          <cell r="N2436" t="str">
            <v>AAN</v>
          </cell>
          <cell r="O2436" t="str">
            <v>AARON'S INC</v>
          </cell>
          <cell r="P2436" t="str">
            <v>New York</v>
          </cell>
          <cell r="Q2436" t="str">
            <v>Consumer Discretionary</v>
          </cell>
          <cell r="R2436" t="str">
            <v>Specialty Retail</v>
          </cell>
          <cell r="S2436" t="str">
            <v>AAN</v>
          </cell>
        </row>
        <row r="2437">
          <cell r="L2437" t="str">
            <v>AYI</v>
          </cell>
          <cell r="M2437" t="str">
            <v>ACUITY-BRANDS-11742/</v>
          </cell>
          <cell r="N2437" t="str">
            <v>AYI</v>
          </cell>
          <cell r="O2437" t="str">
            <v>ACUITY BRANDS</v>
          </cell>
          <cell r="P2437" t="str">
            <v>New York</v>
          </cell>
          <cell r="Q2437" t="str">
            <v>Industrials</v>
          </cell>
          <cell r="R2437" t="str">
            <v>Electrical Equipment</v>
          </cell>
          <cell r="S2437" t="str">
            <v>AYI</v>
          </cell>
        </row>
        <row r="2438">
          <cell r="L2438" t="str">
            <v>ADNT</v>
          </cell>
          <cell r="M2438" t="str">
            <v>ADIENT-PLC-31763210/</v>
          </cell>
          <cell r="N2438" t="str">
            <v>ADNT</v>
          </cell>
          <cell r="O2438" t="str">
            <v>ADIENT PLC</v>
          </cell>
          <cell r="P2438" t="str">
            <v>New York</v>
          </cell>
          <cell r="Q2438" t="str">
            <v>Consumer Discretionary</v>
          </cell>
          <cell r="R2438" t="str">
            <v>Auto Components</v>
          </cell>
          <cell r="S2438" t="str">
            <v>ADNT</v>
          </cell>
        </row>
        <row r="2439">
          <cell r="L2439" t="str">
            <v>ADT</v>
          </cell>
          <cell r="M2439" t="str">
            <v>ADT-INC-40225152/</v>
          </cell>
          <cell r="N2439" t="str">
            <v>ADT</v>
          </cell>
          <cell r="O2439" t="str">
            <v>ADT INC</v>
          </cell>
          <cell r="P2439" t="str">
            <v>New York</v>
          </cell>
          <cell r="Q2439" t="str">
            <v>Industrials</v>
          </cell>
          <cell r="R2439" t="str">
            <v>Commercial Services &amp; Supplies</v>
          </cell>
          <cell r="S2439" t="str">
            <v>ADT</v>
          </cell>
        </row>
        <row r="2440">
          <cell r="L2440" t="str">
            <v>AMD</v>
          </cell>
          <cell r="M2440" t="str">
            <v>ADVANCED-MICRO-DEVICES-19475876/</v>
          </cell>
          <cell r="N2440" t="str">
            <v>AMD</v>
          </cell>
          <cell r="O2440" t="str">
            <v>ADV MICRO DEVICE</v>
          </cell>
          <cell r="P2440" t="str">
            <v>NASDAQ CM</v>
          </cell>
          <cell r="Q2440" t="str">
            <v>Information Technology</v>
          </cell>
          <cell r="R2440" t="str">
            <v>Semiconductors &amp; Semiconductor</v>
          </cell>
          <cell r="S2440" t="str">
            <v>AMD</v>
          </cell>
        </row>
        <row r="2441">
          <cell r="L2441" t="str">
            <v>ACM</v>
          </cell>
          <cell r="M2441" t="str">
            <v>AECOM-50181/</v>
          </cell>
          <cell r="N2441" t="str">
            <v>ACM</v>
          </cell>
          <cell r="O2441" t="str">
            <v>AECOM</v>
          </cell>
          <cell r="P2441" t="str">
            <v>New York</v>
          </cell>
          <cell r="Q2441" t="str">
            <v>Industrials</v>
          </cell>
          <cell r="R2441" t="str">
            <v>Construction &amp; Engineering</v>
          </cell>
          <cell r="S2441" t="str">
            <v>ACM</v>
          </cell>
        </row>
        <row r="2442">
          <cell r="L2442" t="str">
            <v>AGCO</v>
          </cell>
          <cell r="M2442" t="str">
            <v>AGCO-CORPORATION-11558/</v>
          </cell>
          <cell r="N2442" t="str">
            <v>AGCO</v>
          </cell>
          <cell r="O2442" t="str">
            <v>AGCO CORP</v>
          </cell>
          <cell r="P2442" t="str">
            <v>New York</v>
          </cell>
          <cell r="Q2442" t="str">
            <v>Industrials</v>
          </cell>
          <cell r="R2442" t="str">
            <v>Machinery</v>
          </cell>
          <cell r="S2442" t="str">
            <v>AGCO</v>
          </cell>
        </row>
        <row r="2443">
          <cell r="L2443" t="str">
            <v>AL</v>
          </cell>
          <cell r="M2443" t="str">
            <v>AIR-LEASE-CORP-7815021/</v>
          </cell>
          <cell r="N2443" t="str">
            <v>AL</v>
          </cell>
          <cell r="O2443" t="str">
            <v>AIR LEASE C</v>
          </cell>
          <cell r="P2443" t="str">
            <v>New York</v>
          </cell>
          <cell r="Q2443" t="str">
            <v>Industrials</v>
          </cell>
          <cell r="R2443" t="str">
            <v>Trading Companies &amp; Distributo</v>
          </cell>
          <cell r="S2443" t="str">
            <v>AL</v>
          </cell>
        </row>
        <row r="2444">
          <cell r="L2444" t="str">
            <v>AA</v>
          </cell>
          <cell r="M2444" t="str">
            <v>ALCOA-CORPORATION-31776160/</v>
          </cell>
          <cell r="N2444" t="str">
            <v>AA</v>
          </cell>
          <cell r="O2444" t="str">
            <v>ALCOA CORP</v>
          </cell>
          <cell r="P2444" t="str">
            <v>New York</v>
          </cell>
          <cell r="Q2444" t="str">
            <v>Materials</v>
          </cell>
          <cell r="R2444" t="str">
            <v>Metals &amp; Mining</v>
          </cell>
          <cell r="S2444" t="str">
            <v>AA</v>
          </cell>
        </row>
        <row r="2445">
          <cell r="L2445" t="str">
            <v>ATI</v>
          </cell>
          <cell r="M2445" t="str">
            <v>ALLEGHENY-TECHNOLOGIES-IN-11627/</v>
          </cell>
          <cell r="N2445" t="str">
            <v>ATI</v>
          </cell>
          <cell r="O2445" t="str">
            <v>ALLEGHENY TECH</v>
          </cell>
          <cell r="P2445" t="str">
            <v>New York</v>
          </cell>
          <cell r="Q2445" t="str">
            <v>Materials</v>
          </cell>
          <cell r="R2445" t="str">
            <v>Metals &amp; Mining</v>
          </cell>
          <cell r="S2445" t="str">
            <v>ATI</v>
          </cell>
        </row>
        <row r="2446">
          <cell r="L2446" t="str">
            <v>ALLE</v>
          </cell>
          <cell r="M2446" t="str">
            <v>ALLEGION-14946780/</v>
          </cell>
          <cell r="N2446" t="str">
            <v>ALLE</v>
          </cell>
          <cell r="O2446" t="str">
            <v>ALLEGION PLC</v>
          </cell>
          <cell r="P2446" t="str">
            <v>New York</v>
          </cell>
          <cell r="Q2446" t="str">
            <v>Industrials</v>
          </cell>
          <cell r="R2446" t="str">
            <v>Building Products</v>
          </cell>
          <cell r="S2446" t="str">
            <v>ALLE</v>
          </cell>
        </row>
        <row r="2447">
          <cell r="L2447" t="str">
            <v>ALE</v>
          </cell>
          <cell r="M2447" t="str">
            <v>ALLETE-INC-11615/</v>
          </cell>
          <cell r="N2447" t="str">
            <v>ALE</v>
          </cell>
          <cell r="O2447" t="str">
            <v>ALLETE INC</v>
          </cell>
          <cell r="P2447" t="str">
            <v>New York</v>
          </cell>
          <cell r="Q2447" t="str">
            <v>Utilities</v>
          </cell>
          <cell r="R2447" t="str">
            <v>Electric Utilities</v>
          </cell>
          <cell r="S2447" t="str">
            <v>ALE</v>
          </cell>
        </row>
        <row r="2448">
          <cell r="L2448" t="str">
            <v>LNT</v>
          </cell>
          <cell r="M2448" t="str">
            <v>ALLIANT-ENERGY-13413/</v>
          </cell>
          <cell r="N2448" t="str">
            <v>LNT</v>
          </cell>
          <cell r="O2448" t="str">
            <v>ALLIANT ENERGY</v>
          </cell>
          <cell r="P2448" t="str">
            <v>New York</v>
          </cell>
          <cell r="Q2448" t="str">
            <v>Utilities</v>
          </cell>
          <cell r="R2448" t="str">
            <v>Electric Utilities</v>
          </cell>
          <cell r="S2448" t="str">
            <v>LNT</v>
          </cell>
        </row>
        <row r="2449">
          <cell r="L2449" t="str">
            <v>ALSN</v>
          </cell>
          <cell r="M2449" t="str">
            <v>ALLISON-TRANSMISSION-HOLD-10179852/</v>
          </cell>
          <cell r="N2449" t="str">
            <v>ALSN</v>
          </cell>
          <cell r="O2449" t="str">
            <v>ALLISON TRANSMIS</v>
          </cell>
          <cell r="P2449" t="str">
            <v>New York</v>
          </cell>
          <cell r="Q2449" t="str">
            <v>Industrials</v>
          </cell>
          <cell r="R2449" t="str">
            <v>Machinery</v>
          </cell>
          <cell r="S2449" t="str">
            <v>ALSN</v>
          </cell>
        </row>
        <row r="2450">
          <cell r="L2450" t="str">
            <v>ALLY</v>
          </cell>
          <cell r="M2450" t="str">
            <v>ALLY-FINANCIAL-INC-16252989/</v>
          </cell>
          <cell r="N2450" t="str">
            <v>ALLY</v>
          </cell>
          <cell r="O2450" t="str">
            <v>ALLY FINANCIAL I</v>
          </cell>
          <cell r="P2450" t="str">
            <v>New York</v>
          </cell>
          <cell r="Q2450" t="str">
            <v>Financials</v>
          </cell>
          <cell r="R2450" t="str">
            <v>Consumer Finance</v>
          </cell>
          <cell r="S2450" t="str">
            <v>ALLY</v>
          </cell>
        </row>
        <row r="2451">
          <cell r="L2451" t="str">
            <v>AYX</v>
          </cell>
          <cell r="M2451" t="str">
            <v>ALTERYX-INC-34336524/</v>
          </cell>
          <cell r="N2451" t="str">
            <v>AYX</v>
          </cell>
          <cell r="O2451" t="str">
            <v>ALTERYX INC -A</v>
          </cell>
          <cell r="P2451" t="str">
            <v>New York</v>
          </cell>
          <cell r="Q2451" t="str">
            <v>Information Technology</v>
          </cell>
          <cell r="R2451" t="str">
            <v>Internet Software &amp; Services</v>
          </cell>
          <cell r="S2451" t="str">
            <v>AYX</v>
          </cell>
        </row>
        <row r="2452">
          <cell r="L2452" t="str">
            <v>AEO</v>
          </cell>
          <cell r="M2452" t="str">
            <v>AMERICAN-EAGLE-OUTFITTERS-44624/</v>
          </cell>
          <cell r="N2452" t="str">
            <v>AEO</v>
          </cell>
          <cell r="O2452" t="str">
            <v>AMER EAGLE OUTF</v>
          </cell>
          <cell r="P2452" t="str">
            <v>New York</v>
          </cell>
          <cell r="Q2452" t="str">
            <v>Consumer Discretionary</v>
          </cell>
          <cell r="R2452" t="str">
            <v>Specialty Retail</v>
          </cell>
          <cell r="S2452" t="str">
            <v>AEO</v>
          </cell>
        </row>
        <row r="2453">
          <cell r="L2453" t="str">
            <v>AEL</v>
          </cell>
          <cell r="M2453" t="str">
            <v>AMERICAN-EQUITY-INVESTMEN-11544/</v>
          </cell>
          <cell r="N2453" t="str">
            <v>AEL</v>
          </cell>
          <cell r="O2453" t="str">
            <v>AMER EQUITY INVT</v>
          </cell>
          <cell r="P2453" t="str">
            <v>New York</v>
          </cell>
          <cell r="Q2453" t="str">
            <v>Financials</v>
          </cell>
          <cell r="R2453" t="str">
            <v>Insurance</v>
          </cell>
          <cell r="S2453" t="str">
            <v>AEL</v>
          </cell>
        </row>
        <row r="2454">
          <cell r="L2454" t="str">
            <v>AFG</v>
          </cell>
          <cell r="M2454" t="str">
            <v>AMERICAN-FINANCIAL-GROUP-11554/</v>
          </cell>
          <cell r="N2454" t="str">
            <v>AFG</v>
          </cell>
          <cell r="O2454" t="str">
            <v>AMER FINL GROUP</v>
          </cell>
          <cell r="P2454" t="str">
            <v>New York</v>
          </cell>
          <cell r="Q2454" t="str">
            <v>Financials</v>
          </cell>
          <cell r="R2454" t="str">
            <v>Insurance</v>
          </cell>
          <cell r="S2454" t="str">
            <v>AFG</v>
          </cell>
        </row>
        <row r="2455">
          <cell r="L2455" t="str">
            <v>AAL</v>
          </cell>
          <cell r="M2455" t="str">
            <v>AMERICAN-AIRLINES-GROUP-15171667/</v>
          </cell>
          <cell r="N2455" t="str">
            <v>AAL</v>
          </cell>
          <cell r="O2455" t="str">
            <v>AMERICAN AIRLINE</v>
          </cell>
          <cell r="P2455" t="str">
            <v>NASDAQ GS</v>
          </cell>
          <cell r="Q2455" t="str">
            <v>Industrials</v>
          </cell>
          <cell r="R2455" t="str">
            <v>Airlines</v>
          </cell>
          <cell r="S2455" t="str">
            <v>AAL</v>
          </cell>
        </row>
        <row r="2456">
          <cell r="L2456" t="str">
            <v>ACC</v>
          </cell>
          <cell r="M2456" t="str">
            <v>AMERICAN-CAMPUS-COMMUNITI-11512/</v>
          </cell>
          <cell r="N2456" t="str">
            <v>ACC</v>
          </cell>
          <cell r="O2456" t="str">
            <v>AMERICAN CAMPUS</v>
          </cell>
          <cell r="P2456" t="str">
            <v>New York</v>
          </cell>
          <cell r="Q2456" t="str">
            <v>Real Estate</v>
          </cell>
          <cell r="R2456" t="str">
            <v>Equity Real Estate Investment</v>
          </cell>
          <cell r="S2456" t="str">
            <v>ACC</v>
          </cell>
        </row>
        <row r="2457">
          <cell r="L2457" t="str">
            <v>AEP</v>
          </cell>
          <cell r="M2457" t="str">
            <v>AMERICAN-ELECTRIC-POWER-11546/</v>
          </cell>
          <cell r="N2457" t="str">
            <v>AEP</v>
          </cell>
          <cell r="O2457" t="str">
            <v>AMERICAN ELECTRI</v>
          </cell>
          <cell r="P2457" t="str">
            <v>New York</v>
          </cell>
          <cell r="Q2457" t="str">
            <v>Utilities</v>
          </cell>
          <cell r="R2457" t="str">
            <v>Electric Utilities</v>
          </cell>
          <cell r="S2457" t="str">
            <v>AEP</v>
          </cell>
        </row>
        <row r="2458">
          <cell r="L2458" t="str">
            <v>AMH</v>
          </cell>
          <cell r="M2458" t="str">
            <v>AMERICAN-HOMES-4-RENT-13775334/</v>
          </cell>
          <cell r="N2458" t="str">
            <v>AMH</v>
          </cell>
          <cell r="O2458" t="str">
            <v>AMERICAN HOMES-A</v>
          </cell>
          <cell r="P2458" t="str">
            <v>New York</v>
          </cell>
          <cell r="Q2458" t="str">
            <v>Real Estate</v>
          </cell>
          <cell r="R2458" t="str">
            <v>Equity Real Estate Investment</v>
          </cell>
          <cell r="S2458" t="str">
            <v>AMH</v>
          </cell>
        </row>
        <row r="2459">
          <cell r="L2459" t="str">
            <v>AIG</v>
          </cell>
          <cell r="M2459" t="str">
            <v>AMERICAN-INTERNATIONAL-GR-4815/</v>
          </cell>
          <cell r="N2459" t="str">
            <v>AIG</v>
          </cell>
          <cell r="O2459" t="str">
            <v>AMERICAN INTERNA</v>
          </cell>
          <cell r="P2459" t="str">
            <v>New York</v>
          </cell>
          <cell r="Q2459" t="str">
            <v>Financials</v>
          </cell>
          <cell r="R2459" t="str">
            <v>Insurance</v>
          </cell>
          <cell r="S2459" t="str">
            <v>AIG</v>
          </cell>
        </row>
        <row r="2460">
          <cell r="L2460" t="str">
            <v>AMT</v>
          </cell>
          <cell r="M2460" t="str">
            <v>AMERICAN-TOWER-CORP-9789139/</v>
          </cell>
          <cell r="N2460" t="str">
            <v>AMT</v>
          </cell>
          <cell r="O2460" t="str">
            <v>AMERICAN TOWER C</v>
          </cell>
          <cell r="P2460" t="str">
            <v>New York</v>
          </cell>
          <cell r="Q2460" t="str">
            <v>Real Estate</v>
          </cell>
          <cell r="R2460" t="str">
            <v>Equity Real Estate Investment</v>
          </cell>
          <cell r="S2460" t="str">
            <v>AMT</v>
          </cell>
        </row>
        <row r="2461">
          <cell r="L2461" t="str">
            <v>AWK</v>
          </cell>
          <cell r="M2461" t="str">
            <v>AMERICAN-WATER-WORKS-COMP-2989352/</v>
          </cell>
          <cell r="N2461" t="str">
            <v>AWK</v>
          </cell>
          <cell r="O2461" t="str">
            <v>AMERICAN WATER W</v>
          </cell>
          <cell r="P2461" t="str">
            <v>New York</v>
          </cell>
          <cell r="Q2461" t="str">
            <v>Utilities</v>
          </cell>
          <cell r="R2461" t="str">
            <v>Water Utilities</v>
          </cell>
          <cell r="S2461" t="str">
            <v>AWK</v>
          </cell>
        </row>
        <row r="2462">
          <cell r="L2462" t="str">
            <v>COLD</v>
          </cell>
          <cell r="M2462" t="str">
            <v>AMERICOLD-REALTY-TRUST-6174457/</v>
          </cell>
          <cell r="N2462" t="str">
            <v>COLD</v>
          </cell>
          <cell r="O2462" t="str">
            <v>AMERICOLD REALTY</v>
          </cell>
          <cell r="P2462" t="str">
            <v>New York</v>
          </cell>
          <cell r="Q2462" t="str">
            <v>Real Estate</v>
          </cell>
          <cell r="R2462" t="str">
            <v>Equity Real Estate Investment</v>
          </cell>
          <cell r="S2462" t="str">
            <v>COLD</v>
          </cell>
        </row>
        <row r="2463">
          <cell r="L2463" t="str">
            <v>AMP</v>
          </cell>
          <cell r="M2463" t="str">
            <v>AMERIPRISE-FINANCIAL-11642/</v>
          </cell>
          <cell r="N2463" t="str">
            <v>AMP</v>
          </cell>
          <cell r="O2463" t="str">
            <v>AMERIPRISE FINAN</v>
          </cell>
          <cell r="P2463" t="str">
            <v>New York</v>
          </cell>
          <cell r="Q2463" t="str">
            <v>Financials</v>
          </cell>
          <cell r="R2463" t="str">
            <v>Capital Markets</v>
          </cell>
          <cell r="S2463" t="str">
            <v>AMP</v>
          </cell>
        </row>
        <row r="2464">
          <cell r="L2464" t="str">
            <v>ABC</v>
          </cell>
          <cell r="M2464" t="str">
            <v>AMERISOURCEBERGEN-9428091/</v>
          </cell>
          <cell r="N2464" t="str">
            <v>ABC</v>
          </cell>
          <cell r="O2464" t="str">
            <v>AMERISOURCEBERGE</v>
          </cell>
          <cell r="P2464" t="str">
            <v>New York</v>
          </cell>
          <cell r="Q2464" t="str">
            <v>Health Care</v>
          </cell>
          <cell r="R2464" t="str">
            <v>Health Care Providers &amp; Servic</v>
          </cell>
          <cell r="S2464" t="str">
            <v>ABC</v>
          </cell>
        </row>
        <row r="2465">
          <cell r="L2465" t="str">
            <v>AMRX</v>
          </cell>
          <cell r="M2465" t="str">
            <v>AMNEAL-PHARMACEUTICALS-IN-43306881/</v>
          </cell>
          <cell r="N2465" t="str">
            <v>AMRX</v>
          </cell>
          <cell r="O2465" t="str">
            <v>AMNEAL PHARMACEU</v>
          </cell>
          <cell r="P2465" t="str">
            <v>New York</v>
          </cell>
          <cell r="Q2465" t="str">
            <v>Health Care</v>
          </cell>
          <cell r="R2465" t="str">
            <v>Pharmaceuticals</v>
          </cell>
          <cell r="S2465" t="str">
            <v>AMRX</v>
          </cell>
        </row>
        <row r="2466">
          <cell r="L2466" t="str">
            <v>NLY</v>
          </cell>
          <cell r="M2466" t="str">
            <v>ANNALY-CAPITAL-MANAGEMENT-13744/</v>
          </cell>
          <cell r="N2466" t="str">
            <v>NLY</v>
          </cell>
          <cell r="O2466" t="str">
            <v>ANNALY CAPITAL M</v>
          </cell>
          <cell r="P2466" t="str">
            <v>New York</v>
          </cell>
          <cell r="Q2466" t="str">
            <v>Financials</v>
          </cell>
          <cell r="R2466" t="str">
            <v>Mortgage Real Estate Investmen</v>
          </cell>
          <cell r="S2466" t="str">
            <v>NLY</v>
          </cell>
        </row>
        <row r="2467">
          <cell r="L2467" t="str">
            <v>AR</v>
          </cell>
          <cell r="M2467" t="str">
            <v>ANTERO-RESOURCES-CORP-14491401/</v>
          </cell>
          <cell r="N2467" t="str">
            <v>AR</v>
          </cell>
          <cell r="O2467" t="str">
            <v>ANTERO RESOURCES</v>
          </cell>
          <cell r="P2467" t="str">
            <v>New York</v>
          </cell>
          <cell r="Q2467" t="str">
            <v>Energy</v>
          </cell>
          <cell r="R2467" t="str">
            <v>Oil, Gas &amp; Consumable Fuels</v>
          </cell>
          <cell r="S2467" t="str">
            <v>AR</v>
          </cell>
        </row>
        <row r="2468">
          <cell r="L2468" t="str">
            <v>APLE</v>
          </cell>
          <cell r="M2468" t="str">
            <v>APPLE-HOSPITALITY-REIT-IN-22270296/</v>
          </cell>
          <cell r="N2468" t="str">
            <v>APLE</v>
          </cell>
          <cell r="O2468" t="str">
            <v>APPLE HOSPITALIT</v>
          </cell>
          <cell r="P2468" t="str">
            <v>New York</v>
          </cell>
          <cell r="Q2468" t="str">
            <v>Real Estate</v>
          </cell>
          <cell r="R2468" t="str">
            <v>Equity Real Estate Investment</v>
          </cell>
          <cell r="S2468" t="str">
            <v>APLE</v>
          </cell>
        </row>
        <row r="2469">
          <cell r="L2469" t="str">
            <v>ATR</v>
          </cell>
          <cell r="M2469" t="str">
            <v>APTARGROUP-INC-11708/</v>
          </cell>
          <cell r="N2469" t="str">
            <v>ATR</v>
          </cell>
          <cell r="O2469" t="str">
            <v>APTARGROUP INC</v>
          </cell>
          <cell r="P2469" t="str">
            <v>New York</v>
          </cell>
          <cell r="Q2469" t="str">
            <v>Materials</v>
          </cell>
          <cell r="R2469" t="str">
            <v>Containers &amp; Packaging</v>
          </cell>
          <cell r="S2469" t="str">
            <v>ATR</v>
          </cell>
        </row>
        <row r="2470">
          <cell r="L2470" t="str">
            <v>WTR</v>
          </cell>
          <cell r="M2470" t="str">
            <v>AQUA-AMERICA-INC-14921/</v>
          </cell>
          <cell r="N2470" t="str">
            <v>WTR</v>
          </cell>
          <cell r="O2470" t="str">
            <v>AQUA AMERICA INC</v>
          </cell>
          <cell r="P2470" t="str">
            <v>New York</v>
          </cell>
          <cell r="Q2470" t="str">
            <v>Utilities</v>
          </cell>
          <cell r="R2470" t="str">
            <v>Water Utilities</v>
          </cell>
          <cell r="S2470" t="str">
            <v>WTR</v>
          </cell>
        </row>
        <row r="2471">
          <cell r="L2471" t="str">
            <v>ARMK</v>
          </cell>
          <cell r="M2471" t="str">
            <v>ARAMARK-15183522/</v>
          </cell>
          <cell r="N2471" t="str">
            <v>ARMK</v>
          </cell>
          <cell r="O2471" t="str">
            <v>ARAMARK</v>
          </cell>
          <cell r="P2471" t="str">
            <v>New York</v>
          </cell>
          <cell r="Q2471" t="str">
            <v>Consumer Discretionary</v>
          </cell>
          <cell r="R2471" t="str">
            <v>Hotels, Restaurants &amp; Leisure</v>
          </cell>
          <cell r="S2471" t="str">
            <v>ARMK</v>
          </cell>
        </row>
        <row r="2472">
          <cell r="L2472" t="str">
            <v>ANET</v>
          </cell>
          <cell r="M2472" t="str">
            <v>ARISTA-NETWORKS-INC-16617752/</v>
          </cell>
          <cell r="N2472" t="str">
            <v>ANET</v>
          </cell>
          <cell r="O2472" t="str">
            <v>ARISTA NETWORKS</v>
          </cell>
          <cell r="P2472" t="str">
            <v>New York</v>
          </cell>
          <cell r="Q2472" t="str">
            <v>Information Technology</v>
          </cell>
          <cell r="R2472" t="str">
            <v>Communications Equipment</v>
          </cell>
          <cell r="S2472" t="str">
            <v>ANET</v>
          </cell>
        </row>
        <row r="2473">
          <cell r="L2473" t="str">
            <v>AWI</v>
          </cell>
          <cell r="M2473" t="str">
            <v>ARMSTRONG-WORLD-INDUSTRIE-34370/</v>
          </cell>
          <cell r="N2473" t="str">
            <v>AWI</v>
          </cell>
          <cell r="O2473" t="str">
            <v>ARMSTRONG WORLD</v>
          </cell>
          <cell r="P2473" t="str">
            <v>New York</v>
          </cell>
          <cell r="Q2473" t="str">
            <v>Industrials</v>
          </cell>
          <cell r="R2473" t="str">
            <v>Building Products</v>
          </cell>
          <cell r="S2473" t="str">
            <v>AWI</v>
          </cell>
        </row>
        <row r="2474">
          <cell r="L2474" t="str">
            <v>ASGN</v>
          </cell>
          <cell r="M2474" t="str">
            <v>ASGN-INC-42593425/</v>
          </cell>
          <cell r="N2474" t="str">
            <v>ASGN</v>
          </cell>
          <cell r="O2474" t="str">
            <v>ASGN INC</v>
          </cell>
          <cell r="P2474" t="str">
            <v>New York</v>
          </cell>
          <cell r="Q2474" t="str">
            <v>Industrials</v>
          </cell>
          <cell r="R2474" t="str">
            <v>Professional Services</v>
          </cell>
          <cell r="S2474" t="str">
            <v>ASGN</v>
          </cell>
        </row>
        <row r="2475">
          <cell r="L2475" t="str">
            <v>ASH</v>
          </cell>
          <cell r="M2475" t="str">
            <v>ASHLAND-GLOBAL-HOLDINGS-I-34973331/</v>
          </cell>
          <cell r="N2475" t="str">
            <v>ASH</v>
          </cell>
          <cell r="O2475" t="str">
            <v>ASHLAND GLOBAL H</v>
          </cell>
          <cell r="P2475" t="str">
            <v>New York</v>
          </cell>
          <cell r="Q2475" t="str">
            <v>Materials</v>
          </cell>
          <cell r="R2475" t="str">
            <v>Chemicals</v>
          </cell>
          <cell r="S2475" t="str">
            <v>ASH</v>
          </cell>
        </row>
        <row r="2476">
          <cell r="L2476" t="str">
            <v>ASB</v>
          </cell>
          <cell r="M2476" t="str">
            <v>ASSOCIATED-BANC-CORP-19343801/</v>
          </cell>
          <cell r="N2476" t="str">
            <v>ASB</v>
          </cell>
          <cell r="O2476" t="str">
            <v>ASSOC BANC-CORP</v>
          </cell>
          <cell r="P2476" t="str">
            <v>New York</v>
          </cell>
          <cell r="Q2476" t="str">
            <v>Financials</v>
          </cell>
          <cell r="R2476" t="str">
            <v>Banks</v>
          </cell>
          <cell r="S2476" t="str">
            <v>ASB</v>
          </cell>
        </row>
        <row r="2477">
          <cell r="L2477" t="str">
            <v>ATHN</v>
          </cell>
          <cell r="M2477" t="str">
            <v>ATHENAHEALTH-INC-61776/</v>
          </cell>
          <cell r="N2477" t="str">
            <v>ATHN</v>
          </cell>
          <cell r="O2477" t="str">
            <v>ATHENAHEALTH INC</v>
          </cell>
          <cell r="P2477" t="str">
            <v>NASDAQ GS</v>
          </cell>
          <cell r="Q2477" t="str">
            <v>Health Care</v>
          </cell>
          <cell r="R2477" t="str">
            <v>Health Care Technology</v>
          </cell>
          <cell r="S2477" t="str">
            <v>ATHN</v>
          </cell>
        </row>
        <row r="2478">
          <cell r="L2478" t="str">
            <v>AN</v>
          </cell>
          <cell r="M2478" t="str">
            <v>AUTONATION-INC-14247/</v>
          </cell>
          <cell r="N2478" t="str">
            <v>AN</v>
          </cell>
          <cell r="O2478" t="str">
            <v>AUTONATION INC</v>
          </cell>
          <cell r="P2478" t="str">
            <v>New York</v>
          </cell>
          <cell r="Q2478" t="str">
            <v>Consumer Discretionary</v>
          </cell>
          <cell r="R2478" t="str">
            <v>Specialty Retail</v>
          </cell>
          <cell r="S2478" t="str">
            <v>AN</v>
          </cell>
        </row>
        <row r="2479">
          <cell r="L2479" t="str">
            <v>AGR</v>
          </cell>
          <cell r="M2479" t="str">
            <v>AVANGRID-INC-25531436/</v>
          </cell>
          <cell r="N2479" t="str">
            <v>AGR</v>
          </cell>
          <cell r="O2479" t="str">
            <v>AVANGRID INC</v>
          </cell>
          <cell r="P2479" t="str">
            <v>New York</v>
          </cell>
          <cell r="Q2479" t="str">
            <v>Utilities</v>
          </cell>
          <cell r="R2479" t="str">
            <v>Electric Utilities</v>
          </cell>
          <cell r="S2479" t="str">
            <v>AGR</v>
          </cell>
        </row>
        <row r="2480">
          <cell r="L2480" t="str">
            <v>AVA</v>
          </cell>
          <cell r="M2480" t="str">
            <v>AVISTA-CORP-11716/</v>
          </cell>
          <cell r="N2480" t="str">
            <v>AVA</v>
          </cell>
          <cell r="O2480" t="str">
            <v>AVISTA CORP</v>
          </cell>
          <cell r="P2480" t="str">
            <v>New York</v>
          </cell>
          <cell r="Q2480" t="str">
            <v>Utilities</v>
          </cell>
          <cell r="R2480" t="str">
            <v>Multi-Utilities</v>
          </cell>
          <cell r="S2480" t="str">
            <v>AVA</v>
          </cell>
        </row>
        <row r="2481">
          <cell r="L2481" t="str">
            <v>AVX</v>
          </cell>
          <cell r="M2481" t="str">
            <v>AVX-CORPORATION-11726/</v>
          </cell>
          <cell r="N2481" t="str">
            <v>AVX</v>
          </cell>
          <cell r="O2481" t="str">
            <v>AVX CORP</v>
          </cell>
          <cell r="P2481" t="str">
            <v>New York</v>
          </cell>
          <cell r="Q2481" t="str">
            <v>Information Technology</v>
          </cell>
          <cell r="R2481" t="str">
            <v>Electronic Equipment, Instrume</v>
          </cell>
          <cell r="S2481" t="str">
            <v>AVX</v>
          </cell>
        </row>
        <row r="2482">
          <cell r="L2482" t="str">
            <v>AXTA</v>
          </cell>
          <cell r="M2482" t="str">
            <v>AXALTA-COATING-SYSTEMS-LT-18470253/</v>
          </cell>
          <cell r="N2482" t="str">
            <v>AXTA</v>
          </cell>
          <cell r="O2482" t="str">
            <v>AXALTA COATING S</v>
          </cell>
          <cell r="P2482" t="str">
            <v>New York</v>
          </cell>
          <cell r="Q2482" t="str">
            <v>Materials</v>
          </cell>
          <cell r="R2482" t="str">
            <v>Chemicals</v>
          </cell>
          <cell r="S2482" t="str">
            <v>AXTA</v>
          </cell>
        </row>
        <row r="2483">
          <cell r="L2483" t="str">
            <v>AXS</v>
          </cell>
          <cell r="M2483" t="str">
            <v>AXIS-CAPITAL-HOLDINGS-LIM-11739/</v>
          </cell>
          <cell r="N2483" t="str">
            <v>AXS</v>
          </cell>
          <cell r="O2483" t="str">
            <v>AXIS CAPITAL</v>
          </cell>
          <cell r="P2483" t="str">
            <v>New York</v>
          </cell>
          <cell r="Q2483" t="str">
            <v>Financials</v>
          </cell>
          <cell r="R2483" t="str">
            <v>Insurance</v>
          </cell>
          <cell r="S2483" t="str">
            <v>AXS</v>
          </cell>
        </row>
        <row r="2484">
          <cell r="L2484" t="str">
            <v>BK</v>
          </cell>
          <cell r="M2484" t="str">
            <v>BANK-OF-NEW-YORK-MELLON--11848/</v>
          </cell>
          <cell r="N2484" t="str">
            <v>BK</v>
          </cell>
          <cell r="O2484" t="str">
            <v>BANK NY MELLON</v>
          </cell>
          <cell r="P2484" t="str">
            <v>New York</v>
          </cell>
          <cell r="Q2484" t="str">
            <v>Financials</v>
          </cell>
          <cell r="R2484" t="str">
            <v>Capital Markets</v>
          </cell>
          <cell r="S2484" t="str">
            <v>BK</v>
          </cell>
        </row>
        <row r="2485">
          <cell r="L2485" t="str">
            <v>BOH</v>
          </cell>
          <cell r="M2485" t="str">
            <v>BANK-OF-HAWAII-CORPORATIO-11892/</v>
          </cell>
          <cell r="N2485" t="str">
            <v>BOH</v>
          </cell>
          <cell r="O2485" t="str">
            <v>BANK OF HAWAII</v>
          </cell>
          <cell r="P2485" t="str">
            <v>New York</v>
          </cell>
          <cell r="Q2485" t="str">
            <v>Financials</v>
          </cell>
          <cell r="R2485" t="str">
            <v>Banks</v>
          </cell>
          <cell r="S2485" t="str">
            <v>BOH</v>
          </cell>
        </row>
        <row r="2486">
          <cell r="L2486" t="str">
            <v>BKU</v>
          </cell>
          <cell r="M2486" t="str">
            <v>BANKUNITED-7279270/</v>
          </cell>
          <cell r="N2486" t="str">
            <v>BKU</v>
          </cell>
          <cell r="O2486" t="str">
            <v>BANKUNITED INC</v>
          </cell>
          <cell r="P2486" t="str">
            <v>New York</v>
          </cell>
          <cell r="Q2486" t="str">
            <v>Financials</v>
          </cell>
          <cell r="R2486" t="str">
            <v>Banks</v>
          </cell>
          <cell r="S2486" t="str">
            <v>BKU</v>
          </cell>
        </row>
        <row r="2487">
          <cell r="L2487" t="str">
            <v>B</v>
          </cell>
          <cell r="M2487" t="str">
            <v>BARNES-GROUP-INC-11749/</v>
          </cell>
          <cell r="N2487" t="str">
            <v>B</v>
          </cell>
          <cell r="O2487" t="str">
            <v>BARNES GROUP INC</v>
          </cell>
          <cell r="P2487" t="str">
            <v>New York</v>
          </cell>
          <cell r="Q2487" t="str">
            <v>Industrials</v>
          </cell>
          <cell r="R2487" t="str">
            <v>Machinery</v>
          </cell>
          <cell r="S2487" t="str">
            <v>B</v>
          </cell>
        </row>
        <row r="2488">
          <cell r="L2488" t="str">
            <v>BMS</v>
          </cell>
          <cell r="M2488" t="str">
            <v>BEMIS-COMPANY-INC-11875/</v>
          </cell>
          <cell r="N2488" t="str">
            <v>BMS</v>
          </cell>
          <cell r="O2488" t="str">
            <v>BEMIS CO</v>
          </cell>
          <cell r="P2488" t="str">
            <v>New York</v>
          </cell>
          <cell r="Q2488" t="str">
            <v>Materials</v>
          </cell>
          <cell r="R2488" t="str">
            <v>Containers &amp; Packaging</v>
          </cell>
          <cell r="S2488" t="str">
            <v>BMS</v>
          </cell>
        </row>
        <row r="2489">
          <cell r="L2489" t="str">
            <v>BIO</v>
          </cell>
          <cell r="M2489" t="str">
            <v>BIO-RAD-LABORATORIES-INC-4174247/</v>
          </cell>
          <cell r="N2489" t="str">
            <v>BIO</v>
          </cell>
          <cell r="O2489" t="str">
            <v>BIO-RAD LABS-A</v>
          </cell>
          <cell r="P2489" t="str">
            <v>New York</v>
          </cell>
          <cell r="Q2489" t="str">
            <v>Health Care</v>
          </cell>
          <cell r="R2489" t="str">
            <v>Life Sciences Tools &amp; Services</v>
          </cell>
          <cell r="S2489" t="str">
            <v>BIO</v>
          </cell>
        </row>
        <row r="2490">
          <cell r="L2490" t="str">
            <v>BKH</v>
          </cell>
          <cell r="M2490" t="str">
            <v>BLACK-HILLS-CORP-11854/</v>
          </cell>
          <cell r="N2490" t="str">
            <v>BKH</v>
          </cell>
          <cell r="O2490" t="str">
            <v>BLACK HILLS CORP</v>
          </cell>
          <cell r="P2490" t="str">
            <v>New York</v>
          </cell>
          <cell r="Q2490" t="str">
            <v>Utilities</v>
          </cell>
          <cell r="R2490" t="str">
            <v>Multi-Utilities</v>
          </cell>
          <cell r="S2490" t="str">
            <v>BKH</v>
          </cell>
        </row>
        <row r="2491">
          <cell r="L2491" t="str">
            <v>BKI</v>
          </cell>
          <cell r="M2491" t="str">
            <v>BLACK-KNIGHT-INC-37958698/</v>
          </cell>
          <cell r="N2491" t="str">
            <v>BKI</v>
          </cell>
          <cell r="O2491" t="str">
            <v>BLACK KNIGHT</v>
          </cell>
          <cell r="P2491" t="str">
            <v>New York</v>
          </cell>
          <cell r="Q2491" t="str">
            <v>Information Technology</v>
          </cell>
          <cell r="R2491" t="str">
            <v>IT Services</v>
          </cell>
          <cell r="S2491" t="str">
            <v>BKI</v>
          </cell>
        </row>
        <row r="2492">
          <cell r="L2492" t="str">
            <v>BLKB</v>
          </cell>
          <cell r="M2492" t="str">
            <v>BLACKBAUD-INC-8581/</v>
          </cell>
          <cell r="N2492" t="str">
            <v>BLKB</v>
          </cell>
          <cell r="O2492" t="str">
            <v>BLACKBAUD INC</v>
          </cell>
          <cell r="P2492" t="str">
            <v>NASDAQ GS</v>
          </cell>
          <cell r="Q2492" t="str">
            <v>Information Technology</v>
          </cell>
          <cell r="R2492" t="str">
            <v>Software</v>
          </cell>
          <cell r="S2492" t="str">
            <v>BLKB</v>
          </cell>
        </row>
        <row r="2493">
          <cell r="L2493" t="str">
            <v>BAH</v>
          </cell>
          <cell r="M2493" t="str">
            <v>BOOZ-ALLEN-HAMILTON-HOLDI-6873099/</v>
          </cell>
          <cell r="N2493" t="str">
            <v>BAH</v>
          </cell>
          <cell r="O2493" t="str">
            <v>BOOZ ALLEN HAMIL</v>
          </cell>
          <cell r="P2493" t="str">
            <v>New York</v>
          </cell>
          <cell r="Q2493" t="str">
            <v>Information Technology</v>
          </cell>
          <cell r="R2493" t="str">
            <v>IT Services</v>
          </cell>
          <cell r="S2493" t="str">
            <v>BAH</v>
          </cell>
        </row>
        <row r="2494">
          <cell r="L2494" t="str">
            <v>SAM</v>
          </cell>
          <cell r="M2494" t="str">
            <v>BOSTON-BEER-COMPANY-INC-14318/</v>
          </cell>
          <cell r="N2494" t="str">
            <v>SAM</v>
          </cell>
          <cell r="O2494" t="str">
            <v>BOSTON BEER-A</v>
          </cell>
          <cell r="P2494" t="str">
            <v>New York</v>
          </cell>
          <cell r="Q2494" t="str">
            <v>Consumer Staples</v>
          </cell>
          <cell r="R2494" t="str">
            <v>Beverages</v>
          </cell>
          <cell r="S2494" t="str">
            <v>SAM</v>
          </cell>
        </row>
        <row r="2495">
          <cell r="L2495" t="str">
            <v>BXP</v>
          </cell>
          <cell r="M2495" t="str">
            <v>BOSTON-PROPERTIES-11957/</v>
          </cell>
          <cell r="N2495" t="str">
            <v>BXP</v>
          </cell>
          <cell r="O2495" t="str">
            <v>BOSTON PROPERTIE</v>
          </cell>
          <cell r="P2495" t="str">
            <v>New York</v>
          </cell>
          <cell r="Q2495" t="str">
            <v>Real Estate</v>
          </cell>
          <cell r="R2495" t="str">
            <v>Equity Real Estate Investment</v>
          </cell>
          <cell r="S2495" t="str">
            <v>BXP</v>
          </cell>
        </row>
        <row r="2496">
          <cell r="L2496" t="str">
            <v>BOX</v>
          </cell>
          <cell r="M2496" t="str">
            <v>BOX-INC-20568888/</v>
          </cell>
          <cell r="N2496" t="str">
            <v>BOX</v>
          </cell>
          <cell r="O2496" t="str">
            <v>BOX INC- CLASS A</v>
          </cell>
          <cell r="P2496" t="str">
            <v>New York</v>
          </cell>
          <cell r="Q2496" t="str">
            <v>Information Technology</v>
          </cell>
          <cell r="R2496" t="str">
            <v>Internet Software &amp; Services</v>
          </cell>
          <cell r="S2496" t="str">
            <v>BOX</v>
          </cell>
        </row>
        <row r="2497">
          <cell r="L2497" t="str">
            <v>BYD</v>
          </cell>
          <cell r="M2497" t="str">
            <v>BOYD-GAMING-CORPORATION-11960/</v>
          </cell>
          <cell r="N2497" t="str">
            <v>BYD</v>
          </cell>
          <cell r="O2497" t="str">
            <v>BOYD GAMING CORP</v>
          </cell>
          <cell r="P2497" t="str">
            <v>New York</v>
          </cell>
          <cell r="Q2497" t="str">
            <v>Consumer Discretionary</v>
          </cell>
          <cell r="R2497" t="str">
            <v>Hotels, Restaurants &amp; Leisure</v>
          </cell>
          <cell r="S2497" t="str">
            <v>BYD</v>
          </cell>
        </row>
        <row r="2498">
          <cell r="L2498" t="str">
            <v>BHF</v>
          </cell>
          <cell r="M2498" t="str">
            <v>BRIGHTHOUSE-FINANCIAL-40311483/</v>
          </cell>
          <cell r="N2498" t="str">
            <v>BHF</v>
          </cell>
          <cell r="O2498" t="str">
            <v>BRIGHTHOUSE FINA</v>
          </cell>
          <cell r="P2498" t="str">
            <v>NASDAQ GS</v>
          </cell>
          <cell r="Q2498" t="str">
            <v>Financials</v>
          </cell>
          <cell r="R2498" t="str">
            <v>Insurance</v>
          </cell>
          <cell r="S2498" t="str">
            <v>BHF</v>
          </cell>
        </row>
        <row r="2499">
          <cell r="L2499" t="str">
            <v>BCO</v>
          </cell>
          <cell r="M2499" t="str">
            <v>BRINK-S-COMPANY-14179/</v>
          </cell>
          <cell r="N2499" t="str">
            <v>BCO</v>
          </cell>
          <cell r="O2499" t="str">
            <v>BRINK'S CO/THE</v>
          </cell>
          <cell r="P2499" t="str">
            <v>New York</v>
          </cell>
          <cell r="Q2499" t="str">
            <v>Industrials</v>
          </cell>
          <cell r="R2499" t="str">
            <v>Commercial Services &amp; Supplies</v>
          </cell>
          <cell r="S2499" t="str">
            <v>BCO</v>
          </cell>
        </row>
        <row r="2500">
          <cell r="L2500" t="str">
            <v>BR</v>
          </cell>
          <cell r="M2500" t="str">
            <v>BROADRIDGE-FINANCIAL-SOLU-11906/</v>
          </cell>
          <cell r="N2500" t="str">
            <v>BR</v>
          </cell>
          <cell r="O2500" t="str">
            <v>BROADRIDGE FINL</v>
          </cell>
          <cell r="P2500" t="str">
            <v>New York</v>
          </cell>
          <cell r="Q2500" t="str">
            <v>Information Technology</v>
          </cell>
          <cell r="R2500" t="str">
            <v>IT Services</v>
          </cell>
          <cell r="S2500" t="str">
            <v>BR</v>
          </cell>
        </row>
        <row r="2501">
          <cell r="L2501" t="str">
            <v>BRO</v>
          </cell>
          <cell r="M2501" t="str">
            <v>BROWN-BROWN-INC-11919/</v>
          </cell>
          <cell r="N2501" t="str">
            <v>BRO</v>
          </cell>
          <cell r="O2501" t="str">
            <v>BROWN &amp; BROWN</v>
          </cell>
          <cell r="P2501" t="str">
            <v>New York</v>
          </cell>
          <cell r="Q2501" t="str">
            <v>Financials</v>
          </cell>
          <cell r="R2501" t="str">
            <v>Insurance</v>
          </cell>
          <cell r="S2501" t="str">
            <v>BRO</v>
          </cell>
        </row>
        <row r="2502">
          <cell r="L2502" t="str">
            <v>BC</v>
          </cell>
          <cell r="M2502" t="str">
            <v>BRUNSWICK-CORPORATION-11779/</v>
          </cell>
          <cell r="N2502" t="str">
            <v>BC</v>
          </cell>
          <cell r="O2502" t="str">
            <v>BRUNSWICK CORP</v>
          </cell>
          <cell r="P2502" t="str">
            <v>New York</v>
          </cell>
          <cell r="Q2502" t="str">
            <v>Consumer Discretionary</v>
          </cell>
          <cell r="R2502" t="str">
            <v>Leisure Products</v>
          </cell>
          <cell r="S2502" t="str">
            <v>BC</v>
          </cell>
        </row>
        <row r="2503">
          <cell r="L2503" t="str">
            <v>BWXT</v>
          </cell>
          <cell r="M2503" t="str">
            <v>BWX-TECHNOLOGIES-INC-22837338/</v>
          </cell>
          <cell r="N2503" t="str">
            <v>BWXT</v>
          </cell>
          <cell r="O2503" t="str">
            <v>BWX TECHNOLOGIES</v>
          </cell>
          <cell r="P2503" t="str">
            <v>New York</v>
          </cell>
          <cell r="Q2503" t="str">
            <v>Industrials</v>
          </cell>
          <cell r="R2503" t="str">
            <v>Aerospace &amp; Defense</v>
          </cell>
          <cell r="S2503" t="str">
            <v>BWXT</v>
          </cell>
        </row>
        <row r="2504">
          <cell r="L2504" t="str">
            <v>CA</v>
          </cell>
          <cell r="M2504" t="str">
            <v>CA-TECHNOLOGIES-2993431/</v>
          </cell>
          <cell r="N2504" t="str">
            <v>CA</v>
          </cell>
          <cell r="O2504" t="str">
            <v>CA INC</v>
          </cell>
          <cell r="P2504" t="str">
            <v>NASDAQ GS</v>
          </cell>
          <cell r="Q2504" t="str">
            <v>Information Technology</v>
          </cell>
          <cell r="R2504" t="str">
            <v>Software</v>
          </cell>
          <cell r="S2504" t="str">
            <v>CA</v>
          </cell>
        </row>
        <row r="2505">
          <cell r="L2505" t="str">
            <v>CABO</v>
          </cell>
          <cell r="M2505" t="str">
            <v>CABLE-ONE-INC-22795883/</v>
          </cell>
          <cell r="N2505" t="str">
            <v>CABO</v>
          </cell>
          <cell r="O2505" t="str">
            <v>CABLE ONE INC</v>
          </cell>
          <cell r="P2505" t="str">
            <v>New York</v>
          </cell>
          <cell r="Q2505" t="str">
            <v>Consumer Discretionary</v>
          </cell>
          <cell r="R2505" t="str">
            <v>Media</v>
          </cell>
          <cell r="S2505" t="str">
            <v>CABO</v>
          </cell>
        </row>
        <row r="2506">
          <cell r="L2506" t="str">
            <v>CBT</v>
          </cell>
          <cell r="M2506" t="str">
            <v>CABOT-CORP-11994/</v>
          </cell>
          <cell r="N2506" t="str">
            <v>CBT</v>
          </cell>
          <cell r="O2506" t="str">
            <v>CABOT CORP</v>
          </cell>
          <cell r="P2506" t="str">
            <v>New York</v>
          </cell>
          <cell r="Q2506" t="str">
            <v>Materials</v>
          </cell>
          <cell r="R2506" t="str">
            <v>Chemicals</v>
          </cell>
          <cell r="S2506" t="str">
            <v>CBT</v>
          </cell>
        </row>
        <row r="2507">
          <cell r="L2507" t="str">
            <v>CACI</v>
          </cell>
          <cell r="M2507" t="str">
            <v>CACI-INTERNATIONAL-INC-5273082/</v>
          </cell>
          <cell r="N2507" t="str">
            <v>CACI</v>
          </cell>
          <cell r="O2507" t="str">
            <v>CACI INTL-A</v>
          </cell>
          <cell r="P2507" t="str">
            <v>New York</v>
          </cell>
          <cell r="Q2507" t="str">
            <v>Information Technology</v>
          </cell>
          <cell r="R2507" t="str">
            <v>IT Services</v>
          </cell>
          <cell r="S2507" t="str">
            <v>CACI</v>
          </cell>
        </row>
        <row r="2508">
          <cell r="L2508" t="str">
            <v>CMD</v>
          </cell>
          <cell r="M2508" t="str">
            <v>CANTEL-MEDICAL-CORP-12112/</v>
          </cell>
          <cell r="N2508" t="str">
            <v>CMD</v>
          </cell>
          <cell r="O2508" t="str">
            <v>CANTEL MEDICAL</v>
          </cell>
          <cell r="P2508" t="str">
            <v>New York</v>
          </cell>
          <cell r="Q2508" t="str">
            <v>Health Care</v>
          </cell>
          <cell r="R2508" t="str">
            <v>Health Care Equipment &amp; Suppli</v>
          </cell>
          <cell r="S2508" t="str">
            <v>CMD</v>
          </cell>
        </row>
        <row r="2509">
          <cell r="L2509" t="str">
            <v>CSL</v>
          </cell>
          <cell r="M2509" t="str">
            <v>CARLISLE-COMPANIES-INC-12194/</v>
          </cell>
          <cell r="N2509" t="str">
            <v>CSL</v>
          </cell>
          <cell r="O2509" t="str">
            <v>CARLISLE COS INC</v>
          </cell>
          <cell r="P2509" t="str">
            <v>New York</v>
          </cell>
          <cell r="Q2509" t="str">
            <v>Industrials</v>
          </cell>
          <cell r="R2509" t="str">
            <v>Industrial Conglomerates</v>
          </cell>
          <cell r="S2509" t="str">
            <v>CSL</v>
          </cell>
        </row>
        <row r="2510">
          <cell r="L2510" t="str">
            <v>CVNA</v>
          </cell>
          <cell r="M2510" t="str">
            <v>CARVANA-CO-34658201/</v>
          </cell>
          <cell r="N2510" t="str">
            <v>CVNA</v>
          </cell>
          <cell r="O2510" t="str">
            <v>CARVANA CO</v>
          </cell>
          <cell r="P2510" t="str">
            <v>New York</v>
          </cell>
          <cell r="Q2510" t="str">
            <v>Consumer Discretionary</v>
          </cell>
          <cell r="R2510" t="str">
            <v>Specialty Retail</v>
          </cell>
          <cell r="S2510" t="str">
            <v>CVNA</v>
          </cell>
        </row>
        <row r="2511">
          <cell r="L2511" t="str">
            <v>CE</v>
          </cell>
          <cell r="M2511" t="str">
            <v>CELANESE-CORPORATION-12017/</v>
          </cell>
          <cell r="N2511" t="str">
            <v>CE</v>
          </cell>
          <cell r="O2511" t="str">
            <v>CELANESE CORP-A</v>
          </cell>
          <cell r="P2511" t="str">
            <v>New York</v>
          </cell>
          <cell r="Q2511" t="str">
            <v>Materials</v>
          </cell>
          <cell r="R2511" t="str">
            <v>Chemicals</v>
          </cell>
          <cell r="S2511" t="str">
            <v>CE</v>
          </cell>
        </row>
        <row r="2512">
          <cell r="L2512" t="str">
            <v>CDEV</v>
          </cell>
          <cell r="M2512" t="str">
            <v>CENTENNIAL-RESOURCE-DEVEL-31877736/</v>
          </cell>
          <cell r="N2512" t="str">
            <v>CDEV</v>
          </cell>
          <cell r="O2512" t="str">
            <v>CENTENNIAL RES-A</v>
          </cell>
          <cell r="P2512" t="str">
            <v>NASDAQ CM</v>
          </cell>
          <cell r="Q2512" t="str">
            <v>Energy</v>
          </cell>
          <cell r="R2512" t="str">
            <v>Oil, Gas &amp; Consumable Fuels</v>
          </cell>
          <cell r="S2512" t="str">
            <v>CDEV</v>
          </cell>
        </row>
        <row r="2513">
          <cell r="L2513" t="str">
            <v>CNP</v>
          </cell>
          <cell r="M2513" t="str">
            <v>CENTERPOINT-ENERGY-12964/</v>
          </cell>
          <cell r="N2513" t="str">
            <v>CNP</v>
          </cell>
          <cell r="O2513" t="str">
            <v>CENTERPOINT ENER</v>
          </cell>
          <cell r="P2513" t="str">
            <v>New York</v>
          </cell>
          <cell r="Q2513" t="str">
            <v>Utilities</v>
          </cell>
          <cell r="R2513" t="str">
            <v>Multi-Utilities</v>
          </cell>
          <cell r="S2513" t="str">
            <v>CNP</v>
          </cell>
        </row>
        <row r="2514">
          <cell r="L2514" t="str">
            <v>CHGG</v>
          </cell>
          <cell r="M2514" t="str">
            <v>CHEGG-INC-14850704/</v>
          </cell>
          <cell r="N2514" t="str">
            <v>CHGG</v>
          </cell>
          <cell r="O2514" t="str">
            <v>CHEGG INC</v>
          </cell>
          <cell r="P2514" t="str">
            <v>New York</v>
          </cell>
          <cell r="Q2514" t="str">
            <v>Consumer Discretionary</v>
          </cell>
          <cell r="R2514" t="str">
            <v>Diversified Consumer Services</v>
          </cell>
          <cell r="S2514" t="str">
            <v>CHGG</v>
          </cell>
        </row>
        <row r="2515">
          <cell r="L2515" t="str">
            <v>CHE</v>
          </cell>
          <cell r="M2515" t="str">
            <v>CHEMED-CORPORATION-14291/</v>
          </cell>
          <cell r="N2515" t="str">
            <v>CHE</v>
          </cell>
          <cell r="O2515" t="str">
            <v>CHEMED CORP</v>
          </cell>
          <cell r="P2515" t="str">
            <v>New York</v>
          </cell>
          <cell r="Q2515" t="str">
            <v>Health Care</v>
          </cell>
          <cell r="R2515" t="str">
            <v>Health Care Providers &amp; Servic</v>
          </cell>
          <cell r="S2515" t="str">
            <v>CHE</v>
          </cell>
        </row>
        <row r="2516">
          <cell r="L2516" t="str">
            <v>LNG</v>
          </cell>
          <cell r="M2516" t="str">
            <v>CHENIERE-ENERGY-INC-40449478/</v>
          </cell>
          <cell r="N2516" t="str">
            <v>LNG</v>
          </cell>
          <cell r="O2516" t="str">
            <v>CHENIERE ENERGY</v>
          </cell>
          <cell r="P2516" t="str">
            <v>NYSEAmerican</v>
          </cell>
          <cell r="Q2516" t="str">
            <v>Energy</v>
          </cell>
          <cell r="R2516" t="str">
            <v>Oil, Gas &amp; Consumable Fuels</v>
          </cell>
          <cell r="S2516" t="str">
            <v>LNG</v>
          </cell>
        </row>
        <row r="2517">
          <cell r="L2517" t="str">
            <v>CHK</v>
          </cell>
          <cell r="M2517" t="str">
            <v>CHESAPEAKE-ENERGY-CORPORA-12055/</v>
          </cell>
          <cell r="N2517" t="str">
            <v>CHK</v>
          </cell>
          <cell r="O2517" t="str">
            <v>CHESAPEAKE ENERG</v>
          </cell>
          <cell r="P2517" t="str">
            <v>New York</v>
          </cell>
          <cell r="Q2517" t="str">
            <v>Energy</v>
          </cell>
          <cell r="R2517" t="str">
            <v>Oil, Gas &amp; Consumable Fuels</v>
          </cell>
          <cell r="S2517" t="str">
            <v>CHK</v>
          </cell>
        </row>
        <row r="2518">
          <cell r="L2518" t="str">
            <v>CIM</v>
          </cell>
          <cell r="M2518" t="str">
            <v>CHIMERA-INVESTMENT-CORPOR-21494236/</v>
          </cell>
          <cell r="N2518" t="str">
            <v>CIM</v>
          </cell>
          <cell r="O2518" t="str">
            <v>CHIMERA INV CORP</v>
          </cell>
          <cell r="P2518" t="str">
            <v>New York</v>
          </cell>
          <cell r="Q2518" t="str">
            <v>Financials</v>
          </cell>
          <cell r="R2518" t="str">
            <v>Mortgage Real Estate Investmen</v>
          </cell>
          <cell r="S2518" t="str">
            <v>CIM</v>
          </cell>
        </row>
        <row r="2519">
          <cell r="L2519" t="str">
            <v>CHH</v>
          </cell>
          <cell r="M2519" t="str">
            <v>CHOICE-HOTELS-INTERNATION-12053/</v>
          </cell>
          <cell r="N2519" t="str">
            <v>CHH</v>
          </cell>
          <cell r="O2519" t="str">
            <v>CHOICE HOTELS</v>
          </cell>
          <cell r="P2519" t="str">
            <v>New York</v>
          </cell>
          <cell r="Q2519" t="str">
            <v>Consumer Discretionary</v>
          </cell>
          <cell r="R2519" t="str">
            <v>Hotels, Restaurants &amp; Leisure</v>
          </cell>
          <cell r="S2519" t="str">
            <v>CHH</v>
          </cell>
        </row>
        <row r="2520">
          <cell r="L2520" t="str">
            <v>CHDN</v>
          </cell>
          <cell r="M2520" t="str">
            <v>CHURCHILL-DOWNS-INC-8765/</v>
          </cell>
          <cell r="N2520" t="str">
            <v>CHDN</v>
          </cell>
          <cell r="O2520" t="str">
            <v>CHURCHILL DOWNS</v>
          </cell>
          <cell r="P2520" t="str">
            <v>NASDAQ GS</v>
          </cell>
          <cell r="Q2520" t="str">
            <v>Consumer Discretionary</v>
          </cell>
          <cell r="R2520" t="str">
            <v>Hotels, Restaurants &amp; Leisure</v>
          </cell>
          <cell r="S2520" t="str">
            <v>CHDN</v>
          </cell>
        </row>
        <row r="2521">
          <cell r="L2521" t="str">
            <v>CIEN</v>
          </cell>
          <cell r="M2521" t="str">
            <v>CIENA-CORPORATION-15311276/</v>
          </cell>
          <cell r="N2521" t="str">
            <v>CIEN</v>
          </cell>
          <cell r="O2521" t="str">
            <v>CIENA CORP</v>
          </cell>
          <cell r="P2521" t="str">
            <v>New York</v>
          </cell>
          <cell r="Q2521" t="str">
            <v>Information Technology</v>
          </cell>
          <cell r="R2521" t="str">
            <v>Communications Equipment</v>
          </cell>
          <cell r="S2521" t="str">
            <v>CIEN</v>
          </cell>
        </row>
        <row r="2522">
          <cell r="L2522" t="str">
            <v>CIT</v>
          </cell>
          <cell r="M2522" t="str">
            <v>CIT-GROUP-INC-12081/</v>
          </cell>
          <cell r="N2522" t="str">
            <v>CIT</v>
          </cell>
          <cell r="O2522" t="str">
            <v>CIT GROUP INC</v>
          </cell>
          <cell r="P2522" t="str">
            <v>New York</v>
          </cell>
          <cell r="Q2522" t="str">
            <v>Financials</v>
          </cell>
          <cell r="R2522" t="str">
            <v>Banks</v>
          </cell>
          <cell r="S2522" t="str">
            <v>CIT</v>
          </cell>
        </row>
        <row r="2523">
          <cell r="L2523" t="str">
            <v>CLF</v>
          </cell>
          <cell r="M2523" t="str">
            <v>CLEVELAND-CLIFFS-INC-37488524/</v>
          </cell>
          <cell r="N2523" t="str">
            <v>CLF</v>
          </cell>
          <cell r="O2523" t="str">
            <v>CLEVELAND-CLIFFS</v>
          </cell>
          <cell r="P2523" t="str">
            <v>New York</v>
          </cell>
          <cell r="Q2523" t="str">
            <v>Materials</v>
          </cell>
          <cell r="R2523" t="str">
            <v>Metals &amp; Mining</v>
          </cell>
          <cell r="S2523" t="str">
            <v>CLF</v>
          </cell>
        </row>
        <row r="2524">
          <cell r="L2524" t="str">
            <v>CNA</v>
          </cell>
          <cell r="M2524" t="str">
            <v>CNA-FINANCIAL-CORP-12125/</v>
          </cell>
          <cell r="N2524" t="str">
            <v>CNA</v>
          </cell>
          <cell r="O2524" t="str">
            <v>CNA FINL CORP</v>
          </cell>
          <cell r="P2524" t="str">
            <v>New York</v>
          </cell>
          <cell r="Q2524" t="str">
            <v>Financials</v>
          </cell>
          <cell r="R2524" t="str">
            <v>Insurance</v>
          </cell>
          <cell r="S2524" t="str">
            <v>CNA</v>
          </cell>
        </row>
        <row r="2525">
          <cell r="L2525" t="str">
            <v>CNO</v>
          </cell>
          <cell r="M2525" t="str">
            <v>CNO-FINANCIAL-GROUP-INC-12136/</v>
          </cell>
          <cell r="N2525" t="str">
            <v>CNO</v>
          </cell>
          <cell r="O2525" t="str">
            <v>CNO FINANCIAL GR</v>
          </cell>
          <cell r="P2525" t="str">
            <v>New York</v>
          </cell>
          <cell r="Q2525" t="str">
            <v>Financials</v>
          </cell>
          <cell r="R2525" t="str">
            <v>Insurance</v>
          </cell>
          <cell r="S2525" t="str">
            <v>CNO</v>
          </cell>
        </row>
        <row r="2526">
          <cell r="L2526" t="str">
            <v>CNX</v>
          </cell>
          <cell r="M2526" t="str">
            <v>CNX-RESOURCES-CORP-38879238/</v>
          </cell>
          <cell r="N2526" t="str">
            <v>CNX</v>
          </cell>
          <cell r="O2526" t="str">
            <v>CNX RESOURCES CO</v>
          </cell>
          <cell r="P2526" t="str">
            <v>New York</v>
          </cell>
          <cell r="Q2526" t="str">
            <v>Energy</v>
          </cell>
          <cell r="R2526" t="str">
            <v>Oil, Gas &amp; Consumable Fuels</v>
          </cell>
          <cell r="S2526" t="str">
            <v>CNX</v>
          </cell>
        </row>
        <row r="2527">
          <cell r="L2527" t="str">
            <v>CFX</v>
          </cell>
          <cell r="M2527" t="str">
            <v>COLFAX-CORP-3018404/</v>
          </cell>
          <cell r="N2527" t="str">
            <v>CFX</v>
          </cell>
          <cell r="O2527" t="str">
            <v>COLFAX CORP</v>
          </cell>
          <cell r="P2527" t="str">
            <v>New York</v>
          </cell>
          <cell r="Q2527" t="str">
            <v>Industrials</v>
          </cell>
          <cell r="R2527" t="str">
            <v>Machinery</v>
          </cell>
          <cell r="S2527" t="str">
            <v>CFX</v>
          </cell>
        </row>
        <row r="2528">
          <cell r="L2528" t="str">
            <v>COLB</v>
          </cell>
          <cell r="M2528" t="str">
            <v>COLUMBIA-BANKING-SYSTEM-I-8858/</v>
          </cell>
          <cell r="N2528" t="str">
            <v>COLB</v>
          </cell>
          <cell r="O2528" t="str">
            <v>COLUMBIA BANKING</v>
          </cell>
          <cell r="P2528" t="str">
            <v>NASDAQ GS</v>
          </cell>
          <cell r="Q2528" t="str">
            <v>Financials</v>
          </cell>
          <cell r="R2528" t="str">
            <v>Banks</v>
          </cell>
          <cell r="S2528" t="str">
            <v>COLB</v>
          </cell>
        </row>
        <row r="2529">
          <cell r="L2529" t="str">
            <v>CNDT</v>
          </cell>
          <cell r="M2529" t="str">
            <v>CONDUENT-INC-32683206/</v>
          </cell>
          <cell r="N2529" t="str">
            <v>CNDT</v>
          </cell>
          <cell r="O2529" t="str">
            <v>CONDUENT INC</v>
          </cell>
          <cell r="P2529" t="str">
            <v>New York</v>
          </cell>
          <cell r="Q2529" t="str">
            <v>Information Technology</v>
          </cell>
          <cell r="R2529" t="str">
            <v>IT Services</v>
          </cell>
          <cell r="S2529" t="str">
            <v>CNDT</v>
          </cell>
        </row>
        <row r="2530">
          <cell r="L2530" t="str">
            <v>ED</v>
          </cell>
          <cell r="M2530" t="str">
            <v>CONEDISON-12403/</v>
          </cell>
          <cell r="N2530" t="str">
            <v>ED</v>
          </cell>
          <cell r="O2530" t="str">
            <v>CONS EDISON INC</v>
          </cell>
          <cell r="P2530" t="str">
            <v>New York</v>
          </cell>
          <cell r="Q2530" t="str">
            <v>Utilities</v>
          </cell>
          <cell r="R2530" t="str">
            <v>Multi-Utilities</v>
          </cell>
          <cell r="S2530" t="str">
            <v>ED</v>
          </cell>
        </row>
        <row r="2531">
          <cell r="L2531" t="str">
            <v>CLR</v>
          </cell>
          <cell r="M2531" t="str">
            <v>CONTINENTAL-RESOURCES-IN-50470/</v>
          </cell>
          <cell r="N2531" t="str">
            <v>CLR</v>
          </cell>
          <cell r="O2531" t="str">
            <v>CONTL RES INC/OK</v>
          </cell>
          <cell r="P2531" t="str">
            <v>New York</v>
          </cell>
          <cell r="Q2531" t="str">
            <v>Energy</v>
          </cell>
          <cell r="R2531" t="str">
            <v>Oil, Gas &amp; Consumable Fuels</v>
          </cell>
          <cell r="S2531" t="str">
            <v>CLR</v>
          </cell>
        </row>
        <row r="2532">
          <cell r="L2532" t="str">
            <v>CPA</v>
          </cell>
          <cell r="M2532" t="str">
            <v>COPA-HOLDINGS-S-A-12153/</v>
          </cell>
          <cell r="N2532" t="str">
            <v>CPA</v>
          </cell>
          <cell r="O2532" t="str">
            <v>COPA HOLDIN-CL A</v>
          </cell>
          <cell r="P2532" t="str">
            <v>New York</v>
          </cell>
          <cell r="Q2532" t="str">
            <v>Industrials</v>
          </cell>
          <cell r="R2532" t="str">
            <v>Airlines</v>
          </cell>
          <cell r="S2532" t="str">
            <v>CPA</v>
          </cell>
        </row>
        <row r="2533">
          <cell r="L2533" t="str">
            <v>CLB</v>
          </cell>
          <cell r="M2533" t="str">
            <v>CORE-LABORATORIES-12090/</v>
          </cell>
          <cell r="N2533" t="str">
            <v>CLB</v>
          </cell>
          <cell r="O2533" t="str">
            <v>CORE LABS NV</v>
          </cell>
          <cell r="P2533" t="str">
            <v>New York</v>
          </cell>
          <cell r="Q2533" t="str">
            <v>Energy</v>
          </cell>
          <cell r="R2533" t="str">
            <v>Energy Equipment &amp; Services</v>
          </cell>
          <cell r="S2533" t="str">
            <v>CLB</v>
          </cell>
        </row>
        <row r="2534">
          <cell r="L2534" t="str">
            <v>CXW</v>
          </cell>
          <cell r="M2534" t="str">
            <v>CORECIVIC-INC-31837419/</v>
          </cell>
          <cell r="N2534" t="str">
            <v>CXW</v>
          </cell>
          <cell r="O2534" t="str">
            <v>CORECIVIC INC</v>
          </cell>
          <cell r="P2534" t="str">
            <v>New York</v>
          </cell>
          <cell r="Q2534" t="str">
            <v>Real Estate</v>
          </cell>
          <cell r="R2534" t="str">
            <v>Equity Real Estate Investment</v>
          </cell>
          <cell r="S2534" t="str">
            <v>CXW</v>
          </cell>
        </row>
        <row r="2535">
          <cell r="L2535" t="str">
            <v>CLGX</v>
          </cell>
          <cell r="M2535" t="str">
            <v>CORELOGIC-INC-6275906/</v>
          </cell>
          <cell r="N2535" t="str">
            <v>CLGX</v>
          </cell>
          <cell r="O2535" t="str">
            <v>CORELOGIC INC</v>
          </cell>
          <cell r="P2535" t="str">
            <v>New York</v>
          </cell>
          <cell r="Q2535" t="str">
            <v>Information Technology</v>
          </cell>
          <cell r="R2535" t="str">
            <v>IT Services</v>
          </cell>
          <cell r="S2535" t="str">
            <v>CLGX</v>
          </cell>
        </row>
        <row r="2536">
          <cell r="L2536" t="str">
            <v>COR</v>
          </cell>
          <cell r="M2536" t="str">
            <v>CORESITE-REALTY-CORP-6645638/</v>
          </cell>
          <cell r="N2536" t="str">
            <v>COR</v>
          </cell>
          <cell r="O2536" t="str">
            <v>CORESITE REALTY</v>
          </cell>
          <cell r="P2536" t="str">
            <v>New York</v>
          </cell>
          <cell r="Q2536" t="str">
            <v>Real Estate</v>
          </cell>
          <cell r="R2536" t="str">
            <v>Equity Real Estate Investment</v>
          </cell>
          <cell r="S2536" t="str">
            <v>COR</v>
          </cell>
        </row>
        <row r="2537">
          <cell r="L2537" t="str">
            <v>OFC</v>
          </cell>
          <cell r="M2537" t="str">
            <v>CORPORATE-OFFICE-PROPERTI-13881/</v>
          </cell>
          <cell r="N2537" t="str">
            <v>OFC</v>
          </cell>
          <cell r="O2537" t="str">
            <v>CORP OFFICE PROP</v>
          </cell>
          <cell r="P2537" t="str">
            <v>New York</v>
          </cell>
          <cell r="Q2537" t="str">
            <v>Real Estate</v>
          </cell>
          <cell r="R2537" t="str">
            <v>Equity Real Estate Investment</v>
          </cell>
          <cell r="S2537" t="str">
            <v>OFC</v>
          </cell>
        </row>
        <row r="2538">
          <cell r="L2538" t="str">
            <v>CR</v>
          </cell>
          <cell r="M2538" t="str">
            <v>CRANE-CO-12169/</v>
          </cell>
          <cell r="N2538" t="str">
            <v>CR</v>
          </cell>
          <cell r="O2538" t="str">
            <v>CRANE CO</v>
          </cell>
          <cell r="P2538" t="str">
            <v>New York</v>
          </cell>
          <cell r="Q2538" t="str">
            <v>Industrials</v>
          </cell>
          <cell r="R2538" t="str">
            <v>Machinery</v>
          </cell>
          <cell r="S2538" t="str">
            <v>CR</v>
          </cell>
        </row>
        <row r="2539">
          <cell r="L2539" t="str">
            <v>CREE</v>
          </cell>
          <cell r="M2539" t="str">
            <v>CREE-INC-8892/</v>
          </cell>
          <cell r="N2539" t="str">
            <v>CREE</v>
          </cell>
          <cell r="O2539" t="str">
            <v>CREE INC</v>
          </cell>
          <cell r="P2539" t="str">
            <v>NASDAQ GS</v>
          </cell>
          <cell r="Q2539" t="str">
            <v>Information Technology</v>
          </cell>
          <cell r="R2539" t="str">
            <v>Semiconductors &amp; Semiconductor</v>
          </cell>
          <cell r="S2539" t="str">
            <v>CREE</v>
          </cell>
        </row>
        <row r="2540">
          <cell r="L2540" t="str">
            <v>CCK</v>
          </cell>
          <cell r="M2540" t="str">
            <v>CROWN-HOLDINGS-INC-12002/</v>
          </cell>
          <cell r="N2540" t="str">
            <v>CCK</v>
          </cell>
          <cell r="O2540" t="str">
            <v>CROWN HOLDINGS I</v>
          </cell>
          <cell r="P2540" t="str">
            <v>New York</v>
          </cell>
          <cell r="Q2540" t="str">
            <v>Materials</v>
          </cell>
          <cell r="R2540" t="str">
            <v>Containers &amp; Packaging</v>
          </cell>
          <cell r="S2540" t="str">
            <v>CCK</v>
          </cell>
        </row>
        <row r="2541">
          <cell r="L2541" t="str">
            <v>CUBE</v>
          </cell>
          <cell r="M2541" t="str">
            <v>CUBESMART-9069822/</v>
          </cell>
          <cell r="N2541" t="str">
            <v>CUBE</v>
          </cell>
          <cell r="O2541" t="str">
            <v>CUBESMART</v>
          </cell>
          <cell r="P2541" t="str">
            <v>New York</v>
          </cell>
          <cell r="Q2541" t="str">
            <v>Real Estate</v>
          </cell>
          <cell r="R2541" t="str">
            <v>Equity Real Estate Investment</v>
          </cell>
          <cell r="S2541" t="str">
            <v>CUBE</v>
          </cell>
        </row>
        <row r="2542">
          <cell r="L2542" t="str">
            <v>CFR</v>
          </cell>
          <cell r="M2542" t="str">
            <v>CULLEN-FROST-BANKERS-INC-12035/</v>
          </cell>
          <cell r="N2542" t="str">
            <v>CFR</v>
          </cell>
          <cell r="O2542" t="str">
            <v>CULLEN/FROST</v>
          </cell>
          <cell r="P2542" t="str">
            <v>New York</v>
          </cell>
          <cell r="Q2542" t="str">
            <v>Financials</v>
          </cell>
          <cell r="R2542" t="str">
            <v>Banks</v>
          </cell>
          <cell r="S2542" t="str">
            <v>CFR</v>
          </cell>
        </row>
        <row r="2543">
          <cell r="L2543" t="str">
            <v>CW</v>
          </cell>
          <cell r="M2543" t="str">
            <v>CURTISS-WRIGHT-CORP-12232/</v>
          </cell>
          <cell r="N2543" t="str">
            <v>CW</v>
          </cell>
          <cell r="O2543" t="str">
            <v>CURTISS-WRIGHT</v>
          </cell>
          <cell r="P2543" t="str">
            <v>New York</v>
          </cell>
          <cell r="Q2543" t="str">
            <v>Industrials</v>
          </cell>
          <cell r="R2543" t="str">
            <v>Aerospace &amp; Defense</v>
          </cell>
          <cell r="S2543" t="str">
            <v>CW</v>
          </cell>
        </row>
        <row r="2544">
          <cell r="L2544" t="str">
            <v>DAR</v>
          </cell>
          <cell r="M2544" t="str">
            <v>DARLING-INGREDIENTS-INC-64712/</v>
          </cell>
          <cell r="N2544" t="str">
            <v>DAR</v>
          </cell>
          <cell r="O2544" t="str">
            <v>DARLING INGREDIE</v>
          </cell>
          <cell r="P2544" t="str">
            <v>New York</v>
          </cell>
          <cell r="Q2544" t="str">
            <v>Consumer Staples</v>
          </cell>
          <cell r="R2544" t="str">
            <v>Food Products</v>
          </cell>
          <cell r="S2544" t="str">
            <v>DAR</v>
          </cell>
        </row>
        <row r="2545">
          <cell r="L2545" t="str">
            <v>DECK</v>
          </cell>
          <cell r="M2545" t="str">
            <v>DECKERS-OUTDOOR-CORP-16402770/</v>
          </cell>
          <cell r="N2545" t="str">
            <v>DECK</v>
          </cell>
          <cell r="O2545" t="str">
            <v>DECKERS OUTDOOR</v>
          </cell>
          <cell r="P2545" t="str">
            <v>New York</v>
          </cell>
          <cell r="Q2545" t="str">
            <v>Consumer Discretionary</v>
          </cell>
          <cell r="R2545" t="str">
            <v>Textiles, Apparel &amp; Luxury Goo</v>
          </cell>
          <cell r="S2545" t="str">
            <v>DECK</v>
          </cell>
        </row>
        <row r="2546">
          <cell r="L2546" t="str">
            <v>DK</v>
          </cell>
          <cell r="M2546" t="str">
            <v>DELEK-US-HOLDINGS-INC-36738049/</v>
          </cell>
          <cell r="N2546" t="str">
            <v>DK</v>
          </cell>
          <cell r="O2546" t="str">
            <v>DELEK US HOLDING</v>
          </cell>
          <cell r="P2546" t="str">
            <v>New York</v>
          </cell>
          <cell r="Q2546" t="str">
            <v>Energy</v>
          </cell>
          <cell r="R2546" t="str">
            <v>Oil, Gas &amp; Consumable Fuels</v>
          </cell>
          <cell r="S2546" t="str">
            <v>DK</v>
          </cell>
        </row>
        <row r="2547">
          <cell r="L2547" t="str">
            <v>DLPH</v>
          </cell>
          <cell r="M2547" t="str">
            <v>DELPHI-TECHNOLOGIES-PLC-38934416/</v>
          </cell>
          <cell r="N2547" t="str">
            <v>DLPH</v>
          </cell>
          <cell r="O2547" t="str">
            <v>DELPHI TECHNOLOG</v>
          </cell>
          <cell r="P2547" t="str">
            <v>New York</v>
          </cell>
          <cell r="Q2547" t="str">
            <v>Consumer Discretionary</v>
          </cell>
          <cell r="R2547" t="str">
            <v>Auto Components</v>
          </cell>
          <cell r="S2547" t="str">
            <v>DLPH</v>
          </cell>
        </row>
        <row r="2548">
          <cell r="L2548" t="str">
            <v>DKS</v>
          </cell>
          <cell r="M2548" t="str">
            <v>DICKS-SPORTING-GOODS-INC-12310/</v>
          </cell>
          <cell r="N2548" t="str">
            <v>DKS</v>
          </cell>
          <cell r="O2548" t="str">
            <v>DICK'S SPORTING</v>
          </cell>
          <cell r="P2548" t="str">
            <v>New York</v>
          </cell>
          <cell r="Q2548" t="str">
            <v>Consumer Discretionary</v>
          </cell>
          <cell r="R2548" t="str">
            <v>Specialty Retail</v>
          </cell>
          <cell r="S2548" t="str">
            <v>DKS</v>
          </cell>
        </row>
        <row r="2549">
          <cell r="L2549" t="str">
            <v>DISCA</v>
          </cell>
          <cell r="M2549" t="str">
            <v>DISCOVERY-INC-9015/</v>
          </cell>
          <cell r="N2549" t="str">
            <v>DISCA</v>
          </cell>
          <cell r="O2549" t="str">
            <v>DISCOVERY INC -</v>
          </cell>
          <cell r="P2549" t="str">
            <v>NASDAQ GS</v>
          </cell>
          <cell r="Q2549" t="str">
            <v>Consumer Discretionary</v>
          </cell>
          <cell r="R2549" t="str">
            <v>Media</v>
          </cell>
          <cell r="S2549" t="str">
            <v>DISCA</v>
          </cell>
        </row>
        <row r="2550">
          <cell r="L2550" t="str">
            <v>DLB</v>
          </cell>
          <cell r="M2550" t="str">
            <v>DOLBY-LABORATORIES-INC-12317/</v>
          </cell>
          <cell r="N2550" t="str">
            <v>DLB</v>
          </cell>
          <cell r="O2550" t="str">
            <v>DOLBY LABORATO-A</v>
          </cell>
          <cell r="P2550" t="str">
            <v>New York</v>
          </cell>
          <cell r="Q2550" t="str">
            <v>Information Technology</v>
          </cell>
          <cell r="R2550" t="str">
            <v>Electronic Equipment, Instrume</v>
          </cell>
          <cell r="S2550" t="str">
            <v>DLB</v>
          </cell>
        </row>
        <row r="2551">
          <cell r="L2551" t="str">
            <v>DLTR</v>
          </cell>
          <cell r="M2551" t="str">
            <v>DOLLAR-TREE-4868/</v>
          </cell>
          <cell r="N2551" t="str">
            <v>DLTR</v>
          </cell>
          <cell r="O2551" t="str">
            <v>DOLLAR TREE INC</v>
          </cell>
          <cell r="P2551" t="str">
            <v>NASDAQ GS</v>
          </cell>
          <cell r="Q2551" t="str">
            <v>Consumer Discretionary</v>
          </cell>
          <cell r="R2551" t="str">
            <v>Multiline Retail</v>
          </cell>
          <cell r="S2551" t="str">
            <v>DLTR</v>
          </cell>
        </row>
        <row r="2552">
          <cell r="L2552" t="str">
            <v>DPZ</v>
          </cell>
          <cell r="M2552" t="str">
            <v>DOMINO-S-PIZZA-INC-12338/</v>
          </cell>
          <cell r="N2552" t="str">
            <v>DPZ</v>
          </cell>
          <cell r="O2552" t="str">
            <v>DOMINO'S PIZZA</v>
          </cell>
          <cell r="P2552" t="str">
            <v>New York</v>
          </cell>
          <cell r="Q2552" t="str">
            <v>Consumer Discretionary</v>
          </cell>
          <cell r="R2552" t="str">
            <v>Hotels, Restaurants &amp; Leisure</v>
          </cell>
          <cell r="S2552" t="str">
            <v>DPZ</v>
          </cell>
        </row>
        <row r="2553">
          <cell r="L2553" t="str">
            <v>UFS</v>
          </cell>
          <cell r="M2553" t="str">
            <v>DOMTAR-CORP-USA-12367/</v>
          </cell>
          <cell r="N2553" t="str">
            <v>UFS</v>
          </cell>
          <cell r="O2553" t="str">
            <v>DOMTAR CORP</v>
          </cell>
          <cell r="P2553" t="str">
            <v>New York</v>
          </cell>
          <cell r="Q2553" t="str">
            <v>Materials</v>
          </cell>
          <cell r="R2553" t="str">
            <v>Paper &amp; Forest Products</v>
          </cell>
          <cell r="S2553" t="str">
            <v>UFS</v>
          </cell>
        </row>
        <row r="2554">
          <cell r="L2554" t="str">
            <v>DCI</v>
          </cell>
          <cell r="M2554" t="str">
            <v>DONALDSON-COMPANY-INC-12262/</v>
          </cell>
          <cell r="N2554" t="str">
            <v>DCI</v>
          </cell>
          <cell r="O2554" t="str">
            <v>DONALDSON CO INC</v>
          </cell>
          <cell r="P2554" t="str">
            <v>New York</v>
          </cell>
          <cell r="Q2554" t="str">
            <v>Industrials</v>
          </cell>
          <cell r="R2554" t="str">
            <v>Machinery</v>
          </cell>
          <cell r="S2554" t="str">
            <v>DCI</v>
          </cell>
        </row>
        <row r="2555">
          <cell r="L2555" t="str">
            <v>DEI</v>
          </cell>
          <cell r="M2555" t="str">
            <v>DOUGLAS-EMMETT-INC-35352/</v>
          </cell>
          <cell r="N2555" t="str">
            <v>DEI</v>
          </cell>
          <cell r="O2555" t="str">
            <v>DOUGLAS EMMETT</v>
          </cell>
          <cell r="P2555" t="str">
            <v>New York</v>
          </cell>
          <cell r="Q2555" t="str">
            <v>Real Estate</v>
          </cell>
          <cell r="R2555" t="str">
            <v>Equity Real Estate Investment</v>
          </cell>
          <cell r="S2555" t="str">
            <v>DEI</v>
          </cell>
        </row>
        <row r="2556">
          <cell r="L2556" t="str">
            <v>DRE</v>
          </cell>
          <cell r="M2556" t="str">
            <v>DUKE-REALTY-CORPORATION-40311149/</v>
          </cell>
          <cell r="N2556" t="str">
            <v>DRE</v>
          </cell>
          <cell r="O2556" t="str">
            <v>DUKE REALTY CORP</v>
          </cell>
          <cell r="P2556" t="str">
            <v>New York</v>
          </cell>
          <cell r="Q2556" t="str">
            <v>Real Estate</v>
          </cell>
          <cell r="R2556" t="str">
            <v>Equity Real Estate Investment</v>
          </cell>
          <cell r="S2556" t="str">
            <v>DRE</v>
          </cell>
        </row>
        <row r="2557">
          <cell r="L2557" t="str">
            <v>DNB</v>
          </cell>
          <cell r="M2557" t="str">
            <v>DUN-BRADSTREET-CORP-12260/</v>
          </cell>
          <cell r="N2557" t="str">
            <v>DNB</v>
          </cell>
          <cell r="O2557" t="str">
            <v>DUN &amp; BRADSTREET</v>
          </cell>
          <cell r="P2557" t="str">
            <v>New York</v>
          </cell>
          <cell r="Q2557" t="str">
            <v>Industrials</v>
          </cell>
          <cell r="R2557" t="str">
            <v>Professional Services</v>
          </cell>
          <cell r="S2557" t="str">
            <v>DNB</v>
          </cell>
        </row>
        <row r="2558">
          <cell r="L2558" t="str">
            <v>EGP</v>
          </cell>
          <cell r="M2558" t="str">
            <v>EASTGROUP-PROPERTIES-INC-12428/</v>
          </cell>
          <cell r="N2558" t="str">
            <v>EGP</v>
          </cell>
          <cell r="O2558" t="str">
            <v>EASTGROUP PROP</v>
          </cell>
          <cell r="P2558" t="str">
            <v>New York</v>
          </cell>
          <cell r="Q2558" t="str">
            <v>Real Estate</v>
          </cell>
          <cell r="R2558" t="str">
            <v>Equity Real Estate Investment</v>
          </cell>
          <cell r="S2558" t="str">
            <v>EGP</v>
          </cell>
        </row>
        <row r="2559">
          <cell r="L2559" t="str">
            <v>EV</v>
          </cell>
          <cell r="M2559" t="str">
            <v>EATON-VANCE-CORP-12515/</v>
          </cell>
          <cell r="N2559" t="str">
            <v>EV</v>
          </cell>
          <cell r="O2559" t="str">
            <v>EATON VANCE CORP</v>
          </cell>
          <cell r="P2559" t="str">
            <v>New York</v>
          </cell>
          <cell r="Q2559" t="str">
            <v>Financials</v>
          </cell>
          <cell r="R2559" t="str">
            <v>Capital Markets</v>
          </cell>
          <cell r="S2559" t="str">
            <v>EV</v>
          </cell>
        </row>
        <row r="2560">
          <cell r="L2560" t="str">
            <v>EDR</v>
          </cell>
          <cell r="M2560" t="str">
            <v>EDUCATION-REALTY-TRUST-I-18727032/</v>
          </cell>
          <cell r="N2560" t="str">
            <v>EDR</v>
          </cell>
          <cell r="O2560" t="str">
            <v>EDUCATION REALTY</v>
          </cell>
          <cell r="P2560" t="str">
            <v>New York</v>
          </cell>
          <cell r="Q2560" t="str">
            <v>Real Estate</v>
          </cell>
          <cell r="R2560" t="str">
            <v>Equity Real Estate Investment</v>
          </cell>
          <cell r="S2560" t="str">
            <v>EDR</v>
          </cell>
        </row>
        <row r="2561">
          <cell r="L2561" t="str">
            <v>ELLI</v>
          </cell>
          <cell r="M2561" t="str">
            <v>ELLIE-MAE-INC-7769670/</v>
          </cell>
          <cell r="N2561" t="str">
            <v>ELLI</v>
          </cell>
          <cell r="O2561" t="str">
            <v>ELLIE MAE INC</v>
          </cell>
          <cell r="P2561" t="str">
            <v>New York</v>
          </cell>
          <cell r="Q2561" t="str">
            <v>Information Technology</v>
          </cell>
          <cell r="R2561" t="str">
            <v>Software</v>
          </cell>
          <cell r="S2561" t="str">
            <v>ELLI</v>
          </cell>
        </row>
        <row r="2562">
          <cell r="L2562" t="str">
            <v>EME</v>
          </cell>
          <cell r="M2562" t="str">
            <v>EMCOR-GROUP-INC-12447/</v>
          </cell>
          <cell r="N2562" t="str">
            <v>EME</v>
          </cell>
          <cell r="O2562" t="str">
            <v>EMCOR GROUP INC</v>
          </cell>
          <cell r="P2562" t="str">
            <v>New York</v>
          </cell>
          <cell r="Q2562" t="str">
            <v>Industrials</v>
          </cell>
          <cell r="R2562" t="str">
            <v>Construction &amp; Engineering</v>
          </cell>
          <cell r="S2562" t="str">
            <v>EME</v>
          </cell>
        </row>
        <row r="2563">
          <cell r="L2563" t="str">
            <v>EHC</v>
          </cell>
          <cell r="M2563" t="str">
            <v>ENCOMPASS-HEALTH-CORP-39742680/</v>
          </cell>
          <cell r="N2563" t="str">
            <v>EHC</v>
          </cell>
          <cell r="O2563" t="str">
            <v>ENCOMPASS HEALTH</v>
          </cell>
          <cell r="P2563" t="str">
            <v>New York</v>
          </cell>
          <cell r="Q2563" t="str">
            <v>Health Care</v>
          </cell>
          <cell r="R2563" t="str">
            <v>Health Care Providers &amp; Servic</v>
          </cell>
          <cell r="S2563" t="str">
            <v>EHC</v>
          </cell>
        </row>
        <row r="2564">
          <cell r="L2564" t="str">
            <v>ENR</v>
          </cell>
          <cell r="M2564" t="str">
            <v>ENERGIZER-HOLDINGS-INC-22881466/</v>
          </cell>
          <cell r="N2564" t="str">
            <v>ENR</v>
          </cell>
          <cell r="O2564" t="str">
            <v>ENERGIZER HOLDIN</v>
          </cell>
          <cell r="P2564" t="str">
            <v>New York</v>
          </cell>
          <cell r="Q2564" t="str">
            <v>Consumer Staples</v>
          </cell>
          <cell r="R2564" t="str">
            <v>Household Products</v>
          </cell>
          <cell r="S2564" t="str">
            <v>ENR</v>
          </cell>
        </row>
        <row r="2565">
          <cell r="L2565" t="str">
            <v>ENS</v>
          </cell>
          <cell r="M2565" t="str">
            <v>ENERSYS-12464/</v>
          </cell>
          <cell r="N2565" t="str">
            <v>ENS</v>
          </cell>
          <cell r="O2565" t="str">
            <v>ENERSYS</v>
          </cell>
          <cell r="P2565" t="str">
            <v>New York</v>
          </cell>
          <cell r="Q2565" t="str">
            <v>Industrials</v>
          </cell>
          <cell r="R2565" t="str">
            <v>Electrical Equipment</v>
          </cell>
          <cell r="S2565" t="str">
            <v>ENS</v>
          </cell>
        </row>
        <row r="2566">
          <cell r="L2566" t="str">
            <v>EPAM</v>
          </cell>
          <cell r="M2566" t="str">
            <v>EPAM-SYSTEMS-INC-9943549/</v>
          </cell>
          <cell r="N2566" t="str">
            <v>EPAM</v>
          </cell>
          <cell r="O2566" t="str">
            <v>EPAM SYSTEMS INC</v>
          </cell>
          <cell r="P2566" t="str">
            <v>New York</v>
          </cell>
          <cell r="Q2566" t="str">
            <v>Information Technology</v>
          </cell>
          <cell r="R2566" t="str">
            <v>IT Services</v>
          </cell>
          <cell r="S2566" t="str">
            <v>EPAM</v>
          </cell>
        </row>
        <row r="2567">
          <cell r="L2567" t="str">
            <v>EPR</v>
          </cell>
          <cell r="M2567" t="str">
            <v>EPR-PROPERTIES-11908370/</v>
          </cell>
          <cell r="N2567" t="str">
            <v>EPR</v>
          </cell>
          <cell r="O2567" t="str">
            <v>EPR PROPERTIES</v>
          </cell>
          <cell r="P2567" t="str">
            <v>New York</v>
          </cell>
          <cell r="Q2567" t="str">
            <v>Real Estate</v>
          </cell>
          <cell r="R2567" t="str">
            <v>Equity Real Estate Investment</v>
          </cell>
          <cell r="S2567" t="str">
            <v>EPR</v>
          </cell>
        </row>
        <row r="2568">
          <cell r="L2568" t="str">
            <v>EQC</v>
          </cell>
          <cell r="M2568" t="str">
            <v>EQUITY-COMMONWEALTH-17093677/</v>
          </cell>
          <cell r="N2568" t="str">
            <v>EQC</v>
          </cell>
          <cell r="O2568" t="str">
            <v>EQUITY COMMONWEA</v>
          </cell>
          <cell r="P2568" t="str">
            <v>New York</v>
          </cell>
          <cell r="Q2568" t="str">
            <v>Real Estate</v>
          </cell>
          <cell r="R2568" t="str">
            <v>Equity Real Estate Investment</v>
          </cell>
          <cell r="S2568" t="str">
            <v>EQC</v>
          </cell>
        </row>
        <row r="2569">
          <cell r="L2569" t="str">
            <v>ELS</v>
          </cell>
          <cell r="M2569" t="str">
            <v>EQUITY-LIFESTYLE-PROPERTI-12442/</v>
          </cell>
          <cell r="N2569" t="str">
            <v>ELS</v>
          </cell>
          <cell r="O2569" t="str">
            <v>EQUITY LIFESTYLE</v>
          </cell>
          <cell r="P2569" t="str">
            <v>New York</v>
          </cell>
          <cell r="Q2569" t="str">
            <v>Real Estate</v>
          </cell>
          <cell r="R2569" t="str">
            <v>Equity Real Estate Investment</v>
          </cell>
          <cell r="S2569" t="str">
            <v>ELS</v>
          </cell>
        </row>
        <row r="2570">
          <cell r="L2570" t="str">
            <v>ERIC</v>
          </cell>
          <cell r="M2570" t="str">
            <v>TELEFONAKTIEBOLAGET-LM-ER-4938/</v>
          </cell>
          <cell r="N2570" t="str">
            <v>ERIC</v>
          </cell>
          <cell r="O2570" t="str">
            <v>ERICSSON LM-ADR</v>
          </cell>
          <cell r="P2570" t="str">
            <v>NASDAQ GS</v>
          </cell>
          <cell r="Q2570" t="str">
            <v>Information Technology</v>
          </cell>
          <cell r="R2570" t="str">
            <v>Communications Equipment</v>
          </cell>
          <cell r="S2570" t="str">
            <v>ERIC</v>
          </cell>
        </row>
        <row r="2571">
          <cell r="L2571" t="str">
            <v>EVR</v>
          </cell>
          <cell r="M2571" t="str">
            <v>EVERCORE-INC-30993/</v>
          </cell>
          <cell r="N2571" t="str">
            <v>EVR</v>
          </cell>
          <cell r="O2571" t="str">
            <v>EVERCORE INC</v>
          </cell>
          <cell r="P2571" t="str">
            <v>New York</v>
          </cell>
          <cell r="Q2571" t="str">
            <v>Financials</v>
          </cell>
          <cell r="R2571" t="str">
            <v>Capital Markets</v>
          </cell>
          <cell r="S2571" t="str">
            <v>EVR</v>
          </cell>
        </row>
        <row r="2572">
          <cell r="L2572" t="str">
            <v>EXPD</v>
          </cell>
          <cell r="M2572" t="str">
            <v>EXPEDITORS-INTERNATIONAL-4900/</v>
          </cell>
          <cell r="N2572" t="str">
            <v>EXPD</v>
          </cell>
          <cell r="O2572" t="str">
            <v>EXPEDITORS INTL</v>
          </cell>
          <cell r="P2572" t="str">
            <v>NASDAQ GS</v>
          </cell>
          <cell r="Q2572" t="str">
            <v>Industrials</v>
          </cell>
          <cell r="R2572" t="str">
            <v>Air Freight &amp; Logistics</v>
          </cell>
          <cell r="S2572" t="str">
            <v>EXPD</v>
          </cell>
        </row>
        <row r="2573">
          <cell r="L2573" t="str">
            <v>FDS</v>
          </cell>
          <cell r="M2573" t="str">
            <v>FACTSET-RESEARCH-SYSTEMS-12584/</v>
          </cell>
          <cell r="N2573" t="str">
            <v>FDS</v>
          </cell>
          <cell r="O2573" t="str">
            <v>FACTSET RESEARCH</v>
          </cell>
          <cell r="P2573" t="str">
            <v>New York</v>
          </cell>
          <cell r="Q2573" t="str">
            <v>Financials</v>
          </cell>
          <cell r="R2573" t="str">
            <v>Capital Markets</v>
          </cell>
          <cell r="S2573" t="str">
            <v>FDS</v>
          </cell>
        </row>
        <row r="2574">
          <cell r="L2574" t="str">
            <v>FICO</v>
          </cell>
          <cell r="M2574" t="str">
            <v>FAIR-ISAAC-CORPORATION-5523345/</v>
          </cell>
          <cell r="N2574" t="str">
            <v>FICO</v>
          </cell>
          <cell r="O2574" t="str">
            <v>FAIR ISAAC CORP</v>
          </cell>
          <cell r="P2574" t="str">
            <v>New York</v>
          </cell>
          <cell r="Q2574" t="str">
            <v>Information Technology</v>
          </cell>
          <cell r="R2574" t="str">
            <v>Software</v>
          </cell>
          <cell r="S2574" t="str">
            <v>FICO</v>
          </cell>
        </row>
        <row r="2575">
          <cell r="L2575" t="str">
            <v>FRT</v>
          </cell>
          <cell r="M2575" t="str">
            <v>FEDERAL-REALTY-INVESTMENT-12673/</v>
          </cell>
          <cell r="N2575" t="str">
            <v>FRT</v>
          </cell>
          <cell r="O2575" t="str">
            <v>FED REALTY INVS</v>
          </cell>
          <cell r="P2575" t="str">
            <v>New York</v>
          </cell>
          <cell r="Q2575" t="str">
            <v>Real Estate</v>
          </cell>
          <cell r="R2575" t="str">
            <v>Equity Real Estate Investment</v>
          </cell>
          <cell r="S2575" t="str">
            <v>FRT</v>
          </cell>
        </row>
        <row r="2576">
          <cell r="L2576" t="str">
            <v>FAF</v>
          </cell>
          <cell r="M2576" t="str">
            <v>FIRST-AMERICAN-FINANCIAL-12546/</v>
          </cell>
          <cell r="N2576" t="str">
            <v>FAF</v>
          </cell>
          <cell r="O2576" t="str">
            <v>FIRST AMERICAN F</v>
          </cell>
          <cell r="P2576" t="str">
            <v>New York</v>
          </cell>
          <cell r="Q2576" t="str">
            <v>Financials</v>
          </cell>
          <cell r="R2576" t="str">
            <v>Insurance</v>
          </cell>
          <cell r="S2576" t="str">
            <v>FAF</v>
          </cell>
        </row>
        <row r="2577">
          <cell r="L2577" t="str">
            <v>FFBC</v>
          </cell>
          <cell r="M2577" t="str">
            <v>FIRST-FINANCIAL-BANCORP-9282/</v>
          </cell>
          <cell r="N2577" t="str">
            <v>FFBC</v>
          </cell>
          <cell r="O2577" t="str">
            <v>FIRST FIN BANCRP</v>
          </cell>
          <cell r="P2577" t="str">
            <v>NASDAQ GS</v>
          </cell>
          <cell r="Q2577" t="str">
            <v>Financials</v>
          </cell>
          <cell r="R2577" t="str">
            <v>Banks</v>
          </cell>
          <cell r="S2577" t="str">
            <v>FFBC</v>
          </cell>
        </row>
        <row r="2578">
          <cell r="L2578" t="str">
            <v>FFIN</v>
          </cell>
          <cell r="M2578" t="str">
            <v>FIRST-FINANCIAL-BANKSHARE-9294/</v>
          </cell>
          <cell r="N2578" t="str">
            <v>FFIN</v>
          </cell>
          <cell r="O2578" t="str">
            <v>FIRST FIN BANKSH</v>
          </cell>
          <cell r="P2578" t="str">
            <v>NASDAQ GS</v>
          </cell>
          <cell r="Q2578" t="str">
            <v>Financials</v>
          </cell>
          <cell r="R2578" t="str">
            <v>Banks</v>
          </cell>
          <cell r="S2578" t="str">
            <v>FFIN</v>
          </cell>
        </row>
        <row r="2579">
          <cell r="L2579" t="str">
            <v>FHB</v>
          </cell>
          <cell r="M2579" t="str">
            <v>FIRST-HAWAIIAN-INC-30432305/</v>
          </cell>
          <cell r="N2579" t="str">
            <v>FHB</v>
          </cell>
          <cell r="O2579" t="str">
            <v>FIRST HAWAIIA</v>
          </cell>
          <cell r="P2579" t="str">
            <v>NASDAQ GS</v>
          </cell>
          <cell r="Q2579" t="str">
            <v>Financials</v>
          </cell>
          <cell r="R2579" t="str">
            <v>Banks</v>
          </cell>
          <cell r="S2579" t="str">
            <v>FHB</v>
          </cell>
        </row>
        <row r="2580">
          <cell r="L2580" t="str">
            <v>FHN</v>
          </cell>
          <cell r="M2580" t="str">
            <v>FIRST-HORIZON-NATIONAL-CO-12693/</v>
          </cell>
          <cell r="N2580" t="str">
            <v>FHN</v>
          </cell>
          <cell r="O2580" t="str">
            <v>FIRST HORIZON NA</v>
          </cell>
          <cell r="P2580" t="str">
            <v>New York</v>
          </cell>
          <cell r="Q2580" t="str">
            <v>Financials</v>
          </cell>
          <cell r="R2580" t="str">
            <v>Banks</v>
          </cell>
          <cell r="S2580" t="str">
            <v>FHN</v>
          </cell>
        </row>
        <row r="2581">
          <cell r="L2581" t="str">
            <v>FR</v>
          </cell>
          <cell r="M2581" t="str">
            <v>FIRST-INDUSTRIAL-REALTY-T-12677/</v>
          </cell>
          <cell r="N2581" t="str">
            <v>FR</v>
          </cell>
          <cell r="O2581" t="str">
            <v>FIRST IND REALTY</v>
          </cell>
          <cell r="P2581" t="str">
            <v>New York</v>
          </cell>
          <cell r="Q2581" t="str">
            <v>Real Estate</v>
          </cell>
          <cell r="R2581" t="str">
            <v>Equity Real Estate Investment</v>
          </cell>
          <cell r="S2581" t="str">
            <v>FR</v>
          </cell>
        </row>
        <row r="2582">
          <cell r="L2582" t="str">
            <v>FRC</v>
          </cell>
          <cell r="M2582" t="str">
            <v>FIRST-REPUBLIC-BANK-6971337/</v>
          </cell>
          <cell r="N2582" t="str">
            <v>FRC</v>
          </cell>
          <cell r="O2582" t="str">
            <v>FIRST REPUBLIC B</v>
          </cell>
          <cell r="P2582" t="str">
            <v>New York</v>
          </cell>
          <cell r="Q2582" t="str">
            <v>Financials</v>
          </cell>
          <cell r="R2582" t="str">
            <v>Banks</v>
          </cell>
          <cell r="S2582" t="str">
            <v>FRC</v>
          </cell>
        </row>
        <row r="2583">
          <cell r="L2583" t="str">
            <v>FSLR</v>
          </cell>
          <cell r="M2583" t="str">
            <v>FIRST-SOLAR-INC-37008/</v>
          </cell>
          <cell r="N2583" t="str">
            <v>FSLR</v>
          </cell>
          <cell r="O2583" t="str">
            <v>FIRST SOLAR INC</v>
          </cell>
          <cell r="P2583" t="str">
            <v>NASDAQ GS</v>
          </cell>
          <cell r="Q2583" t="str">
            <v>Information Technology</v>
          </cell>
          <cell r="R2583" t="str">
            <v>Semiconductors &amp; Semiconductor</v>
          </cell>
          <cell r="S2583" t="str">
            <v>FSLR</v>
          </cell>
        </row>
        <row r="2584">
          <cell r="L2584" t="str">
            <v>FCFS</v>
          </cell>
          <cell r="M2584" t="str">
            <v>FIRSTCASH-INC-31206694/</v>
          </cell>
          <cell r="N2584" t="str">
            <v>FCFS</v>
          </cell>
          <cell r="O2584" t="str">
            <v>FIRSTCASH INC</v>
          </cell>
          <cell r="P2584" t="str">
            <v>New York</v>
          </cell>
          <cell r="Q2584" t="str">
            <v>Financials</v>
          </cell>
          <cell r="R2584" t="str">
            <v>Consumer Finance</v>
          </cell>
          <cell r="S2584" t="str">
            <v>FCFS</v>
          </cell>
        </row>
        <row r="2585">
          <cell r="L2585" t="str">
            <v>FE</v>
          </cell>
          <cell r="M2585" t="str">
            <v>FIRSTENERGY-CORPORATION-12586/</v>
          </cell>
          <cell r="N2585" t="str">
            <v>FE</v>
          </cell>
          <cell r="O2585" t="str">
            <v>FIRSTENERGY CORP</v>
          </cell>
          <cell r="P2585" t="str">
            <v>New York</v>
          </cell>
          <cell r="Q2585" t="str">
            <v>Utilities</v>
          </cell>
          <cell r="R2585" t="str">
            <v>Electric Utilities</v>
          </cell>
          <cell r="S2585" t="str">
            <v>FE</v>
          </cell>
        </row>
        <row r="2586">
          <cell r="L2586" t="str">
            <v>FSV</v>
          </cell>
          <cell r="M2586" t="str">
            <v>FIRSTSERVICE-CORP-22337013/</v>
          </cell>
          <cell r="N2586" t="str">
            <v>FSV</v>
          </cell>
          <cell r="O2586" t="str">
            <v>FIRSTSERVICE-WI</v>
          </cell>
          <cell r="P2586" t="str">
            <v>NASDAQ GS</v>
          </cell>
          <cell r="Q2586" t="str">
            <v>Real Estate</v>
          </cell>
          <cell r="R2586" t="str">
            <v>Real Estate Management &amp; Devel</v>
          </cell>
          <cell r="S2586" t="str">
            <v>FSV</v>
          </cell>
        </row>
        <row r="2587">
          <cell r="L2587" t="str">
            <v>FND</v>
          </cell>
          <cell r="M2587" t="str">
            <v>FLOOR-DECOR-HOLDINGS-IN-34676171/</v>
          </cell>
          <cell r="N2587" t="str">
            <v>FND</v>
          </cell>
          <cell r="O2587" t="str">
            <v>FLOOR &amp; DECOR-A</v>
          </cell>
          <cell r="P2587" t="str">
            <v>New York</v>
          </cell>
          <cell r="Q2587" t="str">
            <v>Consumer Discretionary</v>
          </cell>
          <cell r="R2587" t="str">
            <v>Specialty Retail</v>
          </cell>
          <cell r="S2587" t="str">
            <v>FND</v>
          </cell>
        </row>
        <row r="2588">
          <cell r="L2588" t="str">
            <v>FNB</v>
          </cell>
          <cell r="M2588" t="str">
            <v>F-N-B-CORP-12627/</v>
          </cell>
          <cell r="N2588" t="str">
            <v>FNB</v>
          </cell>
          <cell r="O2588" t="str">
            <v>FNB CORP</v>
          </cell>
          <cell r="P2588" t="str">
            <v>New York</v>
          </cell>
          <cell r="Q2588" t="str">
            <v>Financials</v>
          </cell>
          <cell r="R2588" t="str">
            <v>Banks</v>
          </cell>
          <cell r="S2588" t="str">
            <v>FNB</v>
          </cell>
        </row>
        <row r="2589">
          <cell r="L2589" t="str">
            <v>FNF</v>
          </cell>
          <cell r="M2589" t="str">
            <v>FIDELITY-NATIONAL-FINANCI-16751516/</v>
          </cell>
          <cell r="N2589" t="str">
            <v>FNF</v>
          </cell>
          <cell r="O2589" t="str">
            <v>FNF GROUP</v>
          </cell>
          <cell r="P2589" t="str">
            <v>New York</v>
          </cell>
          <cell r="Q2589" t="str">
            <v>Financials</v>
          </cell>
          <cell r="R2589" t="str">
            <v>Insurance</v>
          </cell>
          <cell r="S2589" t="str">
            <v>FNF</v>
          </cell>
        </row>
        <row r="2590">
          <cell r="L2590" t="str">
            <v>FTNT</v>
          </cell>
          <cell r="M2590" t="str">
            <v>FORTINET-INC-5716262/</v>
          </cell>
          <cell r="N2590" t="str">
            <v>FTNT</v>
          </cell>
          <cell r="O2590" t="str">
            <v>FORTINET INC</v>
          </cell>
          <cell r="P2590" t="str">
            <v>NASDAQ GS</v>
          </cell>
          <cell r="Q2590" t="str">
            <v>Information Technology</v>
          </cell>
          <cell r="R2590" t="str">
            <v>Software</v>
          </cell>
          <cell r="S2590" t="str">
            <v>FTNT</v>
          </cell>
        </row>
        <row r="2591">
          <cell r="L2591" t="str">
            <v>GDI</v>
          </cell>
          <cell r="M2591" t="str">
            <v>GARDNER-DENVER-HOLDINGS-I-34837589/</v>
          </cell>
          <cell r="N2591" t="str">
            <v>GDI</v>
          </cell>
          <cell r="O2591" t="str">
            <v>GARDNER DENVER H</v>
          </cell>
          <cell r="P2591" t="str">
            <v>New York</v>
          </cell>
          <cell r="Q2591" t="str">
            <v>Industrials</v>
          </cell>
          <cell r="R2591" t="str">
            <v>Machinery</v>
          </cell>
          <cell r="S2591" t="str">
            <v>GDI</v>
          </cell>
        </row>
        <row r="2592">
          <cell r="L2592" t="str">
            <v>GTES</v>
          </cell>
          <cell r="M2592" t="str">
            <v>GATES-INDUSTRIAL-CORP-PLC-40311490/</v>
          </cell>
          <cell r="N2592" t="str">
            <v>GTES</v>
          </cell>
          <cell r="O2592" t="str">
            <v>GATES INDUSTRIAL</v>
          </cell>
          <cell r="P2592" t="str">
            <v>New York</v>
          </cell>
          <cell r="Q2592" t="str">
            <v>Industrials</v>
          </cell>
          <cell r="R2592" t="str">
            <v>Machinery</v>
          </cell>
          <cell r="S2592" t="str">
            <v>GTES</v>
          </cell>
        </row>
        <row r="2593">
          <cell r="L2593" t="str">
            <v>GATX</v>
          </cell>
          <cell r="M2593" t="str">
            <v>GATX-CORPORATION-12796/</v>
          </cell>
          <cell r="N2593" t="str">
            <v>GATX</v>
          </cell>
          <cell r="O2593" t="str">
            <v>GATX CORP</v>
          </cell>
          <cell r="P2593" t="str">
            <v>New York</v>
          </cell>
          <cell r="Q2593" t="str">
            <v>Industrials</v>
          </cell>
          <cell r="R2593" t="str">
            <v>Trading Companies &amp; Distributo</v>
          </cell>
          <cell r="S2593" t="str">
            <v>GATX</v>
          </cell>
        </row>
        <row r="2594">
          <cell r="L2594" t="str">
            <v>GNRC</v>
          </cell>
          <cell r="M2594" t="str">
            <v>GENERAC-HOLDINGS-INC-5948156/</v>
          </cell>
          <cell r="N2594" t="str">
            <v>GNRC</v>
          </cell>
          <cell r="O2594" t="str">
            <v>GENERAC HOLDINGS</v>
          </cell>
          <cell r="P2594" t="str">
            <v>New York</v>
          </cell>
          <cell r="Q2594" t="str">
            <v>Industrials</v>
          </cell>
          <cell r="R2594" t="str">
            <v>Electrical Equipment</v>
          </cell>
          <cell r="S2594" t="str">
            <v>GNRC</v>
          </cell>
        </row>
        <row r="2595">
          <cell r="L2595" t="str">
            <v>GD</v>
          </cell>
          <cell r="M2595" t="str">
            <v>GENERAL-DYNAMICS-12723/</v>
          </cell>
          <cell r="N2595" t="str">
            <v>GD</v>
          </cell>
          <cell r="O2595" t="str">
            <v>GENERAL DYNAMICS</v>
          </cell>
          <cell r="P2595" t="str">
            <v>New York</v>
          </cell>
          <cell r="Q2595" t="str">
            <v>Industrials</v>
          </cell>
          <cell r="R2595" t="str">
            <v>Aerospace &amp; Defense</v>
          </cell>
          <cell r="S2595" t="str">
            <v>GD</v>
          </cell>
        </row>
        <row r="2596">
          <cell r="L2596" t="str">
            <v>GWR</v>
          </cell>
          <cell r="M2596" t="str">
            <v>GENESEE-WYOMING-INC-12857/</v>
          </cell>
          <cell r="N2596" t="str">
            <v>GWR</v>
          </cell>
          <cell r="O2596" t="str">
            <v>GENESEE &amp; WYOMIN</v>
          </cell>
          <cell r="P2596" t="str">
            <v>New York</v>
          </cell>
          <cell r="Q2596" t="str">
            <v>Industrials</v>
          </cell>
          <cell r="R2596" t="str">
            <v>Road &amp; Rail</v>
          </cell>
          <cell r="S2596" t="str">
            <v>GWR</v>
          </cell>
        </row>
        <row r="2597">
          <cell r="L2597" t="str">
            <v>G</v>
          </cell>
          <cell r="M2597" t="str">
            <v>GENPACT-LIMITED-57248/</v>
          </cell>
          <cell r="N2597" t="str">
            <v>G</v>
          </cell>
          <cell r="O2597" t="str">
            <v>GENPACT LTD</v>
          </cell>
          <cell r="P2597" t="str">
            <v>New York</v>
          </cell>
          <cell r="Q2597" t="str">
            <v>Information Technology</v>
          </cell>
          <cell r="R2597" t="str">
            <v>IT Services</v>
          </cell>
          <cell r="S2597" t="str">
            <v>G</v>
          </cell>
        </row>
        <row r="2598">
          <cell r="L2598" t="str">
            <v>GEO</v>
          </cell>
          <cell r="M2598" t="str">
            <v>THE-GEO-GROUP-INC-16970422/</v>
          </cell>
          <cell r="N2598" t="str">
            <v>GEO</v>
          </cell>
          <cell r="O2598" t="str">
            <v>GEO GROUP INC/TH</v>
          </cell>
          <cell r="P2598" t="str">
            <v>New York</v>
          </cell>
          <cell r="Q2598" t="str">
            <v>Real Estate</v>
          </cell>
          <cell r="R2598" t="str">
            <v>Equity Real Estate Investment</v>
          </cell>
          <cell r="S2598" t="str">
            <v>GEO</v>
          </cell>
        </row>
        <row r="2599">
          <cell r="L2599" t="str">
            <v>GMED</v>
          </cell>
          <cell r="M2599" t="str">
            <v>GLOBUS-MEDICAL-INC-11196209/</v>
          </cell>
          <cell r="N2599" t="str">
            <v>GMED</v>
          </cell>
          <cell r="O2599" t="str">
            <v>GLOBUS MEDICAL I</v>
          </cell>
          <cell r="P2599" t="str">
            <v>New York</v>
          </cell>
          <cell r="Q2599" t="str">
            <v>Health Care</v>
          </cell>
          <cell r="R2599" t="str">
            <v>Health Care Equipment &amp; Suppli</v>
          </cell>
          <cell r="S2599" t="str">
            <v>GMED</v>
          </cell>
        </row>
        <row r="2600">
          <cell r="L2600" t="str">
            <v>GDDY</v>
          </cell>
          <cell r="M2600" t="str">
            <v>GODADDY-INC-21452893/</v>
          </cell>
          <cell r="N2600" t="str">
            <v>GDDY</v>
          </cell>
          <cell r="O2600" t="str">
            <v>GODADDY INC-A</v>
          </cell>
          <cell r="P2600" t="str">
            <v>New York</v>
          </cell>
          <cell r="Q2600" t="str">
            <v>Information Technology</v>
          </cell>
          <cell r="R2600" t="str">
            <v>Internet Software &amp; Services</v>
          </cell>
          <cell r="S2600" t="str">
            <v>GDDY</v>
          </cell>
        </row>
        <row r="2601">
          <cell r="L2601" t="str">
            <v>GGG</v>
          </cell>
          <cell r="M2601" t="str">
            <v>GRACO-INC-12752/</v>
          </cell>
          <cell r="N2601" t="str">
            <v>GGG</v>
          </cell>
          <cell r="O2601" t="str">
            <v>GRACO INC</v>
          </cell>
          <cell r="P2601" t="str">
            <v>New York</v>
          </cell>
          <cell r="Q2601" t="str">
            <v>Industrials</v>
          </cell>
          <cell r="R2601" t="str">
            <v>Machinery</v>
          </cell>
          <cell r="S2601" t="str">
            <v>GGG</v>
          </cell>
        </row>
        <row r="2602">
          <cell r="L2602" t="str">
            <v>GDOT</v>
          </cell>
          <cell r="M2602" t="str">
            <v>GREEN-DOT-CORPORATION-6424125/</v>
          </cell>
          <cell r="N2602" t="str">
            <v>GDOT</v>
          </cell>
          <cell r="O2602" t="str">
            <v>GREEN DOT CORP-A</v>
          </cell>
          <cell r="P2602" t="str">
            <v>New York</v>
          </cell>
          <cell r="Q2602" t="str">
            <v>Financials</v>
          </cell>
          <cell r="R2602" t="str">
            <v>Consumer Finance</v>
          </cell>
          <cell r="S2602" t="str">
            <v>GDOT</v>
          </cell>
        </row>
        <row r="2603">
          <cell r="L2603" t="str">
            <v>GRUB</v>
          </cell>
          <cell r="M2603" t="str">
            <v>GRUBHUB-INC-16166418/</v>
          </cell>
          <cell r="N2603" t="str">
            <v>GRUB</v>
          </cell>
          <cell r="O2603" t="str">
            <v>GRUBHUB INC</v>
          </cell>
          <cell r="P2603" t="str">
            <v>New York</v>
          </cell>
          <cell r="Q2603" t="str">
            <v>Information Technology</v>
          </cell>
          <cell r="R2603" t="str">
            <v>Internet Software &amp; Services</v>
          </cell>
          <cell r="S2603" t="str">
            <v>GRUB</v>
          </cell>
        </row>
        <row r="2604">
          <cell r="L2604" t="str">
            <v>GWRE</v>
          </cell>
          <cell r="M2604" t="str">
            <v>GUIDEWIRE-SOFTWARE-INC-9828944/</v>
          </cell>
          <cell r="N2604" t="str">
            <v>GWRE</v>
          </cell>
          <cell r="O2604" t="str">
            <v>GUIDEWIRE SOFTWA</v>
          </cell>
          <cell r="P2604" t="str">
            <v>New York</v>
          </cell>
          <cell r="Q2604" t="str">
            <v>Information Technology</v>
          </cell>
          <cell r="R2604" t="str">
            <v>Software</v>
          </cell>
          <cell r="S2604" t="str">
            <v>GWRE</v>
          </cell>
        </row>
        <row r="2605">
          <cell r="L2605" t="str">
            <v>HAE</v>
          </cell>
          <cell r="M2605" t="str">
            <v>HAEMONETICS-CORPORATION-12870/</v>
          </cell>
          <cell r="N2605" t="str">
            <v>HAE</v>
          </cell>
          <cell r="O2605" t="str">
            <v>HAEMONETICS CORP</v>
          </cell>
          <cell r="P2605" t="str">
            <v>New York</v>
          </cell>
          <cell r="Q2605" t="str">
            <v>Health Care</v>
          </cell>
          <cell r="R2605" t="str">
            <v>Health Care Equipment &amp; Suppli</v>
          </cell>
          <cell r="S2605" t="str">
            <v>HAE</v>
          </cell>
        </row>
        <row r="2606">
          <cell r="L2606" t="str">
            <v>THG</v>
          </cell>
          <cell r="M2606" t="str">
            <v>HANOVER-INSURANCE-GROUP-I-11552/</v>
          </cell>
          <cell r="N2606" t="str">
            <v>THG</v>
          </cell>
          <cell r="O2606" t="str">
            <v>HANOVER INSURANC</v>
          </cell>
          <cell r="P2606" t="str">
            <v>New York</v>
          </cell>
          <cell r="Q2606" t="str">
            <v>Financials</v>
          </cell>
          <cell r="R2606" t="str">
            <v>Insurance</v>
          </cell>
          <cell r="S2606" t="str">
            <v>THG</v>
          </cell>
        </row>
        <row r="2607">
          <cell r="L2607" t="str">
            <v>HR</v>
          </cell>
          <cell r="M2607" t="str">
            <v>HEALTHCARE-REALTY-TRUST-I-12974/</v>
          </cell>
          <cell r="N2607" t="str">
            <v>HR</v>
          </cell>
          <cell r="O2607" t="str">
            <v>HEALTHCARE RLTY</v>
          </cell>
          <cell r="P2607" t="str">
            <v>New York</v>
          </cell>
          <cell r="Q2607" t="str">
            <v>Real Estate</v>
          </cell>
          <cell r="R2607" t="str">
            <v>Equity Real Estate Investment</v>
          </cell>
          <cell r="S2607" t="str">
            <v>HR</v>
          </cell>
        </row>
        <row r="2608">
          <cell r="L2608" t="str">
            <v>HCSG</v>
          </cell>
          <cell r="M2608" t="str">
            <v>HEALTHCARE-SERVICES-GROUP-9526/</v>
          </cell>
          <cell r="N2608" t="str">
            <v>HCSG</v>
          </cell>
          <cell r="O2608" t="str">
            <v>HEALTHCARE SERVS</v>
          </cell>
          <cell r="P2608" t="str">
            <v>NASDAQ GS</v>
          </cell>
          <cell r="Q2608" t="str">
            <v>Industrials</v>
          </cell>
          <cell r="R2608" t="str">
            <v>Commercial Services &amp; Supplies</v>
          </cell>
          <cell r="S2608" t="str">
            <v>HCSG</v>
          </cell>
        </row>
        <row r="2609">
          <cell r="L2609" t="str">
            <v>HQY</v>
          </cell>
          <cell r="M2609" t="str">
            <v>HEALTHEQUITY-INC-17039506/</v>
          </cell>
          <cell r="N2609" t="str">
            <v>HQY</v>
          </cell>
          <cell r="O2609" t="str">
            <v>HEALTHEQUITY INC</v>
          </cell>
          <cell r="P2609" t="str">
            <v>NASDAQ GS</v>
          </cell>
          <cell r="Q2609" t="str">
            <v>Health Care</v>
          </cell>
          <cell r="R2609" t="str">
            <v>Health Care Providers &amp; Servic</v>
          </cell>
          <cell r="S2609" t="str">
            <v>HQY</v>
          </cell>
        </row>
        <row r="2610">
          <cell r="L2610" t="str">
            <v>HEI</v>
          </cell>
          <cell r="M2610" t="str">
            <v>HEICO-CORP-12898/</v>
          </cell>
          <cell r="N2610" t="str">
            <v>HEI</v>
          </cell>
          <cell r="O2610" t="str">
            <v>HEICO CORP</v>
          </cell>
          <cell r="P2610" t="str">
            <v>New York</v>
          </cell>
          <cell r="Q2610" t="str">
            <v>Industrials</v>
          </cell>
          <cell r="R2610" t="str">
            <v>Aerospace &amp; Defense</v>
          </cell>
          <cell r="S2610" t="str">
            <v>HEI</v>
          </cell>
        </row>
        <row r="2611">
          <cell r="L2611" t="str">
            <v>HLF</v>
          </cell>
          <cell r="M2611" t="str">
            <v>HERBALIFE-NUTRITION-LTD-12938/</v>
          </cell>
          <cell r="N2611" t="str">
            <v>HLF</v>
          </cell>
          <cell r="O2611" t="str">
            <v>HERBALIFE NUTRIT</v>
          </cell>
          <cell r="P2611" t="str">
            <v>New York</v>
          </cell>
          <cell r="Q2611" t="str">
            <v>Consumer Staples</v>
          </cell>
          <cell r="R2611" t="str">
            <v>Personal Products</v>
          </cell>
          <cell r="S2611" t="str">
            <v>HLF</v>
          </cell>
        </row>
        <row r="2612">
          <cell r="L2612" t="str">
            <v>HXL</v>
          </cell>
          <cell r="M2612" t="str">
            <v>HEXCEL-CORPORATION-13006/</v>
          </cell>
          <cell r="N2612" t="str">
            <v>HXL</v>
          </cell>
          <cell r="O2612" t="str">
            <v>HEXCEL CORP</v>
          </cell>
          <cell r="P2612" t="str">
            <v>New York</v>
          </cell>
          <cell r="Q2612" t="str">
            <v>Industrials</v>
          </cell>
          <cell r="R2612" t="str">
            <v>Aerospace &amp; Defense</v>
          </cell>
          <cell r="S2612" t="str">
            <v>HXL</v>
          </cell>
        </row>
        <row r="2613">
          <cell r="L2613" t="str">
            <v>HIW</v>
          </cell>
          <cell r="M2613" t="str">
            <v>HIGHWOODS-PROPERTIES-INC-12919/</v>
          </cell>
          <cell r="N2613" t="str">
            <v>HIW</v>
          </cell>
          <cell r="O2613" t="str">
            <v>HIGHWOODS PROP</v>
          </cell>
          <cell r="P2613" t="str">
            <v>New York</v>
          </cell>
          <cell r="Q2613" t="str">
            <v>Real Estate</v>
          </cell>
          <cell r="R2613" t="str">
            <v>Equity Real Estate Investment</v>
          </cell>
          <cell r="S2613" t="str">
            <v>HIW</v>
          </cell>
        </row>
        <row r="2614">
          <cell r="L2614" t="str">
            <v>HI</v>
          </cell>
          <cell r="M2614" t="str">
            <v>HILLENBRAND-INC-2307040/</v>
          </cell>
          <cell r="N2614" t="str">
            <v>HI</v>
          </cell>
          <cell r="O2614" t="str">
            <v>HILLENBRAND INC</v>
          </cell>
          <cell r="P2614" t="str">
            <v>New York</v>
          </cell>
          <cell r="Q2614" t="str">
            <v>Industrials</v>
          </cell>
          <cell r="R2614" t="str">
            <v>Machinery</v>
          </cell>
          <cell r="S2614" t="str">
            <v>HI</v>
          </cell>
        </row>
        <row r="2615">
          <cell r="L2615" t="str">
            <v>HRC</v>
          </cell>
          <cell r="M2615" t="str">
            <v>HILL-ROM-HOLDINGS-INC-2935091/</v>
          </cell>
          <cell r="N2615" t="str">
            <v>HRC</v>
          </cell>
          <cell r="O2615" t="str">
            <v>HILL-ROM HOLDING</v>
          </cell>
          <cell r="P2615" t="str">
            <v>New York</v>
          </cell>
          <cell r="Q2615" t="str">
            <v>Health Care</v>
          </cell>
          <cell r="R2615" t="str">
            <v>Health Care Equipment &amp; Suppli</v>
          </cell>
          <cell r="S2615" t="str">
            <v>HRC</v>
          </cell>
        </row>
        <row r="2616">
          <cell r="L2616" t="str">
            <v>HGV</v>
          </cell>
          <cell r="M2616" t="str">
            <v>HILTON-WORLDWIDE-HOLDINGS-33339322/</v>
          </cell>
          <cell r="N2616" t="str">
            <v>HGV</v>
          </cell>
          <cell r="O2616" t="str">
            <v>HILTON GRAND VAC</v>
          </cell>
          <cell r="P2616" t="str">
            <v>New York</v>
          </cell>
          <cell r="Q2616" t="str">
            <v>Consumer Discretionary</v>
          </cell>
          <cell r="R2616" t="str">
            <v>Hotels, Restaurants &amp; Leisure</v>
          </cell>
          <cell r="S2616" t="str">
            <v>HGV</v>
          </cell>
        </row>
        <row r="2617">
          <cell r="L2617" t="str">
            <v>HOMB</v>
          </cell>
          <cell r="M2617" t="str">
            <v>HOME-BANCSHARES-INC-17522/</v>
          </cell>
          <cell r="N2617" t="str">
            <v>HOMB</v>
          </cell>
          <cell r="O2617" t="str">
            <v>HOME BANCSHARES</v>
          </cell>
          <cell r="P2617" t="str">
            <v>NASDAQ GS</v>
          </cell>
          <cell r="Q2617" t="str">
            <v>Financials</v>
          </cell>
          <cell r="R2617" t="str">
            <v>Banks</v>
          </cell>
          <cell r="S2617" t="str">
            <v>HOMB</v>
          </cell>
        </row>
        <row r="2618">
          <cell r="L2618" t="str">
            <v>HLI</v>
          </cell>
          <cell r="M2618" t="str">
            <v>HOULIHAN-LOKEY-INC-23332226/</v>
          </cell>
          <cell r="N2618" t="str">
            <v>HLI</v>
          </cell>
          <cell r="O2618" t="str">
            <v>HOULIHAN LOKEY I</v>
          </cell>
          <cell r="P2618" t="str">
            <v>New York</v>
          </cell>
          <cell r="Q2618" t="str">
            <v>Financials</v>
          </cell>
          <cell r="R2618" t="str">
            <v>Capital Markets</v>
          </cell>
          <cell r="S2618" t="str">
            <v>HLI</v>
          </cell>
        </row>
        <row r="2619">
          <cell r="L2619" t="str">
            <v>HHC</v>
          </cell>
          <cell r="M2619" t="str">
            <v>HOWARD-HUGHES-CORP-6860634/</v>
          </cell>
          <cell r="N2619" t="str">
            <v>HHC</v>
          </cell>
          <cell r="O2619" t="str">
            <v>HOWARD HUGHE</v>
          </cell>
          <cell r="P2619" t="str">
            <v>New York</v>
          </cell>
          <cell r="Q2619" t="str">
            <v>Real Estate</v>
          </cell>
          <cell r="R2619" t="str">
            <v>Real Estate Management &amp; Devel</v>
          </cell>
          <cell r="S2619" t="str">
            <v>HHC</v>
          </cell>
        </row>
        <row r="2620">
          <cell r="L2620" t="str">
            <v>HUBB</v>
          </cell>
          <cell r="M2620" t="str">
            <v>HUBBELL-INCORPORATED-25531608/</v>
          </cell>
          <cell r="N2620" t="str">
            <v>HUBB</v>
          </cell>
          <cell r="O2620" t="str">
            <v>HUBBELL INC</v>
          </cell>
          <cell r="P2620" t="str">
            <v>New York</v>
          </cell>
          <cell r="Q2620" t="str">
            <v>Industrials</v>
          </cell>
          <cell r="R2620" t="str">
            <v>Electrical Equipment</v>
          </cell>
          <cell r="S2620" t="str">
            <v>HUBB</v>
          </cell>
        </row>
        <row r="2621">
          <cell r="L2621" t="str">
            <v>HUBS</v>
          </cell>
          <cell r="M2621" t="str">
            <v>HUBSPOT-INC-45166580/</v>
          </cell>
          <cell r="N2621" t="str">
            <v>HUBS</v>
          </cell>
          <cell r="O2621" t="str">
            <v>HUBSPOT INC</v>
          </cell>
          <cell r="P2621" t="str">
            <v>New York</v>
          </cell>
          <cell r="Q2621" t="str">
            <v>Information Technology</v>
          </cell>
          <cell r="R2621" t="str">
            <v>Software</v>
          </cell>
          <cell r="S2621" t="str">
            <v>HUBS</v>
          </cell>
        </row>
        <row r="2622">
          <cell r="L2622" t="str">
            <v>HPP</v>
          </cell>
          <cell r="M2622" t="str">
            <v>HUDSON-PACIFIC-PROPERTIES-6337610/</v>
          </cell>
          <cell r="N2622" t="str">
            <v>HPP</v>
          </cell>
          <cell r="O2622" t="str">
            <v>HUDSON PACIFIC P</v>
          </cell>
          <cell r="P2622" t="str">
            <v>New York</v>
          </cell>
          <cell r="Q2622" t="str">
            <v>Real Estate</v>
          </cell>
          <cell r="R2622" t="str">
            <v>Equity Real Estate Investment</v>
          </cell>
          <cell r="S2622" t="str">
            <v>HPP</v>
          </cell>
        </row>
        <row r="2623">
          <cell r="L2623" t="str">
            <v>HII</v>
          </cell>
          <cell r="M2623" t="str">
            <v>HUNTINGTON-INGALLS-INDUST-7642101/</v>
          </cell>
          <cell r="N2623" t="str">
            <v>HII</v>
          </cell>
          <cell r="O2623" t="str">
            <v>HUNTINGTON INGAL</v>
          </cell>
          <cell r="P2623" t="str">
            <v>New York</v>
          </cell>
          <cell r="Q2623" t="str">
            <v>Industrials</v>
          </cell>
          <cell r="R2623" t="str">
            <v>Aerospace &amp; Defense</v>
          </cell>
          <cell r="S2623" t="str">
            <v>HII</v>
          </cell>
        </row>
        <row r="2624">
          <cell r="L2624" t="str">
            <v>HUN</v>
          </cell>
          <cell r="M2624" t="str">
            <v>HUNTSMAN-CORPORATION-13001/</v>
          </cell>
          <cell r="N2624" t="str">
            <v>HUN</v>
          </cell>
          <cell r="O2624" t="str">
            <v>HUNTSMAN CORP</v>
          </cell>
          <cell r="P2624" t="str">
            <v>New York</v>
          </cell>
          <cell r="Q2624" t="str">
            <v>Materials</v>
          </cell>
          <cell r="R2624" t="str">
            <v>Chemicals</v>
          </cell>
          <cell r="S2624" t="str">
            <v>HUN</v>
          </cell>
        </row>
        <row r="2625">
          <cell r="L2625" t="str">
            <v>HCM</v>
          </cell>
          <cell r="M2625" t="str">
            <v>HUTCHISON-CHINA-MEDITECH-26786463/</v>
          </cell>
          <cell r="N2625" t="str">
            <v>HCM</v>
          </cell>
          <cell r="O2625" t="str">
            <v>HUTCHISON CH-ADR</v>
          </cell>
          <cell r="P2625" t="str">
            <v>NASDAQ GS</v>
          </cell>
          <cell r="Q2625" t="str">
            <v>Health Care</v>
          </cell>
          <cell r="R2625" t="str">
            <v>Pharmaceuticals</v>
          </cell>
          <cell r="S2625" t="str">
            <v>HCM</v>
          </cell>
        </row>
        <row r="2626">
          <cell r="L2626" t="str">
            <v>H</v>
          </cell>
          <cell r="M2626" t="str">
            <v>HYATT-HOTELS-CORPORATION-5685450/</v>
          </cell>
          <cell r="N2626" t="str">
            <v>H</v>
          </cell>
          <cell r="O2626" t="str">
            <v>HYATT HOTELS-A</v>
          </cell>
          <cell r="P2626" t="str">
            <v>New York</v>
          </cell>
          <cell r="Q2626" t="str">
            <v>Consumer Discretionary</v>
          </cell>
          <cell r="R2626" t="str">
            <v>Hotels, Restaurants &amp; Leisure</v>
          </cell>
          <cell r="S2626" t="str">
            <v>H</v>
          </cell>
        </row>
        <row r="2627">
          <cell r="L2627" t="str">
            <v>IDA</v>
          </cell>
          <cell r="M2627" t="str">
            <v>IDACORP-INC-13036/</v>
          </cell>
          <cell r="N2627" t="str">
            <v>IDA</v>
          </cell>
          <cell r="O2627" t="str">
            <v>IDACORP INC</v>
          </cell>
          <cell r="P2627" t="str">
            <v>New York</v>
          </cell>
          <cell r="Q2627" t="str">
            <v>Utilities</v>
          </cell>
          <cell r="R2627" t="str">
            <v>Electric Utilities</v>
          </cell>
          <cell r="S2627" t="str">
            <v>IDA</v>
          </cell>
        </row>
        <row r="2628">
          <cell r="L2628" t="str">
            <v>IEX</v>
          </cell>
          <cell r="M2628" t="str">
            <v>IDEX-CORPORATION-13044/</v>
          </cell>
          <cell r="N2628" t="str">
            <v>IEX</v>
          </cell>
          <cell r="O2628" t="str">
            <v>IDEX CORP</v>
          </cell>
          <cell r="P2628" t="str">
            <v>New York</v>
          </cell>
          <cell r="Q2628" t="str">
            <v>Industrials</v>
          </cell>
          <cell r="R2628" t="str">
            <v>Machinery</v>
          </cell>
          <cell r="S2628" t="str">
            <v>IEX</v>
          </cell>
        </row>
        <row r="2629">
          <cell r="L2629" t="str">
            <v>NGVT</v>
          </cell>
          <cell r="M2629" t="str">
            <v>INGEVITY-CORP-27724049/</v>
          </cell>
          <cell r="N2629" t="str">
            <v>NGVT</v>
          </cell>
          <cell r="O2629" t="str">
            <v>INGEVITY CORP</v>
          </cell>
          <cell r="P2629" t="str">
            <v>New York</v>
          </cell>
          <cell r="Q2629" t="str">
            <v>Materials</v>
          </cell>
          <cell r="R2629" t="str">
            <v>Chemicals</v>
          </cell>
          <cell r="S2629" t="str">
            <v>NGVT</v>
          </cell>
        </row>
        <row r="2630">
          <cell r="L2630" t="str">
            <v>NSP</v>
          </cell>
          <cell r="M2630" t="str">
            <v>INSPERITY-INC-7549422/</v>
          </cell>
          <cell r="N2630" t="str">
            <v>NSP</v>
          </cell>
          <cell r="O2630" t="str">
            <v>INSPERITY INC</v>
          </cell>
          <cell r="P2630" t="str">
            <v>New York</v>
          </cell>
          <cell r="Q2630" t="str">
            <v>Industrials</v>
          </cell>
          <cell r="R2630" t="str">
            <v>Professional Services</v>
          </cell>
          <cell r="S2630" t="str">
            <v>NSP</v>
          </cell>
        </row>
        <row r="2631">
          <cell r="L2631" t="str">
            <v>IDTI</v>
          </cell>
          <cell r="M2631" t="str">
            <v>INTEGRATED-DEVICE-TECHNOL-9639/</v>
          </cell>
          <cell r="N2631" t="str">
            <v>IDTI</v>
          </cell>
          <cell r="O2631" t="str">
            <v>INTEGRAT DEVICE</v>
          </cell>
          <cell r="P2631" t="str">
            <v>NASDAQ GS</v>
          </cell>
          <cell r="Q2631" t="str">
            <v>Information Technology</v>
          </cell>
          <cell r="R2631" t="str">
            <v>Semiconductors &amp; Semiconductor</v>
          </cell>
          <cell r="S2631" t="str">
            <v>IDTI</v>
          </cell>
        </row>
        <row r="2632">
          <cell r="L2632" t="str">
            <v>IBKR</v>
          </cell>
          <cell r="M2632" t="str">
            <v>INTERACTIVE-BROKERS-GROUP-50014/</v>
          </cell>
          <cell r="N2632" t="str">
            <v>IBKR</v>
          </cell>
          <cell r="O2632" t="str">
            <v>INTERACTIVE BROK</v>
          </cell>
          <cell r="P2632" t="str">
            <v>NASDAQ GS</v>
          </cell>
          <cell r="Q2632" t="str">
            <v>Financials</v>
          </cell>
          <cell r="R2632" t="str">
            <v>Capital Markets</v>
          </cell>
          <cell r="S2632" t="str">
            <v>IBKR</v>
          </cell>
        </row>
        <row r="2633">
          <cell r="L2633" t="str">
            <v>ICPT</v>
          </cell>
          <cell r="M2633" t="str">
            <v>INTERCEPT-PHARMACEUTICALS-11718561/</v>
          </cell>
          <cell r="N2633" t="str">
            <v>ICPT</v>
          </cell>
          <cell r="O2633" t="str">
            <v>INTERCEPT PHARMA</v>
          </cell>
          <cell r="P2633" t="str">
            <v>NASDAQ GS</v>
          </cell>
          <cell r="Q2633" t="str">
            <v>Health Care</v>
          </cell>
          <cell r="R2633" t="str">
            <v>Biotechnology</v>
          </cell>
          <cell r="S2633" t="str">
            <v>ICPT</v>
          </cell>
        </row>
        <row r="2634">
          <cell r="L2634" t="str">
            <v>IGT</v>
          </cell>
          <cell r="M2634" t="str">
            <v>INTERNATIONAL-GAME-TECHNO-21479542/</v>
          </cell>
          <cell r="N2634" t="str">
            <v>IGT</v>
          </cell>
          <cell r="O2634" t="str">
            <v>INTERNATIONAL GA</v>
          </cell>
          <cell r="P2634" t="str">
            <v>New York</v>
          </cell>
          <cell r="Q2634" t="str">
            <v>Consumer Discretionary</v>
          </cell>
          <cell r="R2634" t="str">
            <v>Hotels, Restaurants &amp; Leisure</v>
          </cell>
          <cell r="S2634" t="str">
            <v>IGT</v>
          </cell>
        </row>
        <row r="2635">
          <cell r="L2635" t="str">
            <v>IPG</v>
          </cell>
          <cell r="M2635" t="str">
            <v>INTERPUBLIC-GROUP-13096/</v>
          </cell>
          <cell r="N2635" t="str">
            <v>IPG</v>
          </cell>
          <cell r="O2635" t="str">
            <v>INTERPUBLIC GRP</v>
          </cell>
          <cell r="P2635" t="str">
            <v>New York</v>
          </cell>
          <cell r="Q2635" t="str">
            <v>Consumer Discretionary</v>
          </cell>
          <cell r="R2635" t="str">
            <v>Media</v>
          </cell>
          <cell r="S2635" t="str">
            <v>IPG</v>
          </cell>
        </row>
        <row r="2636">
          <cell r="L2636" t="str">
            <v>IFF</v>
          </cell>
          <cell r="M2636" t="str">
            <v>INTERNATIONAL-FLAVORS-F-13047/</v>
          </cell>
          <cell r="N2636" t="str">
            <v>IFF</v>
          </cell>
          <cell r="O2636" t="str">
            <v>INTL FLVR &amp; FRAG</v>
          </cell>
          <cell r="P2636" t="str">
            <v>New York</v>
          </cell>
          <cell r="Q2636" t="str">
            <v>Materials</v>
          </cell>
          <cell r="R2636" t="str">
            <v>Chemicals</v>
          </cell>
          <cell r="S2636" t="str">
            <v>IFF</v>
          </cell>
        </row>
        <row r="2637">
          <cell r="L2637" t="str">
            <v>INTU</v>
          </cell>
          <cell r="M2637" t="str">
            <v>INTUIT-23277275/</v>
          </cell>
          <cell r="N2637" t="str">
            <v>INTU</v>
          </cell>
          <cell r="O2637" t="str">
            <v>INTUIT INC</v>
          </cell>
          <cell r="P2637" t="str">
            <v>NASDAQ GS</v>
          </cell>
          <cell r="Q2637" t="str">
            <v>Information Technology</v>
          </cell>
          <cell r="R2637" t="str">
            <v>Software</v>
          </cell>
          <cell r="S2637" t="str">
            <v>INTU</v>
          </cell>
        </row>
        <row r="2638">
          <cell r="L2638" t="str">
            <v>ISBC</v>
          </cell>
          <cell r="M2638" t="str">
            <v>INVESTORS-BANCORP-INC-16441286/</v>
          </cell>
          <cell r="N2638" t="str">
            <v>ISBC</v>
          </cell>
          <cell r="O2638" t="str">
            <v>INVESTORS BANCOR</v>
          </cell>
          <cell r="P2638" t="str">
            <v>NASDAQ GS</v>
          </cell>
          <cell r="Q2638" t="str">
            <v>Financials</v>
          </cell>
          <cell r="R2638" t="str">
            <v>Banks</v>
          </cell>
          <cell r="S2638" t="str">
            <v>ISBC</v>
          </cell>
        </row>
        <row r="2639">
          <cell r="L2639" t="str">
            <v>INVH</v>
          </cell>
          <cell r="M2639" t="str">
            <v>INVITATION-HOMES-INC-33666530/</v>
          </cell>
          <cell r="N2639" t="str">
            <v>INVH</v>
          </cell>
          <cell r="O2639" t="str">
            <v>INVITATION HOMES</v>
          </cell>
          <cell r="P2639" t="str">
            <v>New York</v>
          </cell>
          <cell r="Q2639" t="str">
            <v>Real Estate</v>
          </cell>
          <cell r="R2639" t="str">
            <v>Equity Real Estate Investment</v>
          </cell>
          <cell r="S2639" t="str">
            <v>INVH</v>
          </cell>
        </row>
        <row r="2640">
          <cell r="L2640" t="str">
            <v>ITT</v>
          </cell>
          <cell r="M2640" t="str">
            <v>ITT-INC-27723998/</v>
          </cell>
          <cell r="N2640" t="str">
            <v>ITT</v>
          </cell>
          <cell r="O2640" t="str">
            <v>ITT INC</v>
          </cell>
          <cell r="P2640" t="str">
            <v>New York</v>
          </cell>
          <cell r="Q2640" t="str">
            <v>Industrials</v>
          </cell>
          <cell r="R2640" t="str">
            <v>Machinery</v>
          </cell>
          <cell r="S2640" t="str">
            <v>ITT</v>
          </cell>
        </row>
        <row r="2641">
          <cell r="L2641" t="str">
            <v>JBL</v>
          </cell>
          <cell r="M2641" t="str">
            <v>JABIL-INC-13153/</v>
          </cell>
          <cell r="N2641" t="str">
            <v>JBL</v>
          </cell>
          <cell r="O2641" t="str">
            <v>JABIL INC</v>
          </cell>
          <cell r="P2641" t="str">
            <v>New York</v>
          </cell>
          <cell r="Q2641" t="str">
            <v>Information Technology</v>
          </cell>
          <cell r="R2641" t="str">
            <v>Electronic Equipment, Instrume</v>
          </cell>
          <cell r="S2641" t="str">
            <v>JBL</v>
          </cell>
        </row>
        <row r="2642">
          <cell r="L2642" t="str">
            <v>JHG</v>
          </cell>
          <cell r="M2642" t="str">
            <v>JANUS-HENDERSON-GROUP-PLC-35098610/</v>
          </cell>
          <cell r="N2642" t="str">
            <v>JHG</v>
          </cell>
          <cell r="O2642" t="str">
            <v>JANUS HENDERSON</v>
          </cell>
          <cell r="P2642" t="str">
            <v>New York</v>
          </cell>
          <cell r="Q2642" t="str">
            <v>Financials</v>
          </cell>
          <cell r="R2642" t="str">
            <v>Capital Markets</v>
          </cell>
          <cell r="S2642" t="str">
            <v>JHG</v>
          </cell>
        </row>
        <row r="2643">
          <cell r="L2643" t="str">
            <v>JCI</v>
          </cell>
          <cell r="M2643" t="str">
            <v>JOHNSON-CONTROLS-INTERNAT-31222816/</v>
          </cell>
          <cell r="N2643" t="str">
            <v>JCI</v>
          </cell>
          <cell r="O2643" t="str">
            <v>JOHNSON CONTROLS</v>
          </cell>
          <cell r="P2643" t="str">
            <v>New York</v>
          </cell>
          <cell r="Q2643" t="str">
            <v>Industrials</v>
          </cell>
          <cell r="R2643" t="str">
            <v>Building Products</v>
          </cell>
          <cell r="S2643" t="str">
            <v>JCI</v>
          </cell>
        </row>
        <row r="2644">
          <cell r="L2644" t="str">
            <v>JLL</v>
          </cell>
          <cell r="M2644" t="str">
            <v>JONES-LANG-LASALLE-INC-13180/</v>
          </cell>
          <cell r="N2644" t="str">
            <v>JLL</v>
          </cell>
          <cell r="O2644" t="str">
            <v>JONES LANG LASAL</v>
          </cell>
          <cell r="P2644" t="str">
            <v>New York</v>
          </cell>
          <cell r="Q2644" t="str">
            <v>Real Estate</v>
          </cell>
          <cell r="R2644" t="str">
            <v>Real Estate Management &amp; Devel</v>
          </cell>
          <cell r="S2644" t="str">
            <v>JLL</v>
          </cell>
        </row>
        <row r="2645">
          <cell r="L2645" t="str">
            <v>KS</v>
          </cell>
          <cell r="M2645" t="str">
            <v>KAPSTONE-PAPER-AND-PACKAG-5855367/</v>
          </cell>
          <cell r="N2645" t="str">
            <v>KS</v>
          </cell>
          <cell r="O2645" t="str">
            <v>KAPSTONE PAPER A</v>
          </cell>
          <cell r="P2645" t="str">
            <v>New York</v>
          </cell>
          <cell r="Q2645" t="str">
            <v>Materials</v>
          </cell>
          <cell r="R2645" t="str">
            <v>Paper &amp; Forest Products</v>
          </cell>
          <cell r="S2645" t="str">
            <v>KS</v>
          </cell>
        </row>
        <row r="2646">
          <cell r="L2646" t="str">
            <v>KAR</v>
          </cell>
          <cell r="M2646" t="str">
            <v>KAR-AUCTION-SERVICES-INC-5789096/</v>
          </cell>
          <cell r="N2646" t="str">
            <v>KAR</v>
          </cell>
          <cell r="O2646" t="str">
            <v>KAR AUCTION SERV</v>
          </cell>
          <cell r="P2646" t="str">
            <v>New York</v>
          </cell>
          <cell r="Q2646" t="str">
            <v>Industrials</v>
          </cell>
          <cell r="R2646" t="str">
            <v>Commercial Services &amp; Supplies</v>
          </cell>
          <cell r="S2646" t="str">
            <v>KAR</v>
          </cell>
        </row>
        <row r="2647">
          <cell r="L2647" t="str">
            <v>KMPR</v>
          </cell>
          <cell r="M2647" t="str">
            <v>KEMPER-CORP-8830135/</v>
          </cell>
          <cell r="N2647" t="str">
            <v>KMPR</v>
          </cell>
          <cell r="O2647" t="str">
            <v>KEMPER CORP</v>
          </cell>
          <cell r="P2647" t="str">
            <v>New York</v>
          </cell>
          <cell r="Q2647" t="str">
            <v>Financials</v>
          </cell>
          <cell r="R2647" t="str">
            <v>Insurance</v>
          </cell>
          <cell r="S2647" t="str">
            <v>KMPR</v>
          </cell>
        </row>
        <row r="2648">
          <cell r="L2648" t="str">
            <v>KMT</v>
          </cell>
          <cell r="M2648" t="str">
            <v>KENNAMETAL-INC-13272/</v>
          </cell>
          <cell r="N2648" t="str">
            <v>KMT</v>
          </cell>
          <cell r="O2648" t="str">
            <v>KENNAMETAL INC</v>
          </cell>
          <cell r="P2648" t="str">
            <v>New York</v>
          </cell>
          <cell r="Q2648" t="str">
            <v>Industrials</v>
          </cell>
          <cell r="R2648" t="str">
            <v>Machinery</v>
          </cell>
          <cell r="S2648" t="str">
            <v>KMT</v>
          </cell>
        </row>
        <row r="2649">
          <cell r="L2649" t="str">
            <v>KEYS</v>
          </cell>
          <cell r="M2649" t="str">
            <v>KEYSIGHT-TECHNOLOGIES-INC-18426374/</v>
          </cell>
          <cell r="N2649" t="str">
            <v>KEYS</v>
          </cell>
          <cell r="O2649" t="str">
            <v>KEYSIGHT TEC</v>
          </cell>
          <cell r="P2649" t="str">
            <v>New York</v>
          </cell>
          <cell r="Q2649" t="str">
            <v>Information Technology</v>
          </cell>
          <cell r="R2649" t="str">
            <v>Electronic Equipment, Instrume</v>
          </cell>
          <cell r="S2649" t="str">
            <v>KEYS</v>
          </cell>
        </row>
        <row r="2650">
          <cell r="L2650" t="str">
            <v>KRC</v>
          </cell>
          <cell r="M2650" t="str">
            <v>KILROY-REALTY-CORP-13297/</v>
          </cell>
          <cell r="N2650" t="str">
            <v>KRC</v>
          </cell>
          <cell r="O2650" t="str">
            <v>KILROY REALTY</v>
          </cell>
          <cell r="P2650" t="str">
            <v>New York</v>
          </cell>
          <cell r="Q2650" t="str">
            <v>Real Estate</v>
          </cell>
          <cell r="R2650" t="str">
            <v>Equity Real Estate Investment</v>
          </cell>
          <cell r="S2650" t="str">
            <v>KRC</v>
          </cell>
        </row>
        <row r="2651">
          <cell r="L2651" t="str">
            <v>KEX</v>
          </cell>
          <cell r="M2651" t="str">
            <v>KIRBY-CORPORATION-13249/</v>
          </cell>
          <cell r="N2651" t="str">
            <v>KEX</v>
          </cell>
          <cell r="O2651" t="str">
            <v>KIRBY CORP</v>
          </cell>
          <cell r="P2651" t="str">
            <v>New York</v>
          </cell>
          <cell r="Q2651" t="str">
            <v>Industrials</v>
          </cell>
          <cell r="R2651" t="str">
            <v>Marine</v>
          </cell>
          <cell r="S2651" t="str">
            <v>KEX</v>
          </cell>
        </row>
        <row r="2652">
          <cell r="L2652" t="str">
            <v>KNX</v>
          </cell>
          <cell r="M2652" t="str">
            <v>KNIGHT-SWIFT-TRANSPORTATI-37730767/</v>
          </cell>
          <cell r="N2652" t="str">
            <v>KNX</v>
          </cell>
          <cell r="O2652" t="str">
            <v>KNIGHT-SWIFT TRA</v>
          </cell>
          <cell r="P2652" t="str">
            <v>New York</v>
          </cell>
          <cell r="Q2652" t="str">
            <v>Industrials</v>
          </cell>
          <cell r="R2652" t="str">
            <v>Road &amp; Rail</v>
          </cell>
          <cell r="S2652" t="str">
            <v>KNX</v>
          </cell>
        </row>
        <row r="2653">
          <cell r="L2653" t="str">
            <v>KFY</v>
          </cell>
          <cell r="M2653" t="str">
            <v>KORN-FERRY-INTERNATIONAL-13257/</v>
          </cell>
          <cell r="N2653" t="str">
            <v>KFY</v>
          </cell>
          <cell r="O2653" t="str">
            <v>KORN/FERRY INTL</v>
          </cell>
          <cell r="P2653" t="str">
            <v>New York</v>
          </cell>
          <cell r="Q2653" t="str">
            <v>Industrials</v>
          </cell>
          <cell r="R2653" t="str">
            <v>Professional Services</v>
          </cell>
          <cell r="S2653" t="str">
            <v>KFY</v>
          </cell>
        </row>
        <row r="2654">
          <cell r="L2654" t="str">
            <v>KOS</v>
          </cell>
          <cell r="M2654" t="str">
            <v>KOSMOS-ENERGY-LTD-9276848/</v>
          </cell>
          <cell r="N2654" t="str">
            <v>KOS</v>
          </cell>
          <cell r="O2654" t="str">
            <v>KOSMOS ENERGY LT</v>
          </cell>
          <cell r="P2654" t="str">
            <v>New York</v>
          </cell>
          <cell r="Q2654" t="str">
            <v>Energy</v>
          </cell>
          <cell r="R2654" t="str">
            <v>Oil, Gas &amp; Consumable Fuels</v>
          </cell>
          <cell r="S2654" t="str">
            <v>KOS</v>
          </cell>
        </row>
        <row r="2655">
          <cell r="L2655" t="str">
            <v>LW</v>
          </cell>
          <cell r="M2655" t="str">
            <v>LAMB-WESTON-HOLDINGS-INC-31862637/</v>
          </cell>
          <cell r="N2655" t="str">
            <v>LW</v>
          </cell>
          <cell r="O2655" t="str">
            <v>LAMB WESTON</v>
          </cell>
          <cell r="P2655" t="str">
            <v>New York</v>
          </cell>
          <cell r="Q2655" t="str">
            <v>Consumer Staples</v>
          </cell>
          <cell r="R2655" t="str">
            <v>Food Products</v>
          </cell>
          <cell r="S2655" t="str">
            <v>LW</v>
          </cell>
        </row>
        <row r="2656">
          <cell r="L2656" t="str">
            <v>LVS</v>
          </cell>
          <cell r="M2656" t="str">
            <v>LAS-VEGAS-SANDS-CORP-13442/</v>
          </cell>
          <cell r="N2656" t="str">
            <v>LVS</v>
          </cell>
          <cell r="O2656" t="str">
            <v>LAS VEGAS SANDS</v>
          </cell>
          <cell r="P2656" t="str">
            <v>New York</v>
          </cell>
          <cell r="Q2656" t="str">
            <v>Consumer Discretionary</v>
          </cell>
          <cell r="R2656" t="str">
            <v>Hotels, Restaurants &amp; Leisure</v>
          </cell>
          <cell r="S2656" t="str">
            <v>LVS</v>
          </cell>
        </row>
        <row r="2657">
          <cell r="L2657" t="str">
            <v>LHO</v>
          </cell>
          <cell r="M2657" t="str">
            <v>LASALLE-HOTEL-PROPERTIES-13393/</v>
          </cell>
          <cell r="N2657" t="str">
            <v>LHO</v>
          </cell>
          <cell r="O2657" t="str">
            <v>LASALLE HOTEL PR</v>
          </cell>
          <cell r="P2657" t="str">
            <v>New York</v>
          </cell>
          <cell r="Q2657" t="str">
            <v>Real Estate</v>
          </cell>
          <cell r="R2657" t="str">
            <v>Equity Real Estate Investment</v>
          </cell>
          <cell r="S2657" t="str">
            <v>LHO</v>
          </cell>
        </row>
        <row r="2658">
          <cell r="L2658" t="str">
            <v>LAZ</v>
          </cell>
          <cell r="M2658" t="str">
            <v>LAZARD-LTD-13358/</v>
          </cell>
          <cell r="N2658" t="str">
            <v>LAZ</v>
          </cell>
          <cell r="O2658" t="str">
            <v>LAZARD LTD-CL A</v>
          </cell>
          <cell r="P2658" t="str">
            <v>New York</v>
          </cell>
          <cell r="Q2658" t="str">
            <v>Financials</v>
          </cell>
          <cell r="R2658" t="str">
            <v>Capital Markets</v>
          </cell>
          <cell r="S2658" t="str">
            <v>LAZ</v>
          </cell>
        </row>
        <row r="2659">
          <cell r="L2659" t="str">
            <v>LEA</v>
          </cell>
          <cell r="M2659" t="str">
            <v>LEAR-CORPORATION-13367/</v>
          </cell>
          <cell r="N2659" t="str">
            <v>LEA</v>
          </cell>
          <cell r="O2659" t="str">
            <v>LEAR CORP</v>
          </cell>
          <cell r="P2659" t="str">
            <v>New York</v>
          </cell>
          <cell r="Q2659" t="str">
            <v>Consumer Discretionary</v>
          </cell>
          <cell r="R2659" t="str">
            <v>Auto Components</v>
          </cell>
          <cell r="S2659" t="str">
            <v>LEA</v>
          </cell>
        </row>
        <row r="2660">
          <cell r="L2660" t="str">
            <v>LDOS</v>
          </cell>
          <cell r="M2660" t="str">
            <v>LEIDOS-HOLDINGS-INC-14308164/</v>
          </cell>
          <cell r="N2660" t="str">
            <v>LDOS</v>
          </cell>
          <cell r="O2660" t="str">
            <v>LEIDOS HOLDINGS</v>
          </cell>
          <cell r="P2660" t="str">
            <v>New York</v>
          </cell>
          <cell r="Q2660" t="str">
            <v>Information Technology</v>
          </cell>
          <cell r="R2660" t="str">
            <v>IT Services</v>
          </cell>
          <cell r="S2660" t="str">
            <v>LDOS</v>
          </cell>
        </row>
        <row r="2661">
          <cell r="L2661" t="str">
            <v>LII</v>
          </cell>
          <cell r="M2661" t="str">
            <v>LENNOX-INTERNATIONAL-INC-13398/</v>
          </cell>
          <cell r="N2661" t="str">
            <v>LII</v>
          </cell>
          <cell r="O2661" t="str">
            <v>LENNOX INTL INC</v>
          </cell>
          <cell r="P2661" t="str">
            <v>New York</v>
          </cell>
          <cell r="Q2661" t="str">
            <v>Industrials</v>
          </cell>
          <cell r="R2661" t="str">
            <v>Building Products</v>
          </cell>
          <cell r="S2661" t="str">
            <v>LII</v>
          </cell>
        </row>
        <row r="2662">
          <cell r="L2662" t="str">
            <v>LBRDA</v>
          </cell>
          <cell r="M2662" t="str">
            <v>LIBERTY-BROADBAND-CORP-18445410/</v>
          </cell>
          <cell r="N2662" t="str">
            <v>LBRDA</v>
          </cell>
          <cell r="O2662" t="str">
            <v>LIBERTY BR-A</v>
          </cell>
          <cell r="P2662" t="str">
            <v>NASDAQ GS</v>
          </cell>
          <cell r="Q2662" t="str">
            <v>Consumer Discretionary</v>
          </cell>
          <cell r="R2662" t="str">
            <v>Media</v>
          </cell>
          <cell r="S2662" t="str">
            <v>LBRDA</v>
          </cell>
        </row>
        <row r="2663">
          <cell r="L2663" t="str">
            <v>LBTYA</v>
          </cell>
          <cell r="M2663" t="str">
            <v>LIBERTY-GLOBAL-PLC-13450308/</v>
          </cell>
          <cell r="N2663" t="str">
            <v>LBTYA</v>
          </cell>
          <cell r="O2663" t="str">
            <v>LIBERTY GLOBAL-A</v>
          </cell>
          <cell r="P2663" t="str">
            <v>NASDAQ GS</v>
          </cell>
          <cell r="Q2663" t="str">
            <v>Consumer Discretionary</v>
          </cell>
          <cell r="R2663" t="str">
            <v>Media</v>
          </cell>
          <cell r="S2663" t="str">
            <v>LBTYA</v>
          </cell>
        </row>
        <row r="2664">
          <cell r="L2664" t="str">
            <v>LILA</v>
          </cell>
          <cell r="M2664" t="str">
            <v>LIBERTY-LATIN-AMERICA-39151789/</v>
          </cell>
          <cell r="N2664" t="str">
            <v>LILA</v>
          </cell>
          <cell r="O2664" t="str">
            <v>LIBERTY LATI-A</v>
          </cell>
          <cell r="P2664" t="str">
            <v>NASDAQ GS</v>
          </cell>
          <cell r="Q2664" t="str">
            <v>Consumer Discretionary</v>
          </cell>
          <cell r="R2664" t="str">
            <v>Media</v>
          </cell>
          <cell r="S2664" t="str">
            <v>LILA</v>
          </cell>
        </row>
        <row r="2665">
          <cell r="L2665" t="str">
            <v>LSXMA</v>
          </cell>
          <cell r="M2665" t="str">
            <v>LIBERTY-SIRIUS-XM-GROUP-27316603/</v>
          </cell>
          <cell r="N2665" t="str">
            <v>LSXMA</v>
          </cell>
          <cell r="O2665" t="str">
            <v>LIBERTY MEDIA- A</v>
          </cell>
          <cell r="P2665" t="str">
            <v>NASDAQ GS</v>
          </cell>
          <cell r="Q2665" t="str">
            <v>Consumer Discretionary</v>
          </cell>
          <cell r="R2665" t="str">
            <v>Media</v>
          </cell>
          <cell r="S2665" t="str">
            <v>LSXMA</v>
          </cell>
        </row>
        <row r="2666">
          <cell r="L2666" t="str">
            <v>FWONA</v>
          </cell>
          <cell r="M2666" t="str">
            <v>LIBERTY-MEDIA-FORMULA-ONE-27316636/</v>
          </cell>
          <cell r="N2666" t="str">
            <v>FWONA</v>
          </cell>
          <cell r="O2666" t="str">
            <v>LIBERTY MEDIA-A</v>
          </cell>
          <cell r="P2666" t="str">
            <v>NASDAQ GS</v>
          </cell>
          <cell r="Q2666" t="str">
            <v>Consumer Discretionary</v>
          </cell>
          <cell r="R2666" t="str">
            <v>Media</v>
          </cell>
          <cell r="S2666" t="str">
            <v>FWONA</v>
          </cell>
        </row>
        <row r="2667">
          <cell r="L2667" t="str">
            <v>LPT</v>
          </cell>
          <cell r="M2667" t="str">
            <v>LIBERTY-PROPERTY-TRUST-13424/</v>
          </cell>
          <cell r="N2667" t="str">
            <v>LPT</v>
          </cell>
          <cell r="O2667" t="str">
            <v>LIBERTY PROP</v>
          </cell>
          <cell r="P2667" t="str">
            <v>New York</v>
          </cell>
          <cell r="Q2667" t="str">
            <v>Real Estate</v>
          </cell>
          <cell r="R2667" t="str">
            <v>Equity Real Estate Investment</v>
          </cell>
          <cell r="S2667" t="str">
            <v>LPT</v>
          </cell>
        </row>
        <row r="2668">
          <cell r="L2668" t="str">
            <v>LSI</v>
          </cell>
          <cell r="M2668" t="str">
            <v>LIFE-STORAGE-INC-30581025/</v>
          </cell>
          <cell r="N2668" t="str">
            <v>LSI</v>
          </cell>
          <cell r="O2668" t="str">
            <v>LIFE STORAGE INC</v>
          </cell>
          <cell r="P2668" t="str">
            <v>New York</v>
          </cell>
          <cell r="Q2668" t="str">
            <v>Real Estate</v>
          </cell>
          <cell r="R2668" t="str">
            <v>Equity Real Estate Investment</v>
          </cell>
          <cell r="S2668" t="str">
            <v>LSI</v>
          </cell>
        </row>
        <row r="2669">
          <cell r="L2669" t="str">
            <v>LECO</v>
          </cell>
          <cell r="M2669" t="str">
            <v>LINCOLN-ELECTRIC-HOLDINGS-9863/</v>
          </cell>
          <cell r="N2669" t="str">
            <v>LECO</v>
          </cell>
          <cell r="O2669" t="str">
            <v>LINCOLN ELECTRIC</v>
          </cell>
          <cell r="P2669" t="str">
            <v>NASDAQ GS</v>
          </cell>
          <cell r="Q2669" t="str">
            <v>Industrials</v>
          </cell>
          <cell r="R2669" t="str">
            <v>Machinery</v>
          </cell>
          <cell r="S2669" t="str">
            <v>LECO</v>
          </cell>
        </row>
        <row r="2670">
          <cell r="L2670" t="str">
            <v>LYV</v>
          </cell>
          <cell r="M2670" t="str">
            <v>LIVE-NATION-ENTERTAINMENT-13449/</v>
          </cell>
          <cell r="N2670" t="str">
            <v>LYV</v>
          </cell>
          <cell r="O2670" t="str">
            <v>LIVE NATION ENTE</v>
          </cell>
          <cell r="P2670" t="str">
            <v>New York</v>
          </cell>
          <cell r="Q2670" t="str">
            <v>Consumer Discretionary</v>
          </cell>
          <cell r="R2670" t="str">
            <v>Media</v>
          </cell>
          <cell r="S2670" t="str">
            <v>LYV</v>
          </cell>
        </row>
        <row r="2671">
          <cell r="L2671" t="str">
            <v>LPX</v>
          </cell>
          <cell r="M2671" t="str">
            <v>LOUISIANA-PACIFIC-CORPORA-13418/</v>
          </cell>
          <cell r="N2671" t="str">
            <v>LPX</v>
          </cell>
          <cell r="O2671" t="str">
            <v>LOUISIANA-PACIFI</v>
          </cell>
          <cell r="P2671" t="str">
            <v>New York</v>
          </cell>
          <cell r="Q2671" t="str">
            <v>Materials</v>
          </cell>
          <cell r="R2671" t="str">
            <v>Paper &amp; Forest Products</v>
          </cell>
          <cell r="S2671" t="str">
            <v>LPX</v>
          </cell>
        </row>
        <row r="2672">
          <cell r="L2672" t="str">
            <v>MIC</v>
          </cell>
          <cell r="M2672" t="str">
            <v>MACQUARIE-INFRASTRUCTURE-13531/</v>
          </cell>
          <cell r="N2672" t="str">
            <v>MIC</v>
          </cell>
          <cell r="O2672" t="str">
            <v>MACQUARIE INFRAS</v>
          </cell>
          <cell r="P2672" t="str">
            <v>New York</v>
          </cell>
          <cell r="Q2672" t="str">
            <v>Industrials</v>
          </cell>
          <cell r="R2672" t="str">
            <v>Transportation Infrastructure</v>
          </cell>
          <cell r="S2672" t="str">
            <v>MIC</v>
          </cell>
        </row>
        <row r="2673">
          <cell r="L2673" t="str">
            <v>MSG</v>
          </cell>
          <cell r="M2673" t="str">
            <v>MADISON-SQUARE-GARDEN-CO-24203399/</v>
          </cell>
          <cell r="N2673" t="str">
            <v>MSG</v>
          </cell>
          <cell r="O2673" t="str">
            <v>MADISON SQUARE-A</v>
          </cell>
          <cell r="P2673" t="str">
            <v>New York</v>
          </cell>
          <cell r="Q2673" t="str">
            <v>Consumer Discretionary</v>
          </cell>
          <cell r="R2673" t="str">
            <v>Media</v>
          </cell>
          <cell r="S2673" t="str">
            <v>MSG</v>
          </cell>
        </row>
        <row r="2674">
          <cell r="L2674" t="str">
            <v>MAN</v>
          </cell>
          <cell r="M2674" t="str">
            <v>MANPOWERGROUP-INC-13459/</v>
          </cell>
          <cell r="N2674" t="str">
            <v>MAN</v>
          </cell>
          <cell r="O2674" t="str">
            <v>MANPOWERGROUP IN</v>
          </cell>
          <cell r="P2674" t="str">
            <v>New York</v>
          </cell>
          <cell r="Q2674" t="str">
            <v>Industrials</v>
          </cell>
          <cell r="R2674" t="str">
            <v>Professional Services</v>
          </cell>
          <cell r="S2674" t="str">
            <v>MAN</v>
          </cell>
        </row>
        <row r="2675">
          <cell r="L2675" t="str">
            <v>MRO</v>
          </cell>
          <cell r="M2675" t="str">
            <v>MARATHON-OIL-CORPORATION-40311089/</v>
          </cell>
          <cell r="N2675" t="str">
            <v>MRO</v>
          </cell>
          <cell r="O2675" t="str">
            <v>MARATHON OIL</v>
          </cell>
          <cell r="P2675" t="str">
            <v>New York</v>
          </cell>
          <cell r="Q2675" t="str">
            <v>Energy</v>
          </cell>
          <cell r="R2675" t="str">
            <v>Oil, Gas &amp; Consumable Fuels</v>
          </cell>
          <cell r="S2675" t="str">
            <v>MRO</v>
          </cell>
        </row>
        <row r="2676">
          <cell r="L2676" t="str">
            <v>MKTX</v>
          </cell>
          <cell r="M2676" t="str">
            <v>MARKETAXESS-HOLDINGS-INC-10039/</v>
          </cell>
          <cell r="N2676" t="str">
            <v>MKTX</v>
          </cell>
          <cell r="O2676" t="str">
            <v>MARKETAXESS</v>
          </cell>
          <cell r="P2676" t="str">
            <v>NASDAQ GS</v>
          </cell>
          <cell r="Q2676" t="str">
            <v>Financials</v>
          </cell>
          <cell r="R2676" t="str">
            <v>Capital Markets</v>
          </cell>
          <cell r="S2676" t="str">
            <v>MKTX</v>
          </cell>
        </row>
        <row r="2677">
          <cell r="L2677" t="str">
            <v>VAC</v>
          </cell>
          <cell r="M2677" t="str">
            <v>MARRIOTT-VACATIONS-WORLDW-9394828/</v>
          </cell>
          <cell r="N2677" t="str">
            <v>VAC</v>
          </cell>
          <cell r="O2677" t="str">
            <v>MARRIOTT VACATIO</v>
          </cell>
          <cell r="P2677" t="str">
            <v>New York</v>
          </cell>
          <cell r="Q2677" t="str">
            <v>Consumer Discretionary</v>
          </cell>
          <cell r="R2677" t="str">
            <v>Hotels, Restaurants &amp; Leisure</v>
          </cell>
          <cell r="S2677" t="str">
            <v>VAC</v>
          </cell>
        </row>
        <row r="2678">
          <cell r="L2678" t="str">
            <v>MTZ</v>
          </cell>
          <cell r="M2678" t="str">
            <v>MASTEC-INC-13638/</v>
          </cell>
          <cell r="N2678" t="str">
            <v>MTZ</v>
          </cell>
          <cell r="O2678" t="str">
            <v>MASTEC INC</v>
          </cell>
          <cell r="P2678" t="str">
            <v>New York</v>
          </cell>
          <cell r="Q2678" t="str">
            <v>Industrials</v>
          </cell>
          <cell r="R2678" t="str">
            <v>Construction &amp; Engineering</v>
          </cell>
          <cell r="S2678" t="str">
            <v>MTZ</v>
          </cell>
        </row>
        <row r="2679">
          <cell r="L2679" t="str">
            <v>MTDR</v>
          </cell>
          <cell r="M2679" t="str">
            <v>MATADOR-RESOURCES-CO-9931249/</v>
          </cell>
          <cell r="N2679" t="str">
            <v>MTDR</v>
          </cell>
          <cell r="O2679" t="str">
            <v>MATADOR RESOURCE</v>
          </cell>
          <cell r="P2679" t="str">
            <v>New York</v>
          </cell>
          <cell r="Q2679" t="str">
            <v>Energy</v>
          </cell>
          <cell r="R2679" t="str">
            <v>Oil, Gas &amp; Consumable Fuels</v>
          </cell>
          <cell r="S2679" t="str">
            <v>MTDR</v>
          </cell>
        </row>
        <row r="2680">
          <cell r="L2680" t="str">
            <v>MMS</v>
          </cell>
          <cell r="M2680" t="str">
            <v>MAXIMUS-INC-13577/</v>
          </cell>
          <cell r="N2680" t="str">
            <v>MMS</v>
          </cell>
          <cell r="O2680" t="str">
            <v>MAXIMUS INC</v>
          </cell>
          <cell r="P2680" t="str">
            <v>New York</v>
          </cell>
          <cell r="Q2680" t="str">
            <v>Information Technology</v>
          </cell>
          <cell r="R2680" t="str">
            <v>IT Services</v>
          </cell>
          <cell r="S2680" t="str">
            <v>MMS</v>
          </cell>
        </row>
        <row r="2681">
          <cell r="L2681" t="str">
            <v>MDR</v>
          </cell>
          <cell r="M2681" t="str">
            <v>MCDERMOTT-INTERNATIONAL-I-43428055/</v>
          </cell>
          <cell r="N2681" t="str">
            <v>MDR</v>
          </cell>
          <cell r="O2681" t="str">
            <v>MCDERMOTT INTL</v>
          </cell>
          <cell r="P2681" t="str">
            <v>New York</v>
          </cell>
          <cell r="Q2681" t="str">
            <v>Energy</v>
          </cell>
          <cell r="R2681" t="str">
            <v>Energy Equipment &amp; Services</v>
          </cell>
          <cell r="S2681" t="str">
            <v>MDR</v>
          </cell>
        </row>
        <row r="2682">
          <cell r="L2682" t="str">
            <v>MDU</v>
          </cell>
          <cell r="M2682" t="str">
            <v>MDU-RESOURCES-GROUP-INC-13482/</v>
          </cell>
          <cell r="N2682" t="str">
            <v>MDU</v>
          </cell>
          <cell r="O2682" t="str">
            <v>MDU RES GROUP</v>
          </cell>
          <cell r="P2682" t="str">
            <v>New York</v>
          </cell>
          <cell r="Q2682" t="str">
            <v>Utilities</v>
          </cell>
          <cell r="R2682" t="str">
            <v>Multi-Utilities</v>
          </cell>
          <cell r="S2682" t="str">
            <v>MDU</v>
          </cell>
        </row>
        <row r="2683">
          <cell r="L2683" t="str">
            <v>MD</v>
          </cell>
          <cell r="M2683" t="str">
            <v>MEDNAX-INC-4986211/</v>
          </cell>
          <cell r="N2683" t="str">
            <v>MD</v>
          </cell>
          <cell r="O2683" t="str">
            <v>MEDNAX INC</v>
          </cell>
          <cell r="P2683" t="str">
            <v>New York</v>
          </cell>
          <cell r="Q2683" t="str">
            <v>Health Care</v>
          </cell>
          <cell r="R2683" t="str">
            <v>Health Care Providers &amp; Servic</v>
          </cell>
          <cell r="S2683" t="str">
            <v>MD</v>
          </cell>
        </row>
        <row r="2684">
          <cell r="L2684" t="str">
            <v>MFA</v>
          </cell>
          <cell r="M2684" t="str">
            <v>MFA-FINANCIAL-INC-13500/</v>
          </cell>
          <cell r="N2684" t="str">
            <v>MFA</v>
          </cell>
          <cell r="O2684" t="str">
            <v>MFA FINANCIAL</v>
          </cell>
          <cell r="P2684" t="str">
            <v>New York</v>
          </cell>
          <cell r="Q2684" t="str">
            <v>Financials</v>
          </cell>
          <cell r="R2684" t="str">
            <v>Mortgage Real Estate Investmen</v>
          </cell>
          <cell r="S2684" t="str">
            <v>MFA</v>
          </cell>
        </row>
        <row r="2685">
          <cell r="L2685" t="str">
            <v>MTG</v>
          </cell>
          <cell r="M2685" t="str">
            <v>MGIC-INVESTMENT-CORP-13630/</v>
          </cell>
          <cell r="N2685" t="str">
            <v>MTG</v>
          </cell>
          <cell r="O2685" t="str">
            <v>MGIC INVT CORP</v>
          </cell>
          <cell r="P2685" t="str">
            <v>New York</v>
          </cell>
          <cell r="Q2685" t="str">
            <v>Financials</v>
          </cell>
          <cell r="R2685" t="str">
            <v>Thrifts &amp; Mortgage Finance</v>
          </cell>
          <cell r="S2685" t="str">
            <v>MTG</v>
          </cell>
        </row>
        <row r="2686">
          <cell r="L2686" t="str">
            <v>MCHP</v>
          </cell>
          <cell r="M2686" t="str">
            <v>MICROCHIP-TECHNOLOGY-4887/</v>
          </cell>
          <cell r="N2686" t="str">
            <v>MCHP</v>
          </cell>
          <cell r="O2686" t="str">
            <v>MICROCHIP TECH</v>
          </cell>
          <cell r="P2686" t="str">
            <v>NASDAQ GS</v>
          </cell>
          <cell r="Q2686" t="str">
            <v>Information Technology</v>
          </cell>
          <cell r="R2686" t="str">
            <v>Semiconductors &amp; Semiconductor</v>
          </cell>
          <cell r="S2686" t="str">
            <v>MCHP</v>
          </cell>
        </row>
        <row r="2687">
          <cell r="L2687" t="str">
            <v>MU</v>
          </cell>
          <cell r="M2687" t="str">
            <v>MICRON-TECHNOLOGY-13639/</v>
          </cell>
          <cell r="N2687" t="str">
            <v>MU</v>
          </cell>
          <cell r="O2687" t="str">
            <v>MICRON TECH</v>
          </cell>
          <cell r="P2687" t="str">
            <v>NASDAQ GS</v>
          </cell>
          <cell r="Q2687" t="str">
            <v>Information Technology</v>
          </cell>
          <cell r="R2687" t="str">
            <v>Semiconductors &amp; Semiconductor</v>
          </cell>
          <cell r="S2687" t="str">
            <v>MU</v>
          </cell>
        </row>
        <row r="2688">
          <cell r="L2688" t="str">
            <v>MC</v>
          </cell>
          <cell r="M2688" t="str">
            <v>MOELIS-CO-16279164/</v>
          </cell>
          <cell r="N2688" t="str">
            <v>MC</v>
          </cell>
          <cell r="O2688" t="str">
            <v>MOELIS &amp; CO-CL A</v>
          </cell>
          <cell r="P2688" t="str">
            <v>New York</v>
          </cell>
          <cell r="Q2688" t="str">
            <v>Financials</v>
          </cell>
          <cell r="R2688" t="str">
            <v>Capital Markets</v>
          </cell>
          <cell r="S2688" t="str">
            <v>MC</v>
          </cell>
        </row>
        <row r="2689">
          <cell r="L2689" t="str">
            <v>MOH</v>
          </cell>
          <cell r="M2689" t="str">
            <v>MOLINA-HEALTHCARE-INC-13588/</v>
          </cell>
          <cell r="N2689" t="str">
            <v>MOH</v>
          </cell>
          <cell r="O2689" t="str">
            <v>MOLINA HEALTHCAR</v>
          </cell>
          <cell r="P2689" t="str">
            <v>New York</v>
          </cell>
          <cell r="Q2689" t="str">
            <v>Health Care</v>
          </cell>
          <cell r="R2689" t="str">
            <v>Health Care Providers &amp; Servic</v>
          </cell>
          <cell r="S2689" t="str">
            <v>MOH</v>
          </cell>
        </row>
        <row r="2690">
          <cell r="L2690" t="str">
            <v>MSA</v>
          </cell>
          <cell r="M2690" t="str">
            <v>MSA-SAFETY-INC-15972927/</v>
          </cell>
          <cell r="N2690" t="str">
            <v>MSA</v>
          </cell>
          <cell r="O2690" t="str">
            <v>MSA SAFETY INC</v>
          </cell>
          <cell r="P2690" t="str">
            <v>New York</v>
          </cell>
          <cell r="Q2690" t="str">
            <v>Industrials</v>
          </cell>
          <cell r="R2690" t="str">
            <v>Commercial Services &amp; Supplies</v>
          </cell>
          <cell r="S2690" t="str">
            <v>MSA</v>
          </cell>
        </row>
        <row r="2691">
          <cell r="L2691" t="str">
            <v>MSM</v>
          </cell>
          <cell r="M2691" t="str">
            <v>MSC-INDUSTRIAL-DIRECT-CO-13621/</v>
          </cell>
          <cell r="N2691" t="str">
            <v>MSM</v>
          </cell>
          <cell r="O2691" t="str">
            <v>MSC INDL DIRECT</v>
          </cell>
          <cell r="P2691" t="str">
            <v>New York</v>
          </cell>
          <cell r="Q2691" t="str">
            <v>Industrials</v>
          </cell>
          <cell r="R2691" t="str">
            <v>Trading Companies &amp; Distributo</v>
          </cell>
          <cell r="S2691" t="str">
            <v>MSM</v>
          </cell>
        </row>
        <row r="2692">
          <cell r="L2692" t="str">
            <v>MUR</v>
          </cell>
          <cell r="M2692" t="str">
            <v>MURPHY-OIL-CORPORATION-13647/</v>
          </cell>
          <cell r="N2692" t="str">
            <v>MUR</v>
          </cell>
          <cell r="O2692" t="str">
            <v>MURPHY OIL CORP</v>
          </cell>
          <cell r="P2692" t="str">
            <v>New York</v>
          </cell>
          <cell r="Q2692" t="str">
            <v>Energy</v>
          </cell>
          <cell r="R2692" t="str">
            <v>Oil, Gas &amp; Consumable Fuels</v>
          </cell>
          <cell r="S2692" t="str">
            <v>MUR</v>
          </cell>
        </row>
        <row r="2693">
          <cell r="L2693" t="str">
            <v>EYE</v>
          </cell>
          <cell r="M2693" t="str">
            <v>NATIONAL-VISION-HOLDINGS-38226958/</v>
          </cell>
          <cell r="N2693" t="str">
            <v>EYE</v>
          </cell>
          <cell r="O2693" t="str">
            <v>NATIONAL VISION</v>
          </cell>
          <cell r="P2693" t="str">
            <v>NASDAQ GS</v>
          </cell>
          <cell r="Q2693" t="str">
            <v>Consumer Discretionary</v>
          </cell>
          <cell r="R2693" t="str">
            <v>Specialty Retail</v>
          </cell>
          <cell r="S2693" t="str">
            <v>EYE</v>
          </cell>
        </row>
        <row r="2694">
          <cell r="L2694" t="str">
            <v>NFG</v>
          </cell>
          <cell r="M2694" t="str">
            <v>NATIONAL-FUEL-GAS-CO-13716/</v>
          </cell>
          <cell r="N2694" t="str">
            <v>NFG</v>
          </cell>
          <cell r="O2694" t="str">
            <v>NATL FUEL GAS CO</v>
          </cell>
          <cell r="P2694" t="str">
            <v>New York</v>
          </cell>
          <cell r="Q2694" t="str">
            <v>Utilities</v>
          </cell>
          <cell r="R2694" t="str">
            <v>Gas Utilities</v>
          </cell>
          <cell r="S2694" t="str">
            <v>NFG</v>
          </cell>
        </row>
        <row r="2695">
          <cell r="L2695" t="str">
            <v>NHI</v>
          </cell>
          <cell r="M2695" t="str">
            <v>NATIONAL-HEALTH-INVESTORS-13726/</v>
          </cell>
          <cell r="N2695" t="str">
            <v>NHI</v>
          </cell>
          <cell r="O2695" t="str">
            <v>NATL HEALTH INV</v>
          </cell>
          <cell r="P2695" t="str">
            <v>New York</v>
          </cell>
          <cell r="Q2695" t="str">
            <v>Real Estate</v>
          </cell>
          <cell r="R2695" t="str">
            <v>Equity Real Estate Investment</v>
          </cell>
          <cell r="S2695" t="str">
            <v>NHI</v>
          </cell>
        </row>
        <row r="2696">
          <cell r="L2696" t="str">
            <v>NATI</v>
          </cell>
          <cell r="M2696" t="str">
            <v>NATIONAL-INSTRUMENTS-CORP-10156/</v>
          </cell>
          <cell r="N2696" t="str">
            <v>NATI</v>
          </cell>
          <cell r="O2696" t="str">
            <v>NATL INSTRUMENTS</v>
          </cell>
          <cell r="P2696" t="str">
            <v>NASDAQ GS</v>
          </cell>
          <cell r="Q2696" t="str">
            <v>Information Technology</v>
          </cell>
          <cell r="R2696" t="str">
            <v>Electronic Equipment, Instrume</v>
          </cell>
          <cell r="S2696" t="str">
            <v>NATI</v>
          </cell>
        </row>
        <row r="2697">
          <cell r="L2697" t="str">
            <v>NOV</v>
          </cell>
          <cell r="M2697" t="str">
            <v>NATIONAL-OILWELL-VARCO-13765/</v>
          </cell>
          <cell r="N2697" t="str">
            <v>NOV</v>
          </cell>
          <cell r="O2697" t="str">
            <v>NATL OILWELL VAR</v>
          </cell>
          <cell r="P2697" t="str">
            <v>New York</v>
          </cell>
          <cell r="Q2697" t="str">
            <v>Energy</v>
          </cell>
          <cell r="R2697" t="str">
            <v>Energy Equipment &amp; Services</v>
          </cell>
          <cell r="S2697" t="str">
            <v>NOV</v>
          </cell>
        </row>
        <row r="2698">
          <cell r="L2698" t="str">
            <v>NAV</v>
          </cell>
          <cell r="M2698" t="str">
            <v>NAVISTAR-INTERNATIONAL-CO-13684/</v>
          </cell>
          <cell r="N2698" t="str">
            <v>NAV</v>
          </cell>
          <cell r="O2698" t="str">
            <v>NAVISTAR INTL</v>
          </cell>
          <cell r="P2698" t="str">
            <v>New York</v>
          </cell>
          <cell r="Q2698" t="str">
            <v>Industrials</v>
          </cell>
          <cell r="R2698" t="str">
            <v>Machinery</v>
          </cell>
          <cell r="S2698" t="str">
            <v>NAV</v>
          </cell>
        </row>
        <row r="2699">
          <cell r="L2699" t="str">
            <v>NCR</v>
          </cell>
          <cell r="M2699" t="str">
            <v>NCR-CORPORATION-13699/</v>
          </cell>
          <cell r="N2699" t="str">
            <v>NCR</v>
          </cell>
          <cell r="O2699" t="str">
            <v>NCR CORP</v>
          </cell>
          <cell r="P2699" t="str">
            <v>New York</v>
          </cell>
          <cell r="Q2699" t="str">
            <v>Information Technology</v>
          </cell>
          <cell r="R2699" t="str">
            <v>Technology Hardware, Storage &amp;</v>
          </cell>
          <cell r="S2699" t="str">
            <v>NCR</v>
          </cell>
        </row>
        <row r="2700">
          <cell r="L2700" t="str">
            <v>NJR</v>
          </cell>
          <cell r="M2700" t="str">
            <v>NEW-JERSEY-RESOURCES-CORP-13738/</v>
          </cell>
          <cell r="N2700" t="str">
            <v>NJR</v>
          </cell>
          <cell r="O2700" t="str">
            <v>NEW JERSEY RES</v>
          </cell>
          <cell r="P2700" t="str">
            <v>New York</v>
          </cell>
          <cell r="Q2700" t="str">
            <v>Utilities</v>
          </cell>
          <cell r="R2700" t="str">
            <v>Gas Utilities</v>
          </cell>
          <cell r="S2700" t="str">
            <v>NJR</v>
          </cell>
        </row>
        <row r="2701">
          <cell r="L2701" t="str">
            <v>NEWR</v>
          </cell>
          <cell r="M2701" t="str">
            <v>NEW-RELIC-INC-19157128/</v>
          </cell>
          <cell r="N2701" t="str">
            <v>NEWR</v>
          </cell>
          <cell r="O2701" t="str">
            <v>NEW RELIC INC</v>
          </cell>
          <cell r="P2701" t="str">
            <v>New York</v>
          </cell>
          <cell r="Q2701" t="str">
            <v>Information Technology</v>
          </cell>
          <cell r="R2701" t="str">
            <v>Internet Software &amp; Services</v>
          </cell>
          <cell r="S2701" t="str">
            <v>NEWR</v>
          </cell>
        </row>
        <row r="2702">
          <cell r="L2702" t="str">
            <v>NRZ</v>
          </cell>
          <cell r="M2702" t="str">
            <v>NEW-RESIDENTIAL-INVESTMEN-18444767/</v>
          </cell>
          <cell r="N2702" t="str">
            <v>NRZ</v>
          </cell>
          <cell r="O2702" t="str">
            <v>NEW RESIDENT</v>
          </cell>
          <cell r="P2702" t="str">
            <v>New York</v>
          </cell>
          <cell r="Q2702" t="str">
            <v>Financials</v>
          </cell>
          <cell r="R2702" t="str">
            <v>Mortgage Real Estate Investmen</v>
          </cell>
          <cell r="S2702" t="str">
            <v>NRZ</v>
          </cell>
        </row>
        <row r="2703">
          <cell r="L2703" t="str">
            <v>NWSA</v>
          </cell>
          <cell r="M2703" t="str">
            <v>NEWS-CORP-13439787/</v>
          </cell>
          <cell r="N2703" t="str">
            <v>NWSA</v>
          </cell>
          <cell r="O2703" t="str">
            <v>NEWS CORP-CL A</v>
          </cell>
          <cell r="P2703" t="str">
            <v>NASDAQ GS</v>
          </cell>
          <cell r="Q2703" t="str">
            <v>Consumer Discretionary</v>
          </cell>
          <cell r="R2703" t="str">
            <v>Media</v>
          </cell>
          <cell r="S2703" t="str">
            <v>NWSA</v>
          </cell>
        </row>
        <row r="2704">
          <cell r="L2704" t="str">
            <v>NDSN</v>
          </cell>
          <cell r="M2704" t="str">
            <v>NORDSON-CORPORATION-10175/</v>
          </cell>
          <cell r="N2704" t="str">
            <v>NDSN</v>
          </cell>
          <cell r="O2704" t="str">
            <v>NORDSON CORP</v>
          </cell>
          <cell r="P2704" t="str">
            <v>NASDAQ GS</v>
          </cell>
          <cell r="Q2704" t="str">
            <v>Industrials</v>
          </cell>
          <cell r="R2704" t="str">
            <v>Machinery</v>
          </cell>
          <cell r="S2704" t="str">
            <v>NDSN</v>
          </cell>
        </row>
        <row r="2705">
          <cell r="L2705" t="str">
            <v>NTRS</v>
          </cell>
          <cell r="M2705" t="str">
            <v>NORTHERN-TRUST-CORPORATIO-40311094/</v>
          </cell>
          <cell r="N2705" t="str">
            <v>NTRS</v>
          </cell>
          <cell r="O2705" t="str">
            <v>NORTHERN TRUST</v>
          </cell>
          <cell r="P2705" t="str">
            <v>NASDAQ GS</v>
          </cell>
          <cell r="Q2705" t="str">
            <v>Financials</v>
          </cell>
          <cell r="R2705" t="str">
            <v>Capital Markets</v>
          </cell>
          <cell r="S2705" t="str">
            <v>NTRS</v>
          </cell>
        </row>
        <row r="2706">
          <cell r="L2706" t="str">
            <v>NWE</v>
          </cell>
          <cell r="M2706" t="str">
            <v>NORTHWESTERN-CORP-3007302/</v>
          </cell>
          <cell r="N2706" t="str">
            <v>NWE</v>
          </cell>
          <cell r="O2706" t="str">
            <v>NORTHWESTERN COR</v>
          </cell>
          <cell r="P2706" t="str">
            <v>New York</v>
          </cell>
          <cell r="Q2706" t="str">
            <v>Utilities</v>
          </cell>
          <cell r="R2706" t="str">
            <v>Multi-Utilities</v>
          </cell>
          <cell r="S2706" t="str">
            <v>NWE</v>
          </cell>
        </row>
        <row r="2707">
          <cell r="L2707" t="str">
            <v>NCLH</v>
          </cell>
          <cell r="M2707" t="str">
            <v>NORWEGIAN-CRUISE-LINE-HOL-39066564/</v>
          </cell>
          <cell r="N2707" t="str">
            <v>NCLH</v>
          </cell>
          <cell r="O2707" t="str">
            <v>NORWEGIAN CRUISE</v>
          </cell>
          <cell r="P2707" t="str">
            <v>New York</v>
          </cell>
          <cell r="Q2707" t="str">
            <v>Consumer Discretionary</v>
          </cell>
          <cell r="R2707" t="str">
            <v>Hotels, Restaurants &amp; Leisure</v>
          </cell>
          <cell r="S2707" t="str">
            <v>NCLH</v>
          </cell>
        </row>
        <row r="2708">
          <cell r="L2708" t="str">
            <v>NUS</v>
          </cell>
          <cell r="M2708" t="str">
            <v>NU-SKIN-ENTERPRISES-INC-13828/</v>
          </cell>
          <cell r="N2708" t="str">
            <v>NUS</v>
          </cell>
          <cell r="O2708" t="str">
            <v>NU SKIN ENTERP-A</v>
          </cell>
          <cell r="P2708" t="str">
            <v>New York</v>
          </cell>
          <cell r="Q2708" t="str">
            <v>Consumer Staples</v>
          </cell>
          <cell r="R2708" t="str">
            <v>Personal Products</v>
          </cell>
          <cell r="S2708" t="str">
            <v>NUS</v>
          </cell>
        </row>
        <row r="2709">
          <cell r="L2709" t="str">
            <v>NVR</v>
          </cell>
          <cell r="M2709" t="str">
            <v>NVR-INC-15718/</v>
          </cell>
          <cell r="N2709" t="str">
            <v>NVR</v>
          </cell>
          <cell r="O2709" t="str">
            <v>NVR INC</v>
          </cell>
          <cell r="P2709" t="str">
            <v>New York</v>
          </cell>
          <cell r="Q2709" t="str">
            <v>Consumer Discretionary</v>
          </cell>
          <cell r="R2709" t="str">
            <v>Household Durables</v>
          </cell>
          <cell r="S2709" t="str">
            <v>NVR</v>
          </cell>
        </row>
        <row r="2710">
          <cell r="L2710" t="str">
            <v>NYCB</v>
          </cell>
          <cell r="M2710" t="str">
            <v>NEW-YORK-COMMUNITY-BANCOR-13861/</v>
          </cell>
          <cell r="N2710" t="str">
            <v>NYCB</v>
          </cell>
          <cell r="O2710" t="str">
            <v>NY COMM BANCORP</v>
          </cell>
          <cell r="P2710" t="str">
            <v>New York</v>
          </cell>
          <cell r="Q2710" t="str">
            <v>Financials</v>
          </cell>
          <cell r="R2710" t="str">
            <v>Thrifts &amp; Mortgage Finance</v>
          </cell>
          <cell r="S2710" t="str">
            <v>NYCB</v>
          </cell>
        </row>
        <row r="2711">
          <cell r="L2711" t="str">
            <v>OAS</v>
          </cell>
          <cell r="M2711" t="str">
            <v>OASIS-PETROLEUM-INC-6316887/</v>
          </cell>
          <cell r="N2711" t="str">
            <v>OAS</v>
          </cell>
          <cell r="O2711" t="str">
            <v>OASIS PETROLEUM</v>
          </cell>
          <cell r="P2711" t="str">
            <v>New York</v>
          </cell>
          <cell r="Q2711" t="str">
            <v>Energy</v>
          </cell>
          <cell r="R2711" t="str">
            <v>Oil, Gas &amp; Consumable Fuels</v>
          </cell>
          <cell r="S2711" t="str">
            <v>OAS</v>
          </cell>
        </row>
        <row r="2712">
          <cell r="L2712" t="str">
            <v>OGE</v>
          </cell>
          <cell r="M2712" t="str">
            <v>OGE-ENERGY-CORP-13889/</v>
          </cell>
          <cell r="N2712" t="str">
            <v>OGE</v>
          </cell>
          <cell r="O2712" t="str">
            <v>OGE ENERGY CORP</v>
          </cell>
          <cell r="P2712" t="str">
            <v>New York</v>
          </cell>
          <cell r="Q2712" t="str">
            <v>Utilities</v>
          </cell>
          <cell r="R2712" t="str">
            <v>Electric Utilities</v>
          </cell>
          <cell r="S2712" t="str">
            <v>OGE</v>
          </cell>
        </row>
        <row r="2713">
          <cell r="L2713" t="str">
            <v>ORI</v>
          </cell>
          <cell r="M2713" t="str">
            <v>OLD-REPUBLIC-INTERNATIONA-13918/</v>
          </cell>
          <cell r="N2713" t="str">
            <v>ORI</v>
          </cell>
          <cell r="O2713" t="str">
            <v>OLD REPUB INTL</v>
          </cell>
          <cell r="P2713" t="str">
            <v>New York</v>
          </cell>
          <cell r="Q2713" t="str">
            <v>Financials</v>
          </cell>
          <cell r="R2713" t="str">
            <v>Insurance</v>
          </cell>
          <cell r="S2713" t="str">
            <v>ORI</v>
          </cell>
        </row>
        <row r="2714">
          <cell r="L2714" t="str">
            <v>OLN</v>
          </cell>
          <cell r="M2714" t="str">
            <v>OLIN-CORPORATION-13902/</v>
          </cell>
          <cell r="N2714" t="str">
            <v>OLN</v>
          </cell>
          <cell r="O2714" t="str">
            <v>OLIN CORP</v>
          </cell>
          <cell r="P2714" t="str">
            <v>New York</v>
          </cell>
          <cell r="Q2714" t="str">
            <v>Materials</v>
          </cell>
          <cell r="R2714" t="str">
            <v>Chemicals</v>
          </cell>
          <cell r="S2714" t="str">
            <v>OLN</v>
          </cell>
        </row>
        <row r="2715">
          <cell r="L2715" t="str">
            <v>OHI</v>
          </cell>
          <cell r="M2715" t="str">
            <v>OMEGA-HEALTHCARE-INVESTOR-13890/</v>
          </cell>
          <cell r="N2715" t="str">
            <v>OHI</v>
          </cell>
          <cell r="O2715" t="str">
            <v>OMEGA HEALTHCARE</v>
          </cell>
          <cell r="P2715" t="str">
            <v>New York</v>
          </cell>
          <cell r="Q2715" t="str">
            <v>Real Estate</v>
          </cell>
          <cell r="R2715" t="str">
            <v>Equity Real Estate Investment</v>
          </cell>
          <cell r="S2715" t="str">
            <v>OHI</v>
          </cell>
        </row>
        <row r="2716">
          <cell r="L2716" t="str">
            <v>OGS</v>
          </cell>
          <cell r="M2716" t="str">
            <v>ONE-GAS-INC-15523416/</v>
          </cell>
          <cell r="N2716" t="str">
            <v>OGS</v>
          </cell>
          <cell r="O2716" t="str">
            <v>ONE GAS INC</v>
          </cell>
          <cell r="P2716" t="str">
            <v>New York</v>
          </cell>
          <cell r="Q2716" t="str">
            <v>Utilities</v>
          </cell>
          <cell r="R2716" t="str">
            <v>Gas Utilities</v>
          </cell>
          <cell r="S2716" t="str">
            <v>OGS</v>
          </cell>
        </row>
        <row r="2717">
          <cell r="L2717" t="str">
            <v>OMF</v>
          </cell>
          <cell r="M2717" t="str">
            <v>ONEMAIN-HOLDINGS-INC-25209977/</v>
          </cell>
          <cell r="N2717" t="str">
            <v>OMF</v>
          </cell>
          <cell r="O2717" t="str">
            <v>ONEMAIN HOLDINGS</v>
          </cell>
          <cell r="P2717" t="str">
            <v>New York</v>
          </cell>
          <cell r="Q2717" t="str">
            <v>Financials</v>
          </cell>
          <cell r="R2717" t="str">
            <v>Consumer Finance</v>
          </cell>
          <cell r="S2717" t="str">
            <v>OMF</v>
          </cell>
        </row>
        <row r="2718">
          <cell r="L2718" t="str">
            <v>OSK</v>
          </cell>
          <cell r="M2718" t="str">
            <v>OSHKOSH-CORP-13922/</v>
          </cell>
          <cell r="N2718" t="str">
            <v>OSK</v>
          </cell>
          <cell r="O2718" t="str">
            <v>OSHKOSH CORP</v>
          </cell>
          <cell r="P2718" t="str">
            <v>New York</v>
          </cell>
          <cell r="Q2718" t="str">
            <v>Industrials</v>
          </cell>
          <cell r="R2718" t="str">
            <v>Machinery</v>
          </cell>
          <cell r="S2718" t="str">
            <v>OSK</v>
          </cell>
        </row>
        <row r="2719">
          <cell r="L2719" t="str">
            <v>OC</v>
          </cell>
          <cell r="M2719" t="str">
            <v>OWENS-CORNING-35353/</v>
          </cell>
          <cell r="N2719" t="str">
            <v>OC</v>
          </cell>
          <cell r="O2719" t="str">
            <v>OWENS CORNING</v>
          </cell>
          <cell r="P2719" t="str">
            <v>New York</v>
          </cell>
          <cell r="Q2719" t="str">
            <v>Industrials</v>
          </cell>
          <cell r="R2719" t="str">
            <v>Building Products</v>
          </cell>
          <cell r="S2719" t="str">
            <v>OC</v>
          </cell>
        </row>
        <row r="2720">
          <cell r="L2720" t="str">
            <v>PANW</v>
          </cell>
          <cell r="M2720" t="str">
            <v>PALO-ALTO-NETWORKS-INC-11067980/</v>
          </cell>
          <cell r="N2720" t="str">
            <v>PANW</v>
          </cell>
          <cell r="O2720" t="str">
            <v>PALO ALTO NETWOR</v>
          </cell>
          <cell r="P2720" t="str">
            <v>New York</v>
          </cell>
          <cell r="Q2720" t="str">
            <v>Information Technology</v>
          </cell>
          <cell r="R2720" t="str">
            <v>Communications Equipment</v>
          </cell>
          <cell r="S2720" t="str">
            <v>PANW</v>
          </cell>
        </row>
        <row r="2721">
          <cell r="L2721" t="str">
            <v>PGRE</v>
          </cell>
          <cell r="M2721" t="str">
            <v>PARAMOUNT-GROUP-INC-18539783/</v>
          </cell>
          <cell r="N2721" t="str">
            <v>PGRE</v>
          </cell>
          <cell r="O2721" t="str">
            <v>PARAMOUNT GROUP</v>
          </cell>
          <cell r="P2721" t="str">
            <v>New York</v>
          </cell>
          <cell r="Q2721" t="str">
            <v>Real Estate</v>
          </cell>
          <cell r="R2721" t="str">
            <v>Equity Real Estate Investment</v>
          </cell>
          <cell r="S2721" t="str">
            <v>PGRE</v>
          </cell>
        </row>
        <row r="2722">
          <cell r="L2722" t="str">
            <v>PK</v>
          </cell>
          <cell r="M2722" t="str">
            <v>PARK-HOTELS-RESORTS-INC-40449829/</v>
          </cell>
          <cell r="N2722" t="str">
            <v>PK</v>
          </cell>
          <cell r="O2722" t="str">
            <v>PARK H&amp;R INC</v>
          </cell>
          <cell r="P2722" t="str">
            <v>New York</v>
          </cell>
          <cell r="Q2722" t="str">
            <v>Real Estate</v>
          </cell>
          <cell r="R2722" t="str">
            <v>Equity Real Estate Investment</v>
          </cell>
          <cell r="S2722" t="str">
            <v>PK</v>
          </cell>
        </row>
        <row r="2723">
          <cell r="L2723" t="str">
            <v>PE</v>
          </cell>
          <cell r="M2723" t="str">
            <v>PARSLEY-ENERGY-INC-16529371/</v>
          </cell>
          <cell r="N2723" t="str">
            <v>PE</v>
          </cell>
          <cell r="O2723" t="str">
            <v>PARSLEY ENERGY-A</v>
          </cell>
          <cell r="P2723" t="str">
            <v>New York</v>
          </cell>
          <cell r="Q2723" t="str">
            <v>Energy</v>
          </cell>
          <cell r="R2723" t="str">
            <v>Oil, Gas &amp; Consumable Fuels</v>
          </cell>
          <cell r="S2723" t="str">
            <v>PE</v>
          </cell>
        </row>
        <row r="2724">
          <cell r="L2724" t="str">
            <v>PAYC</v>
          </cell>
          <cell r="M2724" t="str">
            <v>PAYCOM-SOFTWARE-INC-16253048/</v>
          </cell>
          <cell r="N2724" t="str">
            <v>PAYC</v>
          </cell>
          <cell r="O2724" t="str">
            <v>PAYCOM SOFTWARE</v>
          </cell>
          <cell r="P2724" t="str">
            <v>New York</v>
          </cell>
          <cell r="Q2724" t="str">
            <v>Information Technology</v>
          </cell>
          <cell r="R2724" t="str">
            <v>Software</v>
          </cell>
          <cell r="S2724" t="str">
            <v>PAYC</v>
          </cell>
        </row>
        <row r="2725">
          <cell r="L2725" t="str">
            <v>PBF</v>
          </cell>
          <cell r="M2725" t="str">
            <v>PBF-ENERGY-INC-12159534/</v>
          </cell>
          <cell r="N2725" t="str">
            <v>PBF</v>
          </cell>
          <cell r="O2725" t="str">
            <v>PBF ENERGY INC-A</v>
          </cell>
          <cell r="P2725" t="str">
            <v>New York</v>
          </cell>
          <cell r="Q2725" t="str">
            <v>Energy</v>
          </cell>
          <cell r="R2725" t="str">
            <v>Oil, Gas &amp; Consumable Fuels</v>
          </cell>
          <cell r="S2725" t="str">
            <v>PBF</v>
          </cell>
        </row>
        <row r="2726">
          <cell r="L2726" t="str">
            <v>BTU</v>
          </cell>
          <cell r="M2726" t="str">
            <v>PEABODY-ENERGY-CORPORATIO-34555317/</v>
          </cell>
          <cell r="N2726" t="str">
            <v>BTU</v>
          </cell>
          <cell r="O2726" t="str">
            <v>PEABODY ENERGY</v>
          </cell>
          <cell r="P2726" t="str">
            <v>New York</v>
          </cell>
          <cell r="Q2726" t="str">
            <v>Energy</v>
          </cell>
          <cell r="R2726" t="str">
            <v>Oil, Gas &amp; Consumable Fuels</v>
          </cell>
          <cell r="S2726" t="str">
            <v>BTU</v>
          </cell>
        </row>
        <row r="2727">
          <cell r="L2727" t="str">
            <v>PAG</v>
          </cell>
          <cell r="M2727" t="str">
            <v>PENSKE-AUTOMOTIVE-GROUP-14716/</v>
          </cell>
          <cell r="N2727" t="str">
            <v>PAG</v>
          </cell>
          <cell r="O2727" t="str">
            <v>PENSKE AUTOMOTIV</v>
          </cell>
          <cell r="P2727" t="str">
            <v>New York</v>
          </cell>
          <cell r="Q2727" t="str">
            <v>Consumer Discretionary</v>
          </cell>
          <cell r="R2727" t="str">
            <v>Specialty Retail</v>
          </cell>
          <cell r="S2727" t="str">
            <v>PAG</v>
          </cell>
        </row>
        <row r="2728">
          <cell r="L2728" t="str">
            <v>PEN</v>
          </cell>
          <cell r="M2728" t="str">
            <v>PENUMBRA-INC-23733715/</v>
          </cell>
          <cell r="N2728" t="str">
            <v>PEN</v>
          </cell>
          <cell r="O2728" t="str">
            <v>PENUMBRA INC</v>
          </cell>
          <cell r="P2728" t="str">
            <v>New York</v>
          </cell>
          <cell r="Q2728" t="str">
            <v>Health Care</v>
          </cell>
          <cell r="R2728" t="str">
            <v>Health Care Equipment &amp; Suppli</v>
          </cell>
          <cell r="S2728" t="str">
            <v>PEN</v>
          </cell>
        </row>
        <row r="2729">
          <cell r="L2729" t="str">
            <v>PFGC</v>
          </cell>
          <cell r="M2729" t="str">
            <v>PERFORMANCE-FOOD-GROUP-CO-23894480/</v>
          </cell>
          <cell r="N2729" t="str">
            <v>PFGC</v>
          </cell>
          <cell r="O2729" t="str">
            <v>PERFORMANCE FOOD</v>
          </cell>
          <cell r="P2729" t="str">
            <v>New York</v>
          </cell>
          <cell r="Q2729" t="str">
            <v>Consumer Staples</v>
          </cell>
          <cell r="R2729" t="str">
            <v>Food &amp; Staples Retailing</v>
          </cell>
          <cell r="S2729" t="str">
            <v>PFGC</v>
          </cell>
        </row>
        <row r="2730">
          <cell r="L2730" t="str">
            <v>DOC</v>
          </cell>
          <cell r="M2730" t="str">
            <v>PHYSICIANS-REALTY-TRUST-13659304/</v>
          </cell>
          <cell r="N2730" t="str">
            <v>DOC</v>
          </cell>
          <cell r="O2730" t="str">
            <v>PHYSICIANS REALT</v>
          </cell>
          <cell r="P2730" t="str">
            <v>New York</v>
          </cell>
          <cell r="Q2730" t="str">
            <v>Real Estate</v>
          </cell>
          <cell r="R2730" t="str">
            <v>Equity Real Estate Investment</v>
          </cell>
          <cell r="S2730" t="str">
            <v>DOC</v>
          </cell>
        </row>
        <row r="2731">
          <cell r="L2731" t="str">
            <v>PNFP</v>
          </cell>
          <cell r="M2731" t="str">
            <v>PINNACLE-FINANCIAL-PARTNE-10507/</v>
          </cell>
          <cell r="N2731" t="str">
            <v>PNFP</v>
          </cell>
          <cell r="O2731" t="str">
            <v>PINNACLE FINL</v>
          </cell>
          <cell r="P2731" t="str">
            <v>NASDAQ GS</v>
          </cell>
          <cell r="Q2731" t="str">
            <v>Financials</v>
          </cell>
          <cell r="R2731" t="str">
            <v>Banks</v>
          </cell>
          <cell r="S2731" t="str">
            <v>PNFP</v>
          </cell>
        </row>
        <row r="2732">
          <cell r="L2732" t="str">
            <v>PAH</v>
          </cell>
          <cell r="M2732" t="str">
            <v>PLATFORM-SPECIALTY-PRODUC-15590086/</v>
          </cell>
          <cell r="N2732" t="str">
            <v>PAH</v>
          </cell>
          <cell r="O2732" t="str">
            <v>PLATFORM SPECIAL</v>
          </cell>
          <cell r="P2732" t="str">
            <v>New York</v>
          </cell>
          <cell r="Q2732" t="str">
            <v>Materials</v>
          </cell>
          <cell r="R2732" t="str">
            <v>Chemicals</v>
          </cell>
          <cell r="S2732" t="str">
            <v>PAH</v>
          </cell>
        </row>
        <row r="2733">
          <cell r="L2733" t="str">
            <v>PNM</v>
          </cell>
          <cell r="M2733" t="str">
            <v>PNM-RESOURCES-INC-14072/</v>
          </cell>
          <cell r="N2733" t="str">
            <v>PNM</v>
          </cell>
          <cell r="O2733" t="str">
            <v>PNM RESOURCES</v>
          </cell>
          <cell r="P2733" t="str">
            <v>New York</v>
          </cell>
          <cell r="Q2733" t="str">
            <v>Utilities</v>
          </cell>
          <cell r="R2733" t="str">
            <v>Electric Utilities</v>
          </cell>
          <cell r="S2733" t="str">
            <v>PNM</v>
          </cell>
        </row>
        <row r="2734">
          <cell r="L2734" t="str">
            <v>POL</v>
          </cell>
          <cell r="M2734" t="str">
            <v>POLYONE-CORPORATION-14081/</v>
          </cell>
          <cell r="N2734" t="str">
            <v>POL</v>
          </cell>
          <cell r="O2734" t="str">
            <v>POLYONE CORP</v>
          </cell>
          <cell r="P2734" t="str">
            <v>New York</v>
          </cell>
          <cell r="Q2734" t="str">
            <v>Materials</v>
          </cell>
          <cell r="R2734" t="str">
            <v>Chemicals</v>
          </cell>
          <cell r="S2734" t="str">
            <v>POL</v>
          </cell>
        </row>
        <row r="2735">
          <cell r="L2735" t="str">
            <v>POR</v>
          </cell>
          <cell r="M2735" t="str">
            <v>PORTLAND-GENERAL-ELECTRIC-16678/</v>
          </cell>
          <cell r="N2735" t="str">
            <v>POR</v>
          </cell>
          <cell r="O2735" t="str">
            <v>PORTLAND GENERAL</v>
          </cell>
          <cell r="P2735" t="str">
            <v>New York</v>
          </cell>
          <cell r="Q2735" t="str">
            <v>Utilities</v>
          </cell>
          <cell r="R2735" t="str">
            <v>Electric Utilities</v>
          </cell>
          <cell r="S2735" t="str">
            <v>POR</v>
          </cell>
        </row>
        <row r="2736">
          <cell r="L2736" t="str">
            <v>PRI</v>
          </cell>
          <cell r="M2736" t="str">
            <v>PRIMERICA-INC-6096652/</v>
          </cell>
          <cell r="N2736" t="str">
            <v>PRI</v>
          </cell>
          <cell r="O2736" t="str">
            <v>PRIMERICA INC</v>
          </cell>
          <cell r="P2736" t="str">
            <v>New York</v>
          </cell>
          <cell r="Q2736" t="str">
            <v>Financials</v>
          </cell>
          <cell r="R2736" t="str">
            <v>Insurance</v>
          </cell>
          <cell r="S2736" t="str">
            <v>PRI</v>
          </cell>
        </row>
        <row r="2737">
          <cell r="L2737" t="str">
            <v>PB</v>
          </cell>
          <cell r="M2737" t="str">
            <v>PROSPERITY-BANCSHARES-IN-9691661/</v>
          </cell>
          <cell r="N2737" t="str">
            <v>PB</v>
          </cell>
          <cell r="O2737" t="str">
            <v>PROSPERITY BNCSH</v>
          </cell>
          <cell r="P2737" t="str">
            <v>New York</v>
          </cell>
          <cell r="Q2737" t="str">
            <v>Financials</v>
          </cell>
          <cell r="R2737" t="str">
            <v>Banks</v>
          </cell>
          <cell r="S2737" t="str">
            <v>PB</v>
          </cell>
        </row>
        <row r="2738">
          <cell r="L2738" t="str">
            <v>PRLB</v>
          </cell>
          <cell r="M2738" t="str">
            <v>PROTO-LABS-INC-10048662/</v>
          </cell>
          <cell r="N2738" t="str">
            <v>PRLB</v>
          </cell>
          <cell r="O2738" t="str">
            <v>PROTO LABS INC</v>
          </cell>
          <cell r="P2738" t="str">
            <v>New York</v>
          </cell>
          <cell r="Q2738" t="str">
            <v>Industrials</v>
          </cell>
          <cell r="R2738" t="str">
            <v>Machinery</v>
          </cell>
          <cell r="S2738" t="str">
            <v>PRLB</v>
          </cell>
        </row>
        <row r="2739">
          <cell r="L2739" t="str">
            <v>PSB</v>
          </cell>
          <cell r="M2739" t="str">
            <v>PS-BUSINESS-PARKS-INC-3970664/</v>
          </cell>
          <cell r="N2739" t="str">
            <v>PSB</v>
          </cell>
          <cell r="O2739" t="str">
            <v>PS BUSINESS PARK</v>
          </cell>
          <cell r="P2739" t="str">
            <v>New York</v>
          </cell>
          <cell r="Q2739" t="str">
            <v>Real Estate</v>
          </cell>
          <cell r="R2739" t="str">
            <v>Equity Real Estate Investment</v>
          </cell>
          <cell r="S2739" t="str">
            <v>PSB</v>
          </cell>
        </row>
        <row r="2740">
          <cell r="L2740" t="str">
            <v>PEG</v>
          </cell>
          <cell r="M2740" t="str">
            <v>PUBLIC-SERVICE-ENTERPRISE-13969/</v>
          </cell>
          <cell r="N2740" t="str">
            <v>PEG</v>
          </cell>
          <cell r="O2740" t="str">
            <v>PUB SERV ENTERP</v>
          </cell>
          <cell r="P2740" t="str">
            <v>New York</v>
          </cell>
          <cell r="Q2740" t="str">
            <v>Utilities</v>
          </cell>
          <cell r="R2740" t="str">
            <v>Multi-Utilities</v>
          </cell>
          <cell r="S2740" t="str">
            <v>PEG</v>
          </cell>
        </row>
        <row r="2741">
          <cell r="L2741" t="str">
            <v>PSTG</v>
          </cell>
          <cell r="M2741" t="str">
            <v>PURE-STORAGE-INC-24203395/</v>
          </cell>
          <cell r="N2741" t="str">
            <v>PSTG</v>
          </cell>
          <cell r="O2741" t="str">
            <v>PURE STORAGE-A</v>
          </cell>
          <cell r="P2741" t="str">
            <v>New York</v>
          </cell>
          <cell r="Q2741" t="str">
            <v>Information Technology</v>
          </cell>
          <cell r="R2741" t="str">
            <v>Technology Hardware, Storage &amp;</v>
          </cell>
          <cell r="S2741" t="str">
            <v>PSTG</v>
          </cell>
        </row>
        <row r="2742">
          <cell r="L2742" t="str">
            <v>QGEN</v>
          </cell>
          <cell r="M2742" t="str">
            <v>QIAGEN-40135659/</v>
          </cell>
          <cell r="N2742" t="str">
            <v>QGEN</v>
          </cell>
          <cell r="O2742" t="str">
            <v>QIAGEN NV</v>
          </cell>
          <cell r="P2742" t="str">
            <v>New York</v>
          </cell>
          <cell r="Q2742" t="str">
            <v>Health Care</v>
          </cell>
          <cell r="R2742" t="str">
            <v>Life Sciences Tools &amp; Services</v>
          </cell>
          <cell r="S2742" t="str">
            <v>QGEN</v>
          </cell>
        </row>
        <row r="2743">
          <cell r="L2743" t="str">
            <v>RDN</v>
          </cell>
          <cell r="M2743" t="str">
            <v>RADIAN-GROUP-INC-14211/</v>
          </cell>
          <cell r="N2743" t="str">
            <v>RDN</v>
          </cell>
          <cell r="O2743" t="str">
            <v>RADIAN GROUP INC</v>
          </cell>
          <cell r="P2743" t="str">
            <v>New York</v>
          </cell>
          <cell r="Q2743" t="str">
            <v>Financials</v>
          </cell>
          <cell r="R2743" t="str">
            <v>Thrifts &amp; Mortgage Finance</v>
          </cell>
          <cell r="S2743" t="str">
            <v>RDN</v>
          </cell>
        </row>
        <row r="2744">
          <cell r="L2744" t="str">
            <v>RRC</v>
          </cell>
          <cell r="M2744" t="str">
            <v>RANGE-RESOURCES-14288/</v>
          </cell>
          <cell r="N2744" t="str">
            <v>RRC</v>
          </cell>
          <cell r="O2744" t="str">
            <v>RANGE RESOURCES</v>
          </cell>
          <cell r="P2744" t="str">
            <v>New York</v>
          </cell>
          <cell r="Q2744" t="str">
            <v>Energy</v>
          </cell>
          <cell r="R2744" t="str">
            <v>Oil, Gas &amp; Consumable Fuels</v>
          </cell>
          <cell r="S2744" t="str">
            <v>RRC</v>
          </cell>
        </row>
        <row r="2745">
          <cell r="L2745" t="str">
            <v>RYN</v>
          </cell>
          <cell r="M2745" t="str">
            <v>RAYONIER-INC-14314/</v>
          </cell>
          <cell r="N2745" t="str">
            <v>RYN</v>
          </cell>
          <cell r="O2745" t="str">
            <v>RAYONIER INC</v>
          </cell>
          <cell r="P2745" t="str">
            <v>New York</v>
          </cell>
          <cell r="Q2745" t="str">
            <v>Real Estate</v>
          </cell>
          <cell r="R2745" t="str">
            <v>Equity Real Estate Investment</v>
          </cell>
          <cell r="S2745" t="str">
            <v>RYN</v>
          </cell>
        </row>
        <row r="2746">
          <cell r="L2746" t="str">
            <v>RBC</v>
          </cell>
          <cell r="M2746" t="str">
            <v>REGAL-BELOIT-CORP-14191/</v>
          </cell>
          <cell r="N2746" t="str">
            <v>RBC</v>
          </cell>
          <cell r="O2746" t="str">
            <v>REGAL BELOIT COR</v>
          </cell>
          <cell r="P2746" t="str">
            <v>New York</v>
          </cell>
          <cell r="Q2746" t="str">
            <v>Industrials</v>
          </cell>
          <cell r="R2746" t="str">
            <v>Electrical Equipment</v>
          </cell>
          <cell r="S2746" t="str">
            <v>RBC</v>
          </cell>
        </row>
        <row r="2747">
          <cell r="L2747" t="str">
            <v>REG</v>
          </cell>
          <cell r="M2747" t="str">
            <v>REGENCY-CENTERS-CORPORATI-40311152/</v>
          </cell>
          <cell r="N2747" t="str">
            <v>REG</v>
          </cell>
          <cell r="O2747" t="str">
            <v>REGENCY CENTERS</v>
          </cell>
          <cell r="P2747" t="str">
            <v>New York</v>
          </cell>
          <cell r="Q2747" t="str">
            <v>Real Estate</v>
          </cell>
          <cell r="R2747" t="str">
            <v>Equity Real Estate Investment</v>
          </cell>
          <cell r="S2747" t="str">
            <v>REG</v>
          </cell>
        </row>
        <row r="2748">
          <cell r="L2748" t="str">
            <v>RGA</v>
          </cell>
          <cell r="M2748" t="str">
            <v>REINSURANCE-GROUP-OF-AMER-14232/</v>
          </cell>
          <cell r="N2748" t="str">
            <v>RGA</v>
          </cell>
          <cell r="O2748" t="str">
            <v>REINSURANCE GROU</v>
          </cell>
          <cell r="P2748" t="str">
            <v>New York</v>
          </cell>
          <cell r="Q2748" t="str">
            <v>Financials</v>
          </cell>
          <cell r="R2748" t="str">
            <v>Insurance</v>
          </cell>
          <cell r="S2748" t="str">
            <v>RGA</v>
          </cell>
        </row>
        <row r="2749">
          <cell r="L2749" t="str">
            <v>RS</v>
          </cell>
          <cell r="M2749" t="str">
            <v>RELIANCE-STEEL-ALUMINUM-14292/</v>
          </cell>
          <cell r="N2749" t="str">
            <v>RS</v>
          </cell>
          <cell r="O2749" t="str">
            <v>RELIANCE STEEL</v>
          </cell>
          <cell r="P2749" t="str">
            <v>New York</v>
          </cell>
          <cell r="Q2749" t="str">
            <v>Materials</v>
          </cell>
          <cell r="R2749" t="str">
            <v>Metals &amp; Mining</v>
          </cell>
          <cell r="S2749" t="str">
            <v>RS</v>
          </cell>
        </row>
        <row r="2750">
          <cell r="L2750" t="str">
            <v>RNR</v>
          </cell>
          <cell r="M2750" t="str">
            <v>RENAISSANCERE-HOLDINGS-LT-14267/</v>
          </cell>
          <cell r="N2750" t="str">
            <v>RNR</v>
          </cell>
          <cell r="O2750" t="str">
            <v>RENAISSANCERE</v>
          </cell>
          <cell r="P2750" t="str">
            <v>New York</v>
          </cell>
          <cell r="Q2750" t="str">
            <v>Financials</v>
          </cell>
          <cell r="R2750" t="str">
            <v>Insurance</v>
          </cell>
          <cell r="S2750" t="str">
            <v>RNR</v>
          </cell>
        </row>
        <row r="2751">
          <cell r="L2751" t="str">
            <v>RXN</v>
          </cell>
          <cell r="M2751" t="str">
            <v>REXNORD-CORP-10314844/</v>
          </cell>
          <cell r="N2751" t="str">
            <v>RXN</v>
          </cell>
          <cell r="O2751" t="str">
            <v>REXNORD CORP</v>
          </cell>
          <cell r="P2751" t="str">
            <v>New York</v>
          </cell>
          <cell r="Q2751" t="str">
            <v>Industrials</v>
          </cell>
          <cell r="R2751" t="str">
            <v>Machinery</v>
          </cell>
          <cell r="S2751" t="str">
            <v>RXN</v>
          </cell>
        </row>
        <row r="2752">
          <cell r="L2752" t="str">
            <v>RNG</v>
          </cell>
          <cell r="M2752" t="str">
            <v>RINGCENTRAL-INC-14383012/</v>
          </cell>
          <cell r="N2752" t="str">
            <v>RNG</v>
          </cell>
          <cell r="O2752" t="str">
            <v>RINGCENTRAL IN-A</v>
          </cell>
          <cell r="P2752" t="str">
            <v>New York</v>
          </cell>
          <cell r="Q2752" t="str">
            <v>Information Technology</v>
          </cell>
          <cell r="R2752" t="str">
            <v>Software</v>
          </cell>
          <cell r="S2752" t="str">
            <v>RNG</v>
          </cell>
        </row>
        <row r="2753">
          <cell r="L2753" t="str">
            <v>RLI</v>
          </cell>
          <cell r="M2753" t="str">
            <v>RLI-CORP-14257/</v>
          </cell>
          <cell r="N2753" t="str">
            <v>RLI</v>
          </cell>
          <cell r="O2753" t="str">
            <v>RLI CORP</v>
          </cell>
          <cell r="P2753" t="str">
            <v>New York</v>
          </cell>
          <cell r="Q2753" t="str">
            <v>Financials</v>
          </cell>
          <cell r="R2753" t="str">
            <v>Insurance</v>
          </cell>
          <cell r="S2753" t="str">
            <v>RLI</v>
          </cell>
        </row>
        <row r="2754">
          <cell r="L2754" t="str">
            <v>RLJ</v>
          </cell>
          <cell r="M2754" t="str">
            <v>RLJ-LODGING-TRUST-7939852/</v>
          </cell>
          <cell r="N2754" t="str">
            <v>RLJ</v>
          </cell>
          <cell r="O2754" t="str">
            <v>RLJ LODGING TRUS</v>
          </cell>
          <cell r="P2754" t="str">
            <v>New York</v>
          </cell>
          <cell r="Q2754" t="str">
            <v>Real Estate</v>
          </cell>
          <cell r="R2754" t="str">
            <v>Equity Real Estate Investment</v>
          </cell>
          <cell r="S2754" t="str">
            <v>RLJ</v>
          </cell>
        </row>
        <row r="2755">
          <cell r="L2755" t="str">
            <v>ROK</v>
          </cell>
          <cell r="M2755" t="str">
            <v>ROCKWELL-AUTOMATION-14277/</v>
          </cell>
          <cell r="N2755" t="str">
            <v>ROK</v>
          </cell>
          <cell r="O2755" t="str">
            <v>ROCKWELL AUTOMAT</v>
          </cell>
          <cell r="P2755" t="str">
            <v>New York</v>
          </cell>
          <cell r="Q2755" t="str">
            <v>Industrials</v>
          </cell>
          <cell r="R2755" t="str">
            <v>Electrical Equipment</v>
          </cell>
          <cell r="S2755" t="str">
            <v>ROK</v>
          </cell>
        </row>
        <row r="2756">
          <cell r="L2756" t="str">
            <v>ROL</v>
          </cell>
          <cell r="M2756" t="str">
            <v>ROLLINS-INC-14278/</v>
          </cell>
          <cell r="N2756" t="str">
            <v>ROL</v>
          </cell>
          <cell r="O2756" t="str">
            <v>ROLLINS INC</v>
          </cell>
          <cell r="P2756" t="str">
            <v>New York</v>
          </cell>
          <cell r="Q2756" t="str">
            <v>Industrials</v>
          </cell>
          <cell r="R2756" t="str">
            <v>Commercial Services &amp; Supplies</v>
          </cell>
          <cell r="S2756" t="str">
            <v>ROL</v>
          </cell>
        </row>
        <row r="2757">
          <cell r="L2757" t="str">
            <v>RGLD</v>
          </cell>
          <cell r="M2757" t="str">
            <v>ROYAL-GOLD-INC-USA-10669/</v>
          </cell>
          <cell r="N2757" t="str">
            <v>RGLD</v>
          </cell>
          <cell r="O2757" t="str">
            <v>ROYAL GOLD INC</v>
          </cell>
          <cell r="P2757" t="str">
            <v>NASDAQ GS</v>
          </cell>
          <cell r="Q2757" t="str">
            <v>Materials</v>
          </cell>
          <cell r="R2757" t="str">
            <v>Metals &amp; Mining</v>
          </cell>
          <cell r="S2757" t="str">
            <v>RGLD</v>
          </cell>
        </row>
        <row r="2758">
          <cell r="L2758" t="str">
            <v>RPM</v>
          </cell>
          <cell r="M2758" t="str">
            <v>RPM-INTERNATIONAL-INC-14283/</v>
          </cell>
          <cell r="N2758" t="str">
            <v>RPM</v>
          </cell>
          <cell r="O2758" t="str">
            <v>RPM INTL INC</v>
          </cell>
          <cell r="P2758" t="str">
            <v>New York</v>
          </cell>
          <cell r="Q2758" t="str">
            <v>Materials</v>
          </cell>
          <cell r="R2758" t="str">
            <v>Chemicals</v>
          </cell>
          <cell r="S2758" t="str">
            <v>RPM</v>
          </cell>
        </row>
        <row r="2759">
          <cell r="L2759" t="str">
            <v>R</v>
          </cell>
          <cell r="M2759" t="str">
            <v>RYDER-SYSTEM-INC-14183/</v>
          </cell>
          <cell r="N2759" t="str">
            <v>R</v>
          </cell>
          <cell r="O2759" t="str">
            <v>RYDER SYSTEM INC</v>
          </cell>
          <cell r="P2759" t="str">
            <v>New York</v>
          </cell>
          <cell r="Q2759" t="str">
            <v>Industrials</v>
          </cell>
          <cell r="R2759" t="str">
            <v>Road &amp; Rail</v>
          </cell>
          <cell r="S2759" t="str">
            <v>R</v>
          </cell>
        </row>
        <row r="2760">
          <cell r="L2760" t="str">
            <v>RHP</v>
          </cell>
          <cell r="M2760" t="str">
            <v>RYMAN-HOSPITALITY-PROPERT-11613129/</v>
          </cell>
          <cell r="N2760" t="str">
            <v>RHP</v>
          </cell>
          <cell r="O2760" t="str">
            <v>RYMAN HOSPITALIT</v>
          </cell>
          <cell r="P2760" t="str">
            <v>New York</v>
          </cell>
          <cell r="Q2760" t="str">
            <v>Real Estate</v>
          </cell>
          <cell r="R2760" t="str">
            <v>Equity Real Estate Investment</v>
          </cell>
          <cell r="S2760" t="str">
            <v>RHP</v>
          </cell>
        </row>
        <row r="2761">
          <cell r="L2761" t="str">
            <v>SC</v>
          </cell>
          <cell r="M2761" t="str">
            <v>SANTANDER-CONSUMER-USA-HO-15539698/</v>
          </cell>
          <cell r="N2761" t="str">
            <v>SC</v>
          </cell>
          <cell r="O2761" t="str">
            <v>SANTANDER CONSUM</v>
          </cell>
          <cell r="P2761" t="str">
            <v>New York</v>
          </cell>
          <cell r="Q2761" t="str">
            <v>Financials</v>
          </cell>
          <cell r="R2761" t="str">
            <v>Consumer Finance</v>
          </cell>
          <cell r="S2761" t="str">
            <v>SC</v>
          </cell>
        </row>
        <row r="2762">
          <cell r="L2762" t="str">
            <v>SNDR</v>
          </cell>
          <cell r="M2762" t="str">
            <v>SCHNEIDER-NATIONAL-INC-34481078/</v>
          </cell>
          <cell r="N2762" t="str">
            <v>SNDR</v>
          </cell>
          <cell r="O2762" t="str">
            <v>SCHNEIDER NATL-B</v>
          </cell>
          <cell r="P2762" t="str">
            <v>New York</v>
          </cell>
          <cell r="Q2762" t="str">
            <v>Industrials</v>
          </cell>
          <cell r="R2762" t="str">
            <v>Road &amp; Rail</v>
          </cell>
          <cell r="S2762" t="str">
            <v>SNDR</v>
          </cell>
        </row>
        <row r="2763">
          <cell r="L2763" t="str">
            <v>SCHW</v>
          </cell>
          <cell r="M2763" t="str">
            <v>CHARLES-SCHWAB-CORPORATIO-9603993/</v>
          </cell>
          <cell r="N2763" t="str">
            <v>SCHW</v>
          </cell>
          <cell r="O2763" t="str">
            <v>SCHWAB (CHARLES)</v>
          </cell>
          <cell r="P2763" t="str">
            <v>New York</v>
          </cell>
          <cell r="Q2763" t="str">
            <v>Financials</v>
          </cell>
          <cell r="R2763" t="str">
            <v>Capital Markets</v>
          </cell>
          <cell r="S2763" t="str">
            <v>SCHW</v>
          </cell>
        </row>
        <row r="2764">
          <cell r="L2764" t="str">
            <v>SAIC</v>
          </cell>
          <cell r="M2764" t="str">
            <v>SCIENCE-APPLICATIONS-INTE-14285747/</v>
          </cell>
          <cell r="N2764" t="str">
            <v>SAIC</v>
          </cell>
          <cell r="O2764" t="str">
            <v>SCIENCE APPLICAT</v>
          </cell>
          <cell r="P2764" t="str">
            <v>New York</v>
          </cell>
          <cell r="Q2764" t="str">
            <v>Information Technology</v>
          </cell>
          <cell r="R2764" t="str">
            <v>IT Services</v>
          </cell>
          <cell r="S2764" t="str">
            <v>SAIC</v>
          </cell>
        </row>
        <row r="2765">
          <cell r="L2765" t="str">
            <v>SMG</v>
          </cell>
          <cell r="M2765" t="str">
            <v>SCOTTS-MIRACLE-GRO-CO-40246792/</v>
          </cell>
          <cell r="N2765" t="str">
            <v>SMG</v>
          </cell>
          <cell r="O2765" t="str">
            <v>SCOTTS MIRACLE</v>
          </cell>
          <cell r="P2765" t="str">
            <v>New York</v>
          </cell>
          <cell r="Q2765" t="str">
            <v>Materials</v>
          </cell>
          <cell r="R2765" t="str">
            <v>Chemicals</v>
          </cell>
          <cell r="S2765" t="str">
            <v>SMG</v>
          </cell>
        </row>
        <row r="2766">
          <cell r="L2766" t="str">
            <v>ST</v>
          </cell>
          <cell r="M2766" t="str">
            <v>SENSATA-TECHNOLOGIES-HOLD-42779000/</v>
          </cell>
          <cell r="N2766" t="str">
            <v>ST</v>
          </cell>
          <cell r="O2766" t="str">
            <v>SENSATA TECHNOLO</v>
          </cell>
          <cell r="P2766" t="str">
            <v>New York</v>
          </cell>
          <cell r="Q2766" t="str">
            <v>Industrials</v>
          </cell>
          <cell r="R2766" t="str">
            <v>Electrical Equipment</v>
          </cell>
          <cell r="S2766" t="str">
            <v>ST</v>
          </cell>
        </row>
        <row r="2767">
          <cell r="L2767" t="str">
            <v>SXT</v>
          </cell>
          <cell r="M2767" t="str">
            <v>SENSIENT-TECHNOLOGIES-COR-14736/</v>
          </cell>
          <cell r="N2767" t="str">
            <v>SXT</v>
          </cell>
          <cell r="O2767" t="str">
            <v>SENSIENT TECHNOL</v>
          </cell>
          <cell r="P2767" t="str">
            <v>New York</v>
          </cell>
          <cell r="Q2767" t="str">
            <v>Materials</v>
          </cell>
          <cell r="R2767" t="str">
            <v>Chemicals</v>
          </cell>
          <cell r="S2767" t="str">
            <v>SXT</v>
          </cell>
        </row>
        <row r="2768">
          <cell r="L2768" t="str">
            <v>SCI</v>
          </cell>
          <cell r="M2768" t="str">
            <v>SERVICE-CORPORATION-INTER-14476/</v>
          </cell>
          <cell r="N2768" t="str">
            <v>SCI</v>
          </cell>
          <cell r="O2768" t="str">
            <v>SERVICE CORP INT</v>
          </cell>
          <cell r="P2768" t="str">
            <v>New York</v>
          </cell>
          <cell r="Q2768" t="str">
            <v>Consumer Discretionary</v>
          </cell>
          <cell r="R2768" t="str">
            <v>Diversified Consumer Services</v>
          </cell>
          <cell r="S2768" t="str">
            <v>SCI</v>
          </cell>
        </row>
        <row r="2769">
          <cell r="L2769" t="str">
            <v>SERV</v>
          </cell>
          <cell r="M2769" t="str">
            <v>SERVICEMASTER-GLOBAL-HOLD-16764247/</v>
          </cell>
          <cell r="N2769" t="str">
            <v>SERV</v>
          </cell>
          <cell r="O2769" t="str">
            <v>SERVICEMASTER GL</v>
          </cell>
          <cell r="P2769" t="str">
            <v>New York</v>
          </cell>
          <cell r="Q2769" t="str">
            <v>Consumer Discretionary</v>
          </cell>
          <cell r="R2769" t="str">
            <v>Diversified Consumer Services</v>
          </cell>
          <cell r="S2769" t="str">
            <v>SERV</v>
          </cell>
        </row>
        <row r="2770">
          <cell r="L2770" t="str">
            <v>SIG</v>
          </cell>
          <cell r="M2770" t="str">
            <v>SIGNET-JEWELERS-14394/</v>
          </cell>
          <cell r="N2770" t="str">
            <v>SIG</v>
          </cell>
          <cell r="O2770" t="str">
            <v>SIGNET JEWELERS</v>
          </cell>
          <cell r="P2770" t="str">
            <v>New York</v>
          </cell>
          <cell r="Q2770" t="str">
            <v>Consumer Discretionary</v>
          </cell>
          <cell r="R2770" t="str">
            <v>Specialty Retail</v>
          </cell>
          <cell r="S2770" t="str">
            <v>SIG</v>
          </cell>
        </row>
        <row r="2771">
          <cell r="L2771" t="str">
            <v>SITE</v>
          </cell>
          <cell r="M2771" t="str">
            <v>SITEONE-LANDSCAPE-SUPPLY-27547962/</v>
          </cell>
          <cell r="N2771" t="str">
            <v>SITE</v>
          </cell>
          <cell r="O2771" t="str">
            <v>SITEONE LANDSCAP</v>
          </cell>
          <cell r="P2771" t="str">
            <v>New York</v>
          </cell>
          <cell r="Q2771" t="str">
            <v>Industrials</v>
          </cell>
          <cell r="R2771" t="str">
            <v>Trading Companies &amp; Distributo</v>
          </cell>
          <cell r="S2771" t="str">
            <v>SITE</v>
          </cell>
        </row>
        <row r="2772">
          <cell r="L2772" t="str">
            <v>SIX</v>
          </cell>
          <cell r="M2772" t="str">
            <v>SIX-FLAGS-ENTERTAINMENT-C-5371870/</v>
          </cell>
          <cell r="N2772" t="str">
            <v>SIX</v>
          </cell>
          <cell r="O2772" t="str">
            <v>SIX FLAGS ENTERT</v>
          </cell>
          <cell r="P2772" t="str">
            <v>New York</v>
          </cell>
          <cell r="Q2772" t="str">
            <v>Consumer Discretionary</v>
          </cell>
          <cell r="R2772" t="str">
            <v>Hotels, Restaurants &amp; Leisure</v>
          </cell>
          <cell r="S2772" t="str">
            <v>SIX</v>
          </cell>
        </row>
        <row r="2773">
          <cell r="L2773" t="str">
            <v>SKX</v>
          </cell>
          <cell r="M2773" t="str">
            <v>SKECHERS-USA-INC-14408/</v>
          </cell>
          <cell r="N2773" t="str">
            <v>SKX</v>
          </cell>
          <cell r="O2773" t="str">
            <v>SKECHERS USA-A</v>
          </cell>
          <cell r="P2773" t="str">
            <v>New York</v>
          </cell>
          <cell r="Q2773" t="str">
            <v>Consumer Discretionary</v>
          </cell>
          <cell r="R2773" t="str">
            <v>Textiles, Apparel &amp; Luxury Goo</v>
          </cell>
          <cell r="S2773" t="str">
            <v>SKX</v>
          </cell>
        </row>
        <row r="2774">
          <cell r="L2774" t="str">
            <v>SM</v>
          </cell>
          <cell r="M2774" t="str">
            <v>SM-ENERGY-CO-40449604/</v>
          </cell>
          <cell r="N2774" t="str">
            <v>SM</v>
          </cell>
          <cell r="O2774" t="str">
            <v>SM ENERGY CO</v>
          </cell>
          <cell r="P2774" t="str">
            <v>New York</v>
          </cell>
          <cell r="Q2774" t="str">
            <v>Energy</v>
          </cell>
          <cell r="R2774" t="str">
            <v>Oil, Gas &amp; Consumable Fuels</v>
          </cell>
          <cell r="S2774" t="str">
            <v>SM</v>
          </cell>
        </row>
        <row r="2775">
          <cell r="L2775" t="str">
            <v>SON</v>
          </cell>
          <cell r="M2775" t="str">
            <v>SONOCO-PRODUCTS-CO-14443/</v>
          </cell>
          <cell r="N2775" t="str">
            <v>SON</v>
          </cell>
          <cell r="O2775" t="str">
            <v>SONOCO PRODUCTS</v>
          </cell>
          <cell r="P2775" t="str">
            <v>New York</v>
          </cell>
          <cell r="Q2775" t="str">
            <v>Materials</v>
          </cell>
          <cell r="R2775" t="str">
            <v>Containers &amp; Packaging</v>
          </cell>
          <cell r="S2775" t="str">
            <v>SON</v>
          </cell>
        </row>
        <row r="2776">
          <cell r="L2776" t="str">
            <v>SCCO</v>
          </cell>
          <cell r="M2776" t="str">
            <v>SOUTHERN-COPPER-CORP-40449537/</v>
          </cell>
          <cell r="N2776" t="str">
            <v>SCCO</v>
          </cell>
          <cell r="O2776" t="str">
            <v>SOUTHERN COPPER</v>
          </cell>
          <cell r="P2776" t="str">
            <v>New York</v>
          </cell>
          <cell r="Q2776" t="str">
            <v>Materials</v>
          </cell>
          <cell r="R2776" t="str">
            <v>Metals &amp; Mining</v>
          </cell>
          <cell r="S2776" t="str">
            <v>SCCO</v>
          </cell>
        </row>
        <row r="2777">
          <cell r="L2777" t="str">
            <v>LUV</v>
          </cell>
          <cell r="M2777" t="str">
            <v>SOUTHWEST-AIRLINES-13439/</v>
          </cell>
          <cell r="N2777" t="str">
            <v>LUV</v>
          </cell>
          <cell r="O2777" t="str">
            <v>SOUTHWEST AIR</v>
          </cell>
          <cell r="P2777" t="str">
            <v>New York</v>
          </cell>
          <cell r="Q2777" t="str">
            <v>Industrials</v>
          </cell>
          <cell r="R2777" t="str">
            <v>Airlines</v>
          </cell>
          <cell r="S2777" t="str">
            <v>LUV</v>
          </cell>
        </row>
        <row r="2778">
          <cell r="L2778" t="str">
            <v>SWX</v>
          </cell>
          <cell r="M2778" t="str">
            <v>SOUTHWEST-GAS-HOLDINGS-IN-14527/</v>
          </cell>
          <cell r="N2778" t="str">
            <v>SWX</v>
          </cell>
          <cell r="O2778" t="str">
            <v>SOUTHWEST GAS HO</v>
          </cell>
          <cell r="P2778" t="str">
            <v>New York</v>
          </cell>
          <cell r="Q2778" t="str">
            <v>Utilities</v>
          </cell>
          <cell r="R2778" t="str">
            <v>Gas Utilities</v>
          </cell>
          <cell r="S2778" t="str">
            <v>SWX</v>
          </cell>
        </row>
        <row r="2779">
          <cell r="L2779" t="str">
            <v>SR</v>
          </cell>
          <cell r="M2779" t="str">
            <v>SPIRE-INC-27392458/</v>
          </cell>
          <cell r="N2779" t="str">
            <v>SR</v>
          </cell>
          <cell r="O2779" t="str">
            <v>SPIRE INC</v>
          </cell>
          <cell r="P2779" t="str">
            <v>New York</v>
          </cell>
          <cell r="Q2779" t="str">
            <v>Utilities</v>
          </cell>
          <cell r="R2779" t="str">
            <v>Gas Utilities</v>
          </cell>
          <cell r="S2779" t="str">
            <v>SR</v>
          </cell>
        </row>
        <row r="2780">
          <cell r="L2780" t="str">
            <v>SPR</v>
          </cell>
          <cell r="M2780" t="str">
            <v>SPIRIT-AEROSYSTEMS-HOLDIN-37142/</v>
          </cell>
          <cell r="N2780" t="str">
            <v>SPR</v>
          </cell>
          <cell r="O2780" t="str">
            <v>SPIRIT AEROSYS-A</v>
          </cell>
          <cell r="P2780" t="str">
            <v>New York</v>
          </cell>
          <cell r="Q2780" t="str">
            <v>Industrials</v>
          </cell>
          <cell r="R2780" t="str">
            <v>Aerospace &amp; Defense</v>
          </cell>
          <cell r="S2780" t="str">
            <v>SPR</v>
          </cell>
        </row>
        <row r="2781">
          <cell r="L2781" t="str">
            <v>SAVE</v>
          </cell>
          <cell r="M2781" t="str">
            <v>SPIRIT-AIRLINES-INCORPORA-39143167/</v>
          </cell>
          <cell r="N2781" t="str">
            <v>SAVE</v>
          </cell>
          <cell r="O2781" t="str">
            <v>SPIRIT AIRLINES</v>
          </cell>
          <cell r="P2781" t="str">
            <v>New York</v>
          </cell>
          <cell r="Q2781" t="str">
            <v>Industrials</v>
          </cell>
          <cell r="R2781" t="str">
            <v>Airlines</v>
          </cell>
          <cell r="S2781" t="str">
            <v>SAVE</v>
          </cell>
        </row>
        <row r="2782">
          <cell r="L2782" t="str">
            <v>SRC</v>
          </cell>
          <cell r="M2782" t="str">
            <v>SPIRIT-REALTY-CAPITAL-INC-13658490/</v>
          </cell>
          <cell r="N2782" t="str">
            <v>SRC</v>
          </cell>
          <cell r="O2782" t="str">
            <v>SPIRIT REALTY</v>
          </cell>
          <cell r="P2782" t="str">
            <v>New York</v>
          </cell>
          <cell r="Q2782" t="str">
            <v>Real Estate</v>
          </cell>
          <cell r="R2782" t="str">
            <v>Equity Real Estate Investment</v>
          </cell>
          <cell r="S2782" t="str">
            <v>SRC</v>
          </cell>
        </row>
        <row r="2783">
          <cell r="L2783" t="str">
            <v>S</v>
          </cell>
          <cell r="M2783" t="str">
            <v>SPRINT-CORP-13620883/</v>
          </cell>
          <cell r="N2783" t="str">
            <v>S</v>
          </cell>
          <cell r="O2783" t="str">
            <v>SPRINT CORP</v>
          </cell>
          <cell r="P2783" t="str">
            <v>New York</v>
          </cell>
          <cell r="Q2783" t="str">
            <v>Telecommunication Services</v>
          </cell>
          <cell r="R2783" t="str">
            <v>Wireless Telecommunication Ser</v>
          </cell>
          <cell r="S2783" t="str">
            <v>S</v>
          </cell>
        </row>
        <row r="2784">
          <cell r="L2784" t="str">
            <v>SQ</v>
          </cell>
          <cell r="M2784" t="str">
            <v>SQUARE-INC-24935553/</v>
          </cell>
          <cell r="N2784" t="str">
            <v>SQ</v>
          </cell>
          <cell r="O2784" t="str">
            <v>SQUARE INC - A</v>
          </cell>
          <cell r="P2784" t="str">
            <v>New York</v>
          </cell>
          <cell r="Q2784" t="str">
            <v>Information Technology</v>
          </cell>
          <cell r="R2784" t="str">
            <v>IT Services</v>
          </cell>
          <cell r="S2784" t="str">
            <v>SQ</v>
          </cell>
        </row>
        <row r="2785">
          <cell r="L2785" t="str">
            <v>STWD</v>
          </cell>
          <cell r="M2785" t="str">
            <v>STARWOOD-PROPERTY-TRUST-5513252/</v>
          </cell>
          <cell r="N2785" t="str">
            <v>STWD</v>
          </cell>
          <cell r="O2785" t="str">
            <v>STARWOOD PROPERT</v>
          </cell>
          <cell r="P2785" t="str">
            <v>New York</v>
          </cell>
          <cell r="Q2785" t="str">
            <v>Financials</v>
          </cell>
          <cell r="R2785" t="str">
            <v>Mortgage Real Estate Investmen</v>
          </cell>
          <cell r="S2785" t="str">
            <v>STWD</v>
          </cell>
        </row>
        <row r="2786">
          <cell r="L2786" t="str">
            <v>SRCL</v>
          </cell>
          <cell r="M2786" t="str">
            <v>STERICYCLE-10932/</v>
          </cell>
          <cell r="N2786" t="str">
            <v>SRCL</v>
          </cell>
          <cell r="O2786" t="str">
            <v>STERICYCLE INC</v>
          </cell>
          <cell r="P2786" t="str">
            <v>NASDAQ GS</v>
          </cell>
          <cell r="Q2786" t="str">
            <v>Industrials</v>
          </cell>
          <cell r="R2786" t="str">
            <v>Commercial Services &amp; Supplies</v>
          </cell>
          <cell r="S2786" t="str">
            <v>SRCL</v>
          </cell>
        </row>
        <row r="2787">
          <cell r="L2787" t="str">
            <v>SF</v>
          </cell>
          <cell r="M2787" t="str">
            <v>STIFEL-FINANCIAL-CORP-14353/</v>
          </cell>
          <cell r="N2787" t="str">
            <v>SF</v>
          </cell>
          <cell r="O2787" t="str">
            <v>STIFEL FINANCIAL</v>
          </cell>
          <cell r="P2787" t="str">
            <v>New York</v>
          </cell>
          <cell r="Q2787" t="str">
            <v>Financials</v>
          </cell>
          <cell r="R2787" t="str">
            <v>Capital Markets</v>
          </cell>
          <cell r="S2787" t="str">
            <v>SF</v>
          </cell>
        </row>
        <row r="2788">
          <cell r="L2788" t="str">
            <v>STOR</v>
          </cell>
          <cell r="M2788" t="str">
            <v>STORE-CAPITAL-CORP-18539778/</v>
          </cell>
          <cell r="N2788" t="str">
            <v>STOR</v>
          </cell>
          <cell r="O2788" t="str">
            <v>STORE CAPITAL</v>
          </cell>
          <cell r="P2788" t="str">
            <v>New York</v>
          </cell>
          <cell r="Q2788" t="str">
            <v>Real Estate</v>
          </cell>
          <cell r="R2788" t="str">
            <v>Equity Real Estate Investment</v>
          </cell>
          <cell r="S2788" t="str">
            <v>STOR</v>
          </cell>
        </row>
        <row r="2789">
          <cell r="L2789" t="str">
            <v>SUI</v>
          </cell>
          <cell r="M2789" t="str">
            <v>SUN-COMMUNITIES-INC-14510/</v>
          </cell>
          <cell r="N2789" t="str">
            <v>SUI</v>
          </cell>
          <cell r="O2789" t="str">
            <v>SUN COMMUNITIES</v>
          </cell>
          <cell r="P2789" t="str">
            <v>New York</v>
          </cell>
          <cell r="Q2789" t="str">
            <v>Real Estate</v>
          </cell>
          <cell r="R2789" t="str">
            <v>Equity Real Estate Investment</v>
          </cell>
          <cell r="S2789" t="str">
            <v>SUI</v>
          </cell>
        </row>
        <row r="2790">
          <cell r="L2790" t="str">
            <v>SHO</v>
          </cell>
          <cell r="M2790" t="str">
            <v>SUNSTONE-HOTEL-INVESTORS-14383/</v>
          </cell>
          <cell r="N2790" t="str">
            <v>SHO</v>
          </cell>
          <cell r="O2790" t="str">
            <v>SUNSTONE HOTEL</v>
          </cell>
          <cell r="P2790" t="str">
            <v>New York</v>
          </cell>
          <cell r="Q2790" t="str">
            <v>Real Estate</v>
          </cell>
          <cell r="R2790" t="str">
            <v>Equity Real Estate Investment</v>
          </cell>
          <cell r="S2790" t="str">
            <v>SHO</v>
          </cell>
        </row>
        <row r="2791">
          <cell r="L2791" t="str">
            <v>SNX</v>
          </cell>
          <cell r="M2791" t="str">
            <v>SYNNEX-CORPORATION-14439/</v>
          </cell>
          <cell r="N2791" t="str">
            <v>SNX</v>
          </cell>
          <cell r="O2791" t="str">
            <v>SYNNEX CORP</v>
          </cell>
          <cell r="P2791" t="str">
            <v>New York</v>
          </cell>
          <cell r="Q2791" t="str">
            <v>Information Technology</v>
          </cell>
          <cell r="R2791" t="str">
            <v>Electronic Equipment, Instrume</v>
          </cell>
          <cell r="S2791" t="str">
            <v>SNX</v>
          </cell>
        </row>
        <row r="2792">
          <cell r="L2792" t="str">
            <v>SNV</v>
          </cell>
          <cell r="M2792" t="str">
            <v>SYNOVUS-FINANCIAL-CORP-16537950/</v>
          </cell>
          <cell r="N2792" t="str">
            <v>SNV</v>
          </cell>
          <cell r="O2792" t="str">
            <v>SYNOVUS FINL</v>
          </cell>
          <cell r="P2792" t="str">
            <v>New York</v>
          </cell>
          <cell r="Q2792" t="str">
            <v>Financials</v>
          </cell>
          <cell r="R2792" t="str">
            <v>Banks</v>
          </cell>
          <cell r="S2792" t="str">
            <v>SNV</v>
          </cell>
        </row>
        <row r="2793">
          <cell r="L2793" t="str">
            <v>DATA</v>
          </cell>
          <cell r="M2793" t="str">
            <v>TABLEAU-SOFTWARE-INC-13228125/</v>
          </cell>
          <cell r="N2793" t="str">
            <v>DATA</v>
          </cell>
          <cell r="O2793" t="str">
            <v>TABLEAU SOFTWA-A</v>
          </cell>
          <cell r="P2793" t="str">
            <v>New York</v>
          </cell>
          <cell r="Q2793" t="str">
            <v>Information Technology</v>
          </cell>
          <cell r="R2793" t="str">
            <v>Software</v>
          </cell>
          <cell r="S2793" t="str">
            <v>DATA</v>
          </cell>
        </row>
        <row r="2794">
          <cell r="L2794" t="str">
            <v>TRGP</v>
          </cell>
          <cell r="M2794" t="str">
            <v>TARGA-RESOURCES-CORP-6948144/</v>
          </cell>
          <cell r="N2794" t="str">
            <v>TRGP</v>
          </cell>
          <cell r="O2794" t="str">
            <v>TARGA RESOURCES</v>
          </cell>
          <cell r="P2794" t="str">
            <v>New York</v>
          </cell>
          <cell r="Q2794" t="str">
            <v>Energy</v>
          </cell>
          <cell r="R2794" t="str">
            <v>Oil, Gas &amp; Consumable Fuels</v>
          </cell>
          <cell r="S2794" t="str">
            <v>TRGP</v>
          </cell>
        </row>
        <row r="2795">
          <cell r="L2795" t="str">
            <v>TCO</v>
          </cell>
          <cell r="M2795" t="str">
            <v>TAUBMAN-CENTERS-INC-14558/</v>
          </cell>
          <cell r="N2795" t="str">
            <v>TCO</v>
          </cell>
          <cell r="O2795" t="str">
            <v>TAUBMAN CENTERS</v>
          </cell>
          <cell r="P2795" t="str">
            <v>New York</v>
          </cell>
          <cell r="Q2795" t="str">
            <v>Real Estate</v>
          </cell>
          <cell r="R2795" t="str">
            <v>Equity Real Estate Investment</v>
          </cell>
          <cell r="S2795" t="str">
            <v>TCO</v>
          </cell>
        </row>
        <row r="2796">
          <cell r="L2796" t="str">
            <v>TCF</v>
          </cell>
          <cell r="M2796" t="str">
            <v>TCF-FINANCIAL-CORPORATION-14554/</v>
          </cell>
          <cell r="N2796" t="str">
            <v>TCF</v>
          </cell>
          <cell r="O2796" t="str">
            <v>TCF FINL CORP</v>
          </cell>
          <cell r="P2796" t="str">
            <v>New York</v>
          </cell>
          <cell r="Q2796" t="str">
            <v>Financials</v>
          </cell>
          <cell r="R2796" t="str">
            <v>Banks</v>
          </cell>
          <cell r="S2796" t="str">
            <v>TCF</v>
          </cell>
        </row>
        <row r="2797">
          <cell r="L2797" t="str">
            <v>TDOC</v>
          </cell>
          <cell r="M2797" t="str">
            <v>TELADOC-HEALTH-INC-22762533/</v>
          </cell>
          <cell r="N2797" t="str">
            <v>TDOC</v>
          </cell>
          <cell r="O2797" t="str">
            <v>TELADOC INC</v>
          </cell>
          <cell r="P2797" t="str">
            <v>New York</v>
          </cell>
          <cell r="Q2797" t="str">
            <v>Health Care</v>
          </cell>
          <cell r="R2797" t="str">
            <v>Health Care Technology</v>
          </cell>
          <cell r="S2797" t="str">
            <v>TDOC</v>
          </cell>
        </row>
        <row r="2798">
          <cell r="L2798" t="str">
            <v>TDY</v>
          </cell>
          <cell r="M2798" t="str">
            <v>TELEDYNE-TECHNOLOGIES-INC-14569/</v>
          </cell>
          <cell r="N2798" t="str">
            <v>TDY</v>
          </cell>
          <cell r="O2798" t="str">
            <v>TELEDYNE TECH</v>
          </cell>
          <cell r="P2798" t="str">
            <v>New York</v>
          </cell>
          <cell r="Q2798" t="str">
            <v>Industrials</v>
          </cell>
          <cell r="R2798" t="str">
            <v>Aerospace &amp; Defense</v>
          </cell>
          <cell r="S2798" t="str">
            <v>TDY</v>
          </cell>
        </row>
        <row r="2799">
          <cell r="L2799" t="str">
            <v>TDS</v>
          </cell>
          <cell r="M2799" t="str">
            <v>TELEPHONE-DATA-SYSTEMS-9895013/</v>
          </cell>
          <cell r="N2799" t="str">
            <v>TDS</v>
          </cell>
          <cell r="O2799" t="str">
            <v>TELEPHONE &amp; DATA</v>
          </cell>
          <cell r="P2799" t="str">
            <v>New York</v>
          </cell>
          <cell r="Q2799" t="str">
            <v>Telecommunication Services</v>
          </cell>
          <cell r="R2799" t="str">
            <v>Wireless Telecommunication Ser</v>
          </cell>
          <cell r="S2799" t="str">
            <v>TDS</v>
          </cell>
        </row>
        <row r="2800">
          <cell r="L2800" t="str">
            <v>THC</v>
          </cell>
          <cell r="M2800" t="str">
            <v>TENET-HEALTHCARE-CORP-11877509/</v>
          </cell>
          <cell r="N2800" t="str">
            <v>THC</v>
          </cell>
          <cell r="O2800" t="str">
            <v>TENET HEALTHCARE</v>
          </cell>
          <cell r="P2800" t="str">
            <v>New York</v>
          </cell>
          <cell r="Q2800" t="str">
            <v>Health Care</v>
          </cell>
          <cell r="R2800" t="str">
            <v>Health Care Providers &amp; Servic</v>
          </cell>
          <cell r="S2800" t="str">
            <v>THC</v>
          </cell>
        </row>
        <row r="2801">
          <cell r="L2801" t="str">
            <v>TDC</v>
          </cell>
          <cell r="M2801" t="str">
            <v>TERADATA-CORPORATION-61176/</v>
          </cell>
          <cell r="N2801" t="str">
            <v>TDC</v>
          </cell>
          <cell r="O2801" t="str">
            <v>TERADATA CORP</v>
          </cell>
          <cell r="P2801" t="str">
            <v>New York</v>
          </cell>
          <cell r="Q2801" t="str">
            <v>Information Technology</v>
          </cell>
          <cell r="R2801" t="str">
            <v>IT Services</v>
          </cell>
          <cell r="S2801" t="str">
            <v>TDC</v>
          </cell>
        </row>
        <row r="2802">
          <cell r="L2802" t="str">
            <v>TER</v>
          </cell>
          <cell r="M2802" t="str">
            <v>TERADYNE-INC-14578/</v>
          </cell>
          <cell r="N2802" t="str">
            <v>TER</v>
          </cell>
          <cell r="O2802" t="str">
            <v>TERADYNE INC</v>
          </cell>
          <cell r="P2802" t="str">
            <v>New York</v>
          </cell>
          <cell r="Q2802" t="str">
            <v>Information Technology</v>
          </cell>
          <cell r="R2802" t="str">
            <v>Semiconductors &amp; Semiconductor</v>
          </cell>
          <cell r="S2802" t="str">
            <v>TER</v>
          </cell>
        </row>
        <row r="2803">
          <cell r="L2803" t="str">
            <v>TCBI</v>
          </cell>
          <cell r="M2803" t="str">
            <v>TEXAS-CAPITAL-BANCSHARES-11058/</v>
          </cell>
          <cell r="N2803" t="str">
            <v>TCBI</v>
          </cell>
          <cell r="O2803" t="str">
            <v>TEXAS CAPITAL BA</v>
          </cell>
          <cell r="P2803" t="str">
            <v>NASDAQ GS</v>
          </cell>
          <cell r="Q2803" t="str">
            <v>Financials</v>
          </cell>
          <cell r="R2803" t="str">
            <v>Banks</v>
          </cell>
          <cell r="S2803" t="str">
            <v>TCBI</v>
          </cell>
        </row>
        <row r="2804">
          <cell r="L2804" t="str">
            <v>TXRH</v>
          </cell>
          <cell r="M2804" t="str">
            <v>TEXAS-ROADHOUSE-INC-11195/</v>
          </cell>
          <cell r="N2804" t="str">
            <v>TXRH</v>
          </cell>
          <cell r="O2804" t="str">
            <v>TEXAS ROADHOUS</v>
          </cell>
          <cell r="P2804" t="str">
            <v>NASDAQ GS</v>
          </cell>
          <cell r="Q2804" t="str">
            <v>Consumer Discretionary</v>
          </cell>
          <cell r="R2804" t="str">
            <v>Hotels, Restaurants &amp; Leisure</v>
          </cell>
          <cell r="S2804" t="str">
            <v>TXRH</v>
          </cell>
        </row>
        <row r="2805">
          <cell r="L2805" t="str">
            <v>THO</v>
          </cell>
          <cell r="M2805" t="str">
            <v>THOR-INDUSTRIES-INC-14591/</v>
          </cell>
          <cell r="N2805" t="str">
            <v>THO</v>
          </cell>
          <cell r="O2805" t="str">
            <v>THOR INDUSTRIES</v>
          </cell>
          <cell r="P2805" t="str">
            <v>New York</v>
          </cell>
          <cell r="Q2805" t="str">
            <v>Consumer Discretionary</v>
          </cell>
          <cell r="R2805" t="str">
            <v>Automobiles</v>
          </cell>
          <cell r="S2805" t="str">
            <v>THO</v>
          </cell>
        </row>
        <row r="2806">
          <cell r="L2806" t="str">
            <v>TKR</v>
          </cell>
          <cell r="M2806" t="str">
            <v>TIMKEN-CO-14605/</v>
          </cell>
          <cell r="N2806" t="str">
            <v>TKR</v>
          </cell>
          <cell r="O2806" t="str">
            <v>TIMKEN CO</v>
          </cell>
          <cell r="P2806" t="str">
            <v>New York</v>
          </cell>
          <cell r="Q2806" t="str">
            <v>Industrials</v>
          </cell>
          <cell r="R2806" t="str">
            <v>Machinery</v>
          </cell>
          <cell r="S2806" t="str">
            <v>TKR</v>
          </cell>
        </row>
        <row r="2807">
          <cell r="L2807" t="str">
            <v>TOL</v>
          </cell>
          <cell r="M2807" t="str">
            <v>TOLL-BROTHERS-INC-14640/</v>
          </cell>
          <cell r="N2807" t="str">
            <v>TOL</v>
          </cell>
          <cell r="O2807" t="str">
            <v>TOLL BROTHERS</v>
          </cell>
          <cell r="P2807" t="str">
            <v>New York</v>
          </cell>
          <cell r="Q2807" t="str">
            <v>Consumer Discretionary</v>
          </cell>
          <cell r="R2807" t="str">
            <v>Household Durables</v>
          </cell>
          <cell r="S2807" t="str">
            <v>TOL</v>
          </cell>
        </row>
        <row r="2808">
          <cell r="L2808" t="str">
            <v>TTC</v>
          </cell>
          <cell r="M2808" t="str">
            <v>TORO-CO-14679/</v>
          </cell>
          <cell r="N2808" t="str">
            <v>TTC</v>
          </cell>
          <cell r="O2808" t="str">
            <v>TORO CO</v>
          </cell>
          <cell r="P2808" t="str">
            <v>New York</v>
          </cell>
          <cell r="Q2808" t="str">
            <v>Industrials</v>
          </cell>
          <cell r="R2808" t="str">
            <v>Machinery</v>
          </cell>
          <cell r="S2808" t="str">
            <v>TTC</v>
          </cell>
        </row>
        <row r="2809">
          <cell r="L2809" t="str">
            <v>RIG</v>
          </cell>
          <cell r="M2809" t="str">
            <v>TRANSOCEAN-LTD-14246/</v>
          </cell>
          <cell r="N2809" t="str">
            <v>RIG</v>
          </cell>
          <cell r="O2809" t="str">
            <v>TRANSOCEAN LTD</v>
          </cell>
          <cell r="P2809" t="str">
            <v>New York</v>
          </cell>
          <cell r="Q2809" t="str">
            <v>Energy</v>
          </cell>
          <cell r="R2809" t="str">
            <v>Energy Equipment &amp; Services</v>
          </cell>
          <cell r="S2809" t="str">
            <v>RIG</v>
          </cell>
        </row>
        <row r="2810">
          <cell r="L2810" t="str">
            <v>TRU</v>
          </cell>
          <cell r="M2810" t="str">
            <v>TRANSUNION-22619502/</v>
          </cell>
          <cell r="N2810" t="str">
            <v>TRU</v>
          </cell>
          <cell r="O2810" t="str">
            <v>TRANSUNION</v>
          </cell>
          <cell r="P2810" t="str">
            <v>New York</v>
          </cell>
          <cell r="Q2810" t="str">
            <v>Industrials</v>
          </cell>
          <cell r="R2810" t="str">
            <v>Professional Services</v>
          </cell>
          <cell r="S2810" t="str">
            <v>TRU</v>
          </cell>
        </row>
        <row r="2811">
          <cell r="L2811" t="str">
            <v>TRCO</v>
          </cell>
          <cell r="M2811" t="str">
            <v>TRIBUNE-MEDIA-CO-18892405/</v>
          </cell>
          <cell r="N2811" t="str">
            <v>TRCO</v>
          </cell>
          <cell r="O2811" t="str">
            <v>TRIBUNE MEDIA -A</v>
          </cell>
          <cell r="P2811" t="str">
            <v>New York</v>
          </cell>
          <cell r="Q2811" t="str">
            <v>Consumer Discretionary</v>
          </cell>
          <cell r="R2811" t="str">
            <v>Media</v>
          </cell>
          <cell r="S2811" t="str">
            <v>TRCO</v>
          </cell>
        </row>
        <row r="2812">
          <cell r="L2812" t="str">
            <v>TNET</v>
          </cell>
          <cell r="M2812" t="str">
            <v>TRINET-GROUP-INC-16113711/</v>
          </cell>
          <cell r="N2812" t="str">
            <v>TNET</v>
          </cell>
          <cell r="O2812" t="str">
            <v>TRINET GROUP INC</v>
          </cell>
          <cell r="P2812" t="str">
            <v>New York</v>
          </cell>
          <cell r="Q2812" t="str">
            <v>Industrials</v>
          </cell>
          <cell r="R2812" t="str">
            <v>Professional Services</v>
          </cell>
          <cell r="S2812" t="str">
            <v>TNET</v>
          </cell>
        </row>
        <row r="2813">
          <cell r="L2813" t="str">
            <v>TRN</v>
          </cell>
          <cell r="M2813" t="str">
            <v>TRINITY-INDUSTRIES-INC-14657/</v>
          </cell>
          <cell r="N2813" t="str">
            <v>TRN</v>
          </cell>
          <cell r="O2813" t="str">
            <v>TRINITY INDUSTRI</v>
          </cell>
          <cell r="P2813" t="str">
            <v>New York</v>
          </cell>
          <cell r="Q2813" t="str">
            <v>Industrials</v>
          </cell>
          <cell r="R2813" t="str">
            <v>Machinery</v>
          </cell>
          <cell r="S2813" t="str">
            <v>TRN</v>
          </cell>
        </row>
        <row r="2814">
          <cell r="L2814" t="str">
            <v>TSE</v>
          </cell>
          <cell r="M2814" t="str">
            <v>TRINSEO-S-A-16665808/</v>
          </cell>
          <cell r="N2814" t="str">
            <v>TSE</v>
          </cell>
          <cell r="O2814" t="str">
            <v>TRINSEO SA</v>
          </cell>
          <cell r="P2814" t="str">
            <v>New York</v>
          </cell>
          <cell r="Q2814" t="str">
            <v>Materials</v>
          </cell>
          <cell r="R2814" t="str">
            <v>Chemicals</v>
          </cell>
          <cell r="S2814" t="str">
            <v>TSE</v>
          </cell>
        </row>
        <row r="2815">
          <cell r="L2815" t="str">
            <v>TWLO</v>
          </cell>
          <cell r="M2815" t="str">
            <v>TWILIO-INC-28734706/</v>
          </cell>
          <cell r="N2815" t="str">
            <v>TWLO</v>
          </cell>
          <cell r="O2815" t="str">
            <v>TWILIO INC - A</v>
          </cell>
          <cell r="P2815" t="str">
            <v>New York</v>
          </cell>
          <cell r="Q2815" t="str">
            <v>Information Technology</v>
          </cell>
          <cell r="R2815" t="str">
            <v>Internet Software &amp; Services</v>
          </cell>
          <cell r="S2815" t="str">
            <v>TWLO</v>
          </cell>
        </row>
        <row r="2816">
          <cell r="L2816" t="str">
            <v>TWO</v>
          </cell>
          <cell r="M2816" t="str">
            <v>TWO-HARBORS-INVESTMENT-CO-38649279/</v>
          </cell>
          <cell r="N2816" t="str">
            <v>TWO</v>
          </cell>
          <cell r="O2816" t="str">
            <v>TWO HARBORS INVE</v>
          </cell>
          <cell r="P2816" t="str">
            <v>New York</v>
          </cell>
          <cell r="Q2816" t="str">
            <v>Financials</v>
          </cell>
          <cell r="R2816" t="str">
            <v>Mortgage Real Estate Investmen</v>
          </cell>
          <cell r="S2816" t="str">
            <v>TWO</v>
          </cell>
        </row>
        <row r="2817">
          <cell r="L2817" t="str">
            <v>TYL</v>
          </cell>
          <cell r="M2817" t="str">
            <v>TYLER-TECHNOLOGIES-INC-14707/</v>
          </cell>
          <cell r="N2817" t="str">
            <v>TYL</v>
          </cell>
          <cell r="O2817" t="str">
            <v>TYLER TECHNOLOG</v>
          </cell>
          <cell r="P2817" t="str">
            <v>New York</v>
          </cell>
          <cell r="Q2817" t="str">
            <v>Information Technology</v>
          </cell>
          <cell r="R2817" t="str">
            <v>Software</v>
          </cell>
          <cell r="S2817" t="str">
            <v>TYL</v>
          </cell>
        </row>
        <row r="2818">
          <cell r="L2818" t="str">
            <v>UGI</v>
          </cell>
          <cell r="M2818" t="str">
            <v>UGI-CORP-14738/</v>
          </cell>
          <cell r="N2818" t="str">
            <v>UGI</v>
          </cell>
          <cell r="O2818" t="str">
            <v>UGI CORP</v>
          </cell>
          <cell r="P2818" t="str">
            <v>New York</v>
          </cell>
          <cell r="Q2818" t="str">
            <v>Utilities</v>
          </cell>
          <cell r="R2818" t="str">
            <v>Gas Utilities</v>
          </cell>
          <cell r="S2818" t="str">
            <v>UGI</v>
          </cell>
        </row>
        <row r="2819">
          <cell r="L2819" t="str">
            <v>ULTI</v>
          </cell>
          <cell r="M2819" t="str">
            <v>THE-ULTIMATE-SOFTWARE-GRO-11233/</v>
          </cell>
          <cell r="N2819" t="str">
            <v>ULTI</v>
          </cell>
          <cell r="O2819" t="str">
            <v>ULTIMATE SOFTWAR</v>
          </cell>
          <cell r="P2819" t="str">
            <v>NASDAQ GS</v>
          </cell>
          <cell r="Q2819" t="str">
            <v>Information Technology</v>
          </cell>
          <cell r="R2819" t="str">
            <v>Software</v>
          </cell>
          <cell r="S2819" t="str">
            <v>ULTI</v>
          </cell>
        </row>
        <row r="2820">
          <cell r="L2820" t="str">
            <v>UNF</v>
          </cell>
          <cell r="M2820" t="str">
            <v>UNIFIRST-CORP-14749/</v>
          </cell>
          <cell r="N2820" t="str">
            <v>UNF</v>
          </cell>
          <cell r="O2820" t="str">
            <v>UNIFIRST CORP/MA</v>
          </cell>
          <cell r="P2820" t="str">
            <v>New York</v>
          </cell>
          <cell r="Q2820" t="str">
            <v>Industrials</v>
          </cell>
          <cell r="R2820" t="str">
            <v>Commercial Services &amp; Supplies</v>
          </cell>
          <cell r="S2820" t="str">
            <v>UNF</v>
          </cell>
        </row>
        <row r="2821">
          <cell r="L2821" t="str">
            <v>UBSI</v>
          </cell>
          <cell r="M2821" t="str">
            <v>UNITED-BANKSHARES-INC-11212/</v>
          </cell>
          <cell r="N2821" t="str">
            <v>UBSI</v>
          </cell>
          <cell r="O2821" t="str">
            <v>UNITED BANKSHS</v>
          </cell>
          <cell r="P2821" t="str">
            <v>NASDAQ GS</v>
          </cell>
          <cell r="Q2821" t="str">
            <v>Financials</v>
          </cell>
          <cell r="R2821" t="str">
            <v>Banks</v>
          </cell>
          <cell r="S2821" t="str">
            <v>UBSI</v>
          </cell>
        </row>
        <row r="2822">
          <cell r="L2822" t="str">
            <v>UAL</v>
          </cell>
          <cell r="M2822" t="str">
            <v>UNITED-CONTINENTAL-HOLDIN-45899617/</v>
          </cell>
          <cell r="N2822" t="str">
            <v>UAL</v>
          </cell>
          <cell r="O2822" t="str">
            <v>UNITED CONTINENT</v>
          </cell>
          <cell r="P2822" t="str">
            <v>New York</v>
          </cell>
          <cell r="Q2822" t="str">
            <v>Industrials</v>
          </cell>
          <cell r="R2822" t="str">
            <v>Airlines</v>
          </cell>
          <cell r="S2822" t="str">
            <v>UAL</v>
          </cell>
        </row>
        <row r="2823">
          <cell r="L2823" t="str">
            <v>UPS</v>
          </cell>
          <cell r="M2823" t="str">
            <v>UNITED-PARCEL-SERVICE-14758/</v>
          </cell>
          <cell r="N2823" t="str">
            <v>UPS</v>
          </cell>
          <cell r="O2823" t="str">
            <v>UNITED PARCEL-B</v>
          </cell>
          <cell r="P2823" t="str">
            <v>New York</v>
          </cell>
          <cell r="Q2823" t="str">
            <v>Industrials</v>
          </cell>
          <cell r="R2823" t="str">
            <v>Air Freight &amp; Logistics</v>
          </cell>
          <cell r="S2823" t="str">
            <v>UPS</v>
          </cell>
        </row>
        <row r="2824">
          <cell r="L2824" t="str">
            <v>URI</v>
          </cell>
          <cell r="M2824" t="str">
            <v>UNITED-RENTALS-40311160/</v>
          </cell>
          <cell r="N2824" t="str">
            <v>URI</v>
          </cell>
          <cell r="O2824" t="str">
            <v>UNITED RENTALS</v>
          </cell>
          <cell r="P2824" t="str">
            <v>New York</v>
          </cell>
          <cell r="Q2824" t="str">
            <v>Industrials</v>
          </cell>
          <cell r="R2824" t="str">
            <v>Trading Companies &amp; Distributo</v>
          </cell>
          <cell r="S2824" t="str">
            <v>URI</v>
          </cell>
        </row>
        <row r="2825">
          <cell r="L2825" t="str">
            <v>UTX</v>
          </cell>
          <cell r="M2825" t="str">
            <v>UNITED-TECHNOLOGIES-CORPO-4840/</v>
          </cell>
          <cell r="N2825" t="str">
            <v>UTX</v>
          </cell>
          <cell r="O2825" t="str">
            <v>UNITED TECH CORP</v>
          </cell>
          <cell r="P2825" t="str">
            <v>New York</v>
          </cell>
          <cell r="Q2825" t="str">
            <v>Industrials</v>
          </cell>
          <cell r="R2825" t="str">
            <v>Aerospace &amp; Defense</v>
          </cell>
          <cell r="S2825" t="str">
            <v>UTX</v>
          </cell>
        </row>
        <row r="2826">
          <cell r="L2826" t="str">
            <v>UTHR</v>
          </cell>
          <cell r="M2826" t="str">
            <v>UNITED-THERAPEUTICS-CORPO-11262/</v>
          </cell>
          <cell r="N2826" t="str">
            <v>UTHR</v>
          </cell>
          <cell r="O2826" t="str">
            <v>UNITED THERAPEUT</v>
          </cell>
          <cell r="P2826" t="str">
            <v>NASDAQ GS</v>
          </cell>
          <cell r="Q2826" t="str">
            <v>Health Care</v>
          </cell>
          <cell r="R2826" t="str">
            <v>Biotechnology</v>
          </cell>
          <cell r="S2826" t="str">
            <v>UTHR</v>
          </cell>
        </row>
        <row r="2827">
          <cell r="L2827" t="str">
            <v>UNVR</v>
          </cell>
          <cell r="M2827" t="str">
            <v>UNIVAR-INC-20708083/</v>
          </cell>
          <cell r="N2827" t="str">
            <v>UNVR</v>
          </cell>
          <cell r="O2827" t="str">
            <v>UNIVAR INC</v>
          </cell>
          <cell r="P2827" t="str">
            <v>New York</v>
          </cell>
          <cell r="Q2827" t="str">
            <v>Industrials</v>
          </cell>
          <cell r="R2827" t="str">
            <v>Trading Companies &amp; Distributo</v>
          </cell>
          <cell r="S2827" t="str">
            <v>UNVR</v>
          </cell>
        </row>
        <row r="2828">
          <cell r="L2828" t="str">
            <v>OLED</v>
          </cell>
          <cell r="M2828" t="str">
            <v>UNIVERSAL-DISPLAY-CORPORA-10394/</v>
          </cell>
          <cell r="N2828" t="str">
            <v>OLED</v>
          </cell>
          <cell r="O2828" t="str">
            <v>UNIVERSAL DISPLA</v>
          </cell>
          <cell r="P2828" t="str">
            <v>NASDAQ GS</v>
          </cell>
          <cell r="Q2828" t="str">
            <v>Information Technology</v>
          </cell>
          <cell r="R2828" t="str">
            <v>Semiconductors &amp; Semiconductor</v>
          </cell>
          <cell r="S2828" t="str">
            <v>OLED</v>
          </cell>
        </row>
        <row r="2829">
          <cell r="L2829" t="str">
            <v>USM</v>
          </cell>
          <cell r="M2829" t="str">
            <v>UNITED-STATES-CELLULAR-CO-4011144/</v>
          </cell>
          <cell r="N2829" t="str">
            <v>USM</v>
          </cell>
          <cell r="O2829" t="str">
            <v>US CELLULAR CORP</v>
          </cell>
          <cell r="P2829" t="str">
            <v>New York</v>
          </cell>
          <cell r="Q2829" t="str">
            <v>Telecommunication Services</v>
          </cell>
          <cell r="R2829" t="str">
            <v>Wireless Telecommunication Ser</v>
          </cell>
          <cell r="S2829" t="str">
            <v>USM</v>
          </cell>
        </row>
        <row r="2830">
          <cell r="L2830" t="str">
            <v>USFD</v>
          </cell>
          <cell r="M2830" t="str">
            <v>US-FOODS-HOLDING-CORP-28377221/</v>
          </cell>
          <cell r="N2830" t="str">
            <v>USFD</v>
          </cell>
          <cell r="O2830" t="str">
            <v>US FOODS HOLDING</v>
          </cell>
          <cell r="P2830" t="str">
            <v>New York</v>
          </cell>
          <cell r="Q2830" t="str">
            <v>Consumer Staples</v>
          </cell>
          <cell r="R2830" t="str">
            <v>Food &amp; Staples Retailing</v>
          </cell>
          <cell r="S2830" t="str">
            <v>USFD</v>
          </cell>
        </row>
        <row r="2831">
          <cell r="L2831" t="str">
            <v>X</v>
          </cell>
          <cell r="M2831" t="str">
            <v>UNITED-STATES-STEEL-CORPO-14934/</v>
          </cell>
          <cell r="N2831" t="str">
            <v>X</v>
          </cell>
          <cell r="O2831" t="str">
            <v>US STEEL CORP</v>
          </cell>
          <cell r="P2831" t="str">
            <v>New York</v>
          </cell>
          <cell r="Q2831" t="str">
            <v>Materials</v>
          </cell>
          <cell r="R2831" t="str">
            <v>Metals &amp; Mining</v>
          </cell>
          <cell r="S2831" t="str">
            <v>X</v>
          </cell>
        </row>
        <row r="2832">
          <cell r="L2832" t="str">
            <v>USNA</v>
          </cell>
          <cell r="M2832" t="str">
            <v>USANA-HEALTH-SCIENCES-IN-11257/</v>
          </cell>
          <cell r="N2832" t="str">
            <v>USNA</v>
          </cell>
          <cell r="O2832" t="str">
            <v>USANA HEALTH SCI</v>
          </cell>
          <cell r="P2832" t="str">
            <v>New York</v>
          </cell>
          <cell r="Q2832" t="str">
            <v>Consumer Staples</v>
          </cell>
          <cell r="R2832" t="str">
            <v>Personal Products</v>
          </cell>
          <cell r="S2832" t="str">
            <v>USNA</v>
          </cell>
        </row>
        <row r="2833">
          <cell r="L2833" t="str">
            <v>USG</v>
          </cell>
          <cell r="M2833" t="str">
            <v>USG-CORPORATION-14767/</v>
          </cell>
          <cell r="N2833" t="str">
            <v>USG</v>
          </cell>
          <cell r="O2833" t="str">
            <v>USG CORP</v>
          </cell>
          <cell r="P2833" t="str">
            <v>New York</v>
          </cell>
          <cell r="Q2833" t="str">
            <v>Industrials</v>
          </cell>
          <cell r="R2833" t="str">
            <v>Building Products</v>
          </cell>
          <cell r="S2833" t="str">
            <v>USG</v>
          </cell>
        </row>
        <row r="2834">
          <cell r="L2834" t="str">
            <v>MTN</v>
          </cell>
          <cell r="M2834" t="str">
            <v>VAIL-RESORTS-INC-13633/</v>
          </cell>
          <cell r="N2834" t="str">
            <v>MTN</v>
          </cell>
          <cell r="O2834" t="str">
            <v>VAIL RESORTS</v>
          </cell>
          <cell r="P2834" t="str">
            <v>New York</v>
          </cell>
          <cell r="Q2834" t="str">
            <v>Consumer Discretionary</v>
          </cell>
          <cell r="R2834" t="str">
            <v>Hotels, Restaurants &amp; Leisure</v>
          </cell>
          <cell r="S2834" t="str">
            <v>MTN</v>
          </cell>
        </row>
        <row r="2835">
          <cell r="L2835" t="str">
            <v>VLY</v>
          </cell>
          <cell r="M2835" t="str">
            <v>VALLEY-NATIONAL-BANCORP-14813/</v>
          </cell>
          <cell r="N2835" t="str">
            <v>VLY</v>
          </cell>
          <cell r="O2835" t="str">
            <v>VALLEY NATL BANC</v>
          </cell>
          <cell r="P2835" t="str">
            <v>New York</v>
          </cell>
          <cell r="Q2835" t="str">
            <v>Financials</v>
          </cell>
          <cell r="R2835" t="str">
            <v>Banks</v>
          </cell>
          <cell r="S2835" t="str">
            <v>VLY</v>
          </cell>
        </row>
        <row r="2836">
          <cell r="L2836" t="str">
            <v>VMI</v>
          </cell>
          <cell r="M2836" t="str">
            <v>VALMONT-INDUSTRIES-INC-14816/</v>
          </cell>
          <cell r="N2836" t="str">
            <v>VMI</v>
          </cell>
          <cell r="O2836" t="str">
            <v>VALMONT INDS</v>
          </cell>
          <cell r="P2836" t="str">
            <v>New York</v>
          </cell>
          <cell r="Q2836" t="str">
            <v>Industrials</v>
          </cell>
          <cell r="R2836" t="str">
            <v>Construction &amp; Engineering</v>
          </cell>
          <cell r="S2836" t="str">
            <v>VMI</v>
          </cell>
        </row>
        <row r="2837">
          <cell r="L2837" t="str">
            <v>VVV</v>
          </cell>
          <cell r="M2837" t="str">
            <v>VALVOLINE-INC-31394892/</v>
          </cell>
          <cell r="N2837" t="str">
            <v>VVV</v>
          </cell>
          <cell r="O2837" t="str">
            <v>VALVOLINE INC</v>
          </cell>
          <cell r="P2837" t="str">
            <v>New York</v>
          </cell>
          <cell r="Q2837" t="str">
            <v>Materials</v>
          </cell>
          <cell r="R2837" t="str">
            <v>Chemicals</v>
          </cell>
          <cell r="S2837" t="str">
            <v>VVV</v>
          </cell>
        </row>
        <row r="2838">
          <cell r="L2838" t="str">
            <v>VVC</v>
          </cell>
          <cell r="M2838" t="str">
            <v>VECTREN-CORP-14838/</v>
          </cell>
          <cell r="N2838" t="str">
            <v>VVC</v>
          </cell>
          <cell r="O2838" t="str">
            <v>VECTREN CORP</v>
          </cell>
          <cell r="P2838" t="str">
            <v>New York</v>
          </cell>
          <cell r="Q2838" t="str">
            <v>Utilities</v>
          </cell>
          <cell r="R2838" t="str">
            <v>Multi-Utilities</v>
          </cell>
          <cell r="S2838" t="str">
            <v>VVC</v>
          </cell>
        </row>
        <row r="2839">
          <cell r="L2839" t="str">
            <v>VEEV</v>
          </cell>
          <cell r="M2839" t="str">
            <v>VEEVA-SYSTEMS-INC-14551091/</v>
          </cell>
          <cell r="N2839" t="str">
            <v>VEEV</v>
          </cell>
          <cell r="O2839" t="str">
            <v>VEEVA SYSTEMS-A</v>
          </cell>
          <cell r="P2839" t="str">
            <v>New York</v>
          </cell>
          <cell r="Q2839" t="str">
            <v>Health Care</v>
          </cell>
          <cell r="R2839" t="str">
            <v>Health Care Technology</v>
          </cell>
          <cell r="S2839" t="str">
            <v>VEEV</v>
          </cell>
        </row>
        <row r="2840">
          <cell r="L2840" t="str">
            <v>VRSN</v>
          </cell>
          <cell r="M2840" t="str">
            <v>VERISIGN-4912/</v>
          </cell>
          <cell r="N2840" t="str">
            <v>VRSN</v>
          </cell>
          <cell r="O2840" t="str">
            <v>VERISIGN INC</v>
          </cell>
          <cell r="P2840" t="str">
            <v>NASDAQ GS</v>
          </cell>
          <cell r="Q2840" t="str">
            <v>Information Technology</v>
          </cell>
          <cell r="R2840" t="str">
            <v>Internet Software &amp; Services</v>
          </cell>
          <cell r="S2840" t="str">
            <v>VRSN</v>
          </cell>
        </row>
        <row r="2841">
          <cell r="L2841" t="str">
            <v>VSM</v>
          </cell>
          <cell r="M2841" t="str">
            <v>VERSUM-MATERIALS-INC-31513855/</v>
          </cell>
          <cell r="N2841" t="str">
            <v>VSM</v>
          </cell>
          <cell r="O2841" t="str">
            <v>VERSUM MATER</v>
          </cell>
          <cell r="P2841" t="str">
            <v>New York</v>
          </cell>
          <cell r="Q2841" t="str">
            <v>Information Technology</v>
          </cell>
          <cell r="R2841" t="str">
            <v>Semiconductors &amp; Semiconductor</v>
          </cell>
          <cell r="S2841" t="str">
            <v>VSM</v>
          </cell>
        </row>
        <row r="2842">
          <cell r="L2842" t="str">
            <v>VIAB</v>
          </cell>
          <cell r="M2842" t="str">
            <v>VIACOM-9555153/</v>
          </cell>
          <cell r="N2842" t="str">
            <v>VIAB</v>
          </cell>
          <cell r="O2842" t="str">
            <v>VIACOM INC-B</v>
          </cell>
          <cell r="P2842" t="str">
            <v>NASDAQ GS</v>
          </cell>
          <cell r="Q2842" t="str">
            <v>Consumer Discretionary</v>
          </cell>
          <cell r="R2842" t="str">
            <v>Media</v>
          </cell>
          <cell r="S2842" t="str">
            <v>VIAB</v>
          </cell>
        </row>
        <row r="2843">
          <cell r="L2843" t="str">
            <v>VICI</v>
          </cell>
          <cell r="M2843" t="str">
            <v>VICI-PROPERTIES-INC-40580878/</v>
          </cell>
          <cell r="N2843" t="str">
            <v>VICI</v>
          </cell>
          <cell r="O2843" t="str">
            <v>VICI PROPERTIES</v>
          </cell>
          <cell r="P2843" t="str">
            <v>New York</v>
          </cell>
          <cell r="Q2843" t="str">
            <v>Real Estate</v>
          </cell>
          <cell r="R2843" t="str">
            <v>Equity Real Estate Investment</v>
          </cell>
          <cell r="S2843" t="str">
            <v>VICI</v>
          </cell>
        </row>
        <row r="2844">
          <cell r="L2844" t="str">
            <v>VSH</v>
          </cell>
          <cell r="M2844" t="str">
            <v>VISHAY-INTERTECHNOLOGY-14831/</v>
          </cell>
          <cell r="N2844" t="str">
            <v>VSH</v>
          </cell>
          <cell r="O2844" t="str">
            <v>VISHAY INTERTECH</v>
          </cell>
          <cell r="P2844" t="str">
            <v>New York</v>
          </cell>
          <cell r="Q2844" t="str">
            <v>Information Technology</v>
          </cell>
          <cell r="R2844" t="str">
            <v>Electronic Equipment, Instrume</v>
          </cell>
          <cell r="S2844" t="str">
            <v>VSH</v>
          </cell>
        </row>
        <row r="2845">
          <cell r="L2845" t="str">
            <v>VST</v>
          </cell>
          <cell r="M2845" t="str">
            <v>VISTRA-ENERGY-CORP-34858180/</v>
          </cell>
          <cell r="N2845" t="str">
            <v>VST</v>
          </cell>
          <cell r="O2845" t="str">
            <v>VISTRA ENERGY CO</v>
          </cell>
          <cell r="P2845" t="str">
            <v>New York</v>
          </cell>
          <cell r="Q2845" t="str">
            <v>Utilities</v>
          </cell>
          <cell r="R2845" t="str">
            <v>Independent Power and Renewabl</v>
          </cell>
          <cell r="S2845" t="str">
            <v>VST</v>
          </cell>
        </row>
        <row r="2846">
          <cell r="L2846" t="str">
            <v>VMW</v>
          </cell>
          <cell r="M2846" t="str">
            <v>VMWARE-INC-58476/</v>
          </cell>
          <cell r="N2846" t="str">
            <v>VMW</v>
          </cell>
          <cell r="O2846" t="str">
            <v>VMWARE INC-CL A</v>
          </cell>
          <cell r="P2846" t="str">
            <v>New York</v>
          </cell>
          <cell r="Q2846" t="str">
            <v>Information Technology</v>
          </cell>
          <cell r="R2846" t="str">
            <v>Software</v>
          </cell>
          <cell r="S2846" t="str">
            <v>VMW</v>
          </cell>
        </row>
        <row r="2847">
          <cell r="L2847" t="str">
            <v>VG</v>
          </cell>
          <cell r="M2847" t="str">
            <v>VONAGE-HOLDINGS-CORP-17164/</v>
          </cell>
          <cell r="N2847" t="str">
            <v>VG</v>
          </cell>
          <cell r="O2847" t="str">
            <v>VONAGE HOLDINGS</v>
          </cell>
          <cell r="P2847" t="str">
            <v>New York</v>
          </cell>
          <cell r="Q2847" t="str">
            <v>Telecommunication Services</v>
          </cell>
          <cell r="R2847" t="str">
            <v>Diversified Telecommunication</v>
          </cell>
          <cell r="S2847" t="str">
            <v>VG</v>
          </cell>
        </row>
        <row r="2848">
          <cell r="L2848" t="str">
            <v>VOYA</v>
          </cell>
          <cell r="M2848" t="str">
            <v>VOYA-FINANCIAL-INC-16229357/</v>
          </cell>
          <cell r="N2848" t="str">
            <v>VOYA</v>
          </cell>
          <cell r="O2848" t="str">
            <v>VOYA FINANCIAL I</v>
          </cell>
          <cell r="P2848" t="str">
            <v>New York</v>
          </cell>
          <cell r="Q2848" t="str">
            <v>Financials</v>
          </cell>
          <cell r="R2848" t="str">
            <v>Diversified Financial Services</v>
          </cell>
          <cell r="S2848" t="str">
            <v>VOYA</v>
          </cell>
        </row>
        <row r="2849">
          <cell r="L2849" t="str">
            <v>WBC</v>
          </cell>
          <cell r="M2849" t="str">
            <v>WABCO-HOLDINGS-INC-57261/</v>
          </cell>
          <cell r="N2849" t="str">
            <v>WBC</v>
          </cell>
          <cell r="O2849" t="str">
            <v>WABCO HOLDINGS</v>
          </cell>
          <cell r="P2849" t="str">
            <v>New York</v>
          </cell>
          <cell r="Q2849" t="str">
            <v>Industrials</v>
          </cell>
          <cell r="R2849" t="str">
            <v>Machinery</v>
          </cell>
          <cell r="S2849" t="str">
            <v>WBC</v>
          </cell>
        </row>
        <row r="2850">
          <cell r="L2850" t="str">
            <v>WAB</v>
          </cell>
          <cell r="M2850" t="str">
            <v>WESTINGHOUSE-AIR-BRAKE-TE-14842/</v>
          </cell>
          <cell r="N2850" t="str">
            <v>WAB</v>
          </cell>
          <cell r="O2850" t="str">
            <v>WABTEC CORP</v>
          </cell>
          <cell r="P2850" t="str">
            <v>New York</v>
          </cell>
          <cell r="Q2850" t="str">
            <v>Industrials</v>
          </cell>
          <cell r="R2850" t="str">
            <v>Machinery</v>
          </cell>
          <cell r="S2850" t="str">
            <v>WAB</v>
          </cell>
        </row>
        <row r="2851">
          <cell r="L2851" t="str">
            <v>WSO</v>
          </cell>
          <cell r="M2851" t="str">
            <v>WATSCO-INC-14916/</v>
          </cell>
          <cell r="N2851" t="str">
            <v>WSO</v>
          </cell>
          <cell r="O2851" t="str">
            <v>WATSCO INC</v>
          </cell>
          <cell r="P2851" t="str">
            <v>New York</v>
          </cell>
          <cell r="Q2851" t="str">
            <v>Industrials</v>
          </cell>
          <cell r="R2851" t="str">
            <v>Trading Companies &amp; Distributo</v>
          </cell>
          <cell r="S2851" t="str">
            <v>WSO</v>
          </cell>
        </row>
        <row r="2852">
          <cell r="L2852" t="str">
            <v>W</v>
          </cell>
          <cell r="M2852" t="str">
            <v>WAYFAIR-INC-18126549/</v>
          </cell>
          <cell r="N2852" t="str">
            <v>W</v>
          </cell>
          <cell r="O2852" t="str">
            <v>WAYFAIR INC- A</v>
          </cell>
          <cell r="P2852" t="str">
            <v>New York</v>
          </cell>
          <cell r="Q2852" t="str">
            <v>Consumer Discretionary</v>
          </cell>
          <cell r="R2852" t="str">
            <v>Internet &amp; Direct Marketing Re</v>
          </cell>
          <cell r="S2852" t="str">
            <v>W</v>
          </cell>
        </row>
        <row r="2853">
          <cell r="L2853" t="str">
            <v>WBS</v>
          </cell>
          <cell r="M2853" t="str">
            <v>WEBSTER-FINANCIAL-CORPORA-14848/</v>
          </cell>
          <cell r="N2853" t="str">
            <v>WBS</v>
          </cell>
          <cell r="O2853" t="str">
            <v>WEBSTER FINL</v>
          </cell>
          <cell r="P2853" t="str">
            <v>New York</v>
          </cell>
          <cell r="Q2853" t="str">
            <v>Financials</v>
          </cell>
          <cell r="R2853" t="str">
            <v>Banks</v>
          </cell>
          <cell r="S2853" t="str">
            <v>WBS</v>
          </cell>
        </row>
        <row r="2854">
          <cell r="L2854" t="str">
            <v>WTW</v>
          </cell>
          <cell r="M2854" t="str">
            <v>WEIGHT-WATCHERS-INTERNATI-14924/</v>
          </cell>
          <cell r="N2854" t="str">
            <v>WTW</v>
          </cell>
          <cell r="O2854" t="str">
            <v>WEIGHT WATCHERS</v>
          </cell>
          <cell r="P2854" t="str">
            <v>New York</v>
          </cell>
          <cell r="Q2854" t="str">
            <v>Consumer Discretionary</v>
          </cell>
          <cell r="R2854" t="str">
            <v>Diversified Consumer Services</v>
          </cell>
          <cell r="S2854" t="str">
            <v>WTW</v>
          </cell>
        </row>
        <row r="2855">
          <cell r="L2855" t="str">
            <v>WRI</v>
          </cell>
          <cell r="M2855" t="str">
            <v>WEINGARTEN-REALTY-INVESTO-14908/</v>
          </cell>
          <cell r="N2855" t="str">
            <v>WRI</v>
          </cell>
          <cell r="O2855" t="str">
            <v>WEINGARTEN RLTY</v>
          </cell>
          <cell r="P2855" t="str">
            <v>New York</v>
          </cell>
          <cell r="Q2855" t="str">
            <v>Real Estate</v>
          </cell>
          <cell r="R2855" t="str">
            <v>Equity Real Estate Investment</v>
          </cell>
          <cell r="S2855" t="str">
            <v>WRI</v>
          </cell>
        </row>
        <row r="2856">
          <cell r="L2856" t="str">
            <v>WBT</v>
          </cell>
          <cell r="M2856" t="str">
            <v>WELBILT-INC-34204851/</v>
          </cell>
          <cell r="N2856" t="str">
            <v>WBT</v>
          </cell>
          <cell r="O2856" t="str">
            <v>WELBILT INC</v>
          </cell>
          <cell r="P2856" t="str">
            <v>New York</v>
          </cell>
          <cell r="Q2856" t="str">
            <v>Industrials</v>
          </cell>
          <cell r="R2856" t="str">
            <v>Machinery</v>
          </cell>
          <cell r="S2856" t="str">
            <v>WBT</v>
          </cell>
        </row>
        <row r="2857">
          <cell r="L2857" t="str">
            <v>WCG</v>
          </cell>
          <cell r="M2857" t="str">
            <v>WELLCARE-HEALTH-PLANS-IN-14850/</v>
          </cell>
          <cell r="N2857" t="str">
            <v>WCG</v>
          </cell>
          <cell r="O2857" t="str">
            <v>WELLCARE HEALTH</v>
          </cell>
          <cell r="P2857" t="str">
            <v>New York</v>
          </cell>
          <cell r="Q2857" t="str">
            <v>Health Care</v>
          </cell>
          <cell r="R2857" t="str">
            <v>Health Care Providers &amp; Servic</v>
          </cell>
          <cell r="S2857" t="str">
            <v>WCG</v>
          </cell>
        </row>
        <row r="2858">
          <cell r="L2858" t="str">
            <v>WAL</v>
          </cell>
          <cell r="M2858" t="str">
            <v>WESTERN-ALLIANCE-BANCORPO-14844/</v>
          </cell>
          <cell r="N2858" t="str">
            <v>WAL</v>
          </cell>
          <cell r="O2858" t="str">
            <v>WESTERN ALLIANCE</v>
          </cell>
          <cell r="P2858" t="str">
            <v>New York</v>
          </cell>
          <cell r="Q2858" t="str">
            <v>Financials</v>
          </cell>
          <cell r="R2858" t="str">
            <v>Banks</v>
          </cell>
          <cell r="S2858" t="str">
            <v>WAL</v>
          </cell>
        </row>
        <row r="2859">
          <cell r="L2859" t="str">
            <v>WU</v>
          </cell>
          <cell r="M2859" t="str">
            <v>WESTERN-UNION-33821/</v>
          </cell>
          <cell r="N2859" t="str">
            <v>WU</v>
          </cell>
          <cell r="O2859" t="str">
            <v>WESTERN UNION</v>
          </cell>
          <cell r="P2859" t="str">
            <v>New York</v>
          </cell>
          <cell r="Q2859" t="str">
            <v>Information Technology</v>
          </cell>
          <cell r="R2859" t="str">
            <v>IT Services</v>
          </cell>
          <cell r="S2859" t="str">
            <v>WU</v>
          </cell>
        </row>
        <row r="2860">
          <cell r="L2860" t="str">
            <v>WLK</v>
          </cell>
          <cell r="M2860" t="str">
            <v>WESTLAKE-CHEMICAL-CORPORA-14877/</v>
          </cell>
          <cell r="N2860" t="str">
            <v>WLK</v>
          </cell>
          <cell r="O2860" t="str">
            <v>WESTLAKE CHEMICA</v>
          </cell>
          <cell r="P2860" t="str">
            <v>New York</v>
          </cell>
          <cell r="Q2860" t="str">
            <v>Materials</v>
          </cell>
          <cell r="R2860" t="str">
            <v>Chemicals</v>
          </cell>
          <cell r="S2860" t="str">
            <v>WLK</v>
          </cell>
        </row>
        <row r="2861">
          <cell r="L2861" t="str">
            <v>WEX</v>
          </cell>
          <cell r="M2861" t="str">
            <v>WEX-INC-11838671/</v>
          </cell>
          <cell r="N2861" t="str">
            <v>WEX</v>
          </cell>
          <cell r="O2861" t="str">
            <v>WEX INC</v>
          </cell>
          <cell r="P2861" t="str">
            <v>New York</v>
          </cell>
          <cell r="Q2861" t="str">
            <v>Information Technology</v>
          </cell>
          <cell r="R2861" t="str">
            <v>IT Services</v>
          </cell>
          <cell r="S2861" t="str">
            <v>WEX</v>
          </cell>
        </row>
        <row r="2862">
          <cell r="L2862" t="str">
            <v>WLL</v>
          </cell>
          <cell r="M2862" t="str">
            <v>WHITING-PETROLEUM-CORP-38649273/</v>
          </cell>
          <cell r="N2862" t="str">
            <v>WLL</v>
          </cell>
          <cell r="O2862" t="str">
            <v>WHITING PETROLEU</v>
          </cell>
          <cell r="P2862" t="str">
            <v>New York</v>
          </cell>
          <cell r="Q2862" t="str">
            <v>Energy</v>
          </cell>
          <cell r="R2862" t="str">
            <v>Oil, Gas &amp; Consumable Fuels</v>
          </cell>
          <cell r="S2862" t="str">
            <v>WLL</v>
          </cell>
        </row>
        <row r="2863">
          <cell r="L2863" t="str">
            <v>WSM</v>
          </cell>
          <cell r="M2863" t="str">
            <v>WILLIAMS-SONOMA-INC-14915/</v>
          </cell>
          <cell r="N2863" t="str">
            <v>WSM</v>
          </cell>
          <cell r="O2863" t="str">
            <v>WILLIAMS-SONOMA</v>
          </cell>
          <cell r="P2863" t="str">
            <v>New York</v>
          </cell>
          <cell r="Q2863" t="str">
            <v>Consumer Discretionary</v>
          </cell>
          <cell r="R2863" t="str">
            <v>Specialty Retail</v>
          </cell>
          <cell r="S2863" t="str">
            <v>WSM</v>
          </cell>
        </row>
        <row r="2864">
          <cell r="L2864" t="str">
            <v>WLTW</v>
          </cell>
          <cell r="M2864" t="str">
            <v>WILLIS-TOWERS-WATSON-25623167/</v>
          </cell>
          <cell r="N2864" t="str">
            <v>WLTW</v>
          </cell>
          <cell r="O2864" t="str">
            <v>WILLIS TOWERS WA</v>
          </cell>
          <cell r="P2864" t="str">
            <v>NASDAQ GS</v>
          </cell>
          <cell r="Q2864" t="str">
            <v>Financials</v>
          </cell>
          <cell r="R2864" t="str">
            <v>Insurance</v>
          </cell>
          <cell r="S2864" t="str">
            <v>WLTW</v>
          </cell>
        </row>
        <row r="2865">
          <cell r="L2865" t="str">
            <v>WWW</v>
          </cell>
          <cell r="M2865" t="str">
            <v>WOLVERINE-WORLD-WIDE-INC-14927/</v>
          </cell>
          <cell r="N2865" t="str">
            <v>WWW</v>
          </cell>
          <cell r="O2865" t="str">
            <v>WOLVERINE WORLD</v>
          </cell>
          <cell r="P2865" t="str">
            <v>New York</v>
          </cell>
          <cell r="Q2865" t="str">
            <v>Consumer Discretionary</v>
          </cell>
          <cell r="R2865" t="str">
            <v>Textiles, Apparel &amp; Luxury Goo</v>
          </cell>
          <cell r="S2865" t="str">
            <v>WWW</v>
          </cell>
        </row>
        <row r="2866">
          <cell r="L2866" t="str">
            <v>WWE</v>
          </cell>
          <cell r="M2866" t="str">
            <v>WORLD-WRESTLING-ENTERTAIN-14926/</v>
          </cell>
          <cell r="N2866" t="str">
            <v>WWE</v>
          </cell>
          <cell r="O2866" t="str">
            <v>WORLD WRESTLIN-A</v>
          </cell>
          <cell r="P2866" t="str">
            <v>New York</v>
          </cell>
          <cell r="Q2866" t="str">
            <v>Consumer Discretionary</v>
          </cell>
          <cell r="R2866" t="str">
            <v>Media</v>
          </cell>
          <cell r="S2866" t="str">
            <v>WWE</v>
          </cell>
        </row>
        <row r="2867">
          <cell r="L2867" t="str">
            <v>WPC</v>
          </cell>
          <cell r="M2867" t="str">
            <v>WP-CAREY-INC-11613132/</v>
          </cell>
          <cell r="N2867" t="str">
            <v>WPC</v>
          </cell>
          <cell r="O2867" t="str">
            <v>WP CAREY INC</v>
          </cell>
          <cell r="P2867" t="str">
            <v>New York</v>
          </cell>
          <cell r="Q2867" t="str">
            <v>Real Estate</v>
          </cell>
          <cell r="R2867" t="str">
            <v>Equity Real Estate Investment</v>
          </cell>
          <cell r="S2867" t="str">
            <v>WPC</v>
          </cell>
        </row>
        <row r="2868">
          <cell r="L2868" t="str">
            <v>WPX</v>
          </cell>
          <cell r="M2868" t="str">
            <v>WPX-ENERGY-INC-9730906/</v>
          </cell>
          <cell r="N2868" t="str">
            <v>WPX</v>
          </cell>
          <cell r="O2868" t="str">
            <v>WPX ENERGY</v>
          </cell>
          <cell r="P2868" t="str">
            <v>New York</v>
          </cell>
          <cell r="Q2868" t="str">
            <v>Energy</v>
          </cell>
          <cell r="R2868" t="str">
            <v>Oil, Gas &amp; Consumable Fuels</v>
          </cell>
          <cell r="S2868" t="str">
            <v>WPX</v>
          </cell>
        </row>
        <row r="2869">
          <cell r="L2869" t="str">
            <v>WRB</v>
          </cell>
          <cell r="M2869" t="str">
            <v>W-R-BERKLEY-CORP-11810/</v>
          </cell>
          <cell r="N2869" t="str">
            <v>WRB</v>
          </cell>
          <cell r="O2869" t="str">
            <v>WR BERKLEY CORP</v>
          </cell>
          <cell r="P2869" t="str">
            <v>New York</v>
          </cell>
          <cell r="Q2869" t="str">
            <v>Financials</v>
          </cell>
          <cell r="R2869" t="str">
            <v>Insurance</v>
          </cell>
          <cell r="S2869" t="str">
            <v>WRB</v>
          </cell>
        </row>
        <row r="2870">
          <cell r="L2870" t="str">
            <v>GRA</v>
          </cell>
          <cell r="M2870" t="str">
            <v>W-R-GRACE-CO-12821/</v>
          </cell>
          <cell r="N2870" t="str">
            <v>GRA</v>
          </cell>
          <cell r="O2870" t="str">
            <v>WR GRACE &amp; CO</v>
          </cell>
          <cell r="P2870" t="str">
            <v>New York</v>
          </cell>
          <cell r="Q2870" t="str">
            <v>Materials</v>
          </cell>
          <cell r="R2870" t="str">
            <v>Chemicals</v>
          </cell>
          <cell r="S2870" t="str">
            <v>GRA</v>
          </cell>
        </row>
        <row r="2871">
          <cell r="L2871" t="str">
            <v>WYND</v>
          </cell>
          <cell r="M2871" t="str">
            <v>WYNDHAM-WORLDWIDE-30737/</v>
          </cell>
          <cell r="N2871" t="str">
            <v>WYND</v>
          </cell>
          <cell r="O2871" t="str">
            <v>WYNDHAM DESTINAT</v>
          </cell>
          <cell r="P2871" t="str">
            <v>New York</v>
          </cell>
          <cell r="Q2871" t="str">
            <v>Consumer Discretionary</v>
          </cell>
          <cell r="R2871" t="str">
            <v>Hotels, Restaurants &amp; Leisure</v>
          </cell>
          <cell r="S2871" t="str">
            <v>WYND</v>
          </cell>
        </row>
        <row r="2872">
          <cell r="L2872" t="str">
            <v>XPO</v>
          </cell>
          <cell r="M2872" t="str">
            <v>XPO-LOGISTICS-INC-11890333/</v>
          </cell>
          <cell r="N2872" t="str">
            <v>XPO</v>
          </cell>
          <cell r="O2872" t="str">
            <v>XPO LOGISTICS IN</v>
          </cell>
          <cell r="P2872" t="str">
            <v>New York</v>
          </cell>
          <cell r="Q2872" t="str">
            <v>Industrials</v>
          </cell>
          <cell r="R2872" t="str">
            <v>Air Freight &amp; Logistics</v>
          </cell>
          <cell r="S2872" t="str">
            <v>XPO</v>
          </cell>
        </row>
        <row r="2873">
          <cell r="L2873" t="str">
            <v>YELP</v>
          </cell>
          <cell r="M2873" t="str">
            <v>YELP-INC-10083578/</v>
          </cell>
          <cell r="N2873" t="str">
            <v>YELP</v>
          </cell>
          <cell r="O2873" t="str">
            <v>YELP INC</v>
          </cell>
          <cell r="P2873" t="str">
            <v>New York</v>
          </cell>
          <cell r="Q2873" t="str">
            <v>Information Technology</v>
          </cell>
          <cell r="R2873" t="str">
            <v>Internet Software &amp; Services</v>
          </cell>
          <cell r="S2873" t="str">
            <v>YELP</v>
          </cell>
        </row>
        <row r="2874">
          <cell r="L2874" t="str">
            <v>YUMC</v>
          </cell>
          <cell r="M2874" t="str">
            <v>YUM-CHINA-HOLDINGS-INC-31776168/</v>
          </cell>
          <cell r="N2874" t="str">
            <v>YUMC</v>
          </cell>
          <cell r="O2874" t="str">
            <v>YUM CHINA HO</v>
          </cell>
          <cell r="P2874" t="str">
            <v>New York</v>
          </cell>
          <cell r="Q2874" t="str">
            <v>Consumer Discretionary</v>
          </cell>
          <cell r="R2874" t="str">
            <v>Hotels, Restaurants &amp; Leisure</v>
          </cell>
          <cell r="S2874" t="str">
            <v>YUMC</v>
          </cell>
        </row>
        <row r="2875">
          <cell r="L2875" t="str">
            <v>ZAYO</v>
          </cell>
          <cell r="M2875" t="str">
            <v>ZAYO-GROUP-HOLDINGS-INC-18231326/</v>
          </cell>
          <cell r="N2875" t="str">
            <v>ZAYO</v>
          </cell>
          <cell r="O2875" t="str">
            <v>ZAYO GROUP HOLDI</v>
          </cell>
          <cell r="P2875" t="str">
            <v>New York</v>
          </cell>
          <cell r="Q2875" t="str">
            <v>Telecommunication Services</v>
          </cell>
          <cell r="R2875" t="str">
            <v>Diversified Telecommunication</v>
          </cell>
          <cell r="S2875" t="str">
            <v>ZAYO</v>
          </cell>
        </row>
        <row r="2876">
          <cell r="L2876" t="str">
            <v>ZEN</v>
          </cell>
          <cell r="M2876" t="str">
            <v>ZENDESK-INC-16481773/</v>
          </cell>
          <cell r="N2876" t="str">
            <v>ZEN</v>
          </cell>
          <cell r="O2876" t="str">
            <v>ZENDESK INC</v>
          </cell>
          <cell r="P2876" t="str">
            <v>New York</v>
          </cell>
          <cell r="Q2876" t="str">
            <v>Information Technology</v>
          </cell>
          <cell r="R2876" t="str">
            <v>Software</v>
          </cell>
          <cell r="S2876" t="str">
            <v>ZEN</v>
          </cell>
        </row>
        <row r="2877">
          <cell r="L2877" t="str">
            <v>GNRC</v>
          </cell>
          <cell r="M2877" t="str">
            <v>GENERAC-HOLDINGS-INC-5948156/company/</v>
          </cell>
          <cell r="N2877" t="str">
            <v>GNRC</v>
          </cell>
          <cell r="O2877" t="str">
            <v>GENERAC HOLDINGS</v>
          </cell>
          <cell r="P2877" t="str">
            <v>New York</v>
          </cell>
          <cell r="Q2877" t="str">
            <v>Industrials</v>
          </cell>
          <cell r="R2877" t="str">
            <v>Electrical Equipment</v>
          </cell>
          <cell r="S2877" t="str">
            <v>GNRC</v>
          </cell>
        </row>
        <row r="2878">
          <cell r="L2878" t="str">
            <v>ENLK</v>
          </cell>
          <cell r="M2878" t="str">
            <v>ENLINK-MIDSTREAM-PARTNERS-15982509/</v>
          </cell>
          <cell r="N2878" t="str">
            <v>ENLK</v>
          </cell>
          <cell r="O2878" t="str">
            <v>ENLINK MIDSTREAM PARTNERS LLP</v>
          </cell>
          <cell r="P2878" t="str">
            <v>New York</v>
          </cell>
          <cell r="Q2878" t="str">
            <v>Energy</v>
          </cell>
          <cell r="R2878" t="str">
            <v>Oil, Gas &amp; Consumable Fuels</v>
          </cell>
          <cell r="S2878" t="str">
            <v>ENLK</v>
          </cell>
        </row>
        <row r="2879">
          <cell r="L2879" t="str">
            <v>INFY</v>
          </cell>
          <cell r="M2879" t="str">
            <v>INFOSYS-LTD-9743342/</v>
          </cell>
          <cell r="N2879" t="str">
            <v>INFY</v>
          </cell>
          <cell r="O2879" t="str">
            <v>INFOSYS LTD</v>
          </cell>
          <cell r="P2879" t="str">
            <v>New York</v>
          </cell>
          <cell r="Q2879" t="str">
            <v>Information Technology</v>
          </cell>
          <cell r="R2879" t="str">
            <v>IT Services</v>
          </cell>
          <cell r="S2879" t="str">
            <v>INFY</v>
          </cell>
        </row>
        <row r="2880">
          <cell r="L2880" t="str">
            <v>ACE IM</v>
          </cell>
          <cell r="M2880" t="str">
            <v>ACEA-SPA-70723/</v>
          </cell>
          <cell r="N2880" t="str">
            <v>ACE.MI</v>
          </cell>
          <cell r="O2880" t="str">
            <v>Acea SpA</v>
          </cell>
          <cell r="P2880" t="str">
            <v>BrsaItaliana</v>
          </cell>
          <cell r="Q2880" t="str">
            <v>Utilities</v>
          </cell>
          <cell r="R2880" t="str">
            <v>Utilities</v>
          </cell>
          <cell r="S2880" t="str">
            <v>ACE.MI</v>
          </cell>
        </row>
        <row r="2881">
          <cell r="L2881" t="str">
            <v>ACX SM</v>
          </cell>
          <cell r="M2881" t="str">
            <v>ACERINOX-141121/</v>
          </cell>
          <cell r="N2881" t="str">
            <v>ACX.MC</v>
          </cell>
          <cell r="O2881" t="str">
            <v>Acerinox SA</v>
          </cell>
          <cell r="P2881" t="str">
            <v>Soc.Bol SIBE</v>
          </cell>
          <cell r="Q2881" t="str">
            <v>Basic Materials</v>
          </cell>
          <cell r="R2881" t="str">
            <v>Materials</v>
          </cell>
          <cell r="S2881" t="str">
            <v>ACX.MC</v>
          </cell>
        </row>
        <row r="2882">
          <cell r="L2882" t="str">
            <v>ADE GY</v>
          </cell>
          <cell r="M2882" t="str">
            <v>BITCOIN-GROUP-SE-31516053/</v>
          </cell>
          <cell r="N2882" t="str">
            <v>ADE.DE</v>
          </cell>
          <cell r="O2882" t="str">
            <v>Bitcoin Group SE</v>
          </cell>
          <cell r="P2882" t="str">
            <v>Xetra</v>
          </cell>
          <cell r="Q2882" t="str">
            <v>Financial</v>
          </cell>
          <cell r="R2882" t="str">
            <v>Diversified Financials</v>
          </cell>
          <cell r="S2882" t="str">
            <v>ADE.DE</v>
          </cell>
        </row>
        <row r="2883">
          <cell r="L2883" t="str">
            <v>AGFB BB</v>
          </cell>
          <cell r="M2883" t="str">
            <v>AGFA-GEVAERT-5951/</v>
          </cell>
          <cell r="N2883" t="str">
            <v>AGFB.BR</v>
          </cell>
          <cell r="O2883" t="str">
            <v>Agfa Gevaert NV</v>
          </cell>
          <cell r="P2883" t="str">
            <v>EN Brussels</v>
          </cell>
          <cell r="Q2883" t="str">
            <v>Industrial</v>
          </cell>
          <cell r="R2883" t="str">
            <v>Health Care Equipment &amp; Servic</v>
          </cell>
          <cell r="S2883" t="str">
            <v>AGFB.BR</v>
          </cell>
        </row>
        <row r="2884">
          <cell r="L2884" t="str">
            <v>AGL IM</v>
          </cell>
          <cell r="M2884" t="str">
            <v>AUTOGRILL-408543/</v>
          </cell>
          <cell r="N2884" t="str">
            <v>AGL.MI</v>
          </cell>
          <cell r="O2884" t="str">
            <v>Autogrill SpA</v>
          </cell>
          <cell r="P2884" t="str">
            <v>BrsaItaliana</v>
          </cell>
          <cell r="Q2884" t="str">
            <v>Consumer, Cyclical</v>
          </cell>
          <cell r="R2884" t="str">
            <v>Consumer Services</v>
          </cell>
          <cell r="S2884" t="str">
            <v>AGL.MI</v>
          </cell>
        </row>
        <row r="2885">
          <cell r="L2885" t="str">
            <v>ALM SM</v>
          </cell>
          <cell r="M2885" t="str">
            <v>ALMIRALL-SA-268048/</v>
          </cell>
          <cell r="N2885" t="str">
            <v>ALM.MC</v>
          </cell>
          <cell r="O2885" t="str">
            <v>Almirall SA</v>
          </cell>
          <cell r="P2885" t="str">
            <v>Soc.Bol SIBE</v>
          </cell>
          <cell r="Q2885" t="str">
            <v>Consumer, Non-cyclical</v>
          </cell>
          <cell r="R2885" t="str">
            <v>Pharmaceuticals, Biotechnology</v>
          </cell>
          <cell r="S2885" t="str">
            <v>ALM.MC</v>
          </cell>
        </row>
        <row r="2886">
          <cell r="L2886" t="str">
            <v>AMG NA</v>
          </cell>
          <cell r="M2886" t="str">
            <v>AMG-55482/</v>
          </cell>
          <cell r="N2886" t="str">
            <v>AMG.AS</v>
          </cell>
          <cell r="O2886" t="str">
            <v>AMG Advanced Metallurgical Group NV</v>
          </cell>
          <cell r="P2886" t="str">
            <v>EN Amsterdam</v>
          </cell>
          <cell r="Q2886" t="str">
            <v>Industrial</v>
          </cell>
          <cell r="R2886" t="str">
            <v>Materials</v>
          </cell>
          <cell r="S2886" t="str">
            <v>AMG.AS</v>
          </cell>
        </row>
        <row r="2887">
          <cell r="L2887" t="str">
            <v>ANA SM</v>
          </cell>
          <cell r="M2887" t="str">
            <v>ACCIONA-69450/</v>
          </cell>
          <cell r="N2887" t="str">
            <v>ANA.MC</v>
          </cell>
          <cell r="O2887" t="str">
            <v>Acciona SA</v>
          </cell>
          <cell r="P2887" t="str">
            <v>Soc.Bol SIBE</v>
          </cell>
          <cell r="Q2887" t="str">
            <v>Industrial</v>
          </cell>
          <cell r="R2887" t="str">
            <v>Utilities</v>
          </cell>
          <cell r="S2887" t="str">
            <v>ANA.MC</v>
          </cell>
        </row>
        <row r="2888">
          <cell r="L2888" t="str">
            <v>APAM NA</v>
          </cell>
          <cell r="M2888" t="str">
            <v>APERAM-7261038/</v>
          </cell>
          <cell r="N2888" t="str">
            <v>APAM.AS</v>
          </cell>
          <cell r="O2888" t="str">
            <v>Aperam SA</v>
          </cell>
          <cell r="P2888" t="str">
            <v>EN Amsterdam</v>
          </cell>
          <cell r="Q2888" t="str">
            <v>Basic Materials</v>
          </cell>
          <cell r="R2888" t="str">
            <v>Materials</v>
          </cell>
          <cell r="S2888" t="str">
            <v>APAM.AS</v>
          </cell>
        </row>
        <row r="2889">
          <cell r="L2889" t="str">
            <v>APPS SM</v>
          </cell>
          <cell r="M2889" t="str">
            <v>APPLUS-SERVICES-SA-16451844/</v>
          </cell>
          <cell r="N2889" t="str">
            <v>APPS.MC</v>
          </cell>
          <cell r="O2889" t="str">
            <v>Applus Services SA</v>
          </cell>
          <cell r="P2889" t="str">
            <v>Soc.Bol SIBE</v>
          </cell>
          <cell r="Q2889" t="str">
            <v>Consumer, Non-cyclical</v>
          </cell>
          <cell r="R2889" t="str">
            <v>Commercial &amp; Professional Serv</v>
          </cell>
          <cell r="S2889" t="str">
            <v>APPS.MC</v>
          </cell>
        </row>
        <row r="2890">
          <cell r="L2890" t="str">
            <v>ARYN SW</v>
          </cell>
          <cell r="M2890" t="str">
            <v>ARYZTA-3994384/</v>
          </cell>
          <cell r="N2890" t="str">
            <v>ARYN.S</v>
          </cell>
          <cell r="O2890" t="str">
            <v>Aryzta AG</v>
          </cell>
          <cell r="P2890" t="str">
            <v>SIX Swiss Ex</v>
          </cell>
          <cell r="Q2890" t="str">
            <v>Consumer, Non-cyclical</v>
          </cell>
          <cell r="R2890" t="str">
            <v>Food, Beverage &amp; Tobacco</v>
          </cell>
          <cell r="S2890" t="str">
            <v>ARYN.SW</v>
          </cell>
        </row>
        <row r="2891">
          <cell r="L2891" t="str">
            <v>ASHM LN</v>
          </cell>
          <cell r="M2891" t="str">
            <v>ASHMORE-GROUP-4006453/</v>
          </cell>
          <cell r="N2891" t="str">
            <v>ASHM.L</v>
          </cell>
          <cell r="O2891" t="str">
            <v>Ashmore Group PLC</v>
          </cell>
          <cell r="P2891" t="str">
            <v>London</v>
          </cell>
          <cell r="Q2891" t="str">
            <v>Financial</v>
          </cell>
          <cell r="R2891" t="str">
            <v>Diversified Financials</v>
          </cell>
          <cell r="S2891" t="str">
            <v>ASHM.L</v>
          </cell>
        </row>
        <row r="2892">
          <cell r="L2892" t="str">
            <v>AT IM</v>
          </cell>
          <cell r="M2892" t="str">
            <v>ASTM-SPA-76191/</v>
          </cell>
          <cell r="N2892" t="str">
            <v>ATMI.MI</v>
          </cell>
          <cell r="O2892" t="str">
            <v>ASTM SpA</v>
          </cell>
          <cell r="P2892" t="str">
            <v>BrsaItaliana</v>
          </cell>
          <cell r="Q2892" t="str">
            <v>Consumer, Non-cyclical</v>
          </cell>
          <cell r="R2892" t="str">
            <v>Transportation</v>
          </cell>
          <cell r="S2892" t="str">
            <v>ATMI.MI</v>
          </cell>
        </row>
        <row r="2893">
          <cell r="L2893" t="str">
            <v>AVV LN</v>
          </cell>
          <cell r="M2893" t="str">
            <v>AVEVA-GROUP-PLC-13659098/</v>
          </cell>
          <cell r="N2893" t="str">
            <v>AVV.L</v>
          </cell>
          <cell r="O2893" t="str">
            <v>AVEVA Group PLC</v>
          </cell>
          <cell r="P2893" t="str">
            <v>London</v>
          </cell>
          <cell r="Q2893" t="str">
            <v>Technology</v>
          </cell>
          <cell r="R2893" t="str">
            <v>Software &amp; Services</v>
          </cell>
          <cell r="S2893" t="str">
            <v>AVV.L</v>
          </cell>
        </row>
        <row r="2894">
          <cell r="L2894" t="str">
            <v>AZM IM</v>
          </cell>
          <cell r="M2894" t="str">
            <v>AZIMUT-HOLDING-140822/</v>
          </cell>
          <cell r="N2894" t="str">
            <v>AZMT.MI</v>
          </cell>
          <cell r="O2894" t="str">
            <v>Azimut Holding SpA</v>
          </cell>
          <cell r="P2894" t="str">
            <v>BrsaItaliana</v>
          </cell>
          <cell r="Q2894" t="str">
            <v>Financial</v>
          </cell>
          <cell r="R2894" t="str">
            <v>Diversified Financials</v>
          </cell>
          <cell r="S2894" t="str">
            <v>AZM.MI</v>
          </cell>
        </row>
        <row r="2895">
          <cell r="L2895" t="str">
            <v>BAMNB NA</v>
          </cell>
          <cell r="M2895" t="str">
            <v>ROYAL-BAM-GROUP-6378/</v>
          </cell>
          <cell r="N2895" t="str">
            <v>BAMN.AS</v>
          </cell>
          <cell r="O2895" t="str">
            <v>Koninklijke BAM Groep NV</v>
          </cell>
          <cell r="P2895" t="str">
            <v>EN Amsterdam</v>
          </cell>
          <cell r="Q2895" t="str">
            <v>Industrial</v>
          </cell>
          <cell r="R2895" t="str">
            <v>Capital Goods</v>
          </cell>
          <cell r="S2895" t="str">
            <v>BAMNB.AS</v>
          </cell>
        </row>
        <row r="2896">
          <cell r="L2896" t="str">
            <v>BEFB BB</v>
          </cell>
          <cell r="M2896" t="str">
            <v>BEFIMMO-5993/</v>
          </cell>
          <cell r="N2896" t="str">
            <v>BEFB.BR</v>
          </cell>
          <cell r="O2896" t="str">
            <v>Befimmo SA</v>
          </cell>
          <cell r="P2896" t="str">
            <v>EN Brussels</v>
          </cell>
          <cell r="Q2896" t="str">
            <v>Financial</v>
          </cell>
          <cell r="R2896" t="str">
            <v>Real Estate</v>
          </cell>
          <cell r="S2896" t="str">
            <v>BEFB.BR</v>
          </cell>
        </row>
        <row r="2897">
          <cell r="L2897" t="str">
            <v>BEKB BB</v>
          </cell>
          <cell r="M2897" t="str">
            <v>BEKAERT-5971/</v>
          </cell>
          <cell r="N2897" t="str">
            <v>BEKB.BR</v>
          </cell>
          <cell r="O2897" t="str">
            <v>NV Bekaert SA</v>
          </cell>
          <cell r="P2897" t="str">
            <v>EN Brussels</v>
          </cell>
          <cell r="Q2897" t="str">
            <v>Industrial</v>
          </cell>
          <cell r="R2897" t="str">
            <v>Materials</v>
          </cell>
          <cell r="S2897" t="str">
            <v>BEKB.BR</v>
          </cell>
        </row>
        <row r="2898">
          <cell r="L2898" t="str">
            <v>BINCK NA</v>
          </cell>
          <cell r="M2898" t="str">
            <v>BINCKBANK-6374/</v>
          </cell>
          <cell r="N2898" t="str">
            <v>BINCK.AS</v>
          </cell>
          <cell r="O2898" t="str">
            <v>BinckBank NV</v>
          </cell>
          <cell r="P2898" t="str">
            <v>EN Amsterdam</v>
          </cell>
          <cell r="Q2898" t="str">
            <v>Financial</v>
          </cell>
          <cell r="R2898" t="str">
            <v>Diversified Financials</v>
          </cell>
          <cell r="S2898" t="str">
            <v>BINCK.AS</v>
          </cell>
        </row>
        <row r="2899">
          <cell r="L2899" t="str">
            <v>BMPS IM</v>
          </cell>
          <cell r="M2899" t="str">
            <v>BANCA-MONTE-DEI-PASCHI-DI-32053194/</v>
          </cell>
          <cell r="N2899" t="str">
            <v>BMPS.MI</v>
          </cell>
          <cell r="O2899" t="str">
            <v>Banca Monte dei Paschi di Siena SpA</v>
          </cell>
          <cell r="P2899" t="str">
            <v>BrsaItaliana</v>
          </cell>
          <cell r="Q2899" t="str">
            <v>Financial</v>
          </cell>
          <cell r="R2899" t="str">
            <v>Banks</v>
          </cell>
          <cell r="S2899" t="str">
            <v>BMPS.MI</v>
          </cell>
        </row>
        <row r="2900">
          <cell r="L2900" t="str">
            <v>BPOST BB</v>
          </cell>
          <cell r="M2900" t="str">
            <v>BPOST-16193932/</v>
          </cell>
          <cell r="N2900" t="str">
            <v>BPOST.BR</v>
          </cell>
          <cell r="O2900" t="str">
            <v>Bpost SA</v>
          </cell>
          <cell r="P2900" t="str">
            <v>EN Brussels</v>
          </cell>
          <cell r="Q2900" t="str">
            <v>Industrial</v>
          </cell>
          <cell r="R2900" t="str">
            <v>Transportation</v>
          </cell>
          <cell r="S2900" t="str">
            <v>BPOST.BR</v>
          </cell>
        </row>
        <row r="2901">
          <cell r="L2901" t="str">
            <v>BRNL NA</v>
          </cell>
          <cell r="M2901" t="str">
            <v>BRUNEL-INTERNATIONAL-16617775/</v>
          </cell>
          <cell r="N2901" t="str">
            <v>BRUN.AS</v>
          </cell>
          <cell r="O2901" t="str">
            <v>Brunel International NV</v>
          </cell>
          <cell r="P2901" t="str">
            <v>EN Amsterdam</v>
          </cell>
          <cell r="Q2901" t="str">
            <v>Consumer, Non-cyclical</v>
          </cell>
          <cell r="R2901" t="str">
            <v>Commercial &amp; Professional Serv</v>
          </cell>
          <cell r="S2901" t="str">
            <v>BRNL.AS</v>
          </cell>
        </row>
        <row r="2902">
          <cell r="L2902" t="str">
            <v>BSS IM</v>
          </cell>
          <cell r="M2902" t="str">
            <v>BIESSE-SPA-93574/</v>
          </cell>
          <cell r="N2902" t="str">
            <v>BSS.MI</v>
          </cell>
          <cell r="O2902" t="str">
            <v>Biesse SpA</v>
          </cell>
          <cell r="P2902" t="str">
            <v>BrsaItaliana</v>
          </cell>
          <cell r="Q2902" t="str">
            <v>Industrial</v>
          </cell>
          <cell r="R2902" t="str">
            <v>Capital Goods</v>
          </cell>
          <cell r="S2902" t="str">
            <v>BSS.MI</v>
          </cell>
        </row>
        <row r="2903">
          <cell r="L2903" t="str">
            <v>BZU IM</v>
          </cell>
          <cell r="M2903" t="str">
            <v>BUZZI-UNICEM-70838/</v>
          </cell>
          <cell r="N2903" t="str">
            <v>BZU.MI</v>
          </cell>
          <cell r="O2903" t="str">
            <v>Buzzi Unicem SpA</v>
          </cell>
          <cell r="P2903" t="str">
            <v>BrsaItaliana</v>
          </cell>
          <cell r="Q2903" t="str">
            <v>Industrial</v>
          </cell>
          <cell r="R2903" t="str">
            <v>Materials</v>
          </cell>
          <cell r="S2903" t="str">
            <v>BZU.MI</v>
          </cell>
        </row>
        <row r="2904">
          <cell r="L2904" t="str">
            <v>CASS IM</v>
          </cell>
          <cell r="M2904" t="str">
            <v>SOCIETA-CATTOLICA-DI-ASSI-90565/</v>
          </cell>
          <cell r="N2904" t="str">
            <v>CASS.MI</v>
          </cell>
          <cell r="O2904" t="str">
            <v>Societa Cattolica di Assicurazione Sc</v>
          </cell>
          <cell r="P2904" t="str">
            <v>BrsaItaliana</v>
          </cell>
          <cell r="Q2904" t="str">
            <v>Financial</v>
          </cell>
          <cell r="R2904" t="str">
            <v>Insurance</v>
          </cell>
          <cell r="S2904" t="str">
            <v>CASS.MI</v>
          </cell>
        </row>
        <row r="2905">
          <cell r="L2905" t="str">
            <v>MRN FP</v>
          </cell>
          <cell r="M2905" t="str">
            <v>MERSEN-9632901/</v>
          </cell>
          <cell r="N2905" t="str">
            <v>CBLP.PA</v>
          </cell>
          <cell r="O2905" t="str">
            <v>Mersen SA</v>
          </cell>
          <cell r="P2905" t="str">
            <v>EN Paris</v>
          </cell>
          <cell r="Q2905" t="str">
            <v>Industrial</v>
          </cell>
          <cell r="R2905" t="str">
            <v>Capital Goods</v>
          </cell>
          <cell r="S2905" t="str">
            <v>MRN.PA</v>
          </cell>
        </row>
        <row r="2906">
          <cell r="L2906" t="str">
            <v>CEC GY</v>
          </cell>
          <cell r="M2906" t="str">
            <v>CECONOMY-436626/</v>
          </cell>
          <cell r="N2906" t="str">
            <v>CECG.DE</v>
          </cell>
          <cell r="O2906" t="str">
            <v>Ceconomy AG</v>
          </cell>
          <cell r="P2906" t="str">
            <v>Xetra</v>
          </cell>
          <cell r="Q2906" t="str">
            <v>Consumer, Cyclical</v>
          </cell>
          <cell r="R2906" t="str">
            <v>Retailing</v>
          </cell>
          <cell r="S2906" t="str">
            <v>CECG.DE</v>
          </cell>
        </row>
        <row r="2907">
          <cell r="L2907" t="str">
            <v>CNE LN</v>
          </cell>
          <cell r="M2907" t="str">
            <v>CAIRN-ENERGY-9971192/</v>
          </cell>
          <cell r="N2907" t="str">
            <v>CNE.L</v>
          </cell>
          <cell r="O2907" t="str">
            <v>Cairn Energy PLC</v>
          </cell>
          <cell r="P2907" t="str">
            <v>London</v>
          </cell>
          <cell r="Q2907" t="str">
            <v>Energy</v>
          </cell>
          <cell r="R2907" t="str">
            <v>Energy</v>
          </cell>
          <cell r="S2907" t="str">
            <v>CNE.L</v>
          </cell>
        </row>
        <row r="2908">
          <cell r="L2908" t="str">
            <v>CRBN NA</v>
          </cell>
          <cell r="M2908" t="str">
            <v>CORBION-N-V-14683517/</v>
          </cell>
          <cell r="N2908" t="str">
            <v>CORB.AS</v>
          </cell>
          <cell r="O2908" t="str">
            <v>Corbion NV</v>
          </cell>
          <cell r="P2908" t="str">
            <v>EN Amsterdam</v>
          </cell>
          <cell r="Q2908" t="str">
            <v>Consumer, Non-cyclical</v>
          </cell>
          <cell r="R2908" t="str">
            <v>Materials</v>
          </cell>
          <cell r="S2908" t="str">
            <v>CRBN.AS</v>
          </cell>
        </row>
        <row r="2909">
          <cell r="L2909" t="str">
            <v>CRG IM</v>
          </cell>
          <cell r="M2909" t="str">
            <v>BANCA-CARIGE-SPA-22238258/</v>
          </cell>
          <cell r="N2909" t="str">
            <v>CRGI.MI</v>
          </cell>
          <cell r="O2909" t="str">
            <v>Banca Carige SpA Cassa di Risparmio di Genova e Imperia</v>
          </cell>
          <cell r="P2909" t="str">
            <v>BrsaItaliana</v>
          </cell>
          <cell r="Q2909" t="str">
            <v>Financial</v>
          </cell>
          <cell r="R2909" t="str">
            <v>Banks</v>
          </cell>
          <cell r="S2909" t="str">
            <v>CRGI.MI</v>
          </cell>
        </row>
        <row r="2910">
          <cell r="L2910" t="str">
            <v>DBG FP</v>
          </cell>
          <cell r="M2910" t="str">
            <v>DERICHEBOURG-4680/</v>
          </cell>
          <cell r="N2910" t="str">
            <v>DBG.PA</v>
          </cell>
          <cell r="O2910" t="str">
            <v>Derichebourg SA</v>
          </cell>
          <cell r="P2910" t="str">
            <v>EN Paris</v>
          </cell>
          <cell r="Q2910" t="str">
            <v>Industrial</v>
          </cell>
          <cell r="R2910" t="str">
            <v>Commercial &amp; Professional Serv</v>
          </cell>
          <cell r="S2910" t="str">
            <v>DBG.PA</v>
          </cell>
        </row>
        <row r="2911">
          <cell r="L2911" t="str">
            <v>DIA IM</v>
          </cell>
          <cell r="M2911" t="str">
            <v>DIASORIN-SPA-410424/</v>
          </cell>
          <cell r="N2911" t="str">
            <v>DIAS.MI</v>
          </cell>
          <cell r="O2911" t="str">
            <v>DiaSorin SpA</v>
          </cell>
          <cell r="P2911" t="str">
            <v>BrsaItaliana</v>
          </cell>
          <cell r="Q2911" t="str">
            <v>Consumer, Non-cyclical</v>
          </cell>
          <cell r="R2911" t="str">
            <v>Health Care Equipment &amp; Servic</v>
          </cell>
          <cell r="S2911" t="str">
            <v>DIA.MI</v>
          </cell>
        </row>
        <row r="2912">
          <cell r="L2912" t="str">
            <v>DIA SM</v>
          </cell>
          <cell r="M2912" t="str">
            <v>DIA-DISTRIBUIDORA-INTERNA-8322842/</v>
          </cell>
          <cell r="N2912" t="str">
            <v>DIDA.MC</v>
          </cell>
          <cell r="O2912" t="str">
            <v>Distribuidora Internacional de Alimentacion SA</v>
          </cell>
          <cell r="P2912" t="str">
            <v>Soc.Bol SIBE</v>
          </cell>
          <cell r="Q2912" t="str">
            <v>Consumer, Non-cyclical</v>
          </cell>
          <cell r="R2912" t="str">
            <v>Food &amp; Staples Retailing</v>
          </cell>
          <cell r="S2912" t="str">
            <v>DIA.MC</v>
          </cell>
        </row>
        <row r="2913">
          <cell r="L2913" t="str">
            <v>DLAR LN</v>
          </cell>
          <cell r="M2913" t="str">
            <v>DE-LA-RUE-PLC-9590126/</v>
          </cell>
          <cell r="N2913" t="str">
            <v>DLAR.L</v>
          </cell>
          <cell r="O2913" t="str">
            <v>De La Rue PLC</v>
          </cell>
          <cell r="P2913" t="str">
            <v>London</v>
          </cell>
          <cell r="Q2913" t="str">
            <v>Consumer, Non-cyclical</v>
          </cell>
          <cell r="R2913" t="str">
            <v>Commercial &amp; Professional Serv</v>
          </cell>
          <cell r="S2913" t="str">
            <v>DLAR.L</v>
          </cell>
        </row>
        <row r="2914">
          <cell r="L2914" t="str">
            <v>DNORD DC</v>
          </cell>
          <cell r="M2914" t="str">
            <v>DAMPSKIBSSELSKABET-NORDEN-1412883/</v>
          </cell>
          <cell r="N2914" t="str">
            <v>DNORD.CO</v>
          </cell>
          <cell r="O2914" t="str">
            <v>Dampskibsselskabet Norden A/S</v>
          </cell>
          <cell r="P2914" t="str">
            <v>Copenhagen</v>
          </cell>
          <cell r="Q2914" t="str">
            <v>Industrial</v>
          </cell>
          <cell r="R2914" t="str">
            <v>Transportation</v>
          </cell>
          <cell r="S2914" t="str">
            <v>DNORD.CO</v>
          </cell>
        </row>
        <row r="2915">
          <cell r="L2915" t="str">
            <v>DRX LN</v>
          </cell>
          <cell r="M2915" t="str">
            <v>DRAX-GROUP-PLC-4006894/</v>
          </cell>
          <cell r="N2915" t="str">
            <v>DRX.L</v>
          </cell>
          <cell r="O2915" t="str">
            <v>Drax Group PLC</v>
          </cell>
          <cell r="P2915" t="str">
            <v>London</v>
          </cell>
          <cell r="Q2915" t="str">
            <v>Utilities</v>
          </cell>
          <cell r="R2915" t="str">
            <v>Utilities</v>
          </cell>
          <cell r="S2915" t="str">
            <v>DRX.L</v>
          </cell>
        </row>
        <row r="2916">
          <cell r="L2916" t="str">
            <v>EBRO SM</v>
          </cell>
          <cell r="M2916" t="str">
            <v>EBRO-FOODS-SA-408703/</v>
          </cell>
          <cell r="N2916" t="str">
            <v>EBRO.MC</v>
          </cell>
          <cell r="O2916" t="str">
            <v>Ebro Foods SA</v>
          </cell>
          <cell r="P2916" t="str">
            <v>Soc.Bol SIBE</v>
          </cell>
          <cell r="Q2916" t="str">
            <v>Consumer, Non-cyclical</v>
          </cell>
          <cell r="R2916" t="str">
            <v>Food, Beverage &amp; Tobacco</v>
          </cell>
          <cell r="S2916" t="str">
            <v>EBRO.MC</v>
          </cell>
        </row>
        <row r="2917">
          <cell r="L2917" t="str">
            <v>EDPR PL</v>
          </cell>
          <cell r="M2917" t="str">
            <v>ENERGIAS-DE-PORTUGAL-5819/</v>
          </cell>
          <cell r="N2917" t="str">
            <v>EDPR.LS</v>
          </cell>
          <cell r="O2917" t="str">
            <v>EDP Renovaveis SA</v>
          </cell>
          <cell r="P2917" t="str">
            <v>EN Lisbon</v>
          </cell>
          <cell r="Q2917" t="str">
            <v>Utilities</v>
          </cell>
          <cell r="R2917" t="str">
            <v>Utilities</v>
          </cell>
          <cell r="S2917" t="str">
            <v>EDPR.LS</v>
          </cell>
        </row>
        <row r="2918">
          <cell r="L2918" t="str">
            <v>BPE IM</v>
          </cell>
          <cell r="M2918" t="str">
            <v>BPER-76152/</v>
          </cell>
          <cell r="N2918" t="str">
            <v>EMII.MI</v>
          </cell>
          <cell r="O2918" t="str">
            <v>Bper Banca SpA</v>
          </cell>
          <cell r="P2918" t="str">
            <v>BrsaItaliana</v>
          </cell>
          <cell r="Q2918" t="str">
            <v>Financial</v>
          </cell>
          <cell r="R2918" t="str">
            <v>Banks</v>
          </cell>
          <cell r="S2918" t="str">
            <v>BPE.MI</v>
          </cell>
        </row>
        <row r="2919">
          <cell r="L2919" t="str">
            <v>ERG IM</v>
          </cell>
          <cell r="M2919" t="str">
            <v>ERG-S-P-A-76233/</v>
          </cell>
          <cell r="N2919" t="str">
            <v>ERG.MI</v>
          </cell>
          <cell r="O2919" t="str">
            <v>ERG SpA</v>
          </cell>
          <cell r="P2919" t="str">
            <v>BrsaItaliana</v>
          </cell>
          <cell r="Q2919" t="str">
            <v>Utilities</v>
          </cell>
          <cell r="R2919" t="str">
            <v>Utilities</v>
          </cell>
          <cell r="S2919" t="str">
            <v>ERG.MI</v>
          </cell>
        </row>
        <row r="2920">
          <cell r="L2920" t="str">
            <v>ERA FP</v>
          </cell>
          <cell r="M2920" t="str">
            <v>ERAMET-4752/</v>
          </cell>
          <cell r="N2920" t="str">
            <v>ERMT.PA</v>
          </cell>
          <cell r="O2920" t="str">
            <v>Eramet SA</v>
          </cell>
          <cell r="P2920" t="str">
            <v>EN Paris</v>
          </cell>
          <cell r="Q2920" t="str">
            <v>Basic Materials</v>
          </cell>
          <cell r="R2920" t="str">
            <v>Materials</v>
          </cell>
          <cell r="S2920" t="str">
            <v>ERA.PA</v>
          </cell>
        </row>
        <row r="2921">
          <cell r="L2921" t="str">
            <v>EURN BB</v>
          </cell>
          <cell r="M2921" t="str">
            <v>EURONAV-5984/</v>
          </cell>
          <cell r="N2921" t="str">
            <v>EUAV.BR</v>
          </cell>
          <cell r="O2921" t="str">
            <v>Euronav NV</v>
          </cell>
          <cell r="P2921" t="str">
            <v>EN Brussels</v>
          </cell>
          <cell r="Q2921" t="str">
            <v>Industrial</v>
          </cell>
          <cell r="R2921" t="str">
            <v>Energy</v>
          </cell>
          <cell r="S2921" t="str">
            <v>EURN.BR</v>
          </cell>
        </row>
        <row r="2922">
          <cell r="L2922" t="str">
            <v>FAE SM</v>
          </cell>
          <cell r="M2922" t="str">
            <v>FAES-FARMA-SA-224975/</v>
          </cell>
          <cell r="N2922" t="str">
            <v>FAE.MC</v>
          </cell>
          <cell r="O2922" t="str">
            <v>Faes Farma SA</v>
          </cell>
          <cell r="P2922" t="str">
            <v>Soc.Bol SIBE</v>
          </cell>
          <cell r="Q2922" t="str">
            <v>Consumer, Non-cyclical</v>
          </cell>
          <cell r="R2922" t="str">
            <v>Pharmaceuticals, Biotechnology</v>
          </cell>
          <cell r="S2922" t="str">
            <v>FAE.MC</v>
          </cell>
        </row>
        <row r="2923">
          <cell r="L2923" t="str">
            <v>FAGR BB</v>
          </cell>
          <cell r="M2923" t="str">
            <v>FAGRON-62917/</v>
          </cell>
          <cell r="N2923" t="str">
            <v>FAGRO.BR</v>
          </cell>
          <cell r="O2923" t="str">
            <v>Fagron NV</v>
          </cell>
          <cell r="P2923" t="str">
            <v>EN Brussels</v>
          </cell>
          <cell r="Q2923" t="str">
            <v>Consumer, Non-cyclical</v>
          </cell>
          <cell r="R2923" t="str">
            <v>Health Care Equipment &amp; Servic</v>
          </cell>
          <cell r="S2923" t="str">
            <v>FAGR.BR</v>
          </cell>
        </row>
        <row r="2924">
          <cell r="L2924" t="str">
            <v>FCC SM</v>
          </cell>
          <cell r="M2924" t="str">
            <v>FOMENTO-DE-CONSTRUCCIONES-74234/</v>
          </cell>
          <cell r="N2924" t="str">
            <v>FCC.MC</v>
          </cell>
          <cell r="O2924" t="str">
            <v>Fomento de Construcciones y Contratas SA</v>
          </cell>
          <cell r="P2924" t="str">
            <v>Soc.Bol SIBE</v>
          </cell>
          <cell r="Q2924" t="str">
            <v>Industrial</v>
          </cell>
          <cell r="R2924" t="str">
            <v>Capital Goods</v>
          </cell>
          <cell r="S2924" t="str">
            <v>FCC.MC</v>
          </cell>
        </row>
        <row r="2925">
          <cell r="L2925" t="str">
            <v>FGP LN</v>
          </cell>
          <cell r="M2925" t="str">
            <v>FIRSTGROUP-4001947/</v>
          </cell>
          <cell r="N2925" t="str">
            <v>FGP.L</v>
          </cell>
          <cell r="O2925" t="str">
            <v>FirstGroup PLC</v>
          </cell>
          <cell r="P2925" t="str">
            <v>London</v>
          </cell>
          <cell r="Q2925" t="str">
            <v>Industrial</v>
          </cell>
          <cell r="R2925" t="str">
            <v>Transportation</v>
          </cell>
          <cell r="S2925" t="str">
            <v>FGP.L</v>
          </cell>
        </row>
        <row r="2926">
          <cell r="L2926" t="str">
            <v>FUR NA</v>
          </cell>
          <cell r="M2926" t="str">
            <v>FUGRO-6396/</v>
          </cell>
          <cell r="N2926" t="str">
            <v>FUGRc.AS</v>
          </cell>
          <cell r="O2926" t="str">
            <v>Fugro NV</v>
          </cell>
          <cell r="P2926" t="str">
            <v>EN Amsterdam</v>
          </cell>
          <cell r="Q2926" t="str">
            <v>Energy</v>
          </cell>
          <cell r="R2926" t="str">
            <v>Energy</v>
          </cell>
          <cell r="S2926" t="str">
            <v>FUR.AS</v>
          </cell>
        </row>
        <row r="2927">
          <cell r="L2927" t="str">
            <v>GBF GY</v>
          </cell>
          <cell r="M2927" t="str">
            <v>BILFINGER-SE-436147/</v>
          </cell>
          <cell r="N2927" t="str">
            <v>GBFG.DE</v>
          </cell>
          <cell r="O2927" t="str">
            <v>Bilfinger SE</v>
          </cell>
          <cell r="P2927" t="str">
            <v>Xetra</v>
          </cell>
          <cell r="Q2927" t="str">
            <v>Industrial</v>
          </cell>
          <cell r="R2927" t="str">
            <v>Commercial &amp; Professional Serv</v>
          </cell>
          <cell r="S2927" t="str">
            <v>GBF.DE</v>
          </cell>
        </row>
        <row r="2928">
          <cell r="L2928" t="str">
            <v>RAL FP</v>
          </cell>
          <cell r="M2928" t="str">
            <v>RALLYE-4686/</v>
          </cell>
          <cell r="N2928" t="str">
            <v>GENC.PA</v>
          </cell>
          <cell r="O2928" t="str">
            <v>Rallye SA</v>
          </cell>
          <cell r="P2928" t="str">
            <v>EN Paris</v>
          </cell>
          <cell r="Q2928" t="str">
            <v>Consumer, Non-cyclical</v>
          </cell>
          <cell r="R2928" t="str">
            <v>Food &amp; Staples Retailing</v>
          </cell>
          <cell r="S2928" t="str">
            <v>RAL.PA</v>
          </cell>
        </row>
        <row r="2929">
          <cell r="L2929" t="str">
            <v>GFI FP</v>
          </cell>
          <cell r="M2929" t="str">
            <v>GFI-INFORMATIQUE-4654/</v>
          </cell>
          <cell r="N2929" t="str">
            <v>GFIP.PA</v>
          </cell>
          <cell r="O2929" t="str">
            <v>GFI Informatique SA</v>
          </cell>
          <cell r="P2929" t="str">
            <v>EN Paris</v>
          </cell>
          <cell r="Q2929" t="str">
            <v>Technology</v>
          </cell>
          <cell r="R2929" t="str">
            <v>Software &amp; Services</v>
          </cell>
          <cell r="S2929" t="str">
            <v>GFIP.PA</v>
          </cell>
        </row>
        <row r="2930">
          <cell r="L2930" t="str">
            <v>GBB FP</v>
          </cell>
          <cell r="M2930" t="str">
            <v>BOURBON-4759/</v>
          </cell>
          <cell r="N2930" t="str">
            <v>GPBN.PA</v>
          </cell>
          <cell r="O2930" t="str">
            <v>Bourbon Corporation SA</v>
          </cell>
          <cell r="P2930" t="str">
            <v>EN Paris</v>
          </cell>
          <cell r="Q2930" t="str">
            <v>Energy</v>
          </cell>
          <cell r="R2930" t="str">
            <v>Energy</v>
          </cell>
          <cell r="S2930" t="str">
            <v>GBB.PA</v>
          </cell>
        </row>
        <row r="2931">
          <cell r="L2931" t="str">
            <v>HER IM</v>
          </cell>
          <cell r="M2931" t="str">
            <v>HERA-SPA-102109/</v>
          </cell>
          <cell r="N2931" t="str">
            <v>HRA.MI</v>
          </cell>
          <cell r="O2931" t="str">
            <v>Hera SpA</v>
          </cell>
          <cell r="P2931" t="str">
            <v>BrsaItaliana</v>
          </cell>
          <cell r="Q2931" t="str">
            <v>Utilities</v>
          </cell>
          <cell r="R2931" t="str">
            <v>Utilities</v>
          </cell>
          <cell r="S2931" t="str">
            <v>HER.MI</v>
          </cell>
        </row>
        <row r="2932">
          <cell r="L2932" t="str">
            <v>HTG LN</v>
          </cell>
          <cell r="M2932" t="str">
            <v>HUNTING-PLC-4002036/</v>
          </cell>
          <cell r="N2932" t="str">
            <v>HTG.L</v>
          </cell>
          <cell r="O2932" t="str">
            <v>Hunting PLC</v>
          </cell>
          <cell r="P2932" t="str">
            <v>London</v>
          </cell>
          <cell r="Q2932" t="str">
            <v>Energy</v>
          </cell>
          <cell r="R2932" t="str">
            <v>Energy</v>
          </cell>
          <cell r="S2932" t="str">
            <v>HTG.L</v>
          </cell>
        </row>
        <row r="2933">
          <cell r="L2933" t="str">
            <v>ICAD FP</v>
          </cell>
          <cell r="M2933" t="str">
            <v>ICADE-5021/</v>
          </cell>
          <cell r="N2933" t="str">
            <v>ICAD.PA</v>
          </cell>
          <cell r="O2933" t="str">
            <v>Icade SA</v>
          </cell>
          <cell r="P2933" t="str">
            <v>EN Paris</v>
          </cell>
          <cell r="Q2933" t="str">
            <v>Financial</v>
          </cell>
          <cell r="R2933" t="str">
            <v>Real Estate</v>
          </cell>
          <cell r="S2933" t="str">
            <v>ICAD.PA</v>
          </cell>
        </row>
        <row r="2934">
          <cell r="L2934" t="str">
            <v>IDIA SW</v>
          </cell>
          <cell r="M2934" t="str">
            <v>IDORSIA-LTD-35837944/</v>
          </cell>
          <cell r="N2934" t="str">
            <v>IDIA.S</v>
          </cell>
          <cell r="O2934" t="str">
            <v>Idorsia Ltd</v>
          </cell>
          <cell r="P2934" t="str">
            <v>SIX Swiss Ex</v>
          </cell>
          <cell r="Q2934" t="str">
            <v>Consumer, Non-cyclical</v>
          </cell>
          <cell r="R2934" t="str">
            <v>Pharmaceuticals, Biotechnology</v>
          </cell>
          <cell r="S2934" t="str">
            <v>IDIA.SW</v>
          </cell>
        </row>
        <row r="2935">
          <cell r="L2935" t="str">
            <v>IDR SM</v>
          </cell>
          <cell r="M2935" t="str">
            <v>INDRA-SISTEMAS-413470/</v>
          </cell>
          <cell r="N2935" t="str">
            <v>IDR.MC</v>
          </cell>
          <cell r="O2935" t="str">
            <v>Indra Sistemas SA</v>
          </cell>
          <cell r="P2935" t="str">
            <v>Soc.Bol SIBE</v>
          </cell>
          <cell r="Q2935" t="str">
            <v>Technology</v>
          </cell>
          <cell r="R2935" t="str">
            <v>Software &amp; Services</v>
          </cell>
          <cell r="S2935" t="str">
            <v>IDR.MC</v>
          </cell>
        </row>
        <row r="2936">
          <cell r="L2936" t="str">
            <v>IPH FP</v>
          </cell>
          <cell r="M2936" t="str">
            <v>INNATE-PHARMA-35620/</v>
          </cell>
          <cell r="N2936" t="str">
            <v>IPH.PA</v>
          </cell>
          <cell r="O2936" t="str">
            <v>Innate Pharma SA</v>
          </cell>
          <cell r="P2936" t="str">
            <v>EN Paris</v>
          </cell>
          <cell r="Q2936" t="str">
            <v>Consumer, Non-cyclical</v>
          </cell>
          <cell r="R2936" t="str">
            <v>Pharmaceuticals, Biotechnology</v>
          </cell>
          <cell r="S2936" t="str">
            <v>IPH.PA</v>
          </cell>
        </row>
        <row r="2937">
          <cell r="L2937" t="str">
            <v>IPS FP</v>
          </cell>
          <cell r="M2937" t="str">
            <v>IPSOS-4663/</v>
          </cell>
          <cell r="N2937" t="str">
            <v>ISOS.PA</v>
          </cell>
          <cell r="O2937" t="str">
            <v>Ipsos SA</v>
          </cell>
          <cell r="P2937" t="str">
            <v>EN Paris</v>
          </cell>
          <cell r="Q2937" t="str">
            <v>Communications</v>
          </cell>
          <cell r="R2937" t="str">
            <v>Media</v>
          </cell>
          <cell r="S2937" t="str">
            <v>ISOS.PA</v>
          </cell>
        </row>
        <row r="2938">
          <cell r="L2938" t="str">
            <v>JLT LN</v>
          </cell>
          <cell r="M2938" t="str">
            <v>JARDINE-LLOYD-THOMPSON-GR-9590131/</v>
          </cell>
          <cell r="N2938" t="str">
            <v>JLT.L</v>
          </cell>
          <cell r="O2938" t="str">
            <v>Jardine Lloyd Thompson Group PLC</v>
          </cell>
          <cell r="P2938" t="str">
            <v>London</v>
          </cell>
          <cell r="Q2938" t="str">
            <v>Financial</v>
          </cell>
          <cell r="R2938" t="str">
            <v>Insurance</v>
          </cell>
          <cell r="S2938" t="str">
            <v>JLT.L</v>
          </cell>
        </row>
        <row r="2939">
          <cell r="L2939" t="str">
            <v>KCO GY</v>
          </cell>
          <cell r="M2939" t="str">
            <v>KLOECKNER-CO-SE-498900/</v>
          </cell>
          <cell r="N2939" t="str">
            <v>KCOGn.DE</v>
          </cell>
          <cell r="O2939" t="str">
            <v>Kloeckner &amp; Co SE</v>
          </cell>
          <cell r="P2939" t="str">
            <v>Xetra</v>
          </cell>
          <cell r="Q2939" t="str">
            <v>Industrial</v>
          </cell>
          <cell r="R2939" t="str">
            <v>Capital Goods</v>
          </cell>
          <cell r="S2939" t="str">
            <v>KCO.DE</v>
          </cell>
        </row>
        <row r="2940">
          <cell r="L2940" t="str">
            <v>KU2 GY</v>
          </cell>
          <cell r="M2940" t="str">
            <v>KUKA-436260/</v>
          </cell>
          <cell r="N2940" t="str">
            <v>KU2G.DE</v>
          </cell>
          <cell r="O2940" t="str">
            <v>Kuka AG</v>
          </cell>
          <cell r="P2940" t="str">
            <v>Xetra</v>
          </cell>
          <cell r="Q2940" t="str">
            <v>Industrial</v>
          </cell>
          <cell r="R2940" t="str">
            <v>Capital Goods</v>
          </cell>
          <cell r="S2940" t="str">
            <v>KU2.DE</v>
          </cell>
        </row>
        <row r="2941">
          <cell r="L2941" t="str">
            <v>LIN GY</v>
          </cell>
          <cell r="M2941" t="str">
            <v>LINDE-GROUP-THE-436357/</v>
          </cell>
          <cell r="N2941" t="str">
            <v>LING.DE</v>
          </cell>
          <cell r="O2941" t="str">
            <v>Linde AG</v>
          </cell>
          <cell r="P2941" t="str">
            <v>Xetra</v>
          </cell>
          <cell r="Q2941" t="str">
            <v>Basic Materials</v>
          </cell>
          <cell r="R2941" t="str">
            <v>Materials</v>
          </cell>
          <cell r="S2941" t="str">
            <v>LING.DE</v>
          </cell>
        </row>
        <row r="2942">
          <cell r="L2942" t="str">
            <v>LOCAL FP</v>
          </cell>
          <cell r="M2942" t="str">
            <v>SOLOCAL-GROUP-24706781/</v>
          </cell>
          <cell r="N2942" t="str">
            <v>LOCAL.PA</v>
          </cell>
          <cell r="O2942" t="str">
            <v>Solocal Group SA</v>
          </cell>
          <cell r="P2942" t="str">
            <v>EN Paris</v>
          </cell>
          <cell r="Q2942" t="str">
            <v>Communications</v>
          </cell>
          <cell r="R2942" t="str">
            <v>Media</v>
          </cell>
          <cell r="S2942" t="str">
            <v>LOCAL.PA</v>
          </cell>
        </row>
        <row r="2943">
          <cell r="L2943" t="str">
            <v>MAB LN</v>
          </cell>
          <cell r="M2943" t="str">
            <v>MITCHELLS-BUTLERS-PLC-9590204/</v>
          </cell>
          <cell r="N2943" t="str">
            <v>MAB.L</v>
          </cell>
          <cell r="O2943" t="str">
            <v>Mitchells &amp; Butlers PLC</v>
          </cell>
          <cell r="P2943" t="str">
            <v>London</v>
          </cell>
          <cell r="Q2943" t="str">
            <v>Consumer, Cyclical</v>
          </cell>
          <cell r="R2943" t="str">
            <v>Consumer Services</v>
          </cell>
          <cell r="S2943" t="str">
            <v>MAB.L</v>
          </cell>
        </row>
        <row r="2944">
          <cell r="L2944" t="str">
            <v>MBTN SW</v>
          </cell>
          <cell r="M2944" t="str">
            <v>MEYER-BURGER-TECHNOLOGY-A-197089/</v>
          </cell>
          <cell r="N2944" t="str">
            <v>MBTN.S</v>
          </cell>
          <cell r="O2944" t="str">
            <v>Meyer Burger Technology AG</v>
          </cell>
          <cell r="P2944" t="str">
            <v>SIX Swiss Ex</v>
          </cell>
          <cell r="Q2944" t="str">
            <v>Industrial</v>
          </cell>
          <cell r="R2944" t="str">
            <v>Semiconductors &amp; Semiconductor</v>
          </cell>
          <cell r="S2944" t="str">
            <v>MBTN.SW</v>
          </cell>
        </row>
        <row r="2945">
          <cell r="L2945" t="str">
            <v>MBWS FP</v>
          </cell>
          <cell r="M2945" t="str">
            <v>MARIE-BRIZARD-WINE-SPIR-4705/</v>
          </cell>
          <cell r="N2945" t="str">
            <v>MBWS.PA</v>
          </cell>
          <cell r="O2945" t="str">
            <v>Marie Brizard Wine and Spirits SA</v>
          </cell>
          <cell r="P2945" t="str">
            <v>EN Paris</v>
          </cell>
          <cell r="Q2945" t="str">
            <v>Consumer, Non-cyclical</v>
          </cell>
          <cell r="R2945" t="str">
            <v>Food, Beverage &amp; Tobacco</v>
          </cell>
          <cell r="S2945" t="str">
            <v>MBWS.PA</v>
          </cell>
        </row>
        <row r="2946">
          <cell r="L2946" t="str">
            <v>MDM FP</v>
          </cell>
          <cell r="M2946" t="str">
            <v>MAISONS-DU-MONDE-27862556/</v>
          </cell>
          <cell r="N2946" t="str">
            <v>MDM.PA</v>
          </cell>
          <cell r="O2946" t="str">
            <v>Maisons du Monde SA</v>
          </cell>
          <cell r="P2946" t="str">
            <v>EN Paris</v>
          </cell>
          <cell r="Q2946" t="str">
            <v>Consumer, Cyclical</v>
          </cell>
          <cell r="R2946" t="str">
            <v>Retailing</v>
          </cell>
          <cell r="S2946" t="str">
            <v>MDM.PA</v>
          </cell>
        </row>
        <row r="2947">
          <cell r="L2947" t="str">
            <v>MERY FP</v>
          </cell>
          <cell r="M2947" t="str">
            <v>MERCIALYS-5135/</v>
          </cell>
          <cell r="N2947" t="str">
            <v>MERY.PA</v>
          </cell>
          <cell r="O2947" t="str">
            <v>Mercialys SA</v>
          </cell>
          <cell r="P2947" t="str">
            <v>EN Paris</v>
          </cell>
          <cell r="Q2947" t="str">
            <v>Financial</v>
          </cell>
          <cell r="R2947" t="str">
            <v>Real Estate</v>
          </cell>
          <cell r="S2947" t="str">
            <v>MERY.PA</v>
          </cell>
        </row>
        <row r="2948">
          <cell r="L2948" t="str">
            <v>MMT FP</v>
          </cell>
          <cell r="M2948" t="str">
            <v>M6-METROPOLE-TELEVISION-4670/</v>
          </cell>
          <cell r="N2948" t="str">
            <v>MMTP.PA</v>
          </cell>
          <cell r="O2948" t="str">
            <v>Metropole Television SA</v>
          </cell>
          <cell r="P2948" t="str">
            <v>EN Paris</v>
          </cell>
          <cell r="Q2948" t="str">
            <v>Communications</v>
          </cell>
          <cell r="R2948" t="str">
            <v>Media</v>
          </cell>
          <cell r="S2948" t="str">
            <v>MMT.PA</v>
          </cell>
        </row>
        <row r="2949">
          <cell r="L2949" t="str">
            <v>EGL PL</v>
          </cell>
          <cell r="M2949" t="str">
            <v>MOTA-ENGIL-5820/</v>
          </cell>
          <cell r="N2949" t="str">
            <v>MOTA.LS</v>
          </cell>
          <cell r="O2949" t="str">
            <v>Mota Engil SGPS SA</v>
          </cell>
          <cell r="P2949" t="str">
            <v>EN Lisbon</v>
          </cell>
          <cell r="Q2949" t="str">
            <v>Industrial</v>
          </cell>
          <cell r="R2949" t="str">
            <v>Capital Goods</v>
          </cell>
          <cell r="S2949" t="str">
            <v>EGL.LS</v>
          </cell>
        </row>
        <row r="2950">
          <cell r="L2950" t="str">
            <v>MS IM</v>
          </cell>
          <cell r="M2950" t="str">
            <v>MEDIASET-408336/</v>
          </cell>
          <cell r="N2950" t="str">
            <v>MS.MI</v>
          </cell>
          <cell r="O2950" t="str">
            <v>Mediaset SpA</v>
          </cell>
          <cell r="P2950" t="str">
            <v>BrsaItaliana</v>
          </cell>
          <cell r="Q2950" t="str">
            <v>Communications</v>
          </cell>
          <cell r="R2950" t="str">
            <v>Media</v>
          </cell>
          <cell r="S2950" t="str">
            <v>MS.MI</v>
          </cell>
        </row>
        <row r="2951">
          <cell r="L2951" t="str">
            <v>MTO LN</v>
          </cell>
          <cell r="M2951" t="str">
            <v>MITIE-GROUP-9590156/</v>
          </cell>
          <cell r="N2951" t="str">
            <v>MTO.L</v>
          </cell>
          <cell r="O2951" t="str">
            <v>Mitie Group PLC</v>
          </cell>
          <cell r="P2951" t="str">
            <v>London</v>
          </cell>
          <cell r="Q2951" t="str">
            <v>Consumer, Non-cyclical</v>
          </cell>
          <cell r="R2951" t="str">
            <v>Commercial &amp; Professional Serv</v>
          </cell>
          <cell r="S2951" t="str">
            <v>MTO.L</v>
          </cell>
        </row>
        <row r="2952">
          <cell r="L2952" t="str">
            <v>COX FP</v>
          </cell>
          <cell r="M2952" t="str">
            <v>NICOX-25281955/</v>
          </cell>
          <cell r="N2952" t="str">
            <v>NCOX.PA</v>
          </cell>
          <cell r="O2952" t="str">
            <v>Nicox SA</v>
          </cell>
          <cell r="P2952" t="str">
            <v>EN Paris</v>
          </cell>
          <cell r="Q2952" t="str">
            <v>Consumer, Non-cyclical</v>
          </cell>
          <cell r="R2952" t="str">
            <v>Pharmaceuticals, Biotechnology</v>
          </cell>
          <cell r="S2952" t="str">
            <v>COX.PA</v>
          </cell>
        </row>
        <row r="2953">
          <cell r="L2953" t="str">
            <v>NXI FP</v>
          </cell>
          <cell r="M2953" t="str">
            <v>NEXITY-5141/</v>
          </cell>
          <cell r="N2953" t="str">
            <v>NEXI.PA</v>
          </cell>
          <cell r="O2953" t="str">
            <v>Nexity SA</v>
          </cell>
          <cell r="P2953" t="str">
            <v>EN Paris</v>
          </cell>
          <cell r="Q2953" t="str">
            <v>Financial</v>
          </cell>
          <cell r="R2953" t="str">
            <v>Real Estate</v>
          </cell>
          <cell r="S2953" t="str">
            <v>NXI.PA</v>
          </cell>
        </row>
        <row r="2954">
          <cell r="L2954" t="str">
            <v>NEX FP</v>
          </cell>
          <cell r="M2954" t="str">
            <v>NEXANS-4676/</v>
          </cell>
          <cell r="N2954" t="str">
            <v>NEXS.PA</v>
          </cell>
          <cell r="O2954" t="str">
            <v>Nexans SA</v>
          </cell>
          <cell r="P2954" t="str">
            <v>EN Paris</v>
          </cell>
          <cell r="Q2954" t="str">
            <v>Industrial</v>
          </cell>
          <cell r="R2954" t="str">
            <v>Capital Goods</v>
          </cell>
          <cell r="S2954" t="str">
            <v>NEX.PA</v>
          </cell>
        </row>
        <row r="2955">
          <cell r="L2955" t="str">
            <v>NHH SM</v>
          </cell>
          <cell r="M2955" t="str">
            <v>NH-HOTEL-GROUP-SA-69100/</v>
          </cell>
          <cell r="N2955" t="str">
            <v>NHH.MC</v>
          </cell>
          <cell r="O2955" t="str">
            <v>NH Hotel Group SA</v>
          </cell>
          <cell r="P2955" t="str">
            <v>Soc.Bol SIBE</v>
          </cell>
          <cell r="Q2955" t="str">
            <v>Consumer, Cyclical</v>
          </cell>
          <cell r="R2955" t="str">
            <v>Consumer Services</v>
          </cell>
          <cell r="S2955" t="str">
            <v>NHH.MC</v>
          </cell>
        </row>
        <row r="2956">
          <cell r="L2956" t="str">
            <v>NEO FP</v>
          </cell>
          <cell r="M2956" t="str">
            <v>NEOPOST-4674/</v>
          </cell>
          <cell r="N2956" t="str">
            <v>NPOS.PA</v>
          </cell>
          <cell r="O2956" t="str">
            <v>Neopost SA</v>
          </cell>
          <cell r="P2956" t="str">
            <v>EN Paris</v>
          </cell>
          <cell r="Q2956" t="str">
            <v>Technology</v>
          </cell>
          <cell r="R2956" t="str">
            <v>Technology Hardware &amp; Equipmen</v>
          </cell>
          <cell r="S2956" t="str">
            <v>NEO.PA</v>
          </cell>
        </row>
        <row r="2957">
          <cell r="L2957" t="str">
            <v>OCI NA</v>
          </cell>
          <cell r="M2957" t="str">
            <v>OCI-NV-14111730/</v>
          </cell>
          <cell r="N2957" t="str">
            <v>OCI.AS</v>
          </cell>
          <cell r="O2957" t="str">
            <v>OCI NV</v>
          </cell>
          <cell r="P2957" t="str">
            <v>EN Amsterdam</v>
          </cell>
          <cell r="Q2957" t="str">
            <v>Basic Materials</v>
          </cell>
          <cell r="R2957" t="str">
            <v>Materials</v>
          </cell>
          <cell r="S2957" t="str">
            <v>OCI.AS</v>
          </cell>
        </row>
        <row r="2958">
          <cell r="L2958" t="str">
            <v>PFG LN</v>
          </cell>
          <cell r="M2958" t="str">
            <v>PROVIDENT-FINANCIAL-9590111/</v>
          </cell>
          <cell r="N2958" t="str">
            <v>PFG.L</v>
          </cell>
          <cell r="O2958" t="str">
            <v>Provident Financial PLC</v>
          </cell>
          <cell r="P2958" t="str">
            <v>London</v>
          </cell>
          <cell r="Q2958" t="str">
            <v>Financial</v>
          </cell>
          <cell r="R2958" t="str">
            <v>Diversified Financials</v>
          </cell>
          <cell r="S2958" t="str">
            <v>PFG.L</v>
          </cell>
        </row>
        <row r="2959">
          <cell r="L2959" t="str">
            <v>PGS NO</v>
          </cell>
          <cell r="M2959" t="str">
            <v>PETROLEUM-GEO-SERVICES-AS-1413242/</v>
          </cell>
          <cell r="N2959" t="str">
            <v>PGS.OL</v>
          </cell>
          <cell r="O2959" t="str">
            <v>Petroleum Geo Services ASA</v>
          </cell>
          <cell r="P2959" t="str">
            <v>Oslo</v>
          </cell>
          <cell r="Q2959" t="str">
            <v>Energy</v>
          </cell>
          <cell r="R2959" t="str">
            <v>Energy</v>
          </cell>
          <cell r="S2959" t="str">
            <v>PGS.OL</v>
          </cell>
        </row>
        <row r="2960">
          <cell r="L2960" t="str">
            <v>PLT IM</v>
          </cell>
          <cell r="M2960" t="str">
            <v>PARMALAT-SPA-160201/</v>
          </cell>
          <cell r="N2960" t="str">
            <v>PLT.MI</v>
          </cell>
          <cell r="O2960" t="str">
            <v>Parmalat SpA</v>
          </cell>
          <cell r="P2960" t="str">
            <v>BrsaItaliana</v>
          </cell>
          <cell r="Q2960" t="str">
            <v>Consumer, Non-cyclical</v>
          </cell>
          <cell r="R2960" t="str">
            <v>Food, Beverage &amp; Tobacco</v>
          </cell>
          <cell r="S2960" t="str">
            <v>PLT.MI</v>
          </cell>
        </row>
        <row r="2961">
          <cell r="L2961" t="str">
            <v>POST AV</v>
          </cell>
          <cell r="M2961" t="str">
            <v>OESTERREICHISCHE-POST-AG-6498682/</v>
          </cell>
          <cell r="N2961" t="str">
            <v>POST.VI</v>
          </cell>
          <cell r="O2961" t="str">
            <v>Oesterreichische Post AG</v>
          </cell>
          <cell r="P2961" t="str">
            <v>Vienna</v>
          </cell>
          <cell r="Q2961" t="str">
            <v>Industrial</v>
          </cell>
          <cell r="R2961" t="str">
            <v>Transportation</v>
          </cell>
          <cell r="S2961" t="str">
            <v>POST.VI</v>
          </cell>
        </row>
        <row r="2962">
          <cell r="L2962" t="str">
            <v>PNL NA</v>
          </cell>
          <cell r="M2962" t="str">
            <v>POSTNL-8070432/</v>
          </cell>
          <cell r="N2962" t="str">
            <v>PTNL.AS</v>
          </cell>
          <cell r="O2962" t="str">
            <v>PostNL NV</v>
          </cell>
          <cell r="P2962" t="str">
            <v>EN Amsterdam</v>
          </cell>
          <cell r="Q2962" t="str">
            <v>Industrial</v>
          </cell>
          <cell r="R2962" t="str">
            <v>Transportation</v>
          </cell>
          <cell r="S2962" t="str">
            <v>PNL.AS</v>
          </cell>
        </row>
        <row r="2963">
          <cell r="L2963" t="str">
            <v>PIG FP</v>
          </cell>
          <cell r="M2963" t="str">
            <v>HAULOTTE-GROUP-4684/</v>
          </cell>
          <cell r="N2963" t="str">
            <v>PYHE.PA</v>
          </cell>
          <cell r="O2963" t="str">
            <v>Haulotte Group SA</v>
          </cell>
          <cell r="P2963" t="str">
            <v>EN Paris</v>
          </cell>
          <cell r="Q2963" t="str">
            <v>Industrial</v>
          </cell>
          <cell r="R2963" t="str">
            <v>Capital Goods</v>
          </cell>
          <cell r="S2963" t="str">
            <v>PIG.PA</v>
          </cell>
        </row>
        <row r="2964">
          <cell r="L2964" t="str">
            <v>QQ/ LN</v>
          </cell>
          <cell r="M2964" t="str">
            <v>QINETIQ-GROUP-PLC-9590216/</v>
          </cell>
          <cell r="N2964" t="str">
            <v>QQ.L</v>
          </cell>
          <cell r="O2964" t="str">
            <v>Qinetiq Group PLC</v>
          </cell>
          <cell r="P2964" t="str">
            <v>London</v>
          </cell>
          <cell r="Q2964" t="str">
            <v>Consumer, Non-cyclical</v>
          </cell>
          <cell r="R2964" t="str">
            <v>Capital Goods</v>
          </cell>
          <cell r="S2964" t="str">
            <v>QQ.L</v>
          </cell>
        </row>
        <row r="2965">
          <cell r="L2965" t="str">
            <v>RHK GY</v>
          </cell>
          <cell r="M2965" t="str">
            <v>RHOEN-KLINIKUM-AG-436533/</v>
          </cell>
          <cell r="N2965" t="str">
            <v>RHKG.DE</v>
          </cell>
          <cell r="O2965" t="str">
            <v>Rhoen Klinikum AG</v>
          </cell>
          <cell r="P2965" t="str">
            <v>Xetra</v>
          </cell>
          <cell r="Q2965" t="str">
            <v>Consumer, Non-cyclical</v>
          </cell>
          <cell r="R2965" t="str">
            <v>Health Care Equipment &amp; Servic</v>
          </cell>
          <cell r="S2965" t="str">
            <v>RHK.DE</v>
          </cell>
        </row>
        <row r="2966">
          <cell r="L2966" t="str">
            <v>ROVIO FH</v>
          </cell>
          <cell r="M2966" t="str">
            <v>ROVIO-ENTERTAINMENT-OYJ-37980118/</v>
          </cell>
          <cell r="N2966" t="str">
            <v>ROVIO.HE</v>
          </cell>
          <cell r="O2966" t="str">
            <v>Rovio Entertainment Oyj</v>
          </cell>
          <cell r="P2966" t="str">
            <v>Helsinki</v>
          </cell>
          <cell r="Q2966" t="str">
            <v>Technology</v>
          </cell>
          <cell r="R2966" t="str">
            <v>Software &amp; Services</v>
          </cell>
          <cell r="S2966" t="str">
            <v>ROVIO.HE</v>
          </cell>
        </row>
        <row r="2967">
          <cell r="L2967" t="str">
            <v>SCYR SM</v>
          </cell>
          <cell r="M2967" t="str">
            <v>SACYR-SA-69101/</v>
          </cell>
          <cell r="N2967" t="str">
            <v>SCYR.MC</v>
          </cell>
          <cell r="O2967" t="str">
            <v>Sacyr SA</v>
          </cell>
          <cell r="P2967" t="str">
            <v>Soc.Bol SIBE</v>
          </cell>
          <cell r="Q2967" t="str">
            <v>Industrial</v>
          </cell>
          <cell r="R2967" t="str">
            <v>Capital Goods</v>
          </cell>
          <cell r="S2967" t="str">
            <v>SCYR.MC</v>
          </cell>
        </row>
        <row r="2968">
          <cell r="L2968" t="str">
            <v>SDRY LN</v>
          </cell>
          <cell r="M2968" t="str">
            <v>SUPERDRY-PLC-6064359/</v>
          </cell>
          <cell r="N2968" t="str">
            <v>SDRY.L</v>
          </cell>
          <cell r="O2968" t="str">
            <v>Superdry PLC</v>
          </cell>
          <cell r="P2968" t="str">
            <v>London</v>
          </cell>
          <cell r="Q2968" t="str">
            <v>Consumer, Cyclical</v>
          </cell>
          <cell r="R2968" t="str">
            <v>Retailing</v>
          </cell>
          <cell r="S2968" t="str">
            <v>SDRY.L</v>
          </cell>
        </row>
        <row r="2969">
          <cell r="L2969" t="str">
            <v>SFER IM</v>
          </cell>
          <cell r="M2969" t="str">
            <v>SALVATORE-FERRAGAMO-8180985/</v>
          </cell>
          <cell r="N2969" t="str">
            <v>SFER.MI</v>
          </cell>
          <cell r="O2969" t="str">
            <v>Salvatore Ferragamo SpA</v>
          </cell>
          <cell r="P2969" t="str">
            <v>BrsaItaliana</v>
          </cell>
          <cell r="Q2969" t="str">
            <v>Consumer, Cyclical</v>
          </cell>
          <cell r="R2969" t="str">
            <v>Consumer Durables &amp; Apparel</v>
          </cell>
          <cell r="S2969" t="str">
            <v>SFER.MI</v>
          </cell>
        </row>
        <row r="2970">
          <cell r="L2970" t="str">
            <v>SFL IM</v>
          </cell>
          <cell r="M2970" t="str">
            <v>SAFILO-GROUP-S-P-A-165621/</v>
          </cell>
          <cell r="N2970" t="str">
            <v>SFLG.MI</v>
          </cell>
          <cell r="O2970" t="str">
            <v>Safilo Group SpA</v>
          </cell>
          <cell r="P2970" t="str">
            <v>BrsaItaliana</v>
          </cell>
          <cell r="Q2970" t="str">
            <v>Consumer, Cyclical</v>
          </cell>
          <cell r="R2970" t="str">
            <v>Consumer Durables &amp; Apparel</v>
          </cell>
          <cell r="S2970" t="str">
            <v>SFL.MI</v>
          </cell>
        </row>
        <row r="2971">
          <cell r="L2971" t="str">
            <v>SGC LN</v>
          </cell>
          <cell r="M2971" t="str">
            <v>STAGECOACH-4006899/</v>
          </cell>
          <cell r="N2971" t="str">
            <v>SGC.L</v>
          </cell>
          <cell r="O2971" t="str">
            <v>Stagecoach Group PLC</v>
          </cell>
          <cell r="P2971" t="str">
            <v>London</v>
          </cell>
          <cell r="Q2971" t="str">
            <v>Industrial</v>
          </cell>
          <cell r="R2971" t="str">
            <v>Transportation</v>
          </cell>
          <cell r="S2971" t="str">
            <v>SGC.L</v>
          </cell>
        </row>
        <row r="2972">
          <cell r="L2972" t="str">
            <v>SGL GY</v>
          </cell>
          <cell r="M2972" t="str">
            <v>SGL-CARBON-SE-436603/</v>
          </cell>
          <cell r="N2972" t="str">
            <v>SGCG.DE</v>
          </cell>
          <cell r="O2972" t="str">
            <v>SGL Carbon SE</v>
          </cell>
          <cell r="P2972" t="str">
            <v>Xetra</v>
          </cell>
          <cell r="Q2972" t="str">
            <v>Basic Materials</v>
          </cell>
          <cell r="R2972" t="str">
            <v>Capital Goods</v>
          </cell>
          <cell r="S2972" t="str">
            <v>SGL.DE</v>
          </cell>
        </row>
        <row r="2973">
          <cell r="L2973" t="str">
            <v>SGE LN</v>
          </cell>
          <cell r="M2973" t="str">
            <v>THE-SAGE-GROUP-PLC-13421569/</v>
          </cell>
          <cell r="N2973" t="str">
            <v>SGE.L</v>
          </cell>
          <cell r="O2973" t="str">
            <v>Sage Group PLC</v>
          </cell>
          <cell r="P2973" t="str">
            <v>London</v>
          </cell>
          <cell r="Q2973" t="str">
            <v>Technology</v>
          </cell>
          <cell r="R2973" t="str">
            <v>Software &amp; Services</v>
          </cell>
          <cell r="S2973" t="str">
            <v>SGE.L</v>
          </cell>
        </row>
        <row r="2974">
          <cell r="L2974" t="str">
            <v>SGRO LN</v>
          </cell>
          <cell r="M2974" t="str">
            <v>SEGRO-4007239/</v>
          </cell>
          <cell r="N2974" t="str">
            <v>SGRO.L</v>
          </cell>
          <cell r="O2974" t="str">
            <v>SEGRO PLC</v>
          </cell>
          <cell r="P2974" t="str">
            <v>London</v>
          </cell>
          <cell r="Q2974" t="str">
            <v>Financial</v>
          </cell>
          <cell r="R2974" t="str">
            <v>Real Estate</v>
          </cell>
          <cell r="S2974" t="str">
            <v>SGRO.L</v>
          </cell>
        </row>
        <row r="2975">
          <cell r="L2975" t="str">
            <v>SIA LN</v>
          </cell>
          <cell r="M2975" t="str">
            <v>SOCO-INTERNATIONAL-PLC-4001087/</v>
          </cell>
          <cell r="N2975" t="str">
            <v>SIA.L</v>
          </cell>
          <cell r="O2975" t="str">
            <v>SOCO International PLC</v>
          </cell>
          <cell r="P2975" t="str">
            <v>London</v>
          </cell>
          <cell r="Q2975" t="str">
            <v>Energy</v>
          </cell>
          <cell r="R2975" t="str">
            <v>Energy</v>
          </cell>
          <cell r="S2975" t="str">
            <v>SIA.L</v>
          </cell>
        </row>
        <row r="2976">
          <cell r="L2976" t="str">
            <v>SOF BB</v>
          </cell>
          <cell r="M2976" t="str">
            <v>SOFINA-5960/</v>
          </cell>
          <cell r="N2976" t="str">
            <v>SOF.BR</v>
          </cell>
          <cell r="O2976" t="str">
            <v>Sofina SA</v>
          </cell>
          <cell r="P2976" t="str">
            <v>EN Brussels</v>
          </cell>
          <cell r="Q2976" t="str">
            <v>Diversified</v>
          </cell>
          <cell r="R2976" t="str">
            <v>Diversified Financials</v>
          </cell>
          <cell r="S2976" t="str">
            <v>SOF.BR</v>
          </cell>
        </row>
        <row r="2977">
          <cell r="L2977" t="str">
            <v>SRP LN</v>
          </cell>
          <cell r="M2977" t="str">
            <v>SERCO-GROUP-PLC-9590148/</v>
          </cell>
          <cell r="N2977" t="str">
            <v>SRP.L</v>
          </cell>
          <cell r="O2977" t="str">
            <v>Serco Group PLC</v>
          </cell>
          <cell r="P2977" t="str">
            <v>London</v>
          </cell>
          <cell r="Q2977" t="str">
            <v>Technology</v>
          </cell>
          <cell r="R2977" t="str">
            <v>Commercial &amp; Professional Serv</v>
          </cell>
          <cell r="S2977" t="str">
            <v>SRP.L</v>
          </cell>
        </row>
        <row r="2978">
          <cell r="L2978" t="str">
            <v>SRS IM</v>
          </cell>
          <cell r="M2978" t="str">
            <v>SARAS-SPA-177790/</v>
          </cell>
          <cell r="N2978" t="str">
            <v>SRS.MI</v>
          </cell>
          <cell r="O2978" t="str">
            <v>Saras SpA</v>
          </cell>
          <cell r="P2978" t="str">
            <v>BrsaItaliana</v>
          </cell>
          <cell r="Q2978" t="str">
            <v>Energy</v>
          </cell>
          <cell r="R2978" t="str">
            <v>Energy</v>
          </cell>
          <cell r="S2978" t="str">
            <v>SRS.MI</v>
          </cell>
        </row>
        <row r="2979">
          <cell r="L2979" t="str">
            <v>SAZ GY</v>
          </cell>
          <cell r="M2979" t="str">
            <v>STADA-ARZNEIMITTEL-436624/</v>
          </cell>
          <cell r="N2979" t="str">
            <v>STAGn.DE</v>
          </cell>
          <cell r="O2979" t="str">
            <v>STADA Arzneimittel AG</v>
          </cell>
          <cell r="P2979" t="str">
            <v>Xetra</v>
          </cell>
          <cell r="Q2979" t="str">
            <v>Consumer, Non-cyclical</v>
          </cell>
          <cell r="R2979" t="str">
            <v>Pharmaceuticals, Biotechnology</v>
          </cell>
          <cell r="S2979" t="str">
            <v>STAGn.DE</v>
          </cell>
        </row>
        <row r="2980">
          <cell r="L2980" t="str">
            <v>SUN SW</v>
          </cell>
          <cell r="M2980" t="str">
            <v>SULZER-AG-3028167/</v>
          </cell>
          <cell r="N2980" t="str">
            <v>SUN.S</v>
          </cell>
          <cell r="O2980" t="str">
            <v>Sulzer AG</v>
          </cell>
          <cell r="P2980" t="str">
            <v>SIX Swiss Ex</v>
          </cell>
          <cell r="Q2980" t="str">
            <v>Industrial</v>
          </cell>
          <cell r="R2980" t="str">
            <v>Capital Goods</v>
          </cell>
          <cell r="S2980" t="str">
            <v>SUN.SW</v>
          </cell>
        </row>
        <row r="2981">
          <cell r="L2981" t="str">
            <v>SZG GY</v>
          </cell>
          <cell r="M2981" t="str">
            <v>SALZGITTER-AG-436258/</v>
          </cell>
          <cell r="N2981" t="str">
            <v>SZGG.DE</v>
          </cell>
          <cell r="O2981" t="str">
            <v>Salzgitter AG</v>
          </cell>
          <cell r="P2981" t="str">
            <v>Xetra</v>
          </cell>
          <cell r="Q2981" t="str">
            <v>Basic Materials</v>
          </cell>
          <cell r="R2981" t="str">
            <v>Materials</v>
          </cell>
          <cell r="S2981" t="str">
            <v>SZG.DE</v>
          </cell>
        </row>
        <row r="2982">
          <cell r="L2982" t="str">
            <v>SZU GY</v>
          </cell>
          <cell r="M2982" t="str">
            <v>SUEDZUCKER-AG-436654/</v>
          </cell>
          <cell r="N2982" t="str">
            <v>SZUG.DE</v>
          </cell>
          <cell r="O2982" t="str">
            <v>Suedzucker AG</v>
          </cell>
          <cell r="P2982" t="str">
            <v>Xetra</v>
          </cell>
          <cell r="Q2982" t="str">
            <v>Consumer, Non-cyclical</v>
          </cell>
          <cell r="R2982" t="str">
            <v>Food, Beverage &amp; Tobacco</v>
          </cell>
          <cell r="S2982" t="str">
            <v>SZU.DE</v>
          </cell>
        </row>
        <row r="2983">
          <cell r="L2983" t="str">
            <v>TCG LN</v>
          </cell>
          <cell r="M2983" t="str">
            <v>THOMAS-COOK-GROUP-4007030/</v>
          </cell>
          <cell r="N2983" t="str">
            <v>TCG.L</v>
          </cell>
          <cell r="O2983" t="str">
            <v>Thomas Cook Group plc</v>
          </cell>
          <cell r="P2983" t="str">
            <v>London</v>
          </cell>
          <cell r="Q2983" t="str">
            <v>Consumer, Cyclical</v>
          </cell>
          <cell r="R2983" t="str">
            <v>Consumer Services</v>
          </cell>
          <cell r="S2983" t="str">
            <v>TCG.L</v>
          </cell>
        </row>
        <row r="2984">
          <cell r="L2984" t="str">
            <v>TKA AV</v>
          </cell>
          <cell r="M2984" t="str">
            <v>TELEKOM-AUSTRIA-AG-6492023/</v>
          </cell>
          <cell r="N2984" t="str">
            <v>TELA.VI</v>
          </cell>
          <cell r="O2984" t="str">
            <v>Telekom Austria AG</v>
          </cell>
          <cell r="P2984" t="str">
            <v>Vienna</v>
          </cell>
          <cell r="Q2984" t="str">
            <v>Communications</v>
          </cell>
          <cell r="R2984" t="str">
            <v>Telecommunication Services</v>
          </cell>
          <cell r="S2984" t="str">
            <v>TELA.VI</v>
          </cell>
        </row>
        <row r="2985">
          <cell r="L2985" t="str">
            <v>TFI FP</v>
          </cell>
          <cell r="M2985" t="str">
            <v>TF1-4714/</v>
          </cell>
          <cell r="N2985" t="str">
            <v>TFFP.PA</v>
          </cell>
          <cell r="O2985" t="str">
            <v>Television Francaise 1 SA</v>
          </cell>
          <cell r="P2985" t="str">
            <v>EN Paris</v>
          </cell>
          <cell r="Q2985" t="str">
            <v>Communications</v>
          </cell>
          <cell r="R2985" t="str">
            <v>Media</v>
          </cell>
          <cell r="S2985" t="str">
            <v>TFI.PA</v>
          </cell>
        </row>
        <row r="2986">
          <cell r="L2986" t="str">
            <v>TKTT FP</v>
          </cell>
          <cell r="M2986" t="str">
            <v>TARKETT-14899990/</v>
          </cell>
          <cell r="N2986" t="str">
            <v>TKTT.PA</v>
          </cell>
          <cell r="O2986" t="str">
            <v>Tarkett SA</v>
          </cell>
          <cell r="P2986" t="str">
            <v>EN Paris</v>
          </cell>
          <cell r="Q2986" t="str">
            <v>Industrial</v>
          </cell>
          <cell r="R2986" t="str">
            <v>Capital Goods</v>
          </cell>
          <cell r="S2986" t="str">
            <v>TKTT.PA</v>
          </cell>
        </row>
        <row r="2987">
          <cell r="L2987" t="str">
            <v>TOD IM</v>
          </cell>
          <cell r="M2987" t="str">
            <v>TOD-S-SPA-79342/</v>
          </cell>
          <cell r="N2987" t="str">
            <v>TOD.MI</v>
          </cell>
          <cell r="O2987" t="str">
            <v>Tod's SpA</v>
          </cell>
          <cell r="P2987" t="str">
            <v>BrsaItaliana</v>
          </cell>
          <cell r="Q2987" t="str">
            <v>Consumer, Cyclical</v>
          </cell>
          <cell r="R2987" t="str">
            <v>Consumer Durables &amp; Apparel</v>
          </cell>
          <cell r="S2987" t="str">
            <v>TOD.MI</v>
          </cell>
        </row>
        <row r="2988">
          <cell r="L2988" t="str">
            <v>TOM2 NA</v>
          </cell>
          <cell r="M2988" t="str">
            <v>TOMTOM-58863979/</v>
          </cell>
          <cell r="N2988" t="str">
            <v>TOM2.AS</v>
          </cell>
          <cell r="O2988" t="str">
            <v>TomTom NV</v>
          </cell>
          <cell r="P2988" t="str">
            <v>EN Amsterdam</v>
          </cell>
          <cell r="Q2988" t="str">
            <v>Technology</v>
          </cell>
          <cell r="R2988" t="str">
            <v>Consumer Durables &amp; Apparel</v>
          </cell>
          <cell r="S2988" t="str">
            <v>TOM2.AS</v>
          </cell>
        </row>
        <row r="2989">
          <cell r="L2989" t="str">
            <v>TOP DC</v>
          </cell>
          <cell r="M2989" t="str">
            <v>TOPDANMARK-A-S-1413041/</v>
          </cell>
          <cell r="N2989" t="str">
            <v>TOP.CO</v>
          </cell>
          <cell r="O2989" t="str">
            <v>Topdanmark A/S</v>
          </cell>
          <cell r="P2989" t="str">
            <v>Copenhagen</v>
          </cell>
          <cell r="Q2989" t="str">
            <v>Financial</v>
          </cell>
          <cell r="R2989" t="str">
            <v>Insurance</v>
          </cell>
          <cell r="S2989" t="str">
            <v>TOP.CO</v>
          </cell>
        </row>
        <row r="2990">
          <cell r="L2990" t="str">
            <v>TRE SM</v>
          </cell>
          <cell r="M2990" t="str">
            <v>TECNICAS-REUNIDAS-183228/</v>
          </cell>
          <cell r="N2990" t="str">
            <v>TRE.MC</v>
          </cell>
          <cell r="O2990" t="str">
            <v>Tecnicas Reunidas SA</v>
          </cell>
          <cell r="P2990" t="str">
            <v>Soc.Bol SIBE</v>
          </cell>
          <cell r="Q2990" t="str">
            <v>Industrial</v>
          </cell>
          <cell r="R2990" t="str">
            <v>Energy</v>
          </cell>
          <cell r="S2990" t="str">
            <v>TRE.MC</v>
          </cell>
        </row>
        <row r="2991">
          <cell r="L2991" t="str">
            <v>ULE LN</v>
          </cell>
          <cell r="M2991" t="str">
            <v>ULTRA-ELECTRONICS-9590141/</v>
          </cell>
          <cell r="N2991" t="str">
            <v>ULE.L</v>
          </cell>
          <cell r="O2991" t="str">
            <v>Ultra Electronics Holdings PLC</v>
          </cell>
          <cell r="P2991" t="str">
            <v>London</v>
          </cell>
          <cell r="Q2991" t="str">
            <v>Industrial</v>
          </cell>
          <cell r="R2991" t="str">
            <v>Capital Goods</v>
          </cell>
          <cell r="S2991" t="str">
            <v>ULE.L</v>
          </cell>
        </row>
        <row r="2992">
          <cell r="L2992" t="str">
            <v>US IM</v>
          </cell>
          <cell r="M2992" t="str">
            <v>UNIPOLSAI-ASSICURAZIONI-10924565/</v>
          </cell>
          <cell r="N2992" t="str">
            <v>US.MI</v>
          </cell>
          <cell r="O2992" t="str">
            <v>UnipolSai Assicurazioni SpA</v>
          </cell>
          <cell r="P2992" t="str">
            <v>BrsaItaliana</v>
          </cell>
          <cell r="Q2992" t="str">
            <v>Financial</v>
          </cell>
          <cell r="R2992" t="str">
            <v>Insurance</v>
          </cell>
          <cell r="S2992" t="str">
            <v>US.MI</v>
          </cell>
        </row>
        <row r="2993">
          <cell r="L2993" t="str">
            <v>VASTN NA</v>
          </cell>
          <cell r="M2993" t="str">
            <v>VASTNED-RETAIL-N-V-27316/</v>
          </cell>
          <cell r="N2993" t="str">
            <v>VASN.AS</v>
          </cell>
          <cell r="O2993" t="str">
            <v>Vastned Retail NV</v>
          </cell>
          <cell r="P2993" t="str">
            <v>EN Amsterdam</v>
          </cell>
          <cell r="Q2993" t="str">
            <v>Financial</v>
          </cell>
          <cell r="R2993" t="str">
            <v>Real Estate</v>
          </cell>
          <cell r="S2993" t="str">
            <v>VASTN.AS</v>
          </cell>
        </row>
        <row r="2994">
          <cell r="L2994" t="str">
            <v>VER AV</v>
          </cell>
          <cell r="M2994" t="str">
            <v>VERBUND-AG-6491294/</v>
          </cell>
          <cell r="N2994" t="str">
            <v>VERB.VI</v>
          </cell>
          <cell r="O2994" t="str">
            <v>Verbund AG</v>
          </cell>
          <cell r="P2994" t="str">
            <v>Vienna</v>
          </cell>
          <cell r="Q2994" t="str">
            <v>Utilities</v>
          </cell>
          <cell r="R2994" t="str">
            <v>Utilities</v>
          </cell>
          <cell r="S2994" t="str">
            <v>VERB.VI</v>
          </cell>
        </row>
        <row r="2995">
          <cell r="L2995" t="str">
            <v>VIG AV</v>
          </cell>
          <cell r="M2995" t="str">
            <v>VIENNA-INSURANCE-GROUP-AG-6491671/</v>
          </cell>
          <cell r="N2995" t="str">
            <v>VIGR.VI</v>
          </cell>
          <cell r="O2995" t="str">
            <v>Vienna Insurance Group AG Wiener Versicherung Gruppe</v>
          </cell>
          <cell r="P2995" t="str">
            <v>Vienna</v>
          </cell>
          <cell r="Q2995" t="str">
            <v>Financial</v>
          </cell>
          <cell r="R2995" t="str">
            <v>Insurance</v>
          </cell>
          <cell r="S2995" t="str">
            <v>VIGR.VI</v>
          </cell>
        </row>
        <row r="2996">
          <cell r="L2996" t="str">
            <v>VK FP</v>
          </cell>
          <cell r="M2996" t="str">
            <v>VALLOUREC-4723/</v>
          </cell>
          <cell r="N2996" t="str">
            <v>VLLP.PA</v>
          </cell>
          <cell r="O2996" t="str">
            <v>Vallourec SA</v>
          </cell>
          <cell r="P2996" t="str">
            <v>EN Paris</v>
          </cell>
          <cell r="Q2996" t="str">
            <v>Industrial</v>
          </cell>
          <cell r="R2996" t="str">
            <v>Energy</v>
          </cell>
          <cell r="S2996" t="str">
            <v>VK.PA</v>
          </cell>
        </row>
        <row r="2997">
          <cell r="L2997" t="str">
            <v>VLA FP</v>
          </cell>
          <cell r="M2997" t="str">
            <v>VALNEVA-54466/</v>
          </cell>
          <cell r="N2997" t="str">
            <v>VLS.PA</v>
          </cell>
          <cell r="O2997" t="str">
            <v>Valneva SE</v>
          </cell>
          <cell r="P2997" t="str">
            <v>EN Paris</v>
          </cell>
          <cell r="Q2997" t="str">
            <v>Consumer, Non-cyclical</v>
          </cell>
          <cell r="R2997" t="str">
            <v>Pharmaceuticals, Biotechnology</v>
          </cell>
          <cell r="S2997" t="str">
            <v>VLA.PA</v>
          </cell>
        </row>
        <row r="2998">
          <cell r="L2998" t="str">
            <v>WHA NA</v>
          </cell>
          <cell r="M2998" t="str">
            <v>WERELDHAVE-27319/</v>
          </cell>
          <cell r="N2998" t="str">
            <v>WEHA.AS</v>
          </cell>
          <cell r="O2998" t="str">
            <v>Wereldhave NV</v>
          </cell>
          <cell r="P2998" t="str">
            <v>EN Amsterdam</v>
          </cell>
          <cell r="Q2998" t="str">
            <v>Financial</v>
          </cell>
          <cell r="R2998" t="str">
            <v>Real Estate</v>
          </cell>
          <cell r="S2998" t="str">
            <v>WHA.AS</v>
          </cell>
        </row>
        <row r="2999">
          <cell r="L2999" t="str">
            <v>WIN GY</v>
          </cell>
          <cell r="M2999" t="str">
            <v>DIEBOLD-NIXDORF-AG-461015/</v>
          </cell>
          <cell r="N2999" t="str">
            <v>WING.DE</v>
          </cell>
          <cell r="O2999" t="str">
            <v>Diebold Nixdorf AG</v>
          </cell>
          <cell r="P2999" t="str">
            <v>Xetra</v>
          </cell>
          <cell r="Q2999" t="str">
            <v>Technology</v>
          </cell>
          <cell r="R2999" t="str">
            <v>Technology Hardware &amp; Equipmen</v>
          </cell>
          <cell r="S2999" t="str">
            <v>WING.DE</v>
          </cell>
        </row>
        <row r="3000">
          <cell r="L3000" t="str">
            <v>WLN FP</v>
          </cell>
          <cell r="M3000" t="str">
            <v>WORLDLINE-16783982/</v>
          </cell>
          <cell r="N3000" t="str">
            <v>WLN.PA</v>
          </cell>
          <cell r="O3000" t="str">
            <v>Worldline SA</v>
          </cell>
          <cell r="P3000" t="str">
            <v>EN Paris</v>
          </cell>
          <cell r="Q3000" t="str">
            <v>Technology</v>
          </cell>
          <cell r="R3000" t="str">
            <v>Software &amp; Services</v>
          </cell>
          <cell r="S3000" t="str">
            <v>WLN.PA</v>
          </cell>
        </row>
        <row r="3001">
          <cell r="L3001" t="str">
            <v>YIT FH</v>
          </cell>
          <cell r="M3001" t="str">
            <v>YIT-OYJ-40647156/</v>
          </cell>
          <cell r="N3001" t="str">
            <v>YIT.HE</v>
          </cell>
          <cell r="O3001" t="str">
            <v>Yit Oyj</v>
          </cell>
          <cell r="P3001" t="str">
            <v>Helsinki</v>
          </cell>
          <cell r="Q3001" t="str">
            <v>Consumer, Cyclical</v>
          </cell>
          <cell r="R3001" t="str">
            <v>Capital Goods</v>
          </cell>
          <cell r="S3001" t="str">
            <v>YIT.HE</v>
          </cell>
        </row>
        <row r="3002">
          <cell r="L3002" t="str">
            <v>ZOT SM</v>
          </cell>
          <cell r="M3002" t="str">
            <v>ZARDOYA-OTIS-69591/</v>
          </cell>
          <cell r="N3002" t="str">
            <v>ZOT.MC</v>
          </cell>
          <cell r="O3002" t="str">
            <v>Zardoya Otis SA</v>
          </cell>
          <cell r="P3002" t="str">
            <v>Soc.Bol SIBE</v>
          </cell>
          <cell r="Q3002" t="str">
            <v>Industrial</v>
          </cell>
          <cell r="R3002" t="str">
            <v>Capital Goods</v>
          </cell>
          <cell r="S3002" t="str">
            <v>ZOT.MC</v>
          </cell>
        </row>
        <row r="3003">
          <cell r="L3003" t="str">
            <v>TRYG DC</v>
          </cell>
          <cell r="M3003" t="str">
            <v>TRYG-A-S-1413048/</v>
          </cell>
          <cell r="N3003" t="str">
            <v>TRYG.CO</v>
          </cell>
          <cell r="O3003" t="str">
            <v>Tryg A/S</v>
          </cell>
          <cell r="P3003" t="str">
            <v>Copenhagen</v>
          </cell>
          <cell r="Q3003" t="str">
            <v>Financial</v>
          </cell>
          <cell r="R3003" t="str">
            <v>Insurance</v>
          </cell>
          <cell r="S3003" t="str">
            <v>TRYG.CO</v>
          </cell>
        </row>
        <row r="3004">
          <cell r="L3004" t="str">
            <v>TEG GY</v>
          </cell>
          <cell r="M3004" t="str">
            <v>TAG-IMMOBILIEN-AG-436835/</v>
          </cell>
          <cell r="N3004" t="str">
            <v>TEGG.DE</v>
          </cell>
          <cell r="O3004" t="str">
            <v>TAG Immobilien AG</v>
          </cell>
          <cell r="P3004" t="str">
            <v>Xetra</v>
          </cell>
          <cell r="Q3004" t="str">
            <v>Financial</v>
          </cell>
          <cell r="R3004" t="str">
            <v>Real Estate</v>
          </cell>
          <cell r="S3004" t="str">
            <v>TEG.DE</v>
          </cell>
        </row>
        <row r="3005">
          <cell r="L3005" t="str">
            <v>SYDB DC</v>
          </cell>
          <cell r="M3005" t="str">
            <v>SYDBANK-1413034/</v>
          </cell>
          <cell r="N3005" t="str">
            <v>SYDB.CO</v>
          </cell>
          <cell r="O3005" t="str">
            <v>Sydbank A/S</v>
          </cell>
          <cell r="P3005" t="str">
            <v>Copenhagen</v>
          </cell>
          <cell r="Q3005" t="str">
            <v>Financial</v>
          </cell>
          <cell r="R3005" t="str">
            <v>Banks</v>
          </cell>
          <cell r="S3005" t="str">
            <v>SYDB.CO</v>
          </cell>
        </row>
        <row r="3006">
          <cell r="L3006" t="str">
            <v>SOBI SS</v>
          </cell>
          <cell r="M3006" t="str">
            <v>SWEDISH-MATCH-6492173/</v>
          </cell>
          <cell r="N3006" t="str">
            <v>SOBIV.ST</v>
          </cell>
          <cell r="O3006" t="str">
            <v>Swedish Orphan Biovitrum AB (publ)</v>
          </cell>
          <cell r="P3006" t="str">
            <v>Stockholm</v>
          </cell>
          <cell r="Q3006" t="str">
            <v>Consumer, Non-cyclical</v>
          </cell>
          <cell r="R3006" t="str">
            <v>Pharmaceuticals, Biotechnology</v>
          </cell>
          <cell r="S3006" t="str">
            <v>SOBIV.ST</v>
          </cell>
        </row>
        <row r="3007">
          <cell r="L3007" t="str">
            <v>SOW GY</v>
          </cell>
          <cell r="M3007" t="str">
            <v>SOFTWARE-37926215/</v>
          </cell>
          <cell r="N3007" t="str">
            <v>SOWGn.DE</v>
          </cell>
          <cell r="O3007" t="str">
            <v>Software AG</v>
          </cell>
          <cell r="P3007" t="str">
            <v>Xetra</v>
          </cell>
          <cell r="Q3007" t="str">
            <v>Technology</v>
          </cell>
          <cell r="R3007" t="str">
            <v>Software &amp; Services</v>
          </cell>
          <cell r="S3007" t="str">
            <v>SOW.DE</v>
          </cell>
        </row>
        <row r="3008">
          <cell r="L3008" t="str">
            <v>SCHP SW</v>
          </cell>
          <cell r="M3008" t="str">
            <v>SCHINDLER-HOLDING-AG-174980/</v>
          </cell>
          <cell r="N3008" t="str">
            <v>SCHP.S</v>
          </cell>
          <cell r="O3008" t="str">
            <v>Schindler Holding AG</v>
          </cell>
          <cell r="P3008" t="str">
            <v>SIX Swiss Ex</v>
          </cell>
          <cell r="Q3008" t="str">
            <v>Industrial</v>
          </cell>
          <cell r="R3008" t="str">
            <v>Capital Goods</v>
          </cell>
          <cell r="S3008" t="str">
            <v>SCHN.SW</v>
          </cell>
        </row>
        <row r="3009">
          <cell r="L3009" t="str">
            <v>SPM IM</v>
          </cell>
          <cell r="M3009" t="str">
            <v>SAIPEM-SPA-34973305/</v>
          </cell>
          <cell r="N3009" t="str">
            <v>SPMI.MI</v>
          </cell>
          <cell r="O3009" t="str">
            <v>Saipem SpA</v>
          </cell>
          <cell r="P3009" t="str">
            <v>BrsaItaliana</v>
          </cell>
          <cell r="Q3009" t="str">
            <v>Energy</v>
          </cell>
          <cell r="R3009" t="str">
            <v>Energy</v>
          </cell>
          <cell r="S3009" t="str">
            <v>SPM.MI</v>
          </cell>
        </row>
        <row r="3010">
          <cell r="L3010" t="str">
            <v>ORNBV FH</v>
          </cell>
          <cell r="M3010" t="str">
            <v>ORION-OYJ-1412508/</v>
          </cell>
          <cell r="N3010" t="str">
            <v>ORNBV.HE</v>
          </cell>
          <cell r="O3010" t="str">
            <v>Orion Oyj</v>
          </cell>
          <cell r="P3010" t="str">
            <v>Helsinki</v>
          </cell>
          <cell r="Q3010" t="str">
            <v>Consumer, Non-cyclical</v>
          </cell>
          <cell r="R3010" t="str">
            <v>Pharmaceuticals, Biotechnology</v>
          </cell>
          <cell r="S3010" t="str">
            <v>ORNBV.HE</v>
          </cell>
        </row>
        <row r="3011">
          <cell r="L3011" t="str">
            <v>NEX LN</v>
          </cell>
          <cell r="M3011" t="str">
            <v>NATIONAL-GRID-PLC-34973324/</v>
          </cell>
          <cell r="N3011" t="str">
            <v>NEX.L</v>
          </cell>
          <cell r="O3011" t="str">
            <v>National Express Group PLC</v>
          </cell>
          <cell r="P3011" t="str">
            <v>London</v>
          </cell>
          <cell r="Q3011" t="str">
            <v>Industrial</v>
          </cell>
          <cell r="R3011" t="str">
            <v>Transportation</v>
          </cell>
          <cell r="S3011" t="str">
            <v>NEX.L</v>
          </cell>
        </row>
        <row r="3012">
          <cell r="L3012" t="str">
            <v>METSO FH</v>
          </cell>
          <cell r="M3012" t="str">
            <v>METSO-OYJ-1412488/</v>
          </cell>
          <cell r="N3012" t="str">
            <v>METSO.HE</v>
          </cell>
          <cell r="O3012" t="str">
            <v>Metso Oyj</v>
          </cell>
          <cell r="P3012" t="str">
            <v>Helsinki</v>
          </cell>
          <cell r="Q3012" t="str">
            <v>Industrial</v>
          </cell>
          <cell r="R3012" t="str">
            <v>Capital Goods</v>
          </cell>
          <cell r="S3012" t="str">
            <v>METSO.HE</v>
          </cell>
        </row>
        <row r="3013">
          <cell r="L3013" t="str">
            <v>EMG LN</v>
          </cell>
          <cell r="M3013" t="str">
            <v>MAN-GROUP-PLC-11870027/</v>
          </cell>
          <cell r="N3013" t="str">
            <v>EMG.L</v>
          </cell>
          <cell r="O3013" t="str">
            <v>Man Group PLC</v>
          </cell>
          <cell r="P3013" t="str">
            <v>London</v>
          </cell>
          <cell r="Q3013" t="str">
            <v>Financial</v>
          </cell>
          <cell r="R3013" t="str">
            <v>Diversified Financials</v>
          </cell>
          <cell r="S3013" t="str">
            <v>EMG.L</v>
          </cell>
        </row>
        <row r="3014">
          <cell r="L3014" t="str">
            <v>KESKOB FH</v>
          </cell>
          <cell r="M3014" t="str">
            <v>KESKO-OYJ-1412478/</v>
          </cell>
          <cell r="N3014" t="str">
            <v>KESKOB.HE</v>
          </cell>
          <cell r="O3014" t="str">
            <v>Kesko Oyj</v>
          </cell>
          <cell r="P3014" t="str">
            <v>Helsinki</v>
          </cell>
          <cell r="Q3014" t="str">
            <v>Consumer, Non-cyclical</v>
          </cell>
          <cell r="R3014" t="str">
            <v>Food &amp; Staples Retailing</v>
          </cell>
          <cell r="S3014" t="str">
            <v>KESKOB.HE</v>
          </cell>
        </row>
        <row r="3015">
          <cell r="L3015" t="str">
            <v>JMAT LN</v>
          </cell>
          <cell r="M3015" t="str">
            <v>JOHNSON-MATTHEY-PLC-25600218/</v>
          </cell>
          <cell r="N3015" t="str">
            <v>JMAT.L</v>
          </cell>
          <cell r="O3015" t="str">
            <v>Johnson Matthey PLC</v>
          </cell>
          <cell r="P3015" t="str">
            <v>London</v>
          </cell>
          <cell r="Q3015" t="str">
            <v>Basic Materials</v>
          </cell>
          <cell r="R3015" t="str">
            <v>Materials</v>
          </cell>
          <cell r="S3015" t="str">
            <v>JMAT.L</v>
          </cell>
        </row>
        <row r="3016">
          <cell r="L3016" t="str">
            <v>INF LN</v>
          </cell>
          <cell r="M3016" t="str">
            <v>INFORMA-PLC-16587322/</v>
          </cell>
          <cell r="N3016" t="str">
            <v>INF.L</v>
          </cell>
          <cell r="O3016" t="str">
            <v>Informa PLC</v>
          </cell>
          <cell r="P3016" t="str">
            <v>London</v>
          </cell>
          <cell r="Q3016" t="str">
            <v>Communications</v>
          </cell>
          <cell r="R3016" t="str">
            <v>Media</v>
          </cell>
          <cell r="S3016" t="str">
            <v>INF.L</v>
          </cell>
        </row>
        <row r="3017">
          <cell r="L3017" t="str">
            <v>IMI LN</v>
          </cell>
          <cell r="M3017" t="str">
            <v>IMI-PLC-15810605/</v>
          </cell>
          <cell r="N3017" t="str">
            <v>IMI.L</v>
          </cell>
          <cell r="O3017" t="str">
            <v>IMI PLC</v>
          </cell>
          <cell r="P3017" t="str">
            <v>London</v>
          </cell>
          <cell r="Q3017" t="str">
            <v>Industrial</v>
          </cell>
          <cell r="R3017" t="str">
            <v>Capital Goods</v>
          </cell>
          <cell r="S3017" t="str">
            <v>IMI.L</v>
          </cell>
        </row>
        <row r="3018">
          <cell r="L3018" t="str">
            <v>HSV LN</v>
          </cell>
          <cell r="M3018" t="str">
            <v>HOMESERVE-PLC-28642919/</v>
          </cell>
          <cell r="N3018" t="str">
            <v>HSV.L</v>
          </cell>
          <cell r="O3018" t="str">
            <v>HomeServe PLC</v>
          </cell>
          <cell r="P3018" t="str">
            <v>London</v>
          </cell>
          <cell r="Q3018" t="str">
            <v>Industrial</v>
          </cell>
          <cell r="R3018" t="str">
            <v>Commercial &amp; Professional Serv</v>
          </cell>
          <cell r="S3018" t="str">
            <v>HSV.L</v>
          </cell>
        </row>
        <row r="3019">
          <cell r="L3019" t="str">
            <v>GXI GY</v>
          </cell>
          <cell r="M3019" t="str">
            <v>GERRESHEIMER-599546/</v>
          </cell>
          <cell r="N3019" t="str">
            <v>GXIG.DE</v>
          </cell>
          <cell r="O3019" t="str">
            <v>Gerresheimer AG</v>
          </cell>
          <cell r="P3019" t="str">
            <v>Xetra</v>
          </cell>
          <cell r="Q3019" t="str">
            <v>Industrial</v>
          </cell>
          <cell r="R3019" t="str">
            <v>Pharmaceuticals, Biotechnology</v>
          </cell>
          <cell r="S3019" t="str">
            <v>GXI.DE</v>
          </cell>
        </row>
        <row r="3020">
          <cell r="L3020" t="str">
            <v>GTO NA</v>
          </cell>
          <cell r="M3020" t="str">
            <v>GEMALTO-13124163/</v>
          </cell>
          <cell r="N3020" t="str">
            <v>GTO.AS</v>
          </cell>
          <cell r="O3020" t="str">
            <v>Gemalto NV</v>
          </cell>
          <cell r="P3020" t="str">
            <v>EN Amsterdam</v>
          </cell>
          <cell r="Q3020" t="str">
            <v>Technology</v>
          </cell>
          <cell r="R3020" t="str">
            <v>Software &amp; Services</v>
          </cell>
          <cell r="S3020" t="str">
            <v>GTO.AS</v>
          </cell>
        </row>
        <row r="3021">
          <cell r="L3021" t="str">
            <v>ELISA FH</v>
          </cell>
          <cell r="M3021" t="str">
            <v>ELISA-CORPORATION-1412464/</v>
          </cell>
          <cell r="N3021" t="str">
            <v>ELISA.HE</v>
          </cell>
          <cell r="O3021" t="str">
            <v>Elisa Oyj</v>
          </cell>
          <cell r="P3021" t="str">
            <v>Helsinki</v>
          </cell>
          <cell r="Q3021" t="str">
            <v>Communications</v>
          </cell>
          <cell r="R3021" t="str">
            <v>Telecommunication Services</v>
          </cell>
          <cell r="S3021" t="str">
            <v>ELISA.HE</v>
          </cell>
        </row>
        <row r="3022">
          <cell r="L3022" t="str">
            <v>COFB BB</v>
          </cell>
          <cell r="M3022" t="str">
            <v>COFINIMMO-5977/</v>
          </cell>
          <cell r="N3022" t="str">
            <v>COFB.BR</v>
          </cell>
          <cell r="O3022" t="str">
            <v>Cofinimmo SA</v>
          </cell>
          <cell r="P3022" t="str">
            <v>EN Brussels</v>
          </cell>
          <cell r="Q3022" t="str">
            <v>Financial</v>
          </cell>
          <cell r="R3022" t="str">
            <v>Real Estate</v>
          </cell>
          <cell r="S3022" t="str">
            <v>COFB.BR</v>
          </cell>
        </row>
        <row r="3023">
          <cell r="L3023" t="str">
            <v>CLN SW</v>
          </cell>
          <cell r="M3023" t="str">
            <v>CLARIANT-9364981/</v>
          </cell>
          <cell r="N3023" t="str">
            <v>CLN.S</v>
          </cell>
          <cell r="O3023" t="str">
            <v>Clariant AG</v>
          </cell>
          <cell r="P3023" t="str">
            <v>SIX Swiss Ex</v>
          </cell>
          <cell r="Q3023" t="str">
            <v>Basic Materials</v>
          </cell>
          <cell r="R3023" t="str">
            <v>Materials</v>
          </cell>
          <cell r="S3023" t="str">
            <v>CLN.S</v>
          </cell>
        </row>
        <row r="3024">
          <cell r="L3024" t="str">
            <v>BKG LN</v>
          </cell>
          <cell r="M3024" t="str">
            <v>BERKELEY-4004901/</v>
          </cell>
          <cell r="N3024" t="str">
            <v>BKGH.L</v>
          </cell>
          <cell r="O3024" t="str">
            <v>Berkeley Group Holdings PLC</v>
          </cell>
          <cell r="P3024" t="str">
            <v>London</v>
          </cell>
          <cell r="Q3024" t="str">
            <v>Consumer, Cyclical</v>
          </cell>
          <cell r="R3024" t="str">
            <v>Consumer Durables &amp; Apparel</v>
          </cell>
          <cell r="S3024" t="str">
            <v>BKGH.L</v>
          </cell>
        </row>
        <row r="3025">
          <cell r="L3025" t="str">
            <v>NDA GY</v>
          </cell>
          <cell r="M3025" t="str">
            <v>AURUBIS-436439/</v>
          </cell>
          <cell r="N3025" t="str">
            <v>NAFG.DE</v>
          </cell>
          <cell r="O3025" t="str">
            <v>Aurubis AG</v>
          </cell>
          <cell r="P3025" t="str">
            <v>Xetra</v>
          </cell>
          <cell r="Q3025" t="str">
            <v>Industrial</v>
          </cell>
          <cell r="R3025" t="str">
            <v>Materials</v>
          </cell>
          <cell r="S3025" t="str">
            <v>NDA.DE</v>
          </cell>
        </row>
        <row r="3026">
          <cell r="L3026" t="str">
            <v>AGK LN</v>
          </cell>
          <cell r="M3026" t="str">
            <v>AGGREKO-PLC-16570411/</v>
          </cell>
          <cell r="N3026" t="str">
            <v>AGGK.L</v>
          </cell>
          <cell r="O3026" t="str">
            <v>Aggreko PLC</v>
          </cell>
          <cell r="P3026" t="str">
            <v>London</v>
          </cell>
          <cell r="Q3026" t="str">
            <v>Consumer, Non-cyclical</v>
          </cell>
          <cell r="R3026" t="str">
            <v>Commercial &amp; Professional Serv</v>
          </cell>
          <cell r="S3026" t="str">
            <v>AGK.L</v>
          </cell>
        </row>
        <row r="3027">
          <cell r="L3027" t="str">
            <v>BPI PL</v>
          </cell>
          <cell r="N3027" t="str">
            <v>BBPI.LS</v>
          </cell>
          <cell r="O3027" t="str">
            <v>Banco BPI SA</v>
          </cell>
          <cell r="P3027" t="str">
            <v>EN Lisbon</v>
          </cell>
          <cell r="Q3027" t="str">
            <v>Financial</v>
          </cell>
          <cell r="R3027" t="str">
            <v>Banks</v>
          </cell>
          <cell r="S3027" t="str">
            <v>BBPI.LS</v>
          </cell>
        </row>
        <row r="3028">
          <cell r="L3028" t="str">
            <v>TCH FP</v>
          </cell>
          <cell r="N3028" t="str">
            <v>TCH.PA</v>
          </cell>
          <cell r="O3028" t="str">
            <v>Technicolor SA</v>
          </cell>
          <cell r="P3028" t="str">
            <v>EN Paris</v>
          </cell>
          <cell r="Q3028" t="str">
            <v>Consumer, Cyclical</v>
          </cell>
          <cell r="R3028" t="str">
            <v>Media</v>
          </cell>
          <cell r="S3028" t="str">
            <v>TCH.PA</v>
          </cell>
        </row>
        <row r="3029">
          <cell r="L3029" t="str">
            <v>BION SW</v>
          </cell>
          <cell r="N3029" t="e">
            <v>#N/A</v>
          </cell>
          <cell r="O3029" t="e">
            <v>#N/A</v>
          </cell>
          <cell r="P3029" t="e">
            <v>#N/A</v>
          </cell>
          <cell r="Q3029" t="e">
            <v>#N/A</v>
          </cell>
          <cell r="R3029" t="e">
            <v>#N/A</v>
          </cell>
          <cell r="S3029" t="e">
            <v>#N/A</v>
          </cell>
        </row>
        <row r="3030">
          <cell r="L3030" t="str">
            <v>BSLN SW</v>
          </cell>
          <cell r="N3030" t="str">
            <v>BSLN.S</v>
          </cell>
          <cell r="O3030" t="str">
            <v>Basilea Pharmaceutica AG</v>
          </cell>
          <cell r="P3030" t="str">
            <v>SIX Swiss Ex</v>
          </cell>
          <cell r="Q3030" t="str">
            <v>Consumer, Non-cyclical</v>
          </cell>
          <cell r="R3030" t="str">
            <v>Pharmaceuticals, Biotechnology</v>
          </cell>
          <cell r="S3030" t="e">
            <v>#N/A</v>
          </cell>
        </row>
        <row r="3031">
          <cell r="L3031" t="str">
            <v>GLPG BB</v>
          </cell>
          <cell r="N3031" t="str">
            <v>GLPG.AS</v>
          </cell>
          <cell r="O3031" t="str">
            <v>Galapagos NV</v>
          </cell>
          <cell r="P3031" t="str">
            <v>EN Brussels</v>
          </cell>
          <cell r="Q3031" t="str">
            <v>Consumer, Non-cyclical</v>
          </cell>
          <cell r="R3031" t="str">
            <v>Pharmaceuticals, Biotechnology</v>
          </cell>
          <cell r="S3031" t="e">
            <v>#N/A</v>
          </cell>
        </row>
        <row r="3032">
          <cell r="L3032" t="str">
            <v>HELN SW</v>
          </cell>
          <cell r="N3032" t="str">
            <v>HELN.S</v>
          </cell>
          <cell r="O3032" t="str">
            <v>Helvetia Holding AG</v>
          </cell>
          <cell r="P3032" t="str">
            <v>SIX Swiss Ex</v>
          </cell>
          <cell r="Q3032" t="str">
            <v>Financial</v>
          </cell>
          <cell r="R3032" t="str">
            <v>Insurance</v>
          </cell>
          <cell r="S3032" t="e">
            <v>#N/A</v>
          </cell>
        </row>
        <row r="3033">
          <cell r="L3033" t="str">
            <v>HOLMB SS</v>
          </cell>
          <cell r="N3033" t="e">
            <v>#N/A</v>
          </cell>
          <cell r="O3033" t="e">
            <v>#N/A</v>
          </cell>
          <cell r="P3033" t="e">
            <v>#N/A</v>
          </cell>
          <cell r="Q3033" t="e">
            <v>#N/A</v>
          </cell>
          <cell r="R3033" t="e">
            <v>#N/A</v>
          </cell>
          <cell r="S3033" t="e">
            <v>#N/A</v>
          </cell>
        </row>
        <row r="3034">
          <cell r="L3034" t="str">
            <v>HUSMB SS</v>
          </cell>
          <cell r="N3034" t="e">
            <v>#N/A</v>
          </cell>
          <cell r="O3034" t="e">
            <v>#N/A</v>
          </cell>
          <cell r="P3034" t="e">
            <v>#N/A</v>
          </cell>
          <cell r="Q3034" t="e">
            <v>#N/A</v>
          </cell>
          <cell r="R3034" t="e">
            <v>#N/A</v>
          </cell>
          <cell r="S3034" t="e">
            <v>#N/A</v>
          </cell>
        </row>
        <row r="3035">
          <cell r="L3035" t="str">
            <v>INVEB SS</v>
          </cell>
          <cell r="N3035" t="e">
            <v>#N/A</v>
          </cell>
          <cell r="O3035" t="e">
            <v>#N/A</v>
          </cell>
          <cell r="P3035" t="e">
            <v>#N/A</v>
          </cell>
          <cell r="Q3035" t="e">
            <v>#N/A</v>
          </cell>
          <cell r="R3035" t="e">
            <v>#N/A</v>
          </cell>
          <cell r="S3035" t="e">
            <v>#N/A</v>
          </cell>
        </row>
        <row r="3036">
          <cell r="L3036" t="str">
            <v>MTGB SS</v>
          </cell>
          <cell r="N3036" t="e">
            <v>#N/A</v>
          </cell>
          <cell r="O3036" t="e">
            <v>#N/A</v>
          </cell>
          <cell r="P3036" t="e">
            <v>#N/A</v>
          </cell>
          <cell r="Q3036" t="e">
            <v>#N/A</v>
          </cell>
          <cell r="R3036" t="e">
            <v>#N/A</v>
          </cell>
          <cell r="S3036" t="e">
            <v>#N/A</v>
          </cell>
        </row>
        <row r="3037">
          <cell r="L3037" t="str">
            <v>NDA SS</v>
          </cell>
          <cell r="N3037" t="e">
            <v>#N/A</v>
          </cell>
          <cell r="O3037" t="e">
            <v>#N/A</v>
          </cell>
          <cell r="P3037" t="e">
            <v>#N/A</v>
          </cell>
          <cell r="Q3037" t="e">
            <v>#N/A</v>
          </cell>
          <cell r="R3037" t="e">
            <v>#N/A</v>
          </cell>
          <cell r="S3037" t="e">
            <v>#N/A</v>
          </cell>
        </row>
        <row r="3038">
          <cell r="L3038" t="str">
            <v>NOFI NO</v>
          </cell>
          <cell r="N3038" t="e">
            <v>#N/A</v>
          </cell>
          <cell r="O3038" t="e">
            <v>#N/A</v>
          </cell>
          <cell r="P3038" t="e">
            <v>#N/A</v>
          </cell>
          <cell r="Q3038" t="e">
            <v>#N/A</v>
          </cell>
          <cell r="R3038" t="e">
            <v>#N/A</v>
          </cell>
          <cell r="S3038" t="e">
            <v>#N/A</v>
          </cell>
        </row>
        <row r="3039">
          <cell r="L3039" t="str">
            <v>NOKIA FH</v>
          </cell>
          <cell r="N3039" t="str">
            <v>NOKIA.HE</v>
          </cell>
          <cell r="O3039" t="str">
            <v>Nokia Oyj</v>
          </cell>
          <cell r="P3039" t="str">
            <v>Helsinki</v>
          </cell>
          <cell r="Q3039" t="str">
            <v>Communications</v>
          </cell>
          <cell r="R3039" t="str">
            <v>Technology Hardware &amp; Equipmen</v>
          </cell>
          <cell r="S3039" t="e">
            <v>#N/A</v>
          </cell>
        </row>
        <row r="3040">
          <cell r="L3040" t="str">
            <v>NOVOB DC</v>
          </cell>
          <cell r="N3040" t="e">
            <v>#N/A</v>
          </cell>
          <cell r="O3040" t="e">
            <v>#N/A</v>
          </cell>
          <cell r="P3040" t="e">
            <v>#N/A</v>
          </cell>
          <cell r="Q3040" t="e">
            <v>#N/A</v>
          </cell>
          <cell r="R3040" t="e">
            <v>#N/A</v>
          </cell>
          <cell r="S3040" t="e">
            <v>#N/A</v>
          </cell>
        </row>
        <row r="3041">
          <cell r="L3041" t="str">
            <v>ORI SS</v>
          </cell>
          <cell r="N3041" t="e">
            <v>#N/A</v>
          </cell>
          <cell r="O3041" t="e">
            <v>#N/A</v>
          </cell>
          <cell r="P3041" t="e">
            <v>#N/A</v>
          </cell>
          <cell r="Q3041" t="e">
            <v>#N/A</v>
          </cell>
          <cell r="R3041" t="e">
            <v>#N/A</v>
          </cell>
          <cell r="S3041" t="e">
            <v>#N/A</v>
          </cell>
        </row>
        <row r="3042">
          <cell r="L3042" t="str">
            <v>PARG SW</v>
          </cell>
          <cell r="N3042" t="str">
            <v>PARG.S</v>
          </cell>
          <cell r="O3042" t="str">
            <v>Pargesa Holding SA</v>
          </cell>
          <cell r="P3042" t="str">
            <v>SIX Swiss Ex</v>
          </cell>
          <cell r="Q3042" t="str">
            <v>Financial</v>
          </cell>
          <cell r="R3042" t="str">
            <v>Diversified Financials</v>
          </cell>
          <cell r="S3042" t="e">
            <v>#N/A</v>
          </cell>
        </row>
        <row r="3043">
          <cell r="L3043" t="str">
            <v>PFC LN</v>
          </cell>
          <cell r="N3043" t="e">
            <v>#N/A</v>
          </cell>
          <cell r="O3043" t="e">
            <v>#N/A</v>
          </cell>
          <cell r="P3043" t="e">
            <v>#N/A</v>
          </cell>
          <cell r="Q3043" t="e">
            <v>#N/A</v>
          </cell>
          <cell r="R3043" t="e">
            <v>#N/A</v>
          </cell>
          <cell r="S3043" t="e">
            <v>#N/A</v>
          </cell>
        </row>
        <row r="3044">
          <cell r="L3044" t="str">
            <v>PSPN SW</v>
          </cell>
          <cell r="N3044" t="str">
            <v>PSPN.S</v>
          </cell>
          <cell r="O3044" t="str">
            <v>PSP Swiss Property AG</v>
          </cell>
          <cell r="P3044" t="str">
            <v>SIX Swiss Ex</v>
          </cell>
          <cell r="Q3044" t="str">
            <v>Financial</v>
          </cell>
          <cell r="R3044" t="str">
            <v>Real Estate</v>
          </cell>
          <cell r="S3044" t="e">
            <v>#N/A</v>
          </cell>
        </row>
        <row r="3045">
          <cell r="L3045" t="str">
            <v>RATOB SS</v>
          </cell>
          <cell r="N3045" t="e">
            <v>#N/A</v>
          </cell>
          <cell r="O3045" t="e">
            <v>#N/A</v>
          </cell>
          <cell r="P3045" t="e">
            <v>#N/A</v>
          </cell>
          <cell r="Q3045" t="e">
            <v>#N/A</v>
          </cell>
          <cell r="R3045" t="e">
            <v>#N/A</v>
          </cell>
          <cell r="S3045" t="e">
            <v>#N/A</v>
          </cell>
        </row>
        <row r="3046">
          <cell r="L3046" t="str">
            <v>RTL BB</v>
          </cell>
          <cell r="N3046" t="e">
            <v>#N/A</v>
          </cell>
          <cell r="O3046" t="e">
            <v>#N/A</v>
          </cell>
          <cell r="P3046" t="e">
            <v>#N/A</v>
          </cell>
          <cell r="Q3046" t="e">
            <v>#N/A</v>
          </cell>
          <cell r="R3046" t="e">
            <v>#N/A</v>
          </cell>
          <cell r="S3046" t="e">
            <v>#N/A</v>
          </cell>
        </row>
        <row r="3047">
          <cell r="L3047" t="str">
            <v>SAA1V FH</v>
          </cell>
          <cell r="N3047" t="e">
            <v>#N/A</v>
          </cell>
          <cell r="O3047" t="e">
            <v>#N/A</v>
          </cell>
          <cell r="P3047" t="e">
            <v>#N/A</v>
          </cell>
          <cell r="Q3047" t="e">
            <v>#N/A</v>
          </cell>
          <cell r="R3047" t="e">
            <v>#N/A</v>
          </cell>
          <cell r="S3047" t="e">
            <v>#N/A</v>
          </cell>
        </row>
        <row r="3048">
          <cell r="L3048" t="str">
            <v>SHBA SS</v>
          </cell>
          <cell r="N3048" t="e">
            <v>#N/A</v>
          </cell>
          <cell r="O3048" t="e">
            <v>#N/A</v>
          </cell>
          <cell r="P3048" t="e">
            <v>#N/A</v>
          </cell>
          <cell r="Q3048" t="e">
            <v>#N/A</v>
          </cell>
          <cell r="R3048" t="e">
            <v>#N/A</v>
          </cell>
          <cell r="S3048" t="e">
            <v>#N/A</v>
          </cell>
        </row>
        <row r="3049">
          <cell r="L3049" t="str">
            <v>SHP LN</v>
          </cell>
          <cell r="N3049" t="e">
            <v>#N/A</v>
          </cell>
          <cell r="O3049" t="e">
            <v>#N/A</v>
          </cell>
          <cell r="P3049" t="e">
            <v>#N/A</v>
          </cell>
          <cell r="Q3049" t="e">
            <v>#N/A</v>
          </cell>
          <cell r="R3049" t="e">
            <v>#N/A</v>
          </cell>
          <cell r="S3049" t="e">
            <v>#N/A</v>
          </cell>
        </row>
        <row r="3050">
          <cell r="L3050" t="str">
            <v>SIK SW</v>
          </cell>
          <cell r="N3050" t="e">
            <v>#N/A</v>
          </cell>
          <cell r="O3050" t="e">
            <v>#N/A</v>
          </cell>
          <cell r="P3050" t="e">
            <v>#N/A</v>
          </cell>
          <cell r="Q3050" t="e">
            <v>#N/A</v>
          </cell>
          <cell r="R3050" t="e">
            <v>#N/A</v>
          </cell>
          <cell r="S3050" t="e">
            <v>#N/A</v>
          </cell>
        </row>
        <row r="3051">
          <cell r="L3051" t="str">
            <v>SSABA SS</v>
          </cell>
          <cell r="N3051" t="e">
            <v>#N/A</v>
          </cell>
          <cell r="O3051" t="e">
            <v>#N/A</v>
          </cell>
          <cell r="P3051" t="e">
            <v>#N/A</v>
          </cell>
          <cell r="Q3051" t="e">
            <v>#N/A</v>
          </cell>
          <cell r="R3051" t="e">
            <v>#N/A</v>
          </cell>
          <cell r="S3051" t="e">
            <v>#N/A</v>
          </cell>
        </row>
        <row r="3052">
          <cell r="L3052" t="str">
            <v>STM GY</v>
          </cell>
          <cell r="N3052" t="e">
            <v>#N/A</v>
          </cell>
          <cell r="O3052" t="e">
            <v>#N/A</v>
          </cell>
          <cell r="P3052" t="e">
            <v>#N/A</v>
          </cell>
          <cell r="Q3052" t="e">
            <v>#N/A</v>
          </cell>
          <cell r="R3052" t="e">
            <v>#N/A</v>
          </cell>
          <cell r="S3052" t="e">
            <v>#N/A</v>
          </cell>
        </row>
        <row r="3053">
          <cell r="L3053" t="str">
            <v>STM IM</v>
          </cell>
          <cell r="N3053" t="str">
            <v>STM.MI</v>
          </cell>
          <cell r="O3053" t="str">
            <v>ST Micro</v>
          </cell>
          <cell r="P3053" t="str">
            <v>BrsaItaliana</v>
          </cell>
          <cell r="Q3053" t="str">
            <v>Technology</v>
          </cell>
          <cell r="R3053" t="str">
            <v>Semiconductors &amp; Semiconductor</v>
          </cell>
          <cell r="S3053" t="str">
            <v>STM.MI</v>
          </cell>
        </row>
        <row r="3054">
          <cell r="L3054" t="str">
            <v>STMN SW</v>
          </cell>
          <cell r="N3054" t="str">
            <v>STMN.S</v>
          </cell>
          <cell r="O3054" t="str">
            <v>Straumann Holding AG</v>
          </cell>
          <cell r="P3054" t="str">
            <v>SIX Swiss Ex</v>
          </cell>
          <cell r="Q3054" t="str">
            <v>Consumer, Non-cyclical</v>
          </cell>
          <cell r="R3054" t="str">
            <v>Health Care Equipment &amp; Servic</v>
          </cell>
          <cell r="S3054" t="e">
            <v>#N/A</v>
          </cell>
        </row>
        <row r="3055">
          <cell r="L3055" t="str">
            <v>UBM LN</v>
          </cell>
          <cell r="N3055" t="e">
            <v>#N/A</v>
          </cell>
          <cell r="O3055" t="e">
            <v>#N/A</v>
          </cell>
          <cell r="P3055" t="e">
            <v>#N/A</v>
          </cell>
          <cell r="Q3055" t="e">
            <v>#N/A</v>
          </cell>
          <cell r="R3055" t="e">
            <v>#N/A</v>
          </cell>
          <cell r="S3055" t="e">
            <v>#N/A</v>
          </cell>
        </row>
        <row r="3056">
          <cell r="L3056" t="str">
            <v>UL NA</v>
          </cell>
          <cell r="N3056" t="e">
            <v>#N/A</v>
          </cell>
          <cell r="O3056" t="e">
            <v>#N/A</v>
          </cell>
          <cell r="P3056" t="e">
            <v>#N/A</v>
          </cell>
          <cell r="Q3056" t="e">
            <v>#N/A</v>
          </cell>
          <cell r="R3056" t="e">
            <v>#N/A</v>
          </cell>
          <cell r="S3056" t="e">
            <v>#N/A</v>
          </cell>
        </row>
        <row r="3057">
          <cell r="L3057" t="str">
            <v>VATN SW</v>
          </cell>
          <cell r="N3057" t="str">
            <v>VATN.S</v>
          </cell>
          <cell r="O3057" t="str">
            <v>Valiant Holding AG</v>
          </cell>
          <cell r="P3057" t="str">
            <v>SIX Swiss Ex</v>
          </cell>
          <cell r="Q3057" t="str">
            <v>Financial</v>
          </cell>
          <cell r="R3057" t="str">
            <v>Banks</v>
          </cell>
          <cell r="S3057" t="e">
            <v>#N/A</v>
          </cell>
        </row>
        <row r="3058">
          <cell r="L3058" t="str">
            <v>VOLVB SS</v>
          </cell>
          <cell r="N3058" t="e">
            <v>#N/A</v>
          </cell>
          <cell r="O3058" t="e">
            <v>#N/A</v>
          </cell>
          <cell r="P3058" t="e">
            <v>#N/A</v>
          </cell>
          <cell r="Q3058" t="e">
            <v>#N/A</v>
          </cell>
          <cell r="R3058" t="e">
            <v>#N/A</v>
          </cell>
          <cell r="S3058" t="str">
            <v>VOLV-A.ST</v>
          </cell>
        </row>
        <row r="3059">
          <cell r="L3059" t="str">
            <v>VOW GY</v>
          </cell>
          <cell r="N3059" t="e">
            <v>#N/A</v>
          </cell>
          <cell r="O3059" t="e">
            <v>#N/A</v>
          </cell>
          <cell r="P3059" t="e">
            <v>#N/A</v>
          </cell>
          <cell r="Q3059" t="e">
            <v>#N/A</v>
          </cell>
          <cell r="R3059" t="e">
            <v>#N/A</v>
          </cell>
          <cell r="S3059" t="e">
            <v>#N/A</v>
          </cell>
        </row>
        <row r="3060">
          <cell r="L3060" t="str">
            <v>WTM</v>
          </cell>
          <cell r="M3060" t="str">
            <v>WHITE-MOUNTAINS-INSURANCE-14920/</v>
          </cell>
          <cell r="N3060" t="str">
            <v>WTM</v>
          </cell>
          <cell r="O3060" t="str">
            <v>WHITE MOUNTAINS</v>
          </cell>
          <cell r="P3060" t="str">
            <v>New York</v>
          </cell>
          <cell r="Q3060" t="str">
            <v>Financial</v>
          </cell>
          <cell r="R3060" t="str">
            <v>Insurance</v>
          </cell>
          <cell r="S3060" t="str">
            <v>WTM</v>
          </cell>
        </row>
        <row r="3061">
          <cell r="L3061" t="str">
            <v>KKR</v>
          </cell>
          <cell r="M3061" t="str">
            <v>KKR-CO-INC-44486777/</v>
          </cell>
          <cell r="N3061" t="str">
            <v>KKR</v>
          </cell>
          <cell r="O3061" t="str">
            <v>KKR &amp; CO INC</v>
          </cell>
          <cell r="P3061" t="str">
            <v>New York</v>
          </cell>
          <cell r="Q3061" t="str">
            <v>Financials</v>
          </cell>
          <cell r="R3061" t="str">
            <v>Capital Markets</v>
          </cell>
          <cell r="S3061" t="str">
            <v>KKR</v>
          </cell>
        </row>
        <row r="3062">
          <cell r="L3062" t="str">
            <v>GOOS</v>
          </cell>
          <cell r="M3062" t="str">
            <v>CANADA-GOOSE-HOLDINGS-INC-34281600/</v>
          </cell>
          <cell r="N3062" t="str">
            <v>GOOS</v>
          </cell>
          <cell r="O3062" t="str">
            <v>Canada Goose Holdings Inc</v>
          </cell>
          <cell r="P3062" t="str">
            <v>New York</v>
          </cell>
          <cell r="Q3062" t="str">
            <v>Consumer Discretionary</v>
          </cell>
          <cell r="R3062" t="str">
            <v>Textiles, Apparel &amp; Luxury Goo</v>
          </cell>
          <cell r="S3062" t="str">
            <v>GOOS</v>
          </cell>
        </row>
        <row r="3063">
          <cell r="L3063" t="str">
            <v>AABA</v>
          </cell>
          <cell r="M3063" t="e">
            <v>#REF!</v>
          </cell>
          <cell r="N3063" t="str">
            <v>AABA</v>
          </cell>
          <cell r="O3063" t="e">
            <v>#N/A</v>
          </cell>
          <cell r="P3063" t="e">
            <v>#N/A</v>
          </cell>
          <cell r="Q3063" t="e">
            <v>#N/A</v>
          </cell>
          <cell r="R3063" t="e">
            <v>#N/A</v>
          </cell>
          <cell r="S3063" t="str">
            <v>AABA</v>
          </cell>
        </row>
        <row r="3064">
          <cell r="L3064" t="str">
            <v>ABB</v>
          </cell>
          <cell r="M3064" t="e">
            <v>#REF!</v>
          </cell>
          <cell r="N3064" t="str">
            <v>ABB</v>
          </cell>
          <cell r="O3064" t="e">
            <v>#N/A</v>
          </cell>
          <cell r="P3064" t="e">
            <v>#N/A</v>
          </cell>
          <cell r="Q3064" t="e">
            <v>#N/A</v>
          </cell>
          <cell r="R3064" t="e">
            <v>#N/A</v>
          </cell>
          <cell r="S3064" t="str">
            <v>ABB</v>
          </cell>
        </row>
        <row r="3065">
          <cell r="L3065" t="str">
            <v>ABEV</v>
          </cell>
          <cell r="M3065" t="e">
            <v>#REF!</v>
          </cell>
          <cell r="N3065" t="str">
            <v>ABEV</v>
          </cell>
          <cell r="O3065" t="e">
            <v>#N/A</v>
          </cell>
          <cell r="P3065" t="e">
            <v>#N/A</v>
          </cell>
          <cell r="Q3065" t="e">
            <v>#N/A</v>
          </cell>
          <cell r="R3065" t="e">
            <v>#N/A</v>
          </cell>
          <cell r="S3065" t="str">
            <v>ABEV</v>
          </cell>
        </row>
        <row r="3066">
          <cell r="L3066" t="str">
            <v>ABX</v>
          </cell>
          <cell r="M3066" t="e">
            <v>#REF!</v>
          </cell>
          <cell r="N3066" t="str">
            <v>ABX</v>
          </cell>
          <cell r="O3066" t="e">
            <v>#N/A</v>
          </cell>
          <cell r="P3066" t="e">
            <v>#N/A</v>
          </cell>
          <cell r="Q3066" t="e">
            <v>#N/A</v>
          </cell>
          <cell r="R3066" t="e">
            <v>#N/A</v>
          </cell>
          <cell r="S3066" t="str">
            <v>ABX</v>
          </cell>
        </row>
        <row r="3067">
          <cell r="L3067" t="str">
            <v>AEG</v>
          </cell>
          <cell r="M3067" t="e">
            <v>#REF!</v>
          </cell>
          <cell r="N3067" t="str">
            <v>AEG</v>
          </cell>
          <cell r="O3067" t="e">
            <v>#N/A</v>
          </cell>
          <cell r="P3067" t="e">
            <v>#N/A</v>
          </cell>
          <cell r="Q3067" t="e">
            <v>#N/A</v>
          </cell>
          <cell r="R3067" t="e">
            <v>#N/A</v>
          </cell>
          <cell r="S3067" t="str">
            <v>AEG</v>
          </cell>
        </row>
        <row r="3068">
          <cell r="L3068" t="str">
            <v>AEM</v>
          </cell>
          <cell r="M3068" t="e">
            <v>#REF!</v>
          </cell>
          <cell r="N3068" t="str">
            <v>AEM</v>
          </cell>
          <cell r="O3068" t="e">
            <v>#N/A</v>
          </cell>
          <cell r="P3068" t="e">
            <v>#N/A</v>
          </cell>
          <cell r="Q3068" t="e">
            <v>#N/A</v>
          </cell>
          <cell r="R3068" t="e">
            <v>#N/A</v>
          </cell>
          <cell r="S3068" t="str">
            <v>AEM</v>
          </cell>
        </row>
        <row r="3069">
          <cell r="L3069" t="str">
            <v>AER</v>
          </cell>
          <cell r="M3069" t="e">
            <v>#REF!</v>
          </cell>
          <cell r="N3069" t="str">
            <v>AER</v>
          </cell>
          <cell r="O3069" t="e">
            <v>#N/A</v>
          </cell>
          <cell r="P3069" t="e">
            <v>#N/A</v>
          </cell>
          <cell r="Q3069" t="e">
            <v>#N/A</v>
          </cell>
          <cell r="R3069" t="e">
            <v>#N/A</v>
          </cell>
          <cell r="S3069" t="str">
            <v>AER</v>
          </cell>
        </row>
        <row r="3070">
          <cell r="L3070" t="str">
            <v>ALV</v>
          </cell>
          <cell r="M3070" t="e">
            <v>#REF!</v>
          </cell>
          <cell r="N3070" t="str">
            <v>ALV</v>
          </cell>
          <cell r="O3070" t="e">
            <v>#N/A</v>
          </cell>
          <cell r="P3070" t="e">
            <v>#N/A</v>
          </cell>
          <cell r="Q3070" t="e">
            <v>#N/A</v>
          </cell>
          <cell r="R3070" t="e">
            <v>#N/A</v>
          </cell>
          <cell r="S3070" t="str">
            <v>ALV</v>
          </cell>
        </row>
        <row r="3071">
          <cell r="L3071" t="str">
            <v>AM</v>
          </cell>
          <cell r="M3071" t="e">
            <v>#REF!</v>
          </cell>
          <cell r="N3071" t="str">
            <v>AM</v>
          </cell>
          <cell r="O3071" t="e">
            <v>#N/A</v>
          </cell>
          <cell r="P3071" t="e">
            <v>#N/A</v>
          </cell>
          <cell r="Q3071" t="e">
            <v>#N/A</v>
          </cell>
          <cell r="R3071" t="e">
            <v>#N/A</v>
          </cell>
          <cell r="S3071" t="str">
            <v>AM</v>
          </cell>
        </row>
        <row r="3072">
          <cell r="L3072" t="str">
            <v>AMGP</v>
          </cell>
          <cell r="M3072" t="e">
            <v>#REF!</v>
          </cell>
          <cell r="N3072" t="str">
            <v>AMGP</v>
          </cell>
          <cell r="O3072" t="e">
            <v>#N/A</v>
          </cell>
          <cell r="P3072" t="e">
            <v>#N/A</v>
          </cell>
          <cell r="Q3072" t="e">
            <v>#N/A</v>
          </cell>
          <cell r="R3072" t="e">
            <v>#N/A</v>
          </cell>
          <cell r="S3072" t="str">
            <v>AMGP</v>
          </cell>
        </row>
        <row r="3073">
          <cell r="L3073" t="str">
            <v>AMX</v>
          </cell>
          <cell r="M3073" t="e">
            <v>#REF!</v>
          </cell>
          <cell r="N3073" t="str">
            <v>AMX</v>
          </cell>
          <cell r="O3073" t="e">
            <v>#N/A</v>
          </cell>
          <cell r="P3073" t="e">
            <v>#N/A</v>
          </cell>
          <cell r="Q3073" t="e">
            <v>#N/A</v>
          </cell>
          <cell r="R3073" t="e">
            <v>#N/A</v>
          </cell>
          <cell r="S3073" t="str">
            <v>AMX</v>
          </cell>
        </row>
        <row r="3074">
          <cell r="L3074" t="str">
            <v>ANDX</v>
          </cell>
          <cell r="M3074" t="e">
            <v>#REF!</v>
          </cell>
          <cell r="N3074" t="str">
            <v>ANDX</v>
          </cell>
          <cell r="O3074" t="e">
            <v>#N/A</v>
          </cell>
          <cell r="P3074" t="e">
            <v>#N/A</v>
          </cell>
          <cell r="Q3074" t="e">
            <v>#N/A</v>
          </cell>
          <cell r="R3074" t="e">
            <v>#N/A</v>
          </cell>
          <cell r="S3074" t="str">
            <v>ANDX</v>
          </cell>
        </row>
        <row r="3075">
          <cell r="L3075" t="str">
            <v>APO</v>
          </cell>
          <cell r="M3075" t="e">
            <v>#REF!</v>
          </cell>
          <cell r="N3075" t="str">
            <v>APO</v>
          </cell>
          <cell r="O3075" t="e">
            <v>#N/A</v>
          </cell>
          <cell r="P3075" t="e">
            <v>#N/A</v>
          </cell>
          <cell r="Q3075" t="e">
            <v>#N/A</v>
          </cell>
          <cell r="R3075" t="e">
            <v>#N/A</v>
          </cell>
          <cell r="S3075" t="str">
            <v>APO</v>
          </cell>
        </row>
        <row r="3076">
          <cell r="L3076" t="str">
            <v>APU</v>
          </cell>
          <cell r="M3076" t="e">
            <v>#REF!</v>
          </cell>
          <cell r="N3076" t="str">
            <v>APU</v>
          </cell>
          <cell r="O3076" t="e">
            <v>#N/A</v>
          </cell>
          <cell r="P3076" t="e">
            <v>#N/A</v>
          </cell>
          <cell r="Q3076" t="e">
            <v>#N/A</v>
          </cell>
          <cell r="R3076" t="e">
            <v>#N/A</v>
          </cell>
          <cell r="S3076" t="str">
            <v>APU</v>
          </cell>
        </row>
        <row r="3077">
          <cell r="L3077" t="str">
            <v>AQN</v>
          </cell>
          <cell r="M3077" t="e">
            <v>#REF!</v>
          </cell>
          <cell r="N3077" t="str">
            <v>AQN</v>
          </cell>
          <cell r="O3077" t="e">
            <v>#N/A</v>
          </cell>
          <cell r="P3077" t="e">
            <v>#N/A</v>
          </cell>
          <cell r="Q3077" t="e">
            <v>#N/A</v>
          </cell>
          <cell r="R3077" t="e">
            <v>#N/A</v>
          </cell>
          <cell r="S3077" t="str">
            <v>AQN</v>
          </cell>
        </row>
        <row r="3078">
          <cell r="L3078" t="str">
            <v>ARCC</v>
          </cell>
          <cell r="M3078" t="e">
            <v>#REF!</v>
          </cell>
          <cell r="N3078" t="str">
            <v>ARCC</v>
          </cell>
          <cell r="O3078" t="e">
            <v>#N/A</v>
          </cell>
          <cell r="P3078" t="e">
            <v>#N/A</v>
          </cell>
          <cell r="Q3078" t="e">
            <v>#N/A</v>
          </cell>
          <cell r="R3078" t="e">
            <v>#N/A</v>
          </cell>
          <cell r="S3078" t="str">
            <v>ARCC</v>
          </cell>
        </row>
        <row r="3079">
          <cell r="L3079" t="str">
            <v>ASR</v>
          </cell>
          <cell r="M3079" t="e">
            <v>#REF!</v>
          </cell>
          <cell r="N3079" t="str">
            <v>ASR</v>
          </cell>
          <cell r="O3079" t="e">
            <v>#N/A</v>
          </cell>
          <cell r="P3079" t="e">
            <v>#N/A</v>
          </cell>
          <cell r="Q3079" t="e">
            <v>#N/A</v>
          </cell>
          <cell r="R3079" t="e">
            <v>#N/A</v>
          </cell>
          <cell r="S3079" t="str">
            <v>ASR</v>
          </cell>
        </row>
        <row r="3080">
          <cell r="L3080" t="str">
            <v>ATHM</v>
          </cell>
          <cell r="M3080" t="e">
            <v>#REF!</v>
          </cell>
          <cell r="N3080" t="str">
            <v>ATHM</v>
          </cell>
          <cell r="O3080" t="e">
            <v>#N/A</v>
          </cell>
          <cell r="P3080" t="e">
            <v>#N/A</v>
          </cell>
          <cell r="Q3080" t="e">
            <v>#N/A</v>
          </cell>
          <cell r="R3080" t="e">
            <v>#N/A</v>
          </cell>
          <cell r="S3080" t="str">
            <v>ATHM</v>
          </cell>
        </row>
        <row r="3081">
          <cell r="L3081" t="str">
            <v>ATUS</v>
          </cell>
          <cell r="M3081" t="e">
            <v>#REF!</v>
          </cell>
          <cell r="N3081" t="str">
            <v>ATUS</v>
          </cell>
          <cell r="O3081" t="e">
            <v>#N/A</v>
          </cell>
          <cell r="P3081" t="e">
            <v>#N/A</v>
          </cell>
          <cell r="Q3081" t="e">
            <v>#N/A</v>
          </cell>
          <cell r="R3081" t="e">
            <v>#N/A</v>
          </cell>
          <cell r="S3081" t="str">
            <v>ATUS</v>
          </cell>
        </row>
        <row r="3082">
          <cell r="L3082" t="str">
            <v>AVNS</v>
          </cell>
          <cell r="M3082" t="e">
            <v>#REF!</v>
          </cell>
          <cell r="N3082" t="str">
            <v>AVNS</v>
          </cell>
          <cell r="O3082" t="e">
            <v>#N/A</v>
          </cell>
          <cell r="P3082" t="e">
            <v>#N/A</v>
          </cell>
          <cell r="Q3082" t="e">
            <v>#N/A</v>
          </cell>
          <cell r="R3082" t="e">
            <v>#N/A</v>
          </cell>
          <cell r="S3082" t="str">
            <v>AVNS</v>
          </cell>
        </row>
        <row r="3083">
          <cell r="L3083" t="str">
            <v>AZN</v>
          </cell>
          <cell r="M3083" t="e">
            <v>#REF!</v>
          </cell>
          <cell r="N3083" t="str">
            <v>AZN</v>
          </cell>
          <cell r="O3083" t="e">
            <v>#N/A</v>
          </cell>
          <cell r="P3083" t="e">
            <v>#N/A</v>
          </cell>
          <cell r="Q3083" t="e">
            <v>#N/A</v>
          </cell>
          <cell r="R3083" t="e">
            <v>#N/A</v>
          </cell>
          <cell r="S3083" t="str">
            <v>AZN</v>
          </cell>
        </row>
        <row r="3084">
          <cell r="L3084" t="str">
            <v>AZUL</v>
          </cell>
          <cell r="M3084" t="e">
            <v>#REF!</v>
          </cell>
          <cell r="N3084" t="str">
            <v>AZUL</v>
          </cell>
          <cell r="O3084" t="e">
            <v>#N/A</v>
          </cell>
          <cell r="P3084" t="e">
            <v>#N/A</v>
          </cell>
          <cell r="Q3084" t="e">
            <v>#N/A</v>
          </cell>
          <cell r="R3084" t="e">
            <v>#N/A</v>
          </cell>
          <cell r="S3084" t="str">
            <v>AZUL</v>
          </cell>
        </row>
        <row r="3085">
          <cell r="L3085" t="str">
            <v>BABA</v>
          </cell>
          <cell r="M3085" t="e">
            <v>#REF!</v>
          </cell>
          <cell r="N3085" t="str">
            <v>BABA</v>
          </cell>
          <cell r="O3085" t="e">
            <v>#N/A</v>
          </cell>
          <cell r="P3085" t="e">
            <v>#N/A</v>
          </cell>
          <cell r="Q3085" t="e">
            <v>#N/A</v>
          </cell>
          <cell r="R3085" t="e">
            <v>#N/A</v>
          </cell>
          <cell r="S3085" t="str">
            <v>BABA</v>
          </cell>
        </row>
        <row r="3086">
          <cell r="L3086" t="str">
            <v>BAK</v>
          </cell>
          <cell r="M3086" t="e">
            <v>#REF!</v>
          </cell>
          <cell r="N3086" t="str">
            <v>BAK</v>
          </cell>
          <cell r="O3086" t="e">
            <v>#N/A</v>
          </cell>
          <cell r="P3086" t="e">
            <v>#N/A</v>
          </cell>
          <cell r="Q3086" t="e">
            <v>#N/A</v>
          </cell>
          <cell r="R3086" t="e">
            <v>#N/A</v>
          </cell>
          <cell r="S3086" t="str">
            <v>BAK</v>
          </cell>
        </row>
        <row r="3087">
          <cell r="L3087" t="str">
            <v>BAP</v>
          </cell>
          <cell r="M3087" t="e">
            <v>#REF!</v>
          </cell>
          <cell r="N3087" t="str">
            <v>BAP</v>
          </cell>
          <cell r="O3087" t="e">
            <v>#N/A</v>
          </cell>
          <cell r="P3087" t="e">
            <v>#N/A</v>
          </cell>
          <cell r="Q3087" t="e">
            <v>#N/A</v>
          </cell>
          <cell r="R3087" t="e">
            <v>#N/A</v>
          </cell>
          <cell r="S3087" t="str">
            <v>BAP</v>
          </cell>
        </row>
        <row r="3088">
          <cell r="L3088" t="str">
            <v>BB</v>
          </cell>
          <cell r="M3088" t="e">
            <v>#REF!</v>
          </cell>
          <cell r="N3088" t="str">
            <v>BB</v>
          </cell>
          <cell r="O3088" t="e">
            <v>#N/A</v>
          </cell>
          <cell r="P3088" t="e">
            <v>#N/A</v>
          </cell>
          <cell r="Q3088" t="e">
            <v>#N/A</v>
          </cell>
          <cell r="R3088" t="e">
            <v>#N/A</v>
          </cell>
          <cell r="S3088" t="str">
            <v>BB</v>
          </cell>
        </row>
        <row r="3089">
          <cell r="L3089" t="str">
            <v>BBD</v>
          </cell>
          <cell r="M3089" t="e">
            <v>#REF!</v>
          </cell>
          <cell r="N3089" t="str">
            <v>BBD</v>
          </cell>
          <cell r="O3089" t="e">
            <v>#N/A</v>
          </cell>
          <cell r="P3089" t="e">
            <v>#N/A</v>
          </cell>
          <cell r="Q3089" t="e">
            <v>#N/A</v>
          </cell>
          <cell r="R3089" t="e">
            <v>#N/A</v>
          </cell>
          <cell r="S3089" t="str">
            <v>BBD</v>
          </cell>
        </row>
        <row r="3090">
          <cell r="L3090" t="str">
            <v>BBL</v>
          </cell>
          <cell r="M3090" t="e">
            <v>#REF!</v>
          </cell>
          <cell r="N3090" t="str">
            <v>BBL</v>
          </cell>
          <cell r="O3090" t="e">
            <v>#N/A</v>
          </cell>
          <cell r="P3090" t="e">
            <v>#N/A</v>
          </cell>
          <cell r="Q3090" t="e">
            <v>#N/A</v>
          </cell>
          <cell r="R3090" t="e">
            <v>#N/A</v>
          </cell>
          <cell r="S3090" t="str">
            <v>BBL</v>
          </cell>
        </row>
        <row r="3091">
          <cell r="L3091" t="str">
            <v>BBVA</v>
          </cell>
          <cell r="M3091" t="e">
            <v>#REF!</v>
          </cell>
          <cell r="N3091" t="str">
            <v>BBVA</v>
          </cell>
          <cell r="O3091" t="e">
            <v>#N/A</v>
          </cell>
          <cell r="P3091" t="e">
            <v>#N/A</v>
          </cell>
          <cell r="Q3091" t="e">
            <v>#N/A</v>
          </cell>
          <cell r="R3091" t="e">
            <v>#N/A</v>
          </cell>
          <cell r="S3091" t="str">
            <v>BBVA</v>
          </cell>
        </row>
        <row r="3092">
          <cell r="L3092" t="str">
            <v>BCE</v>
          </cell>
          <cell r="M3092" t="e">
            <v>#REF!</v>
          </cell>
          <cell r="N3092" t="str">
            <v>BCE</v>
          </cell>
          <cell r="O3092" t="e">
            <v>#N/A</v>
          </cell>
          <cell r="P3092" t="e">
            <v>#N/A</v>
          </cell>
          <cell r="Q3092" t="e">
            <v>#N/A</v>
          </cell>
          <cell r="R3092" t="e">
            <v>#N/A</v>
          </cell>
          <cell r="S3092" t="str">
            <v>BCE</v>
          </cell>
        </row>
        <row r="3093">
          <cell r="L3093" t="str">
            <v>BCH</v>
          </cell>
          <cell r="M3093" t="e">
            <v>#REF!</v>
          </cell>
          <cell r="N3093" t="str">
            <v>BCH</v>
          </cell>
          <cell r="O3093" t="e">
            <v>#N/A</v>
          </cell>
          <cell r="P3093" t="e">
            <v>#N/A</v>
          </cell>
          <cell r="Q3093" t="e">
            <v>#N/A</v>
          </cell>
          <cell r="R3093" t="e">
            <v>#N/A</v>
          </cell>
          <cell r="S3093" t="str">
            <v>BCH</v>
          </cell>
        </row>
        <row r="3094">
          <cell r="L3094" t="str">
            <v>BCS</v>
          </cell>
          <cell r="M3094" t="e">
            <v>#REF!</v>
          </cell>
          <cell r="N3094" t="str">
            <v>BCS</v>
          </cell>
          <cell r="O3094" t="e">
            <v>#N/A</v>
          </cell>
          <cell r="P3094" t="e">
            <v>#N/A</v>
          </cell>
          <cell r="Q3094" t="e">
            <v>#N/A</v>
          </cell>
          <cell r="R3094" t="e">
            <v>#N/A</v>
          </cell>
          <cell r="S3094" t="str">
            <v>BCS</v>
          </cell>
        </row>
        <row r="3095">
          <cell r="L3095" t="str">
            <v>BEP</v>
          </cell>
          <cell r="M3095" t="e">
            <v>#REF!</v>
          </cell>
          <cell r="N3095" t="str">
            <v>BEP</v>
          </cell>
          <cell r="O3095" t="e">
            <v>#N/A</v>
          </cell>
          <cell r="P3095" t="e">
            <v>#N/A</v>
          </cell>
          <cell r="Q3095" t="e">
            <v>#N/A</v>
          </cell>
          <cell r="R3095" t="e">
            <v>#N/A</v>
          </cell>
          <cell r="S3095" t="str">
            <v>BEP</v>
          </cell>
        </row>
        <row r="3096">
          <cell r="L3096" t="str">
            <v>BF.A</v>
          </cell>
          <cell r="M3096" t="e">
            <v>#REF!</v>
          </cell>
          <cell r="N3096" t="str">
            <v>BF.A</v>
          </cell>
          <cell r="O3096" t="e">
            <v>#N/A</v>
          </cell>
          <cell r="P3096" t="e">
            <v>#N/A</v>
          </cell>
          <cell r="Q3096" t="e">
            <v>#N/A</v>
          </cell>
          <cell r="R3096" t="e">
            <v>#N/A</v>
          </cell>
          <cell r="S3096" t="str">
            <v>BF.A</v>
          </cell>
        </row>
        <row r="3097">
          <cell r="L3097" t="str">
            <v>BF.B</v>
          </cell>
          <cell r="M3097" t="e">
            <v>#REF!</v>
          </cell>
          <cell r="N3097" t="str">
            <v>BF.B</v>
          </cell>
          <cell r="O3097" t="e">
            <v>#N/A</v>
          </cell>
          <cell r="P3097" t="e">
            <v>#N/A</v>
          </cell>
          <cell r="Q3097" t="e">
            <v>#N/A</v>
          </cell>
          <cell r="R3097" t="e">
            <v>#N/A</v>
          </cell>
          <cell r="S3097" t="str">
            <v>BF.B</v>
          </cell>
        </row>
        <row r="3098">
          <cell r="L3098" t="str">
            <v>BGNE</v>
          </cell>
          <cell r="M3098" t="e">
            <v>#REF!</v>
          </cell>
          <cell r="N3098" t="str">
            <v>BGNE</v>
          </cell>
          <cell r="O3098" t="str">
            <v>BEIGENE LTD-ADR</v>
          </cell>
          <cell r="P3098" t="str">
            <v>NASDAQ GS</v>
          </cell>
          <cell r="Q3098" t="str">
            <v>Health Care</v>
          </cell>
          <cell r="R3098" t="str">
            <v>Biotechnology</v>
          </cell>
          <cell r="S3098" t="str">
            <v>BGNE</v>
          </cell>
        </row>
        <row r="3099">
          <cell r="L3099" t="str">
            <v>BHC</v>
          </cell>
          <cell r="M3099" t="e">
            <v>#REF!</v>
          </cell>
          <cell r="N3099" t="str">
            <v>BHC</v>
          </cell>
          <cell r="O3099" t="e">
            <v>#N/A</v>
          </cell>
          <cell r="P3099" t="e">
            <v>#N/A</v>
          </cell>
          <cell r="Q3099" t="e">
            <v>#N/A</v>
          </cell>
          <cell r="R3099" t="e">
            <v>#N/A</v>
          </cell>
          <cell r="S3099" t="str">
            <v>BHC</v>
          </cell>
        </row>
        <row r="3100">
          <cell r="L3100" t="str">
            <v>BHP</v>
          </cell>
          <cell r="M3100" t="e">
            <v>#REF!</v>
          </cell>
          <cell r="N3100" t="str">
            <v>BHP</v>
          </cell>
          <cell r="O3100" t="e">
            <v>#N/A</v>
          </cell>
          <cell r="P3100" t="e">
            <v>#N/A</v>
          </cell>
          <cell r="Q3100" t="e">
            <v>#N/A</v>
          </cell>
          <cell r="R3100" t="e">
            <v>#N/A</v>
          </cell>
          <cell r="S3100" t="str">
            <v>BHP</v>
          </cell>
        </row>
        <row r="3101">
          <cell r="L3101" t="str">
            <v>BIP</v>
          </cell>
          <cell r="M3101" t="e">
            <v>#REF!</v>
          </cell>
          <cell r="N3101" t="str">
            <v>BIP</v>
          </cell>
          <cell r="O3101" t="e">
            <v>#N/A</v>
          </cell>
          <cell r="P3101" t="e">
            <v>#N/A</v>
          </cell>
          <cell r="Q3101" t="e">
            <v>#N/A</v>
          </cell>
          <cell r="R3101" t="e">
            <v>#N/A</v>
          </cell>
          <cell r="S3101" t="str">
            <v>BIP</v>
          </cell>
        </row>
        <row r="3102">
          <cell r="L3102" t="str">
            <v>BMO</v>
          </cell>
          <cell r="M3102" t="e">
            <v>#REF!</v>
          </cell>
          <cell r="N3102" t="str">
            <v>BMO</v>
          </cell>
          <cell r="O3102" t="e">
            <v>#N/A</v>
          </cell>
          <cell r="P3102" t="e">
            <v>#N/A</v>
          </cell>
          <cell r="Q3102" t="e">
            <v>#N/A</v>
          </cell>
          <cell r="R3102" t="e">
            <v>#N/A</v>
          </cell>
          <cell r="S3102" t="str">
            <v>BMO</v>
          </cell>
        </row>
        <row r="3103">
          <cell r="L3103" t="str">
            <v>BNS</v>
          </cell>
          <cell r="M3103" t="e">
            <v>#REF!</v>
          </cell>
          <cell r="N3103" t="str">
            <v>BNS</v>
          </cell>
          <cell r="O3103" t="e">
            <v>#N/A</v>
          </cell>
          <cell r="P3103" t="e">
            <v>#N/A</v>
          </cell>
          <cell r="Q3103" t="e">
            <v>#N/A</v>
          </cell>
          <cell r="R3103" t="e">
            <v>#N/A</v>
          </cell>
          <cell r="S3103" t="str">
            <v>BNS</v>
          </cell>
        </row>
        <row r="3104">
          <cell r="L3104" t="str">
            <v>BP</v>
          </cell>
          <cell r="M3104" t="e">
            <v>#REF!</v>
          </cell>
          <cell r="N3104" t="str">
            <v>BP</v>
          </cell>
          <cell r="O3104" t="e">
            <v>#N/A</v>
          </cell>
          <cell r="P3104" t="e">
            <v>#N/A</v>
          </cell>
          <cell r="Q3104" t="e">
            <v>#N/A</v>
          </cell>
          <cell r="R3104" t="e">
            <v>#N/A</v>
          </cell>
          <cell r="S3104" t="str">
            <v>BP</v>
          </cell>
        </row>
        <row r="3105">
          <cell r="L3105" t="str">
            <v>BPL</v>
          </cell>
          <cell r="M3105" t="e">
            <v>#REF!</v>
          </cell>
          <cell r="N3105" t="str">
            <v>BPL</v>
          </cell>
          <cell r="O3105" t="e">
            <v>#N/A</v>
          </cell>
          <cell r="P3105" t="e">
            <v>#N/A</v>
          </cell>
          <cell r="Q3105" t="e">
            <v>#N/A</v>
          </cell>
          <cell r="R3105" t="e">
            <v>#N/A</v>
          </cell>
          <cell r="S3105" t="str">
            <v>BPL</v>
          </cell>
        </row>
        <row r="3106">
          <cell r="L3106" t="str">
            <v>BRK.B</v>
          </cell>
          <cell r="M3106" t="e">
            <v>#REF!</v>
          </cell>
          <cell r="N3106" t="str">
            <v>BRK.B</v>
          </cell>
          <cell r="O3106" t="e">
            <v>#N/A</v>
          </cell>
          <cell r="P3106" t="e">
            <v>#N/A</v>
          </cell>
          <cell r="Q3106" t="e">
            <v>#N/A</v>
          </cell>
          <cell r="R3106" t="e">
            <v>#N/A</v>
          </cell>
          <cell r="S3106" t="str">
            <v>BRK.B</v>
          </cell>
        </row>
        <row r="3107">
          <cell r="L3107" t="str">
            <v>BSAC</v>
          </cell>
          <cell r="M3107" t="e">
            <v>#REF!</v>
          </cell>
          <cell r="N3107" t="str">
            <v>BSAC</v>
          </cell>
          <cell r="O3107" t="e">
            <v>#N/A</v>
          </cell>
          <cell r="P3107" t="e">
            <v>#N/A</v>
          </cell>
          <cell r="Q3107" t="e">
            <v>#N/A</v>
          </cell>
          <cell r="R3107" t="e">
            <v>#N/A</v>
          </cell>
          <cell r="S3107" t="str">
            <v>BSAC</v>
          </cell>
        </row>
        <row r="3108">
          <cell r="L3108" t="str">
            <v>BSBR</v>
          </cell>
          <cell r="M3108" t="e">
            <v>#REF!</v>
          </cell>
          <cell r="N3108" t="str">
            <v>BSBR</v>
          </cell>
          <cell r="O3108" t="e">
            <v>#N/A</v>
          </cell>
          <cell r="P3108" t="e">
            <v>#N/A</v>
          </cell>
          <cell r="Q3108" t="e">
            <v>#N/A</v>
          </cell>
          <cell r="R3108" t="e">
            <v>#N/A</v>
          </cell>
          <cell r="S3108" t="str">
            <v>BSBR</v>
          </cell>
        </row>
        <row r="3109">
          <cell r="L3109" t="str">
            <v>BSM</v>
          </cell>
          <cell r="M3109" t="e">
            <v>#REF!</v>
          </cell>
          <cell r="N3109" t="str">
            <v>BSM</v>
          </cell>
          <cell r="O3109" t="e">
            <v>#N/A</v>
          </cell>
          <cell r="P3109" t="e">
            <v>#N/A</v>
          </cell>
          <cell r="Q3109" t="e">
            <v>#N/A</v>
          </cell>
          <cell r="R3109" t="e">
            <v>#N/A</v>
          </cell>
          <cell r="S3109" t="str">
            <v>BSM</v>
          </cell>
        </row>
        <row r="3110">
          <cell r="L3110" t="str">
            <v>BT</v>
          </cell>
          <cell r="M3110" t="e">
            <v>#REF!</v>
          </cell>
          <cell r="N3110" t="str">
            <v>BT</v>
          </cell>
          <cell r="O3110" t="e">
            <v>#N/A</v>
          </cell>
          <cell r="P3110" t="e">
            <v>#N/A</v>
          </cell>
          <cell r="Q3110" t="e">
            <v>#N/A</v>
          </cell>
          <cell r="R3110" t="e">
            <v>#N/A</v>
          </cell>
          <cell r="S3110" t="str">
            <v>BT</v>
          </cell>
        </row>
        <row r="3111">
          <cell r="L3111" t="str">
            <v>BTI</v>
          </cell>
          <cell r="M3111" t="e">
            <v>#REF!</v>
          </cell>
          <cell r="N3111" t="str">
            <v>BTI</v>
          </cell>
          <cell r="O3111" t="e">
            <v>#N/A</v>
          </cell>
          <cell r="P3111" t="e">
            <v>#N/A</v>
          </cell>
          <cell r="Q3111" t="e">
            <v>#N/A</v>
          </cell>
          <cell r="R3111" t="e">
            <v>#N/A</v>
          </cell>
          <cell r="S3111" t="str">
            <v>BTI</v>
          </cell>
        </row>
        <row r="3112">
          <cell r="L3112" t="str">
            <v>BUD</v>
          </cell>
          <cell r="M3112" t="e">
            <v>#REF!</v>
          </cell>
          <cell r="N3112" t="str">
            <v>BUD</v>
          </cell>
          <cell r="O3112" t="e">
            <v>#N/A</v>
          </cell>
          <cell r="P3112" t="e">
            <v>#N/A</v>
          </cell>
          <cell r="Q3112" t="e">
            <v>#N/A</v>
          </cell>
          <cell r="R3112" t="e">
            <v>#N/A</v>
          </cell>
          <cell r="S3112" t="str">
            <v>BUD</v>
          </cell>
        </row>
        <row r="3113">
          <cell r="L3113" t="str">
            <v>BVN</v>
          </cell>
          <cell r="M3113" t="e">
            <v>#REF!</v>
          </cell>
          <cell r="N3113" t="str">
            <v>BVN</v>
          </cell>
          <cell r="O3113" t="e">
            <v>#N/A</v>
          </cell>
          <cell r="P3113" t="e">
            <v>#N/A</v>
          </cell>
          <cell r="Q3113" t="e">
            <v>#N/A</v>
          </cell>
          <cell r="R3113" t="e">
            <v>#N/A</v>
          </cell>
          <cell r="S3113" t="str">
            <v>BVN</v>
          </cell>
        </row>
        <row r="3114">
          <cell r="L3114" t="str">
            <v>BX</v>
          </cell>
          <cell r="M3114" t="e">
            <v>#REF!</v>
          </cell>
          <cell r="N3114" t="str">
            <v>BX</v>
          </cell>
          <cell r="O3114" t="e">
            <v>#N/A</v>
          </cell>
          <cell r="P3114" t="e">
            <v>#N/A</v>
          </cell>
          <cell r="Q3114" t="e">
            <v>#N/A</v>
          </cell>
          <cell r="R3114" t="e">
            <v>#N/A</v>
          </cell>
          <cell r="S3114" t="str">
            <v>BX</v>
          </cell>
        </row>
        <row r="3115">
          <cell r="L3115" t="str">
            <v>BXMT</v>
          </cell>
          <cell r="M3115" t="e">
            <v>#REF!</v>
          </cell>
          <cell r="N3115" t="str">
            <v>BXMT</v>
          </cell>
          <cell r="O3115" t="e">
            <v>#N/A</v>
          </cell>
          <cell r="P3115" t="e">
            <v>#N/A</v>
          </cell>
          <cell r="Q3115" t="e">
            <v>#N/A</v>
          </cell>
          <cell r="R3115" t="e">
            <v>#N/A</v>
          </cell>
          <cell r="S3115" t="str">
            <v>BXMT</v>
          </cell>
        </row>
        <row r="3116">
          <cell r="L3116" t="str">
            <v>CAE</v>
          </cell>
          <cell r="M3116" t="e">
            <v>#REF!</v>
          </cell>
          <cell r="N3116" t="str">
            <v>CAE</v>
          </cell>
          <cell r="O3116" t="e">
            <v>#N/A</v>
          </cell>
          <cell r="P3116" t="e">
            <v>#N/A</v>
          </cell>
          <cell r="Q3116" t="e">
            <v>#N/A</v>
          </cell>
          <cell r="R3116" t="e">
            <v>#N/A</v>
          </cell>
          <cell r="S3116" t="str">
            <v>CAE</v>
          </cell>
        </row>
        <row r="3117">
          <cell r="L3117" t="str">
            <v>CAJ</v>
          </cell>
          <cell r="M3117" t="e">
            <v>#REF!</v>
          </cell>
          <cell r="N3117" t="str">
            <v>CAJ</v>
          </cell>
          <cell r="O3117" t="e">
            <v>#N/A</v>
          </cell>
          <cell r="P3117" t="e">
            <v>#N/A</v>
          </cell>
          <cell r="Q3117" t="e">
            <v>#N/A</v>
          </cell>
          <cell r="R3117" t="e">
            <v>#N/A</v>
          </cell>
          <cell r="S3117" t="str">
            <v>CAJ</v>
          </cell>
        </row>
        <row r="3118">
          <cell r="L3118" t="str">
            <v>CBD</v>
          </cell>
          <cell r="M3118" t="e">
            <v>#REF!</v>
          </cell>
          <cell r="N3118" t="str">
            <v>CBD</v>
          </cell>
          <cell r="O3118" t="e">
            <v>#N/A</v>
          </cell>
          <cell r="P3118" t="e">
            <v>#N/A</v>
          </cell>
          <cell r="Q3118" t="e">
            <v>#N/A</v>
          </cell>
          <cell r="R3118" t="e">
            <v>#N/A</v>
          </cell>
          <cell r="S3118" t="str">
            <v>CBD</v>
          </cell>
        </row>
        <row r="3119">
          <cell r="L3119" t="str">
            <v>CCJ</v>
          </cell>
          <cell r="M3119" t="e">
            <v>#REF!</v>
          </cell>
          <cell r="N3119" t="str">
            <v>CCJ</v>
          </cell>
          <cell r="O3119" t="e">
            <v>#N/A</v>
          </cell>
          <cell r="P3119" t="e">
            <v>#N/A</v>
          </cell>
          <cell r="Q3119" t="e">
            <v>#N/A</v>
          </cell>
          <cell r="R3119" t="e">
            <v>#N/A</v>
          </cell>
          <cell r="S3119" t="str">
            <v>CCJ</v>
          </cell>
        </row>
        <row r="3120">
          <cell r="L3120" t="str">
            <v>CEO</v>
          </cell>
          <cell r="M3120" t="e">
            <v>#REF!</v>
          </cell>
          <cell r="N3120" t="str">
            <v>CEO</v>
          </cell>
          <cell r="O3120" t="e">
            <v>#N/A</v>
          </cell>
          <cell r="P3120" t="e">
            <v>#N/A</v>
          </cell>
          <cell r="Q3120" t="e">
            <v>#N/A</v>
          </cell>
          <cell r="R3120" t="e">
            <v>#N/A</v>
          </cell>
          <cell r="S3120" t="str">
            <v>CEO</v>
          </cell>
        </row>
        <row r="3121">
          <cell r="L3121" t="str">
            <v>CHA</v>
          </cell>
          <cell r="M3121" t="e">
            <v>#REF!</v>
          </cell>
          <cell r="N3121" t="str">
            <v>CHA</v>
          </cell>
          <cell r="O3121" t="e">
            <v>#N/A</v>
          </cell>
          <cell r="P3121" t="e">
            <v>#N/A</v>
          </cell>
          <cell r="Q3121" t="e">
            <v>#N/A</v>
          </cell>
          <cell r="R3121" t="e">
            <v>#N/A</v>
          </cell>
          <cell r="S3121" t="str">
            <v>CHA</v>
          </cell>
        </row>
        <row r="3122">
          <cell r="L3122" t="str">
            <v>CHL</v>
          </cell>
          <cell r="M3122" t="e">
            <v>#REF!</v>
          </cell>
          <cell r="N3122" t="str">
            <v>CHL</v>
          </cell>
          <cell r="O3122" t="e">
            <v>#N/A</v>
          </cell>
          <cell r="P3122" t="e">
            <v>#N/A</v>
          </cell>
          <cell r="Q3122" t="e">
            <v>#N/A</v>
          </cell>
          <cell r="R3122" t="e">
            <v>#N/A</v>
          </cell>
          <cell r="S3122" t="str">
            <v>CHL</v>
          </cell>
        </row>
        <row r="3123">
          <cell r="L3123" t="str">
            <v>CHU</v>
          </cell>
          <cell r="M3123" t="e">
            <v>#REF!</v>
          </cell>
          <cell r="N3123" t="str">
            <v>CHU</v>
          </cell>
          <cell r="O3123" t="e">
            <v>#N/A</v>
          </cell>
          <cell r="P3123" t="e">
            <v>#N/A</v>
          </cell>
          <cell r="Q3123" t="e">
            <v>#N/A</v>
          </cell>
          <cell r="R3123" t="e">
            <v>#N/A</v>
          </cell>
          <cell r="S3123" t="str">
            <v>CHU</v>
          </cell>
        </row>
        <row r="3124">
          <cell r="L3124" t="str">
            <v>CIB</v>
          </cell>
          <cell r="M3124" t="e">
            <v>#REF!</v>
          </cell>
          <cell r="N3124" t="str">
            <v>CIB</v>
          </cell>
          <cell r="O3124" t="e">
            <v>#N/A</v>
          </cell>
          <cell r="P3124" t="e">
            <v>#N/A</v>
          </cell>
          <cell r="Q3124" t="e">
            <v>#N/A</v>
          </cell>
          <cell r="R3124" t="e">
            <v>#N/A</v>
          </cell>
          <cell r="S3124" t="str">
            <v>CIB</v>
          </cell>
        </row>
        <row r="3125">
          <cell r="L3125" t="str">
            <v>CM</v>
          </cell>
          <cell r="M3125" t="e">
            <v>#REF!</v>
          </cell>
          <cell r="N3125" t="str">
            <v>CM</v>
          </cell>
          <cell r="O3125" t="e">
            <v>#N/A</v>
          </cell>
          <cell r="P3125" t="e">
            <v>#N/A</v>
          </cell>
          <cell r="Q3125" t="e">
            <v>#N/A</v>
          </cell>
          <cell r="R3125" t="e">
            <v>#N/A</v>
          </cell>
          <cell r="S3125" t="str">
            <v>CM</v>
          </cell>
        </row>
        <row r="3126">
          <cell r="L3126" t="str">
            <v>CNHI</v>
          </cell>
          <cell r="M3126" t="e">
            <v>#REF!</v>
          </cell>
          <cell r="N3126" t="str">
            <v>CNHI</v>
          </cell>
          <cell r="O3126" t="e">
            <v>#N/A</v>
          </cell>
          <cell r="P3126" t="e">
            <v>#N/A</v>
          </cell>
          <cell r="Q3126" t="e">
            <v>#N/A</v>
          </cell>
          <cell r="R3126" t="e">
            <v>#N/A</v>
          </cell>
          <cell r="S3126" t="str">
            <v>CNHI</v>
          </cell>
        </row>
        <row r="3127">
          <cell r="L3127" t="str">
            <v>CNI</v>
          </cell>
          <cell r="M3127" t="e">
            <v>#REF!</v>
          </cell>
          <cell r="N3127" t="str">
            <v>CNI</v>
          </cell>
          <cell r="O3127" t="e">
            <v>#N/A</v>
          </cell>
          <cell r="P3127" t="e">
            <v>#N/A</v>
          </cell>
          <cell r="Q3127" t="e">
            <v>#N/A</v>
          </cell>
          <cell r="R3127" t="e">
            <v>#N/A</v>
          </cell>
          <cell r="S3127" t="str">
            <v>CNI</v>
          </cell>
        </row>
        <row r="3128">
          <cell r="L3128" t="str">
            <v>CNQ</v>
          </cell>
          <cell r="M3128" t="e">
            <v>#REF!</v>
          </cell>
          <cell r="N3128" t="str">
            <v>CNQ</v>
          </cell>
          <cell r="O3128" t="e">
            <v>#N/A</v>
          </cell>
          <cell r="P3128" t="e">
            <v>#N/A</v>
          </cell>
          <cell r="Q3128" t="e">
            <v>#N/A</v>
          </cell>
          <cell r="R3128" t="e">
            <v>#N/A</v>
          </cell>
          <cell r="S3128" t="str">
            <v>CNQ</v>
          </cell>
        </row>
        <row r="3129">
          <cell r="L3129" t="str">
            <v>CP</v>
          </cell>
          <cell r="M3129" t="e">
            <v>#REF!</v>
          </cell>
          <cell r="N3129" t="str">
            <v>CP</v>
          </cell>
          <cell r="O3129" t="e">
            <v>#N/A</v>
          </cell>
          <cell r="P3129" t="e">
            <v>#N/A</v>
          </cell>
          <cell r="Q3129" t="e">
            <v>#N/A</v>
          </cell>
          <cell r="R3129" t="e">
            <v>#N/A</v>
          </cell>
          <cell r="S3129" t="str">
            <v>CP</v>
          </cell>
        </row>
        <row r="3130">
          <cell r="L3130" t="str">
            <v>CQH</v>
          </cell>
          <cell r="M3130" t="e">
            <v>#REF!</v>
          </cell>
          <cell r="N3130" t="str">
            <v>CQH</v>
          </cell>
          <cell r="O3130" t="e">
            <v>#N/A</v>
          </cell>
          <cell r="P3130" t="e">
            <v>#N/A</v>
          </cell>
          <cell r="Q3130" t="e">
            <v>#N/A</v>
          </cell>
          <cell r="R3130" t="e">
            <v>#N/A</v>
          </cell>
          <cell r="S3130" t="str">
            <v>CQH</v>
          </cell>
        </row>
        <row r="3131">
          <cell r="L3131" t="str">
            <v>CQP</v>
          </cell>
          <cell r="M3131" t="e">
            <v>#REF!</v>
          </cell>
          <cell r="N3131" t="str">
            <v>CQP</v>
          </cell>
          <cell r="O3131" t="e">
            <v>#N/A</v>
          </cell>
          <cell r="P3131" t="e">
            <v>#N/A</v>
          </cell>
          <cell r="Q3131" t="e">
            <v>#N/A</v>
          </cell>
          <cell r="R3131" t="e">
            <v>#N/A</v>
          </cell>
          <cell r="S3131" t="str">
            <v>CQP</v>
          </cell>
        </row>
        <row r="3132">
          <cell r="L3132" t="str">
            <v>CRH</v>
          </cell>
          <cell r="M3132" t="e">
            <v>#REF!</v>
          </cell>
          <cell r="N3132" t="str">
            <v>CRH</v>
          </cell>
          <cell r="O3132" t="e">
            <v>#N/A</v>
          </cell>
          <cell r="P3132" t="e">
            <v>#N/A</v>
          </cell>
          <cell r="Q3132" t="e">
            <v>#N/A</v>
          </cell>
          <cell r="R3132" t="e">
            <v>#N/A</v>
          </cell>
          <cell r="S3132" t="str">
            <v>CRH</v>
          </cell>
        </row>
        <row r="3133">
          <cell r="L3133" t="str">
            <v>CS</v>
          </cell>
          <cell r="M3133" t="e">
            <v>#REF!</v>
          </cell>
          <cell r="N3133" t="str">
            <v>CS</v>
          </cell>
          <cell r="O3133" t="e">
            <v>#N/A</v>
          </cell>
          <cell r="P3133" t="e">
            <v>#N/A</v>
          </cell>
          <cell r="Q3133" t="e">
            <v>#N/A</v>
          </cell>
          <cell r="R3133" t="e">
            <v>#N/A</v>
          </cell>
          <cell r="S3133" t="str">
            <v>CS</v>
          </cell>
        </row>
        <row r="3134">
          <cell r="L3134" t="str">
            <v>CUK</v>
          </cell>
          <cell r="M3134" t="e">
            <v>#REF!</v>
          </cell>
          <cell r="N3134" t="str">
            <v>CUK</v>
          </cell>
          <cell r="O3134" t="e">
            <v>#N/A</v>
          </cell>
          <cell r="P3134" t="e">
            <v>#N/A</v>
          </cell>
          <cell r="Q3134" t="e">
            <v>#N/A</v>
          </cell>
          <cell r="R3134" t="e">
            <v>#N/A</v>
          </cell>
          <cell r="S3134" t="str">
            <v>CUK</v>
          </cell>
        </row>
        <row r="3135">
          <cell r="L3135" t="str">
            <v>CVE</v>
          </cell>
          <cell r="M3135" t="e">
            <v>#REF!</v>
          </cell>
          <cell r="N3135" t="str">
            <v>CVE</v>
          </cell>
          <cell r="O3135" t="e">
            <v>#N/A</v>
          </cell>
          <cell r="P3135" t="e">
            <v>#N/A</v>
          </cell>
          <cell r="Q3135" t="e">
            <v>#N/A</v>
          </cell>
          <cell r="R3135" t="e">
            <v>#N/A</v>
          </cell>
          <cell r="S3135" t="str">
            <v>CVE</v>
          </cell>
        </row>
        <row r="3136">
          <cell r="L3136" t="str">
            <v>CVRR</v>
          </cell>
          <cell r="M3136" t="e">
            <v>#REF!</v>
          </cell>
          <cell r="N3136" t="str">
            <v>CVRR</v>
          </cell>
          <cell r="O3136" t="e">
            <v>#N/A</v>
          </cell>
          <cell r="P3136" t="e">
            <v>#N/A</v>
          </cell>
          <cell r="Q3136" t="e">
            <v>#N/A</v>
          </cell>
          <cell r="R3136" t="e">
            <v>#N/A</v>
          </cell>
          <cell r="S3136" t="str">
            <v>CVRR</v>
          </cell>
        </row>
        <row r="3137">
          <cell r="L3137" t="str">
            <v>CX</v>
          </cell>
          <cell r="M3137" t="e">
            <v>#REF!</v>
          </cell>
          <cell r="N3137" t="str">
            <v>CX</v>
          </cell>
          <cell r="O3137" t="e">
            <v>#N/A</v>
          </cell>
          <cell r="P3137" t="e">
            <v>#N/A</v>
          </cell>
          <cell r="Q3137" t="e">
            <v>#N/A</v>
          </cell>
          <cell r="R3137" t="e">
            <v>#N/A</v>
          </cell>
          <cell r="S3137" t="str">
            <v>CX</v>
          </cell>
        </row>
        <row r="3138">
          <cell r="L3138" t="str">
            <v>DB</v>
          </cell>
          <cell r="M3138" t="e">
            <v>#REF!</v>
          </cell>
          <cell r="N3138" t="str">
            <v>DB</v>
          </cell>
          <cell r="O3138" t="e">
            <v>#N/A</v>
          </cell>
          <cell r="P3138" t="e">
            <v>#N/A</v>
          </cell>
          <cell r="Q3138" t="e">
            <v>#N/A</v>
          </cell>
          <cell r="R3138" t="e">
            <v>#N/A</v>
          </cell>
          <cell r="S3138" t="str">
            <v>DB</v>
          </cell>
        </row>
        <row r="3139">
          <cell r="L3139" t="str">
            <v>DCP</v>
          </cell>
          <cell r="M3139" t="e">
            <v>#REF!</v>
          </cell>
          <cell r="N3139" t="str">
            <v>DCP</v>
          </cell>
          <cell r="O3139" t="e">
            <v>#N/A</v>
          </cell>
          <cell r="P3139" t="e">
            <v>#N/A</v>
          </cell>
          <cell r="Q3139" t="e">
            <v>#N/A</v>
          </cell>
          <cell r="R3139" t="e">
            <v>#N/A</v>
          </cell>
          <cell r="S3139" t="str">
            <v>DCP</v>
          </cell>
        </row>
        <row r="3140">
          <cell r="L3140" t="str">
            <v>DEO</v>
          </cell>
          <cell r="M3140" t="e">
            <v>#REF!</v>
          </cell>
          <cell r="N3140" t="str">
            <v>DEO</v>
          </cell>
          <cell r="O3140" t="e">
            <v>#N/A</v>
          </cell>
          <cell r="P3140" t="e">
            <v>#N/A</v>
          </cell>
          <cell r="Q3140" t="e">
            <v>#N/A</v>
          </cell>
          <cell r="R3140" t="e">
            <v>#N/A</v>
          </cell>
          <cell r="S3140" t="str">
            <v>DEO</v>
          </cell>
        </row>
        <row r="3141">
          <cell r="L3141" t="str">
            <v>E</v>
          </cell>
          <cell r="M3141" t="e">
            <v>#REF!</v>
          </cell>
          <cell r="N3141" t="str">
            <v>E</v>
          </cell>
          <cell r="O3141" t="e">
            <v>#N/A</v>
          </cell>
          <cell r="P3141" t="e">
            <v>#N/A</v>
          </cell>
          <cell r="Q3141" t="e">
            <v>#N/A</v>
          </cell>
          <cell r="R3141" t="e">
            <v>#N/A</v>
          </cell>
          <cell r="S3141" t="str">
            <v>E</v>
          </cell>
        </row>
        <row r="3142">
          <cell r="L3142" t="str">
            <v>EC</v>
          </cell>
          <cell r="M3142" t="e">
            <v>#REF!</v>
          </cell>
          <cell r="N3142" t="str">
            <v>EC</v>
          </cell>
          <cell r="O3142" t="e">
            <v>#N/A</v>
          </cell>
          <cell r="P3142" t="e">
            <v>#N/A</v>
          </cell>
          <cell r="Q3142" t="e">
            <v>#N/A</v>
          </cell>
          <cell r="R3142" t="e">
            <v>#N/A</v>
          </cell>
          <cell r="S3142" t="str">
            <v>EC</v>
          </cell>
        </row>
        <row r="3143">
          <cell r="L3143" t="str">
            <v>ECA</v>
          </cell>
          <cell r="M3143" t="e">
            <v>#REF!</v>
          </cell>
          <cell r="N3143" t="str">
            <v>ECA</v>
          </cell>
          <cell r="O3143" t="e">
            <v>#N/A</v>
          </cell>
          <cell r="P3143" t="e">
            <v>#N/A</v>
          </cell>
          <cell r="Q3143" t="e">
            <v>#N/A</v>
          </cell>
          <cell r="R3143" t="e">
            <v>#N/A</v>
          </cell>
          <cell r="S3143" t="str">
            <v>ECA</v>
          </cell>
        </row>
        <row r="3144">
          <cell r="L3144" t="str">
            <v>EDU</v>
          </cell>
          <cell r="M3144" t="e">
            <v>#REF!</v>
          </cell>
          <cell r="N3144" t="str">
            <v>EDU</v>
          </cell>
          <cell r="O3144" t="e">
            <v>#N/A</v>
          </cell>
          <cell r="P3144" t="e">
            <v>#N/A</v>
          </cell>
          <cell r="Q3144" t="e">
            <v>#N/A</v>
          </cell>
          <cell r="R3144" t="e">
            <v>#N/A</v>
          </cell>
          <cell r="S3144" t="str">
            <v>EDU</v>
          </cell>
        </row>
        <row r="3145">
          <cell r="L3145" t="str">
            <v>ENB</v>
          </cell>
          <cell r="M3145" t="e">
            <v>#REF!</v>
          </cell>
          <cell r="N3145" t="str">
            <v>ENB</v>
          </cell>
          <cell r="O3145" t="e">
            <v>#N/A</v>
          </cell>
          <cell r="P3145" t="e">
            <v>#N/A</v>
          </cell>
          <cell r="Q3145" t="e">
            <v>#N/A</v>
          </cell>
          <cell r="R3145" t="e">
            <v>#N/A</v>
          </cell>
          <cell r="S3145" t="str">
            <v>ENB</v>
          </cell>
        </row>
        <row r="3146">
          <cell r="L3146" t="str">
            <v>ENBL</v>
          </cell>
          <cell r="M3146" t="e">
            <v>#REF!</v>
          </cell>
          <cell r="N3146" t="str">
            <v>ENBL</v>
          </cell>
          <cell r="O3146" t="e">
            <v>#N/A</v>
          </cell>
          <cell r="P3146" t="e">
            <v>#N/A</v>
          </cell>
          <cell r="Q3146" t="e">
            <v>#N/A</v>
          </cell>
          <cell r="R3146" t="e">
            <v>#N/A</v>
          </cell>
          <cell r="S3146" t="str">
            <v>ENBL</v>
          </cell>
        </row>
        <row r="3147">
          <cell r="L3147" t="str">
            <v>ENLK</v>
          </cell>
          <cell r="M3147" t="e">
            <v>#REF!</v>
          </cell>
          <cell r="N3147" t="str">
            <v>ENLK</v>
          </cell>
          <cell r="O3147" t="str">
            <v>ENLINK MIDSTREAM PARTNERS LLP</v>
          </cell>
          <cell r="P3147" t="str">
            <v>New York</v>
          </cell>
          <cell r="Q3147" t="str">
            <v>Energy</v>
          </cell>
          <cell r="R3147" t="str">
            <v>Oil, Gas &amp; Consumable Fuels</v>
          </cell>
          <cell r="S3147" t="str">
            <v>ENLK</v>
          </cell>
        </row>
        <row r="3148">
          <cell r="L3148" t="str">
            <v>EPD</v>
          </cell>
          <cell r="M3148" t="e">
            <v>#REF!</v>
          </cell>
          <cell r="N3148" t="str">
            <v>EPD</v>
          </cell>
          <cell r="O3148" t="e">
            <v>#N/A</v>
          </cell>
          <cell r="P3148" t="e">
            <v>#N/A</v>
          </cell>
          <cell r="Q3148" t="e">
            <v>#N/A</v>
          </cell>
          <cell r="R3148" t="e">
            <v>#N/A</v>
          </cell>
          <cell r="S3148" t="str">
            <v>EPD</v>
          </cell>
        </row>
        <row r="3149">
          <cell r="L3149" t="str">
            <v>EQGP</v>
          </cell>
          <cell r="M3149" t="e">
            <v>#REF!</v>
          </cell>
          <cell r="N3149" t="str">
            <v>EQGP</v>
          </cell>
          <cell r="O3149" t="e">
            <v>#N/A</v>
          </cell>
          <cell r="P3149" t="e">
            <v>#N/A</v>
          </cell>
          <cell r="Q3149" t="e">
            <v>#N/A</v>
          </cell>
          <cell r="R3149" t="e">
            <v>#N/A</v>
          </cell>
          <cell r="S3149" t="str">
            <v>EQGP</v>
          </cell>
        </row>
        <row r="3150">
          <cell r="L3150" t="str">
            <v>EQM</v>
          </cell>
          <cell r="M3150" t="e">
            <v>#REF!</v>
          </cell>
          <cell r="N3150" t="str">
            <v>EQM</v>
          </cell>
          <cell r="O3150" t="e">
            <v>#N/A</v>
          </cell>
          <cell r="P3150" t="e">
            <v>#N/A</v>
          </cell>
          <cell r="Q3150" t="e">
            <v>#N/A</v>
          </cell>
          <cell r="R3150" t="e">
            <v>#N/A</v>
          </cell>
          <cell r="S3150" t="str">
            <v>EQM</v>
          </cell>
        </row>
        <row r="3151">
          <cell r="L3151" t="str">
            <v>EQNR</v>
          </cell>
          <cell r="M3151" t="e">
            <v>#REF!</v>
          </cell>
          <cell r="N3151" t="str">
            <v>EQNR</v>
          </cell>
          <cell r="O3151" t="e">
            <v>#N/A</v>
          </cell>
          <cell r="P3151" t="e">
            <v>#N/A</v>
          </cell>
          <cell r="Q3151" t="e">
            <v>#N/A</v>
          </cell>
          <cell r="R3151" t="e">
            <v>#N/A</v>
          </cell>
          <cell r="S3151" t="str">
            <v>EQNR</v>
          </cell>
        </row>
        <row r="3152">
          <cell r="L3152" t="str">
            <v>ERJ</v>
          </cell>
          <cell r="M3152" t="e">
            <v>#REF!</v>
          </cell>
          <cell r="N3152" t="str">
            <v>ERJ</v>
          </cell>
          <cell r="O3152" t="e">
            <v>#N/A</v>
          </cell>
          <cell r="P3152" t="e">
            <v>#N/A</v>
          </cell>
          <cell r="Q3152" t="e">
            <v>#N/A</v>
          </cell>
          <cell r="R3152" t="e">
            <v>#N/A</v>
          </cell>
          <cell r="S3152" t="str">
            <v>ERJ</v>
          </cell>
        </row>
        <row r="3153">
          <cell r="L3153" t="str">
            <v>ETE</v>
          </cell>
          <cell r="M3153" t="e">
            <v>#REF!</v>
          </cell>
          <cell r="N3153" t="str">
            <v>ETE</v>
          </cell>
          <cell r="O3153" t="e">
            <v>#N/A</v>
          </cell>
          <cell r="P3153" t="e">
            <v>#N/A</v>
          </cell>
          <cell r="Q3153" t="e">
            <v>#N/A</v>
          </cell>
          <cell r="R3153" t="e">
            <v>#N/A</v>
          </cell>
          <cell r="S3153" t="str">
            <v>ETE</v>
          </cell>
        </row>
        <row r="3154">
          <cell r="L3154" t="str">
            <v>ETP</v>
          </cell>
          <cell r="M3154" t="e">
            <v>#REF!</v>
          </cell>
          <cell r="N3154" t="str">
            <v>ETP</v>
          </cell>
          <cell r="O3154" t="e">
            <v>#N/A</v>
          </cell>
          <cell r="P3154" t="e">
            <v>#N/A</v>
          </cell>
          <cell r="Q3154" t="e">
            <v>#N/A</v>
          </cell>
          <cell r="R3154" t="e">
            <v>#N/A</v>
          </cell>
          <cell r="S3154" t="str">
            <v>ETP</v>
          </cell>
        </row>
        <row r="3155">
          <cell r="L3155" t="str">
            <v>FBR</v>
          </cell>
          <cell r="M3155" t="e">
            <v>#REF!</v>
          </cell>
          <cell r="N3155" t="str">
            <v>FBR</v>
          </cell>
          <cell r="O3155" t="e">
            <v>#N/A</v>
          </cell>
          <cell r="P3155" t="e">
            <v>#N/A</v>
          </cell>
          <cell r="Q3155" t="e">
            <v>#N/A</v>
          </cell>
          <cell r="R3155" t="e">
            <v>#N/A</v>
          </cell>
          <cell r="S3155" t="str">
            <v>FBR</v>
          </cell>
        </row>
        <row r="3156">
          <cell r="L3156" t="str">
            <v>FCAU</v>
          </cell>
          <cell r="M3156" t="e">
            <v>#REF!</v>
          </cell>
          <cell r="N3156" t="str">
            <v>FCAU</v>
          </cell>
          <cell r="O3156" t="e">
            <v>#N/A</v>
          </cell>
          <cell r="P3156" t="e">
            <v>#N/A</v>
          </cell>
          <cell r="Q3156" t="e">
            <v>#N/A</v>
          </cell>
          <cell r="R3156" t="e">
            <v>#N/A</v>
          </cell>
          <cell r="S3156" t="str">
            <v>FCAU</v>
          </cell>
        </row>
        <row r="3157">
          <cell r="L3157" t="str">
            <v>FMS</v>
          </cell>
          <cell r="M3157" t="e">
            <v>#REF!</v>
          </cell>
          <cell r="N3157" t="str">
            <v>FMS</v>
          </cell>
          <cell r="O3157" t="e">
            <v>#N/A</v>
          </cell>
          <cell r="P3157" t="e">
            <v>#N/A</v>
          </cell>
          <cell r="Q3157" t="e">
            <v>#N/A</v>
          </cell>
          <cell r="R3157" t="e">
            <v>#N/A</v>
          </cell>
          <cell r="S3157" t="str">
            <v>FMS</v>
          </cell>
        </row>
        <row r="3158">
          <cell r="L3158" t="str">
            <v>FMX</v>
          </cell>
          <cell r="M3158" t="e">
            <v>#REF!</v>
          </cell>
          <cell r="N3158" t="str">
            <v>FMX</v>
          </cell>
          <cell r="O3158" t="e">
            <v>#N/A</v>
          </cell>
          <cell r="P3158" t="e">
            <v>#N/A</v>
          </cell>
          <cell r="Q3158" t="e">
            <v>#N/A</v>
          </cell>
          <cell r="R3158" t="e">
            <v>#N/A</v>
          </cell>
          <cell r="S3158" t="str">
            <v>FMX</v>
          </cell>
        </row>
        <row r="3159">
          <cell r="L3159" t="str">
            <v>FNV</v>
          </cell>
          <cell r="M3159" t="e">
            <v>#REF!</v>
          </cell>
          <cell r="N3159" t="str">
            <v>FNV</v>
          </cell>
          <cell r="O3159" t="e">
            <v>#N/A</v>
          </cell>
          <cell r="P3159" t="e">
            <v>#N/A</v>
          </cell>
          <cell r="Q3159" t="e">
            <v>#N/A</v>
          </cell>
          <cell r="R3159" t="e">
            <v>#N/A</v>
          </cell>
          <cell r="S3159" t="str">
            <v>FNV</v>
          </cell>
        </row>
        <row r="3160">
          <cell r="L3160" t="str">
            <v>FUN</v>
          </cell>
          <cell r="M3160" t="e">
            <v>#REF!</v>
          </cell>
          <cell r="N3160" t="str">
            <v>FUN</v>
          </cell>
          <cell r="O3160" t="e">
            <v>#N/A</v>
          </cell>
          <cell r="P3160" t="e">
            <v>#N/A</v>
          </cell>
          <cell r="Q3160" t="e">
            <v>#N/A</v>
          </cell>
          <cell r="R3160" t="e">
            <v>#N/A</v>
          </cell>
          <cell r="S3160" t="str">
            <v>FUN</v>
          </cell>
        </row>
        <row r="3161">
          <cell r="L3161" t="str">
            <v>FWONK</v>
          </cell>
          <cell r="M3161" t="e">
            <v>#REF!</v>
          </cell>
          <cell r="N3161" t="str">
            <v>FWONK</v>
          </cell>
          <cell r="O3161" t="str">
            <v>LIBERTY MEDIA-C</v>
          </cell>
          <cell r="P3161" t="str">
            <v>NASDAQ GS</v>
          </cell>
          <cell r="Q3161" t="str">
            <v>Consumer Discretionary</v>
          </cell>
          <cell r="R3161" t="str">
            <v>Media</v>
          </cell>
          <cell r="S3161" t="str">
            <v>FWONK</v>
          </cell>
        </row>
        <row r="3162">
          <cell r="L3162" t="str">
            <v>GG</v>
          </cell>
          <cell r="M3162" t="e">
            <v>#REF!</v>
          </cell>
          <cell r="N3162" t="str">
            <v>GG</v>
          </cell>
          <cell r="O3162" t="e">
            <v>#N/A</v>
          </cell>
          <cell r="P3162" t="e">
            <v>#N/A</v>
          </cell>
          <cell r="Q3162" t="e">
            <v>#N/A</v>
          </cell>
          <cell r="R3162" t="e">
            <v>#N/A</v>
          </cell>
          <cell r="S3162" t="str">
            <v>GG</v>
          </cell>
        </row>
        <row r="3163">
          <cell r="L3163" t="str">
            <v>GIB</v>
          </cell>
          <cell r="M3163" t="e">
            <v>#REF!</v>
          </cell>
          <cell r="N3163" t="str">
            <v>GIB</v>
          </cell>
          <cell r="O3163" t="e">
            <v>#N/A</v>
          </cell>
          <cell r="P3163" t="e">
            <v>#N/A</v>
          </cell>
          <cell r="Q3163" t="e">
            <v>#N/A</v>
          </cell>
          <cell r="R3163" t="e">
            <v>#N/A</v>
          </cell>
          <cell r="S3163" t="str">
            <v>GIB</v>
          </cell>
        </row>
        <row r="3164">
          <cell r="L3164" t="str">
            <v>GIL</v>
          </cell>
          <cell r="M3164" t="e">
            <v>#REF!</v>
          </cell>
          <cell r="N3164" t="str">
            <v>GIL</v>
          </cell>
          <cell r="O3164" t="e">
            <v>#N/A</v>
          </cell>
          <cell r="P3164" t="e">
            <v>#N/A</v>
          </cell>
          <cell r="Q3164" t="e">
            <v>#N/A</v>
          </cell>
          <cell r="R3164" t="e">
            <v>#N/A</v>
          </cell>
          <cell r="S3164" t="str">
            <v>GIL</v>
          </cell>
        </row>
        <row r="3165">
          <cell r="L3165" t="str">
            <v>GSK</v>
          </cell>
          <cell r="M3165" t="e">
            <v>#REF!</v>
          </cell>
          <cell r="N3165" t="str">
            <v>GSK</v>
          </cell>
          <cell r="O3165" t="e">
            <v>#N/A</v>
          </cell>
          <cell r="P3165" t="e">
            <v>#N/A</v>
          </cell>
          <cell r="Q3165" t="e">
            <v>#N/A</v>
          </cell>
          <cell r="R3165" t="e">
            <v>#N/A</v>
          </cell>
          <cell r="S3165" t="str">
            <v>GSK</v>
          </cell>
        </row>
        <row r="3166">
          <cell r="L3166" t="str">
            <v>HDB</v>
          </cell>
          <cell r="M3166" t="e">
            <v>#REF!</v>
          </cell>
          <cell r="N3166" t="str">
            <v>HDB</v>
          </cell>
          <cell r="O3166" t="e">
            <v>#N/A</v>
          </cell>
          <cell r="P3166" t="e">
            <v>#N/A</v>
          </cell>
          <cell r="Q3166" t="e">
            <v>#N/A</v>
          </cell>
          <cell r="R3166" t="e">
            <v>#N/A</v>
          </cell>
          <cell r="S3166" t="str">
            <v>HDB</v>
          </cell>
        </row>
        <row r="3167">
          <cell r="L3167" t="str">
            <v>HEP</v>
          </cell>
          <cell r="M3167" t="e">
            <v>#REF!</v>
          </cell>
          <cell r="N3167" t="str">
            <v>HEP</v>
          </cell>
          <cell r="O3167" t="e">
            <v>#N/A</v>
          </cell>
          <cell r="P3167" t="e">
            <v>#N/A</v>
          </cell>
          <cell r="Q3167" t="e">
            <v>#N/A</v>
          </cell>
          <cell r="R3167" t="e">
            <v>#N/A</v>
          </cell>
          <cell r="S3167" t="str">
            <v>HEP</v>
          </cell>
        </row>
        <row r="3168">
          <cell r="L3168" t="str">
            <v>HMC</v>
          </cell>
          <cell r="M3168" t="e">
            <v>#REF!</v>
          </cell>
          <cell r="N3168" t="str">
            <v>HMC</v>
          </cell>
          <cell r="O3168" t="e">
            <v>#N/A</v>
          </cell>
          <cell r="P3168" t="e">
            <v>#N/A</v>
          </cell>
          <cell r="Q3168" t="e">
            <v>#N/A</v>
          </cell>
          <cell r="R3168" t="e">
            <v>#N/A</v>
          </cell>
          <cell r="S3168" t="str">
            <v>HMC</v>
          </cell>
        </row>
        <row r="3169">
          <cell r="L3169" t="str">
            <v>HNP</v>
          </cell>
          <cell r="M3169" t="e">
            <v>#REF!</v>
          </cell>
          <cell r="N3169" t="str">
            <v>HNP</v>
          </cell>
          <cell r="O3169" t="e">
            <v>#N/A</v>
          </cell>
          <cell r="P3169" t="e">
            <v>#N/A</v>
          </cell>
          <cell r="Q3169" t="e">
            <v>#N/A</v>
          </cell>
          <cell r="R3169" t="e">
            <v>#N/A</v>
          </cell>
          <cell r="S3169" t="str">
            <v>HNP</v>
          </cell>
        </row>
        <row r="3170">
          <cell r="L3170" t="str">
            <v>HSBC</v>
          </cell>
          <cell r="M3170" t="e">
            <v>#REF!</v>
          </cell>
          <cell r="N3170" t="str">
            <v>HSBC</v>
          </cell>
          <cell r="O3170" t="e">
            <v>#N/A</v>
          </cell>
          <cell r="P3170" t="e">
            <v>#N/A</v>
          </cell>
          <cell r="Q3170" t="e">
            <v>#N/A</v>
          </cell>
          <cell r="R3170" t="e">
            <v>#N/A</v>
          </cell>
          <cell r="S3170" t="str">
            <v>HSBC</v>
          </cell>
        </row>
        <row r="3171">
          <cell r="L3171" t="str">
            <v>IBN</v>
          </cell>
          <cell r="M3171" t="e">
            <v>#REF!</v>
          </cell>
          <cell r="N3171" t="str">
            <v>IBN</v>
          </cell>
          <cell r="O3171" t="e">
            <v>#N/A</v>
          </cell>
          <cell r="P3171" t="e">
            <v>#N/A</v>
          </cell>
          <cell r="Q3171" t="e">
            <v>#N/A</v>
          </cell>
          <cell r="R3171" t="e">
            <v>#N/A</v>
          </cell>
          <cell r="S3171" t="str">
            <v>IBN</v>
          </cell>
        </row>
        <row r="3172">
          <cell r="L3172" t="str">
            <v>ICL</v>
          </cell>
          <cell r="M3172" t="e">
            <v>#REF!</v>
          </cell>
          <cell r="N3172" t="str">
            <v>ICL</v>
          </cell>
          <cell r="O3172" t="e">
            <v>#N/A</v>
          </cell>
          <cell r="P3172" t="e">
            <v>#N/A</v>
          </cell>
          <cell r="Q3172" t="e">
            <v>#N/A</v>
          </cell>
          <cell r="R3172" t="e">
            <v>#N/A</v>
          </cell>
          <cell r="S3172" t="str">
            <v>ICL</v>
          </cell>
        </row>
        <row r="3173">
          <cell r="L3173" t="str">
            <v>IMO</v>
          </cell>
          <cell r="M3173" t="e">
            <v>#REF!</v>
          </cell>
          <cell r="N3173" t="str">
            <v>IMO</v>
          </cell>
          <cell r="O3173" t="e">
            <v>#N/A</v>
          </cell>
          <cell r="P3173" t="e">
            <v>#N/A</v>
          </cell>
          <cell r="Q3173" t="e">
            <v>#N/A</v>
          </cell>
          <cell r="R3173" t="e">
            <v>#N/A</v>
          </cell>
          <cell r="S3173" t="str">
            <v>IMO</v>
          </cell>
        </row>
        <row r="3174">
          <cell r="L3174" t="str">
            <v>ING</v>
          </cell>
          <cell r="M3174" t="e">
            <v>#REF!</v>
          </cell>
          <cell r="N3174" t="str">
            <v>ING</v>
          </cell>
          <cell r="O3174" t="e">
            <v>#N/A</v>
          </cell>
          <cell r="P3174" t="e">
            <v>#N/A</v>
          </cell>
          <cell r="Q3174" t="e">
            <v>#N/A</v>
          </cell>
          <cell r="R3174" t="e">
            <v>#N/A</v>
          </cell>
          <cell r="S3174" t="str">
            <v>ING</v>
          </cell>
        </row>
        <row r="3175">
          <cell r="L3175" t="str">
            <v>INXN</v>
          </cell>
          <cell r="M3175" t="e">
            <v>#REF!</v>
          </cell>
          <cell r="N3175" t="str">
            <v>INXN</v>
          </cell>
          <cell r="O3175" t="e">
            <v>#N/A</v>
          </cell>
          <cell r="P3175" t="e">
            <v>#N/A</v>
          </cell>
          <cell r="Q3175" t="e">
            <v>#N/A</v>
          </cell>
          <cell r="R3175" t="e">
            <v>#N/A</v>
          </cell>
          <cell r="S3175" t="str">
            <v>INXN</v>
          </cell>
        </row>
        <row r="3176">
          <cell r="L3176" t="str">
            <v>ITUB</v>
          </cell>
          <cell r="M3176" t="e">
            <v>#REF!</v>
          </cell>
          <cell r="N3176" t="str">
            <v>ITUB</v>
          </cell>
          <cell r="O3176" t="e">
            <v>#N/A</v>
          </cell>
          <cell r="P3176" t="e">
            <v>#N/A</v>
          </cell>
          <cell r="Q3176" t="e">
            <v>#N/A</v>
          </cell>
          <cell r="R3176" t="e">
            <v>#N/A</v>
          </cell>
          <cell r="S3176" t="str">
            <v>ITUB</v>
          </cell>
        </row>
        <row r="3177">
          <cell r="L3177" t="str">
            <v>IX</v>
          </cell>
          <cell r="M3177" t="e">
            <v>#REF!</v>
          </cell>
          <cell r="N3177" t="str">
            <v>IX</v>
          </cell>
          <cell r="O3177" t="e">
            <v>#N/A</v>
          </cell>
          <cell r="P3177" t="e">
            <v>#N/A</v>
          </cell>
          <cell r="Q3177" t="e">
            <v>#N/A</v>
          </cell>
          <cell r="R3177" t="e">
            <v>#N/A</v>
          </cell>
          <cell r="S3177" t="str">
            <v>IX</v>
          </cell>
        </row>
        <row r="3178">
          <cell r="L3178" t="str">
            <v>JW.A</v>
          </cell>
          <cell r="M3178" t="e">
            <v>#REF!</v>
          </cell>
          <cell r="N3178" t="str">
            <v>JW.A</v>
          </cell>
          <cell r="O3178" t="e">
            <v>#N/A</v>
          </cell>
          <cell r="P3178" t="e">
            <v>#N/A</v>
          </cell>
          <cell r="Q3178" t="e">
            <v>#N/A</v>
          </cell>
          <cell r="R3178" t="e">
            <v>#N/A</v>
          </cell>
          <cell r="S3178" t="str">
            <v>JW.A</v>
          </cell>
        </row>
        <row r="3179">
          <cell r="L3179" t="str">
            <v>KB</v>
          </cell>
          <cell r="M3179" t="e">
            <v>#REF!</v>
          </cell>
          <cell r="N3179" t="str">
            <v>KB</v>
          </cell>
          <cell r="O3179" t="e">
            <v>#N/A</v>
          </cell>
          <cell r="P3179" t="e">
            <v>#N/A</v>
          </cell>
          <cell r="Q3179" t="e">
            <v>#N/A</v>
          </cell>
          <cell r="R3179" t="e">
            <v>#N/A</v>
          </cell>
          <cell r="S3179" t="str">
            <v>KB</v>
          </cell>
        </row>
        <row r="3180">
          <cell r="L3180" t="str">
            <v>KEP</v>
          </cell>
          <cell r="M3180" t="e">
            <v>#REF!</v>
          </cell>
          <cell r="N3180" t="str">
            <v>KEP</v>
          </cell>
          <cell r="O3180" t="e">
            <v>#N/A</v>
          </cell>
          <cell r="P3180" t="e">
            <v>#N/A</v>
          </cell>
          <cell r="Q3180" t="e">
            <v>#N/A</v>
          </cell>
          <cell r="R3180" t="e">
            <v>#N/A</v>
          </cell>
          <cell r="S3180" t="str">
            <v>KEP</v>
          </cell>
        </row>
        <row r="3181">
          <cell r="L3181" t="str">
            <v>KL</v>
          </cell>
          <cell r="M3181" t="e">
            <v>#REF!</v>
          </cell>
          <cell r="N3181" t="str">
            <v>KL</v>
          </cell>
          <cell r="O3181" t="e">
            <v>#N/A</v>
          </cell>
          <cell r="P3181" t="e">
            <v>#N/A</v>
          </cell>
          <cell r="Q3181" t="e">
            <v>#N/A</v>
          </cell>
          <cell r="R3181" t="e">
            <v>#N/A</v>
          </cell>
          <cell r="S3181" t="str">
            <v>KL</v>
          </cell>
        </row>
        <row r="3182">
          <cell r="L3182" t="str">
            <v>KOF</v>
          </cell>
          <cell r="M3182" t="e">
            <v>#REF!</v>
          </cell>
          <cell r="N3182" t="str">
            <v>KOF</v>
          </cell>
          <cell r="O3182" t="e">
            <v>#N/A</v>
          </cell>
          <cell r="P3182" t="e">
            <v>#N/A</v>
          </cell>
          <cell r="Q3182" t="e">
            <v>#N/A</v>
          </cell>
          <cell r="R3182" t="e">
            <v>#N/A</v>
          </cell>
          <cell r="S3182" t="str">
            <v>KOF</v>
          </cell>
        </row>
        <row r="3183">
          <cell r="L3183" t="str">
            <v>KT</v>
          </cell>
          <cell r="M3183" t="e">
            <v>#REF!</v>
          </cell>
          <cell r="N3183" t="str">
            <v>KT</v>
          </cell>
          <cell r="O3183" t="e">
            <v>#N/A</v>
          </cell>
          <cell r="P3183" t="e">
            <v>#N/A</v>
          </cell>
          <cell r="Q3183" t="e">
            <v>#N/A</v>
          </cell>
          <cell r="R3183" t="e">
            <v>#N/A</v>
          </cell>
          <cell r="S3183" t="str">
            <v>KT</v>
          </cell>
        </row>
        <row r="3184">
          <cell r="L3184" t="str">
            <v>LBRDK</v>
          </cell>
          <cell r="M3184" t="e">
            <v>#REF!</v>
          </cell>
          <cell r="N3184" t="str">
            <v>LBRDK</v>
          </cell>
          <cell r="O3184" t="str">
            <v>LIBERTY BR-C</v>
          </cell>
          <cell r="P3184" t="str">
            <v>NASDAQ GS</v>
          </cell>
          <cell r="Q3184" t="str">
            <v>Consumer Discretionary</v>
          </cell>
          <cell r="R3184" t="str">
            <v>Media</v>
          </cell>
          <cell r="S3184" t="str">
            <v>LBRDK</v>
          </cell>
        </row>
        <row r="3185">
          <cell r="L3185" t="str">
            <v>LGF.A</v>
          </cell>
          <cell r="M3185" t="e">
            <v>#REF!</v>
          </cell>
          <cell r="N3185" t="str">
            <v>LGF.A</v>
          </cell>
          <cell r="O3185" t="e">
            <v>#N/A</v>
          </cell>
          <cell r="P3185" t="e">
            <v>#N/A</v>
          </cell>
          <cell r="Q3185" t="e">
            <v>#N/A</v>
          </cell>
          <cell r="R3185" t="e">
            <v>#N/A</v>
          </cell>
          <cell r="S3185" t="str">
            <v>LGF.A</v>
          </cell>
        </row>
        <row r="3186">
          <cell r="L3186" t="str">
            <v>LN</v>
          </cell>
          <cell r="M3186" t="e">
            <v>#REF!</v>
          </cell>
          <cell r="N3186" t="str">
            <v>LN</v>
          </cell>
          <cell r="O3186" t="e">
            <v>#N/A</v>
          </cell>
          <cell r="P3186" t="e">
            <v>#N/A</v>
          </cell>
          <cell r="Q3186" t="e">
            <v>#N/A</v>
          </cell>
          <cell r="R3186" t="e">
            <v>#N/A</v>
          </cell>
          <cell r="S3186" t="str">
            <v>LN</v>
          </cell>
        </row>
        <row r="3187">
          <cell r="L3187" t="str">
            <v>LOGI</v>
          </cell>
          <cell r="M3187" t="e">
            <v>#REF!</v>
          </cell>
          <cell r="N3187" t="str">
            <v>LOGI</v>
          </cell>
          <cell r="O3187" t="e">
            <v>#N/A</v>
          </cell>
          <cell r="P3187" t="e">
            <v>#N/A</v>
          </cell>
          <cell r="Q3187" t="e">
            <v>#N/A</v>
          </cell>
          <cell r="R3187" t="e">
            <v>#N/A</v>
          </cell>
          <cell r="S3187" t="str">
            <v>LOGI</v>
          </cell>
        </row>
        <row r="3188">
          <cell r="L3188" t="str">
            <v>LPL</v>
          </cell>
          <cell r="M3188" t="e">
            <v>#REF!</v>
          </cell>
          <cell r="N3188" t="str">
            <v>LPL</v>
          </cell>
          <cell r="O3188" t="e">
            <v>#N/A</v>
          </cell>
          <cell r="P3188" t="e">
            <v>#N/A</v>
          </cell>
          <cell r="Q3188" t="e">
            <v>#N/A</v>
          </cell>
          <cell r="R3188" t="e">
            <v>#N/A</v>
          </cell>
          <cell r="S3188" t="str">
            <v>LPL</v>
          </cell>
        </row>
        <row r="3189">
          <cell r="L3189" t="str">
            <v>LSXMK</v>
          </cell>
          <cell r="M3189" t="e">
            <v>#REF!</v>
          </cell>
          <cell r="N3189" t="str">
            <v>LSXMK</v>
          </cell>
          <cell r="O3189" t="str">
            <v>LIBERTY MEDIA-C</v>
          </cell>
          <cell r="P3189" t="str">
            <v>NASDAQ GS</v>
          </cell>
          <cell r="Q3189" t="str">
            <v>Consumer Discretionary</v>
          </cell>
          <cell r="R3189" t="str">
            <v>Media</v>
          </cell>
          <cell r="S3189" t="str">
            <v>LSXMK</v>
          </cell>
        </row>
        <row r="3190">
          <cell r="L3190" t="str">
            <v>LTM</v>
          </cell>
          <cell r="M3190" t="e">
            <v>#REF!</v>
          </cell>
          <cell r="N3190" t="str">
            <v>LTM</v>
          </cell>
          <cell r="O3190" t="e">
            <v>#N/A</v>
          </cell>
          <cell r="P3190" t="e">
            <v>#N/A</v>
          </cell>
          <cell r="Q3190" t="e">
            <v>#N/A</v>
          </cell>
          <cell r="R3190" t="e">
            <v>#N/A</v>
          </cell>
          <cell r="S3190" t="str">
            <v>LTM</v>
          </cell>
        </row>
        <row r="3191">
          <cell r="L3191" t="str">
            <v>MBT</v>
          </cell>
          <cell r="M3191" t="e">
            <v>#REF!</v>
          </cell>
          <cell r="N3191" t="str">
            <v>MBT</v>
          </cell>
          <cell r="O3191" t="e">
            <v>#N/A</v>
          </cell>
          <cell r="P3191" t="e">
            <v>#N/A</v>
          </cell>
          <cell r="Q3191" t="e">
            <v>#N/A</v>
          </cell>
          <cell r="R3191" t="e">
            <v>#N/A</v>
          </cell>
          <cell r="S3191" t="str">
            <v>MBT</v>
          </cell>
        </row>
        <row r="3192">
          <cell r="L3192" t="str">
            <v>MEOH</v>
          </cell>
          <cell r="M3192" t="e">
            <v>#REF!</v>
          </cell>
          <cell r="N3192" t="str">
            <v>MEOH</v>
          </cell>
          <cell r="O3192" t="e">
            <v>#N/A</v>
          </cell>
          <cell r="P3192" t="e">
            <v>#N/A</v>
          </cell>
          <cell r="Q3192" t="e">
            <v>#N/A</v>
          </cell>
          <cell r="R3192" t="e">
            <v>#N/A</v>
          </cell>
          <cell r="S3192" t="str">
            <v>MEOH</v>
          </cell>
        </row>
        <row r="3193">
          <cell r="L3193" t="str">
            <v>MFC</v>
          </cell>
          <cell r="M3193" t="e">
            <v>#REF!</v>
          </cell>
          <cell r="N3193" t="str">
            <v>MFC</v>
          </cell>
          <cell r="O3193" t="e">
            <v>#N/A</v>
          </cell>
          <cell r="P3193" t="e">
            <v>#N/A</v>
          </cell>
          <cell r="Q3193" t="e">
            <v>#N/A</v>
          </cell>
          <cell r="R3193" t="e">
            <v>#N/A</v>
          </cell>
          <cell r="S3193" t="str">
            <v>MFC</v>
          </cell>
        </row>
        <row r="3194">
          <cell r="L3194" t="str">
            <v>MFGP</v>
          </cell>
          <cell r="M3194" t="e">
            <v>#REF!</v>
          </cell>
          <cell r="N3194" t="str">
            <v>MFGP</v>
          </cell>
          <cell r="O3194" t="e">
            <v>#N/A</v>
          </cell>
          <cell r="P3194" t="e">
            <v>#N/A</v>
          </cell>
          <cell r="Q3194" t="e">
            <v>#N/A</v>
          </cell>
          <cell r="R3194" t="e">
            <v>#N/A</v>
          </cell>
          <cell r="S3194" t="str">
            <v>MFGP</v>
          </cell>
        </row>
        <row r="3195">
          <cell r="L3195" t="str">
            <v>MGA</v>
          </cell>
          <cell r="M3195" t="e">
            <v>#REF!</v>
          </cell>
          <cell r="N3195" t="str">
            <v>MGA</v>
          </cell>
          <cell r="O3195" t="e">
            <v>#N/A</v>
          </cell>
          <cell r="P3195" t="e">
            <v>#N/A</v>
          </cell>
          <cell r="Q3195" t="e">
            <v>#N/A</v>
          </cell>
          <cell r="R3195" t="e">
            <v>#N/A</v>
          </cell>
          <cell r="S3195" t="str">
            <v>MGA</v>
          </cell>
        </row>
        <row r="3196">
          <cell r="L3196" t="str">
            <v>MMP</v>
          </cell>
          <cell r="M3196" t="e">
            <v>#REF!</v>
          </cell>
          <cell r="N3196" t="str">
            <v>MMP</v>
          </cell>
          <cell r="O3196" t="e">
            <v>#N/A</v>
          </cell>
          <cell r="P3196" t="e">
            <v>#N/A</v>
          </cell>
          <cell r="Q3196" t="e">
            <v>#N/A</v>
          </cell>
          <cell r="R3196" t="e">
            <v>#N/A</v>
          </cell>
          <cell r="S3196" t="str">
            <v>MMP</v>
          </cell>
        </row>
        <row r="3197">
          <cell r="L3197" t="str">
            <v>MPLX</v>
          </cell>
          <cell r="M3197" t="e">
            <v>#REF!</v>
          </cell>
          <cell r="N3197" t="str">
            <v>MPLX</v>
          </cell>
          <cell r="O3197" t="e">
            <v>#N/A</v>
          </cell>
          <cell r="P3197" t="e">
            <v>#N/A</v>
          </cell>
          <cell r="Q3197" t="e">
            <v>#N/A</v>
          </cell>
          <cell r="R3197" t="e">
            <v>#N/A</v>
          </cell>
          <cell r="S3197" t="str">
            <v>MPLX</v>
          </cell>
        </row>
        <row r="3198">
          <cell r="L3198" t="str">
            <v>MT</v>
          </cell>
          <cell r="M3198" t="e">
            <v>#REF!</v>
          </cell>
          <cell r="N3198" t="str">
            <v>MT</v>
          </cell>
          <cell r="O3198" t="e">
            <v>#N/A</v>
          </cell>
          <cell r="P3198" t="e">
            <v>#N/A</v>
          </cell>
          <cell r="Q3198" t="e">
            <v>#N/A</v>
          </cell>
          <cell r="R3198" t="e">
            <v>#N/A</v>
          </cell>
          <cell r="S3198" t="str">
            <v>MT</v>
          </cell>
        </row>
        <row r="3199">
          <cell r="L3199" t="str">
            <v>NGG</v>
          </cell>
          <cell r="M3199" t="e">
            <v>#REF!</v>
          </cell>
          <cell r="N3199" t="str">
            <v>NGG</v>
          </cell>
          <cell r="O3199" t="e">
            <v>#N/A</v>
          </cell>
          <cell r="P3199" t="e">
            <v>#N/A</v>
          </cell>
          <cell r="Q3199" t="e">
            <v>#N/A</v>
          </cell>
          <cell r="R3199" t="e">
            <v>#N/A</v>
          </cell>
          <cell r="S3199" t="str">
            <v>NGG</v>
          </cell>
        </row>
        <row r="3200">
          <cell r="L3200" t="str">
            <v>NOK</v>
          </cell>
          <cell r="M3200" t="e">
            <v>#REF!</v>
          </cell>
          <cell r="N3200" t="str">
            <v>NOK</v>
          </cell>
          <cell r="O3200" t="e">
            <v>#N/A</v>
          </cell>
          <cell r="P3200" t="e">
            <v>#N/A</v>
          </cell>
          <cell r="Q3200" t="e">
            <v>#N/A</v>
          </cell>
          <cell r="R3200" t="e">
            <v>#N/A</v>
          </cell>
          <cell r="S3200" t="str">
            <v>NOK</v>
          </cell>
        </row>
        <row r="3201">
          <cell r="L3201" t="str">
            <v>NTR</v>
          </cell>
          <cell r="M3201" t="e">
            <v>#REF!</v>
          </cell>
          <cell r="N3201" t="str">
            <v>NTR</v>
          </cell>
          <cell r="O3201" t="e">
            <v>#N/A</v>
          </cell>
          <cell r="P3201" t="e">
            <v>#N/A</v>
          </cell>
          <cell r="Q3201" t="e">
            <v>#N/A</v>
          </cell>
          <cell r="R3201" t="e">
            <v>#N/A</v>
          </cell>
          <cell r="S3201" t="str">
            <v>NTR</v>
          </cell>
        </row>
        <row r="3202">
          <cell r="L3202" t="str">
            <v>NVO</v>
          </cell>
          <cell r="M3202" t="e">
            <v>#REF!</v>
          </cell>
          <cell r="N3202" t="str">
            <v>NVO</v>
          </cell>
          <cell r="O3202" t="e">
            <v>#N/A</v>
          </cell>
          <cell r="P3202" t="e">
            <v>#N/A</v>
          </cell>
          <cell r="Q3202" t="e">
            <v>#N/A</v>
          </cell>
          <cell r="R3202" t="e">
            <v>#N/A</v>
          </cell>
          <cell r="S3202" t="str">
            <v>NVO</v>
          </cell>
        </row>
        <row r="3203">
          <cell r="L3203" t="str">
            <v>NVS</v>
          </cell>
          <cell r="M3203" t="e">
            <v>#REF!</v>
          </cell>
          <cell r="N3203" t="str">
            <v>NVS</v>
          </cell>
          <cell r="O3203" t="e">
            <v>#N/A</v>
          </cell>
          <cell r="P3203" t="e">
            <v>#N/A</v>
          </cell>
          <cell r="Q3203" t="e">
            <v>#N/A</v>
          </cell>
          <cell r="R3203" t="e">
            <v>#N/A</v>
          </cell>
          <cell r="S3203" t="str">
            <v>NVS</v>
          </cell>
        </row>
        <row r="3204">
          <cell r="L3204" t="str">
            <v>NYLD</v>
          </cell>
          <cell r="M3204" t="e">
            <v>#REF!</v>
          </cell>
          <cell r="N3204" t="str">
            <v>NYLD</v>
          </cell>
          <cell r="O3204" t="str">
            <v>NRG YIELD INC-C</v>
          </cell>
          <cell r="P3204" t="str">
            <v>New York</v>
          </cell>
          <cell r="Q3204" t="str">
            <v>Utilities</v>
          </cell>
          <cell r="R3204" t="str">
            <v>Independent Power and Renewabl</v>
          </cell>
          <cell r="S3204" t="str">
            <v>NYLD</v>
          </cell>
        </row>
        <row r="3205">
          <cell r="L3205" t="str">
            <v>OAK</v>
          </cell>
          <cell r="M3205" t="e">
            <v>#REF!</v>
          </cell>
          <cell r="N3205" t="str">
            <v>OAK</v>
          </cell>
          <cell r="O3205" t="e">
            <v>#N/A</v>
          </cell>
          <cell r="P3205" t="e">
            <v>#N/A</v>
          </cell>
          <cell r="Q3205" t="e">
            <v>#N/A</v>
          </cell>
          <cell r="R3205" t="e">
            <v>#N/A</v>
          </cell>
          <cell r="S3205" t="str">
            <v>OAK</v>
          </cell>
        </row>
        <row r="3206">
          <cell r="L3206" t="str">
            <v>ORAN</v>
          </cell>
          <cell r="M3206" t="e">
            <v>#REF!</v>
          </cell>
          <cell r="N3206" t="str">
            <v>ORAN</v>
          </cell>
          <cell r="O3206" t="e">
            <v>#N/A</v>
          </cell>
          <cell r="P3206" t="e">
            <v>#N/A</v>
          </cell>
          <cell r="Q3206" t="e">
            <v>#N/A</v>
          </cell>
          <cell r="R3206" t="e">
            <v>#N/A</v>
          </cell>
          <cell r="S3206" t="str">
            <v>ORAN</v>
          </cell>
        </row>
        <row r="3207">
          <cell r="L3207" t="str">
            <v>OSB</v>
          </cell>
          <cell r="M3207" t="e">
            <v>#REF!</v>
          </cell>
          <cell r="N3207" t="str">
            <v>OSB</v>
          </cell>
          <cell r="O3207" t="e">
            <v>#N/A</v>
          </cell>
          <cell r="P3207" t="e">
            <v>#N/A</v>
          </cell>
          <cell r="Q3207" t="e">
            <v>#N/A</v>
          </cell>
          <cell r="R3207" t="e">
            <v>#N/A</v>
          </cell>
          <cell r="S3207" t="str">
            <v>OSB</v>
          </cell>
        </row>
        <row r="3208">
          <cell r="L3208" t="str">
            <v>OZK</v>
          </cell>
          <cell r="M3208" t="e">
            <v>#REF!</v>
          </cell>
          <cell r="N3208" t="str">
            <v>OZK</v>
          </cell>
          <cell r="O3208" t="e">
            <v>#N/A</v>
          </cell>
          <cell r="P3208" t="e">
            <v>#N/A</v>
          </cell>
          <cell r="Q3208" t="e">
            <v>#N/A</v>
          </cell>
          <cell r="R3208" t="e">
            <v>#N/A</v>
          </cell>
          <cell r="S3208" t="str">
            <v>OZK</v>
          </cell>
        </row>
        <row r="3209">
          <cell r="L3209" t="str">
            <v>PAA</v>
          </cell>
          <cell r="M3209" t="e">
            <v>#REF!</v>
          </cell>
          <cell r="N3209" t="str">
            <v>PAA</v>
          </cell>
          <cell r="O3209" t="e">
            <v>#N/A</v>
          </cell>
          <cell r="P3209" t="e">
            <v>#N/A</v>
          </cell>
          <cell r="Q3209" t="e">
            <v>#N/A</v>
          </cell>
          <cell r="R3209" t="e">
            <v>#N/A</v>
          </cell>
          <cell r="S3209" t="str">
            <v>PAA</v>
          </cell>
        </row>
        <row r="3210">
          <cell r="L3210" t="str">
            <v>PAC</v>
          </cell>
          <cell r="M3210" t="e">
            <v>#REF!</v>
          </cell>
          <cell r="N3210" t="str">
            <v>PAC</v>
          </cell>
          <cell r="O3210" t="e">
            <v>#N/A</v>
          </cell>
          <cell r="P3210" t="e">
            <v>#N/A</v>
          </cell>
          <cell r="Q3210" t="e">
            <v>#N/A</v>
          </cell>
          <cell r="R3210" t="e">
            <v>#N/A</v>
          </cell>
          <cell r="S3210" t="str">
            <v>PAC</v>
          </cell>
        </row>
        <row r="3211">
          <cell r="L3211" t="str">
            <v>PAGP</v>
          </cell>
          <cell r="M3211" t="e">
            <v>#REF!</v>
          </cell>
          <cell r="N3211" t="str">
            <v>PAGP</v>
          </cell>
          <cell r="O3211" t="e">
            <v>#N/A</v>
          </cell>
          <cell r="P3211" t="e">
            <v>#N/A</v>
          </cell>
          <cell r="Q3211" t="e">
            <v>#N/A</v>
          </cell>
          <cell r="R3211" t="e">
            <v>#N/A</v>
          </cell>
          <cell r="S3211" t="str">
            <v>PAGP</v>
          </cell>
        </row>
        <row r="3212">
          <cell r="L3212" t="str">
            <v>PAGS</v>
          </cell>
          <cell r="M3212" t="e">
            <v>#REF!</v>
          </cell>
          <cell r="N3212" t="str">
            <v>PAGS</v>
          </cell>
          <cell r="O3212" t="e">
            <v>#N/A</v>
          </cell>
          <cell r="P3212" t="e">
            <v>#N/A</v>
          </cell>
          <cell r="Q3212" t="e">
            <v>#N/A</v>
          </cell>
          <cell r="R3212" t="e">
            <v>#N/A</v>
          </cell>
          <cell r="S3212" t="str">
            <v>PAGS</v>
          </cell>
        </row>
        <row r="3213">
          <cell r="L3213" t="str">
            <v>PBA</v>
          </cell>
          <cell r="M3213" t="e">
            <v>#REF!</v>
          </cell>
          <cell r="N3213" t="str">
            <v>PBA</v>
          </cell>
          <cell r="O3213" t="e">
            <v>#N/A</v>
          </cell>
          <cell r="P3213" t="e">
            <v>#N/A</v>
          </cell>
          <cell r="Q3213" t="e">
            <v>#N/A</v>
          </cell>
          <cell r="R3213" t="e">
            <v>#N/A</v>
          </cell>
          <cell r="S3213" t="str">
            <v>PBA</v>
          </cell>
        </row>
        <row r="3214">
          <cell r="L3214" t="str">
            <v>PBR</v>
          </cell>
          <cell r="M3214" t="e">
            <v>#REF!</v>
          </cell>
          <cell r="N3214" t="str">
            <v>PBR</v>
          </cell>
          <cell r="O3214" t="e">
            <v>#N/A</v>
          </cell>
          <cell r="P3214" t="e">
            <v>#N/A</v>
          </cell>
          <cell r="Q3214" t="e">
            <v>#N/A</v>
          </cell>
          <cell r="R3214" t="e">
            <v>#N/A</v>
          </cell>
          <cell r="S3214" t="str">
            <v>PBR</v>
          </cell>
        </row>
        <row r="3215">
          <cell r="L3215" t="str">
            <v>PHG</v>
          </cell>
          <cell r="M3215" t="e">
            <v>#REF!</v>
          </cell>
          <cell r="N3215" t="str">
            <v>PHG</v>
          </cell>
          <cell r="O3215" t="e">
            <v>#N/A</v>
          </cell>
          <cell r="P3215" t="e">
            <v>#N/A</v>
          </cell>
          <cell r="Q3215" t="e">
            <v>#N/A</v>
          </cell>
          <cell r="R3215" t="e">
            <v>#N/A</v>
          </cell>
          <cell r="S3215" t="str">
            <v>PHG</v>
          </cell>
        </row>
        <row r="3216">
          <cell r="L3216" t="str">
            <v>PHI</v>
          </cell>
          <cell r="M3216" t="e">
            <v>#REF!</v>
          </cell>
          <cell r="N3216" t="str">
            <v>PHI</v>
          </cell>
          <cell r="O3216" t="e">
            <v>#N/A</v>
          </cell>
          <cell r="P3216" t="e">
            <v>#N/A</v>
          </cell>
          <cell r="Q3216" t="e">
            <v>#N/A</v>
          </cell>
          <cell r="R3216" t="e">
            <v>#N/A</v>
          </cell>
          <cell r="S3216" t="str">
            <v>PHI</v>
          </cell>
        </row>
        <row r="3217">
          <cell r="L3217" t="str">
            <v>PKX</v>
          </cell>
          <cell r="M3217" t="e">
            <v>#REF!</v>
          </cell>
          <cell r="N3217" t="str">
            <v>PKX</v>
          </cell>
          <cell r="O3217" t="e">
            <v>#N/A</v>
          </cell>
          <cell r="P3217" t="e">
            <v>#N/A</v>
          </cell>
          <cell r="Q3217" t="e">
            <v>#N/A</v>
          </cell>
          <cell r="R3217" t="e">
            <v>#N/A</v>
          </cell>
          <cell r="S3217" t="str">
            <v>PKX</v>
          </cell>
        </row>
        <row r="3218">
          <cell r="L3218" t="str">
            <v>PSO</v>
          </cell>
          <cell r="M3218" t="e">
            <v>#REF!</v>
          </cell>
          <cell r="N3218" t="str">
            <v>PSO</v>
          </cell>
          <cell r="O3218" t="e">
            <v>#N/A</v>
          </cell>
          <cell r="P3218" t="e">
            <v>#N/A</v>
          </cell>
          <cell r="Q3218" t="e">
            <v>#N/A</v>
          </cell>
          <cell r="R3218" t="e">
            <v>#N/A</v>
          </cell>
          <cell r="S3218" t="str">
            <v>PSO</v>
          </cell>
        </row>
        <row r="3219">
          <cell r="L3219" t="str">
            <v>PSXP</v>
          </cell>
          <cell r="M3219" t="e">
            <v>#REF!</v>
          </cell>
          <cell r="N3219" t="str">
            <v>PSXP</v>
          </cell>
          <cell r="O3219" t="e">
            <v>#N/A</v>
          </cell>
          <cell r="P3219" t="e">
            <v>#N/A</v>
          </cell>
          <cell r="Q3219" t="e">
            <v>#N/A</v>
          </cell>
          <cell r="R3219" t="e">
            <v>#N/A</v>
          </cell>
          <cell r="S3219" t="str">
            <v>PSXP</v>
          </cell>
        </row>
        <row r="3220">
          <cell r="L3220" t="str">
            <v>PTR</v>
          </cell>
          <cell r="M3220" t="e">
            <v>#REF!</v>
          </cell>
          <cell r="N3220" t="str">
            <v>PTR</v>
          </cell>
          <cell r="O3220" t="e">
            <v>#N/A</v>
          </cell>
          <cell r="P3220" t="e">
            <v>#N/A</v>
          </cell>
          <cell r="Q3220" t="e">
            <v>#N/A</v>
          </cell>
          <cell r="R3220" t="e">
            <v>#N/A</v>
          </cell>
          <cell r="S3220" t="str">
            <v>PTR</v>
          </cell>
        </row>
        <row r="3221">
          <cell r="L3221" t="str">
            <v>PUK</v>
          </cell>
          <cell r="M3221" t="e">
            <v>#REF!</v>
          </cell>
          <cell r="N3221" t="str">
            <v>PUK</v>
          </cell>
          <cell r="O3221" t="e">
            <v>#N/A</v>
          </cell>
          <cell r="P3221" t="e">
            <v>#N/A</v>
          </cell>
          <cell r="Q3221" t="e">
            <v>#N/A</v>
          </cell>
          <cell r="R3221" t="e">
            <v>#N/A</v>
          </cell>
          <cell r="S3221" t="str">
            <v>PUK</v>
          </cell>
        </row>
        <row r="3222">
          <cell r="L3222" t="str">
            <v>QSR</v>
          </cell>
          <cell r="M3222" t="e">
            <v>#REF!</v>
          </cell>
          <cell r="N3222" t="str">
            <v>QSR</v>
          </cell>
          <cell r="O3222" t="e">
            <v>#N/A</v>
          </cell>
          <cell r="P3222" t="e">
            <v>#N/A</v>
          </cell>
          <cell r="Q3222" t="e">
            <v>#N/A</v>
          </cell>
          <cell r="R3222" t="e">
            <v>#N/A</v>
          </cell>
          <cell r="S3222" t="str">
            <v>QSR</v>
          </cell>
        </row>
        <row r="3223">
          <cell r="L3223" t="str">
            <v>RACE</v>
          </cell>
          <cell r="M3223" t="e">
            <v>#REF!</v>
          </cell>
          <cell r="N3223" t="str">
            <v>RACE</v>
          </cell>
          <cell r="O3223" t="e">
            <v>#N/A</v>
          </cell>
          <cell r="P3223" t="e">
            <v>#N/A</v>
          </cell>
          <cell r="Q3223" t="e">
            <v>#N/A</v>
          </cell>
          <cell r="R3223" t="e">
            <v>#N/A</v>
          </cell>
          <cell r="S3223" t="str">
            <v>RACE</v>
          </cell>
        </row>
        <row r="3224">
          <cell r="L3224" t="str">
            <v>RBA</v>
          </cell>
          <cell r="M3224" t="e">
            <v>#REF!</v>
          </cell>
          <cell r="N3224" t="str">
            <v>RBA</v>
          </cell>
          <cell r="O3224" t="e">
            <v>#N/A</v>
          </cell>
          <cell r="P3224" t="e">
            <v>#N/A</v>
          </cell>
          <cell r="Q3224" t="e">
            <v>#N/A</v>
          </cell>
          <cell r="R3224" t="e">
            <v>#N/A</v>
          </cell>
          <cell r="S3224" t="str">
            <v>RBA</v>
          </cell>
        </row>
        <row r="3225">
          <cell r="L3225" t="str">
            <v>RBS</v>
          </cell>
          <cell r="M3225" t="e">
            <v>#REF!</v>
          </cell>
          <cell r="N3225" t="str">
            <v>RBS</v>
          </cell>
          <cell r="O3225" t="e">
            <v>#N/A</v>
          </cell>
          <cell r="P3225" t="e">
            <v>#N/A</v>
          </cell>
          <cell r="Q3225" t="e">
            <v>#N/A</v>
          </cell>
          <cell r="R3225" t="e">
            <v>#N/A</v>
          </cell>
          <cell r="S3225" t="str">
            <v>RBS</v>
          </cell>
        </row>
        <row r="3226">
          <cell r="L3226" t="str">
            <v>RCI</v>
          </cell>
          <cell r="M3226" t="e">
            <v>#REF!</v>
          </cell>
          <cell r="N3226" t="str">
            <v>RCI</v>
          </cell>
          <cell r="O3226" t="e">
            <v>#N/A</v>
          </cell>
          <cell r="P3226" t="e">
            <v>#N/A</v>
          </cell>
          <cell r="Q3226" t="e">
            <v>#N/A</v>
          </cell>
          <cell r="R3226" t="e">
            <v>#N/A</v>
          </cell>
          <cell r="S3226" t="str">
            <v>RCI</v>
          </cell>
        </row>
        <row r="3227">
          <cell r="L3227" t="str">
            <v>RDS.A</v>
          </cell>
          <cell r="M3227" t="e">
            <v>#REF!</v>
          </cell>
          <cell r="N3227" t="str">
            <v>RDS.A</v>
          </cell>
          <cell r="O3227" t="e">
            <v>#N/A</v>
          </cell>
          <cell r="P3227" t="e">
            <v>#N/A</v>
          </cell>
          <cell r="Q3227" t="e">
            <v>#N/A</v>
          </cell>
          <cell r="R3227" t="e">
            <v>#N/A</v>
          </cell>
          <cell r="S3227" t="str">
            <v>RDS.A</v>
          </cell>
        </row>
        <row r="3228">
          <cell r="L3228" t="str">
            <v>RDY</v>
          </cell>
          <cell r="M3228" t="e">
            <v>#REF!</v>
          </cell>
          <cell r="N3228" t="str">
            <v>RDY</v>
          </cell>
          <cell r="O3228" t="e">
            <v>#N/A</v>
          </cell>
          <cell r="P3228" t="e">
            <v>#N/A</v>
          </cell>
          <cell r="Q3228" t="e">
            <v>#N/A</v>
          </cell>
          <cell r="R3228" t="e">
            <v>#N/A</v>
          </cell>
          <cell r="S3228" t="str">
            <v>RDY</v>
          </cell>
        </row>
        <row r="3229">
          <cell r="L3229" t="str">
            <v>RELX</v>
          </cell>
          <cell r="M3229" t="e">
            <v>#REF!</v>
          </cell>
          <cell r="N3229" t="str">
            <v>RELX</v>
          </cell>
          <cell r="O3229" t="e">
            <v>#N/A</v>
          </cell>
          <cell r="P3229" t="e">
            <v>#N/A</v>
          </cell>
          <cell r="Q3229" t="e">
            <v>#N/A</v>
          </cell>
          <cell r="R3229" t="e">
            <v>#N/A</v>
          </cell>
          <cell r="S3229" t="str">
            <v>RELX</v>
          </cell>
        </row>
        <row r="3230">
          <cell r="L3230" t="str">
            <v>RENX</v>
          </cell>
          <cell r="M3230" t="e">
            <v>#REF!</v>
          </cell>
          <cell r="N3230" t="str">
            <v>RENX</v>
          </cell>
          <cell r="O3230" t="e">
            <v>#N/A</v>
          </cell>
          <cell r="P3230" t="e">
            <v>#N/A</v>
          </cell>
          <cell r="Q3230" t="e">
            <v>#N/A</v>
          </cell>
          <cell r="R3230" t="e">
            <v>#N/A</v>
          </cell>
          <cell r="S3230" t="str">
            <v>RENX</v>
          </cell>
        </row>
        <row r="3231">
          <cell r="L3231" t="str">
            <v>RIO</v>
          </cell>
          <cell r="M3231" t="e">
            <v>#REF!</v>
          </cell>
          <cell r="N3231" t="str">
            <v>RIO</v>
          </cell>
          <cell r="O3231" t="e">
            <v>#N/A</v>
          </cell>
          <cell r="P3231" t="e">
            <v>#N/A</v>
          </cell>
          <cell r="Q3231" t="e">
            <v>#N/A</v>
          </cell>
          <cell r="R3231" t="e">
            <v>#N/A</v>
          </cell>
          <cell r="S3231" t="str">
            <v>RIO</v>
          </cell>
        </row>
        <row r="3232">
          <cell r="L3232" t="str">
            <v>RY</v>
          </cell>
          <cell r="M3232" t="e">
            <v>#REF!</v>
          </cell>
          <cell r="N3232" t="str">
            <v>RY</v>
          </cell>
          <cell r="O3232" t="e">
            <v>#N/A</v>
          </cell>
          <cell r="P3232" t="e">
            <v>#N/A</v>
          </cell>
          <cell r="Q3232" t="e">
            <v>#N/A</v>
          </cell>
          <cell r="R3232" t="e">
            <v>#N/A</v>
          </cell>
          <cell r="S3232" t="str">
            <v>RY</v>
          </cell>
        </row>
        <row r="3233">
          <cell r="L3233" t="str">
            <v>SAP</v>
          </cell>
          <cell r="M3233" t="e">
            <v>#REF!</v>
          </cell>
          <cell r="N3233" t="str">
            <v>SAP</v>
          </cell>
          <cell r="O3233" t="e">
            <v>#N/A</v>
          </cell>
          <cell r="P3233" t="e">
            <v>#N/A</v>
          </cell>
          <cell r="Q3233" t="e">
            <v>#N/A</v>
          </cell>
          <cell r="R3233" t="e">
            <v>#N/A</v>
          </cell>
          <cell r="S3233" t="str">
            <v>SAP</v>
          </cell>
        </row>
        <row r="3234">
          <cell r="L3234" t="str">
            <v>SBS</v>
          </cell>
          <cell r="M3234" t="e">
            <v>#REF!</v>
          </cell>
          <cell r="N3234" t="str">
            <v>SBS</v>
          </cell>
          <cell r="O3234" t="e">
            <v>#N/A</v>
          </cell>
          <cell r="P3234" t="e">
            <v>#N/A</v>
          </cell>
          <cell r="Q3234" t="e">
            <v>#N/A</v>
          </cell>
          <cell r="R3234" t="e">
            <v>#N/A</v>
          </cell>
          <cell r="S3234" t="str">
            <v>SBS</v>
          </cell>
        </row>
        <row r="3235">
          <cell r="L3235" t="str">
            <v>SE</v>
          </cell>
          <cell r="M3235" t="e">
            <v>#REF!</v>
          </cell>
          <cell r="N3235" t="str">
            <v>SE</v>
          </cell>
          <cell r="O3235" t="e">
            <v>#N/A</v>
          </cell>
          <cell r="P3235" t="e">
            <v>#N/A</v>
          </cell>
          <cell r="Q3235" t="e">
            <v>#N/A</v>
          </cell>
          <cell r="R3235" t="e">
            <v>#N/A</v>
          </cell>
          <cell r="S3235" t="str">
            <v>SE</v>
          </cell>
        </row>
        <row r="3236">
          <cell r="L3236" t="str">
            <v>SEP</v>
          </cell>
          <cell r="M3236" t="e">
            <v>#REF!</v>
          </cell>
          <cell r="N3236" t="str">
            <v>SEP</v>
          </cell>
          <cell r="O3236" t="e">
            <v>#N/A</v>
          </cell>
          <cell r="P3236" t="e">
            <v>#N/A</v>
          </cell>
          <cell r="Q3236" t="e">
            <v>#N/A</v>
          </cell>
          <cell r="R3236" t="e">
            <v>#N/A</v>
          </cell>
          <cell r="S3236" t="str">
            <v>SEP</v>
          </cell>
        </row>
        <row r="3237">
          <cell r="L3237" t="str">
            <v>SHG</v>
          </cell>
          <cell r="M3237" t="e">
            <v>#REF!</v>
          </cell>
          <cell r="N3237" t="str">
            <v>SHG</v>
          </cell>
          <cell r="O3237" t="e">
            <v>#N/A</v>
          </cell>
          <cell r="P3237" t="e">
            <v>#N/A</v>
          </cell>
          <cell r="Q3237" t="e">
            <v>#N/A</v>
          </cell>
          <cell r="R3237" t="e">
            <v>#N/A</v>
          </cell>
          <cell r="S3237" t="str">
            <v>SHG</v>
          </cell>
        </row>
        <row r="3238">
          <cell r="L3238" t="str">
            <v>SHLX</v>
          </cell>
          <cell r="M3238" t="e">
            <v>#REF!</v>
          </cell>
          <cell r="N3238" t="str">
            <v>SHLX</v>
          </cell>
          <cell r="O3238" t="e">
            <v>#N/A</v>
          </cell>
          <cell r="P3238" t="e">
            <v>#N/A</v>
          </cell>
          <cell r="Q3238" t="e">
            <v>#N/A</v>
          </cell>
          <cell r="R3238" t="e">
            <v>#N/A</v>
          </cell>
          <cell r="S3238" t="str">
            <v>SHLX</v>
          </cell>
        </row>
        <row r="3239">
          <cell r="L3239" t="str">
            <v>SHOP</v>
          </cell>
          <cell r="M3239" t="e">
            <v>#REF!</v>
          </cell>
          <cell r="N3239" t="str">
            <v>SHOP</v>
          </cell>
          <cell r="O3239" t="e">
            <v>#N/A</v>
          </cell>
          <cell r="P3239" t="e">
            <v>#N/A</v>
          </cell>
          <cell r="Q3239" t="e">
            <v>#N/A</v>
          </cell>
          <cell r="R3239" t="e">
            <v>#N/A</v>
          </cell>
          <cell r="S3239" t="str">
            <v>SHOP</v>
          </cell>
        </row>
        <row r="3240">
          <cell r="L3240" t="str">
            <v>SJR</v>
          </cell>
          <cell r="M3240" t="e">
            <v>#REF!</v>
          </cell>
          <cell r="N3240" t="str">
            <v>SJR</v>
          </cell>
          <cell r="O3240" t="e">
            <v>#N/A</v>
          </cell>
          <cell r="P3240" t="e">
            <v>#N/A</v>
          </cell>
          <cell r="Q3240" t="e">
            <v>#N/A</v>
          </cell>
          <cell r="R3240" t="e">
            <v>#N/A</v>
          </cell>
          <cell r="S3240" t="str">
            <v>SJR</v>
          </cell>
        </row>
        <row r="3241">
          <cell r="L3241" t="str">
            <v>SLF</v>
          </cell>
          <cell r="M3241" t="e">
            <v>#REF!</v>
          </cell>
          <cell r="N3241" t="str">
            <v>SLF</v>
          </cell>
          <cell r="O3241" t="e">
            <v>#N/A</v>
          </cell>
          <cell r="P3241" t="e">
            <v>#N/A</v>
          </cell>
          <cell r="Q3241" t="e">
            <v>#N/A</v>
          </cell>
          <cell r="R3241" t="e">
            <v>#N/A</v>
          </cell>
          <cell r="S3241" t="str">
            <v>SLF</v>
          </cell>
        </row>
        <row r="3242">
          <cell r="L3242" t="str">
            <v>SMFG</v>
          </cell>
          <cell r="M3242" t="e">
            <v>#REF!</v>
          </cell>
          <cell r="N3242" t="str">
            <v>SMFG</v>
          </cell>
          <cell r="O3242" t="e">
            <v>#N/A</v>
          </cell>
          <cell r="P3242" t="e">
            <v>#N/A</v>
          </cell>
          <cell r="Q3242" t="e">
            <v>#N/A</v>
          </cell>
          <cell r="R3242" t="e">
            <v>#N/A</v>
          </cell>
          <cell r="S3242" t="str">
            <v>SMFG</v>
          </cell>
        </row>
        <row r="3243">
          <cell r="L3243" t="str">
            <v>SMI</v>
          </cell>
          <cell r="M3243" t="e">
            <v>#REF!</v>
          </cell>
          <cell r="N3243" t="str">
            <v>SMI</v>
          </cell>
          <cell r="O3243" t="e">
            <v>#N/A</v>
          </cell>
          <cell r="P3243" t="e">
            <v>#N/A</v>
          </cell>
          <cell r="Q3243" t="e">
            <v>#N/A</v>
          </cell>
          <cell r="R3243" t="e">
            <v>#N/A</v>
          </cell>
          <cell r="S3243" t="str">
            <v>SMI</v>
          </cell>
        </row>
        <row r="3244">
          <cell r="L3244" t="str">
            <v>SNAP</v>
          </cell>
          <cell r="M3244" t="e">
            <v>#REF!</v>
          </cell>
          <cell r="N3244" t="str">
            <v>SNAP</v>
          </cell>
          <cell r="O3244" t="e">
            <v>#N/A</v>
          </cell>
          <cell r="P3244" t="e">
            <v>#N/A</v>
          </cell>
          <cell r="Q3244" t="e">
            <v>#N/A</v>
          </cell>
          <cell r="R3244" t="e">
            <v>#N/A</v>
          </cell>
          <cell r="S3244" t="str">
            <v>SNAP</v>
          </cell>
        </row>
        <row r="3245">
          <cell r="L3245" t="str">
            <v>SNE</v>
          </cell>
          <cell r="M3245" t="e">
            <v>#REF!</v>
          </cell>
          <cell r="N3245" t="str">
            <v>SNE</v>
          </cell>
          <cell r="O3245" t="e">
            <v>#N/A</v>
          </cell>
          <cell r="P3245" t="e">
            <v>#N/A</v>
          </cell>
          <cell r="Q3245" t="e">
            <v>#N/A</v>
          </cell>
          <cell r="R3245" t="e">
            <v>#N/A</v>
          </cell>
          <cell r="S3245" t="str">
            <v>SNE</v>
          </cell>
        </row>
        <row r="3246">
          <cell r="L3246" t="str">
            <v>SNN</v>
          </cell>
          <cell r="M3246" t="e">
            <v>#REF!</v>
          </cell>
          <cell r="N3246" t="str">
            <v>SNN</v>
          </cell>
          <cell r="O3246" t="e">
            <v>#N/A</v>
          </cell>
          <cell r="P3246" t="e">
            <v>#N/A</v>
          </cell>
          <cell r="Q3246" t="e">
            <v>#N/A</v>
          </cell>
          <cell r="R3246" t="e">
            <v>#N/A</v>
          </cell>
          <cell r="S3246" t="str">
            <v>SNN</v>
          </cell>
        </row>
        <row r="3247">
          <cell r="L3247" t="str">
            <v>SNP</v>
          </cell>
          <cell r="M3247" t="e">
            <v>#REF!</v>
          </cell>
          <cell r="N3247" t="str">
            <v>SNP</v>
          </cell>
          <cell r="O3247" t="e">
            <v>#N/A</v>
          </cell>
          <cell r="P3247" t="e">
            <v>#N/A</v>
          </cell>
          <cell r="Q3247" t="e">
            <v>#N/A</v>
          </cell>
          <cell r="R3247" t="e">
            <v>#N/A</v>
          </cell>
          <cell r="S3247" t="str">
            <v>SNP</v>
          </cell>
        </row>
        <row r="3248">
          <cell r="L3248" t="str">
            <v>SNY</v>
          </cell>
          <cell r="M3248" t="e">
            <v>#REF!</v>
          </cell>
          <cell r="N3248" t="str">
            <v>SNY</v>
          </cell>
          <cell r="O3248" t="e">
            <v>#N/A</v>
          </cell>
          <cell r="P3248" t="e">
            <v>#N/A</v>
          </cell>
          <cell r="Q3248" t="e">
            <v>#N/A</v>
          </cell>
          <cell r="R3248" t="e">
            <v>#N/A</v>
          </cell>
          <cell r="S3248" t="str">
            <v>SNY</v>
          </cell>
        </row>
        <row r="3249">
          <cell r="L3249" t="str">
            <v>SOGO</v>
          </cell>
          <cell r="M3249" t="e">
            <v>#REF!</v>
          </cell>
          <cell r="N3249" t="str">
            <v>SOGO</v>
          </cell>
          <cell r="O3249" t="e">
            <v>#N/A</v>
          </cell>
          <cell r="P3249" t="e">
            <v>#N/A</v>
          </cell>
          <cell r="Q3249" t="e">
            <v>#N/A</v>
          </cell>
          <cell r="R3249" t="e">
            <v>#N/A</v>
          </cell>
          <cell r="S3249" t="str">
            <v>SOGO</v>
          </cell>
        </row>
        <row r="3250">
          <cell r="L3250" t="str">
            <v>SQM</v>
          </cell>
          <cell r="M3250" t="e">
            <v>#REF!</v>
          </cell>
          <cell r="N3250" t="str">
            <v>SQM</v>
          </cell>
          <cell r="O3250" t="e">
            <v>#N/A</v>
          </cell>
          <cell r="P3250" t="e">
            <v>#N/A</v>
          </cell>
          <cell r="Q3250" t="e">
            <v>#N/A</v>
          </cell>
          <cell r="R3250" t="e">
            <v>#N/A</v>
          </cell>
          <cell r="S3250" t="str">
            <v>SQM</v>
          </cell>
        </row>
        <row r="3251">
          <cell r="L3251" t="str">
            <v>SSL</v>
          </cell>
          <cell r="M3251" t="e">
            <v>#REF!</v>
          </cell>
          <cell r="N3251" t="str">
            <v>SSL</v>
          </cell>
          <cell r="O3251" t="e">
            <v>#N/A</v>
          </cell>
          <cell r="P3251" t="e">
            <v>#N/A</v>
          </cell>
          <cell r="Q3251" t="e">
            <v>#N/A</v>
          </cell>
          <cell r="R3251" t="e">
            <v>#N/A</v>
          </cell>
          <cell r="S3251" t="str">
            <v>SSL</v>
          </cell>
        </row>
        <row r="3252">
          <cell r="L3252" t="str">
            <v>STM</v>
          </cell>
          <cell r="M3252" t="e">
            <v>#REF!</v>
          </cell>
          <cell r="N3252" t="str">
            <v>STM</v>
          </cell>
          <cell r="O3252" t="e">
            <v>#N/A</v>
          </cell>
          <cell r="P3252" t="e">
            <v>#N/A</v>
          </cell>
          <cell r="Q3252" t="e">
            <v>#N/A</v>
          </cell>
          <cell r="R3252" t="e">
            <v>#N/A</v>
          </cell>
          <cell r="S3252" t="str">
            <v>STM</v>
          </cell>
        </row>
        <row r="3253">
          <cell r="L3253" t="str">
            <v>SU</v>
          </cell>
          <cell r="M3253" t="e">
            <v>#REF!</v>
          </cell>
          <cell r="N3253" t="str">
            <v>SU</v>
          </cell>
          <cell r="O3253" t="e">
            <v>#N/A</v>
          </cell>
          <cell r="P3253" t="e">
            <v>#N/A</v>
          </cell>
          <cell r="Q3253" t="e">
            <v>#N/A</v>
          </cell>
          <cell r="R3253" t="e">
            <v>#N/A</v>
          </cell>
          <cell r="S3253" t="str">
            <v>SU</v>
          </cell>
        </row>
        <row r="3254">
          <cell r="L3254" t="str">
            <v>T.TRI</v>
          </cell>
          <cell r="M3254" t="e">
            <v>#REF!</v>
          </cell>
          <cell r="N3254" t="str">
            <v>T.TRI</v>
          </cell>
          <cell r="O3254" t="e">
            <v>#N/A</v>
          </cell>
          <cell r="P3254" t="e">
            <v>#N/A</v>
          </cell>
          <cell r="Q3254" t="e">
            <v>#N/A</v>
          </cell>
          <cell r="R3254" t="e">
            <v>#N/A</v>
          </cell>
          <cell r="S3254" t="str">
            <v>T.TRI</v>
          </cell>
        </row>
        <row r="3255">
          <cell r="L3255" t="str">
            <v>TAL</v>
          </cell>
          <cell r="M3255" t="e">
            <v>#REF!</v>
          </cell>
          <cell r="N3255" t="str">
            <v>TAL</v>
          </cell>
          <cell r="O3255" t="e">
            <v>#N/A</v>
          </cell>
          <cell r="P3255" t="e">
            <v>#N/A</v>
          </cell>
          <cell r="Q3255" t="e">
            <v>#N/A</v>
          </cell>
          <cell r="R3255" t="e">
            <v>#N/A</v>
          </cell>
          <cell r="S3255" t="str">
            <v>TAL</v>
          </cell>
        </row>
        <row r="3256">
          <cell r="L3256" t="str">
            <v>TARO</v>
          </cell>
          <cell r="M3256" t="e">
            <v>#REF!</v>
          </cell>
          <cell r="N3256" t="str">
            <v>TARO</v>
          </cell>
          <cell r="O3256" t="e">
            <v>#N/A</v>
          </cell>
          <cell r="P3256" t="e">
            <v>#N/A</v>
          </cell>
          <cell r="Q3256" t="e">
            <v>#N/A</v>
          </cell>
          <cell r="R3256" t="e">
            <v>#N/A</v>
          </cell>
          <cell r="S3256" t="str">
            <v>TARO</v>
          </cell>
        </row>
        <row r="3257">
          <cell r="L3257" t="str">
            <v>TD</v>
          </cell>
          <cell r="M3257" t="e">
            <v>#REF!</v>
          </cell>
          <cell r="N3257" t="str">
            <v>TD</v>
          </cell>
          <cell r="O3257" t="e">
            <v>#N/A</v>
          </cell>
          <cell r="P3257" t="e">
            <v>#N/A</v>
          </cell>
          <cell r="Q3257" t="e">
            <v>#N/A</v>
          </cell>
          <cell r="R3257" t="e">
            <v>#N/A</v>
          </cell>
          <cell r="S3257" t="str">
            <v>TD</v>
          </cell>
        </row>
        <row r="3258">
          <cell r="L3258" t="str">
            <v>TECK</v>
          </cell>
          <cell r="M3258" t="e">
            <v>#REF!</v>
          </cell>
          <cell r="N3258" t="str">
            <v>TECK</v>
          </cell>
          <cell r="O3258" t="e">
            <v>#N/A</v>
          </cell>
          <cell r="P3258" t="e">
            <v>#N/A</v>
          </cell>
          <cell r="Q3258" t="e">
            <v>#N/A</v>
          </cell>
          <cell r="R3258" t="e">
            <v>#N/A</v>
          </cell>
          <cell r="S3258" t="str">
            <v>TECK</v>
          </cell>
        </row>
        <row r="3259">
          <cell r="L3259" t="str">
            <v>TEF</v>
          </cell>
          <cell r="M3259" t="e">
            <v>#REF!</v>
          </cell>
          <cell r="N3259" t="str">
            <v>TEF</v>
          </cell>
          <cell r="O3259" t="e">
            <v>#N/A</v>
          </cell>
          <cell r="P3259" t="e">
            <v>#N/A</v>
          </cell>
          <cell r="Q3259" t="e">
            <v>#N/A</v>
          </cell>
          <cell r="R3259" t="e">
            <v>#N/A</v>
          </cell>
          <cell r="S3259" t="str">
            <v>TEF</v>
          </cell>
        </row>
        <row r="3260">
          <cell r="L3260" t="str">
            <v>TEO</v>
          </cell>
          <cell r="M3260" t="e">
            <v>#REF!</v>
          </cell>
          <cell r="N3260" t="str">
            <v>TEO</v>
          </cell>
          <cell r="O3260" t="e">
            <v>#N/A</v>
          </cell>
          <cell r="P3260" t="e">
            <v>#N/A</v>
          </cell>
          <cell r="Q3260" t="e">
            <v>#N/A</v>
          </cell>
          <cell r="R3260" t="e">
            <v>#N/A</v>
          </cell>
          <cell r="S3260" t="str">
            <v>TEO</v>
          </cell>
        </row>
        <row r="3261">
          <cell r="L3261" t="str">
            <v>TEVA</v>
          </cell>
          <cell r="M3261" t="e">
            <v>#REF!</v>
          </cell>
          <cell r="N3261" t="str">
            <v>TEVA</v>
          </cell>
          <cell r="O3261" t="e">
            <v>#N/A</v>
          </cell>
          <cell r="P3261" t="e">
            <v>#N/A</v>
          </cell>
          <cell r="Q3261" t="e">
            <v>#N/A</v>
          </cell>
          <cell r="R3261" t="e">
            <v>#N/A</v>
          </cell>
          <cell r="S3261" t="str">
            <v>TEVA</v>
          </cell>
        </row>
        <row r="3262">
          <cell r="L3262" t="str">
            <v>TGE</v>
          </cell>
          <cell r="M3262" t="e">
            <v>#REF!</v>
          </cell>
          <cell r="N3262" t="str">
            <v>TGE</v>
          </cell>
          <cell r="O3262" t="e">
            <v>#N/A</v>
          </cell>
          <cell r="P3262" t="e">
            <v>#N/A</v>
          </cell>
          <cell r="Q3262" t="e">
            <v>#N/A</v>
          </cell>
          <cell r="R3262" t="e">
            <v>#N/A</v>
          </cell>
          <cell r="S3262" t="str">
            <v>TGE</v>
          </cell>
        </row>
        <row r="3263">
          <cell r="L3263" t="str">
            <v>TI</v>
          </cell>
          <cell r="M3263" t="e">
            <v>#REF!</v>
          </cell>
          <cell r="N3263" t="str">
            <v>TI</v>
          </cell>
          <cell r="O3263" t="e">
            <v>#N/A</v>
          </cell>
          <cell r="P3263" t="e">
            <v>#N/A</v>
          </cell>
          <cell r="Q3263" t="e">
            <v>#N/A</v>
          </cell>
          <cell r="R3263" t="e">
            <v>#N/A</v>
          </cell>
          <cell r="S3263" t="str">
            <v>TI</v>
          </cell>
        </row>
        <row r="3264">
          <cell r="L3264" t="str">
            <v>TKC</v>
          </cell>
          <cell r="M3264" t="e">
            <v>#REF!</v>
          </cell>
          <cell r="N3264" t="str">
            <v>TKC</v>
          </cell>
          <cell r="O3264" t="e">
            <v>#N/A</v>
          </cell>
          <cell r="P3264" t="e">
            <v>#N/A</v>
          </cell>
          <cell r="Q3264" t="e">
            <v>#N/A</v>
          </cell>
          <cell r="R3264" t="e">
            <v>#N/A</v>
          </cell>
          <cell r="S3264" t="str">
            <v>TKC</v>
          </cell>
        </row>
        <row r="3265">
          <cell r="L3265" t="str">
            <v>TM</v>
          </cell>
          <cell r="M3265" t="e">
            <v>#REF!</v>
          </cell>
          <cell r="N3265" t="str">
            <v>TM</v>
          </cell>
          <cell r="O3265" t="e">
            <v>#N/A</v>
          </cell>
          <cell r="P3265" t="e">
            <v>#N/A</v>
          </cell>
          <cell r="Q3265" t="e">
            <v>#N/A</v>
          </cell>
          <cell r="R3265" t="e">
            <v>#N/A</v>
          </cell>
          <cell r="S3265" t="str">
            <v>TM</v>
          </cell>
        </row>
        <row r="3266">
          <cell r="L3266" t="str">
            <v>TOT</v>
          </cell>
          <cell r="M3266" t="e">
            <v>#REF!</v>
          </cell>
          <cell r="N3266" t="str">
            <v>TOT</v>
          </cell>
          <cell r="O3266" t="e">
            <v>#N/A</v>
          </cell>
          <cell r="P3266" t="e">
            <v>#N/A</v>
          </cell>
          <cell r="Q3266" t="e">
            <v>#N/A</v>
          </cell>
          <cell r="R3266" t="e">
            <v>#N/A</v>
          </cell>
          <cell r="S3266" t="str">
            <v>TOT</v>
          </cell>
        </row>
        <row r="3267">
          <cell r="L3267" t="str">
            <v>TRI</v>
          </cell>
          <cell r="M3267" t="e">
            <v>#REF!</v>
          </cell>
          <cell r="N3267" t="str">
            <v>TRI</v>
          </cell>
          <cell r="O3267" t="e">
            <v>#N/A</v>
          </cell>
          <cell r="P3267" t="e">
            <v>#N/A</v>
          </cell>
          <cell r="Q3267" t="e">
            <v>#N/A</v>
          </cell>
          <cell r="R3267" t="e">
            <v>#N/A</v>
          </cell>
          <cell r="S3267" t="str">
            <v>TRI</v>
          </cell>
        </row>
        <row r="3268">
          <cell r="L3268" t="str">
            <v>TRP</v>
          </cell>
          <cell r="M3268" t="e">
            <v>#REF!</v>
          </cell>
          <cell r="N3268" t="str">
            <v>TRP</v>
          </cell>
          <cell r="O3268" t="e">
            <v>#N/A</v>
          </cell>
          <cell r="P3268" t="e">
            <v>#N/A</v>
          </cell>
          <cell r="Q3268" t="e">
            <v>#N/A</v>
          </cell>
          <cell r="R3268" t="e">
            <v>#N/A</v>
          </cell>
          <cell r="S3268" t="str">
            <v>TRP</v>
          </cell>
        </row>
        <row r="3269">
          <cell r="L3269" t="str">
            <v>TS</v>
          </cell>
          <cell r="M3269" t="e">
            <v>#REF!</v>
          </cell>
          <cell r="N3269" t="str">
            <v>TS</v>
          </cell>
          <cell r="O3269" t="e">
            <v>#N/A</v>
          </cell>
          <cell r="P3269" t="e">
            <v>#N/A</v>
          </cell>
          <cell r="Q3269" t="e">
            <v>#N/A</v>
          </cell>
          <cell r="R3269" t="e">
            <v>#N/A</v>
          </cell>
          <cell r="S3269" t="str">
            <v>TS</v>
          </cell>
        </row>
        <row r="3270">
          <cell r="L3270" t="str">
            <v>TSG</v>
          </cell>
          <cell r="M3270" t="e">
            <v>#REF!</v>
          </cell>
          <cell r="N3270" t="str">
            <v>TSG</v>
          </cell>
          <cell r="O3270" t="e">
            <v>#N/A</v>
          </cell>
          <cell r="P3270" t="e">
            <v>#N/A</v>
          </cell>
          <cell r="Q3270" t="e">
            <v>#N/A</v>
          </cell>
          <cell r="R3270" t="e">
            <v>#N/A</v>
          </cell>
          <cell r="S3270" t="str">
            <v>TSG</v>
          </cell>
        </row>
        <row r="3271">
          <cell r="L3271" t="str">
            <v>TSM</v>
          </cell>
          <cell r="M3271" t="e">
            <v>#REF!</v>
          </cell>
          <cell r="N3271" t="str">
            <v>TSM</v>
          </cell>
          <cell r="O3271" t="e">
            <v>#N/A</v>
          </cell>
          <cell r="P3271" t="e">
            <v>#N/A</v>
          </cell>
          <cell r="Q3271" t="e">
            <v>#N/A</v>
          </cell>
          <cell r="R3271" t="e">
            <v>#N/A</v>
          </cell>
          <cell r="S3271" t="str">
            <v>TSM</v>
          </cell>
        </row>
        <row r="3272">
          <cell r="L3272" t="str">
            <v>TSU</v>
          </cell>
          <cell r="M3272" t="e">
            <v>#REF!</v>
          </cell>
          <cell r="N3272" t="str">
            <v>TSU</v>
          </cell>
          <cell r="O3272" t="e">
            <v>#N/A</v>
          </cell>
          <cell r="P3272" t="e">
            <v>#N/A</v>
          </cell>
          <cell r="Q3272" t="e">
            <v>#N/A</v>
          </cell>
          <cell r="R3272" t="e">
            <v>#N/A</v>
          </cell>
          <cell r="S3272" t="str">
            <v>TSU</v>
          </cell>
        </row>
        <row r="3273">
          <cell r="L3273" t="str">
            <v>TTM</v>
          </cell>
          <cell r="M3273" t="e">
            <v>#REF!</v>
          </cell>
          <cell r="N3273" t="str">
            <v>TTM</v>
          </cell>
          <cell r="O3273" t="e">
            <v>#N/A</v>
          </cell>
          <cell r="P3273" t="e">
            <v>#N/A</v>
          </cell>
          <cell r="Q3273" t="e">
            <v>#N/A</v>
          </cell>
          <cell r="R3273" t="e">
            <v>#N/A</v>
          </cell>
          <cell r="S3273" t="str">
            <v>TTM</v>
          </cell>
        </row>
        <row r="3274">
          <cell r="L3274" t="str">
            <v>TU</v>
          </cell>
          <cell r="M3274" t="e">
            <v>#REF!</v>
          </cell>
          <cell r="N3274" t="str">
            <v>TU</v>
          </cell>
          <cell r="O3274" t="e">
            <v>#N/A</v>
          </cell>
          <cell r="P3274" t="e">
            <v>#N/A</v>
          </cell>
          <cell r="Q3274" t="e">
            <v>#N/A</v>
          </cell>
          <cell r="R3274" t="e">
            <v>#N/A</v>
          </cell>
          <cell r="S3274" t="str">
            <v>TU</v>
          </cell>
        </row>
        <row r="3275">
          <cell r="L3275" t="str">
            <v>TV</v>
          </cell>
          <cell r="M3275" t="e">
            <v>#REF!</v>
          </cell>
          <cell r="N3275" t="str">
            <v>TV</v>
          </cell>
          <cell r="O3275" t="e">
            <v>#N/A</v>
          </cell>
          <cell r="P3275" t="e">
            <v>#N/A</v>
          </cell>
          <cell r="Q3275" t="e">
            <v>#N/A</v>
          </cell>
          <cell r="R3275" t="e">
            <v>#N/A</v>
          </cell>
          <cell r="S3275" t="str">
            <v>TV</v>
          </cell>
        </row>
        <row r="3276">
          <cell r="L3276" t="str">
            <v>TX</v>
          </cell>
          <cell r="M3276" t="e">
            <v>#REF!</v>
          </cell>
          <cell r="N3276" t="str">
            <v>TX</v>
          </cell>
          <cell r="O3276" t="e">
            <v>#N/A</v>
          </cell>
          <cell r="P3276" t="e">
            <v>#N/A</v>
          </cell>
          <cell r="Q3276" t="e">
            <v>#N/A</v>
          </cell>
          <cell r="R3276" t="e">
            <v>#N/A</v>
          </cell>
          <cell r="S3276" t="str">
            <v>TX</v>
          </cell>
        </row>
        <row r="3277">
          <cell r="L3277" t="str">
            <v>UBS</v>
          </cell>
          <cell r="M3277" t="e">
            <v>#REF!</v>
          </cell>
          <cell r="N3277" t="str">
            <v>UBS</v>
          </cell>
          <cell r="O3277" t="e">
            <v>#N/A</v>
          </cell>
          <cell r="P3277" t="e">
            <v>#N/A</v>
          </cell>
          <cell r="Q3277" t="e">
            <v>#N/A</v>
          </cell>
          <cell r="R3277" t="e">
            <v>#N/A</v>
          </cell>
          <cell r="S3277" t="str">
            <v>UBS</v>
          </cell>
        </row>
        <row r="3278">
          <cell r="L3278" t="str">
            <v>UGP</v>
          </cell>
          <cell r="M3278" t="e">
            <v>#REF!</v>
          </cell>
          <cell r="N3278" t="str">
            <v>UGP</v>
          </cell>
          <cell r="O3278" t="e">
            <v>#N/A</v>
          </cell>
          <cell r="P3278" t="e">
            <v>#N/A</v>
          </cell>
          <cell r="Q3278" t="e">
            <v>#N/A</v>
          </cell>
          <cell r="R3278" t="e">
            <v>#N/A</v>
          </cell>
          <cell r="S3278" t="str">
            <v>UGP</v>
          </cell>
        </row>
        <row r="3279">
          <cell r="L3279" t="str">
            <v>UN</v>
          </cell>
          <cell r="M3279" t="e">
            <v>#REF!</v>
          </cell>
          <cell r="N3279" t="str">
            <v>UN</v>
          </cell>
          <cell r="O3279" t="e">
            <v>#N/A</v>
          </cell>
          <cell r="P3279" t="e">
            <v>#N/A</v>
          </cell>
          <cell r="Q3279" t="e">
            <v>#N/A</v>
          </cell>
          <cell r="R3279" t="e">
            <v>#N/A</v>
          </cell>
          <cell r="S3279" t="str">
            <v>UN</v>
          </cell>
        </row>
        <row r="3280">
          <cell r="L3280" t="str">
            <v>VET</v>
          </cell>
          <cell r="M3280" t="e">
            <v>#REF!</v>
          </cell>
          <cell r="N3280" t="str">
            <v>VET</v>
          </cell>
          <cell r="O3280" t="e">
            <v>#N/A</v>
          </cell>
          <cell r="P3280" t="e">
            <v>#N/A</v>
          </cell>
          <cell r="Q3280" t="e">
            <v>#N/A</v>
          </cell>
          <cell r="R3280" t="e">
            <v>#N/A</v>
          </cell>
          <cell r="S3280" t="str">
            <v>VET</v>
          </cell>
        </row>
        <row r="3281">
          <cell r="L3281" t="str">
            <v>VIPS</v>
          </cell>
          <cell r="M3281" t="e">
            <v>#REF!</v>
          </cell>
          <cell r="N3281" t="str">
            <v>VIPS</v>
          </cell>
          <cell r="O3281" t="e">
            <v>#N/A</v>
          </cell>
          <cell r="P3281" t="e">
            <v>#N/A</v>
          </cell>
          <cell r="Q3281" t="e">
            <v>#N/A</v>
          </cell>
          <cell r="R3281" t="e">
            <v>#N/A</v>
          </cell>
          <cell r="S3281" t="str">
            <v>VIPS</v>
          </cell>
        </row>
        <row r="3282">
          <cell r="L3282" t="str">
            <v>VIV</v>
          </cell>
          <cell r="M3282" t="e">
            <v>#REF!</v>
          </cell>
          <cell r="N3282" t="str">
            <v>VIV</v>
          </cell>
          <cell r="O3282" t="e">
            <v>#N/A</v>
          </cell>
          <cell r="P3282" t="e">
            <v>#N/A</v>
          </cell>
          <cell r="Q3282" t="e">
            <v>#N/A</v>
          </cell>
          <cell r="R3282" t="e">
            <v>#N/A</v>
          </cell>
          <cell r="S3282" t="str">
            <v>VIV</v>
          </cell>
        </row>
        <row r="3283">
          <cell r="L3283" t="str">
            <v>WBK</v>
          </cell>
          <cell r="M3283" t="e">
            <v>#REF!</v>
          </cell>
          <cell r="N3283" t="str">
            <v>WBK</v>
          </cell>
          <cell r="O3283" t="e">
            <v>#N/A</v>
          </cell>
          <cell r="P3283" t="e">
            <v>#N/A</v>
          </cell>
          <cell r="Q3283" t="e">
            <v>#N/A</v>
          </cell>
          <cell r="R3283" t="e">
            <v>#N/A</v>
          </cell>
          <cell r="S3283" t="str">
            <v>WBK</v>
          </cell>
        </row>
        <row r="3284">
          <cell r="L3284" t="str">
            <v>WCN</v>
          </cell>
          <cell r="M3284" t="e">
            <v>#REF!</v>
          </cell>
          <cell r="N3284" t="str">
            <v>WCN</v>
          </cell>
          <cell r="O3284" t="e">
            <v>#N/A</v>
          </cell>
          <cell r="P3284" t="e">
            <v>#N/A</v>
          </cell>
          <cell r="Q3284" t="e">
            <v>#N/A</v>
          </cell>
          <cell r="R3284" t="e">
            <v>#N/A</v>
          </cell>
          <cell r="S3284" t="str">
            <v>WCN</v>
          </cell>
        </row>
        <row r="3285">
          <cell r="L3285" t="str">
            <v>WES</v>
          </cell>
          <cell r="M3285" t="e">
            <v>#REF!</v>
          </cell>
          <cell r="N3285" t="str">
            <v>WES</v>
          </cell>
          <cell r="O3285" t="e">
            <v>#N/A</v>
          </cell>
          <cell r="P3285" t="e">
            <v>#N/A</v>
          </cell>
          <cell r="Q3285" t="e">
            <v>#N/A</v>
          </cell>
          <cell r="R3285" t="e">
            <v>#N/A</v>
          </cell>
          <cell r="S3285" t="str">
            <v>WES</v>
          </cell>
        </row>
        <row r="3286">
          <cell r="L3286" t="str">
            <v>WF</v>
          </cell>
          <cell r="M3286" t="e">
            <v>#REF!</v>
          </cell>
          <cell r="N3286" t="str">
            <v>WF</v>
          </cell>
          <cell r="O3286" t="e">
            <v>#N/A</v>
          </cell>
          <cell r="P3286" t="e">
            <v>#N/A</v>
          </cell>
          <cell r="Q3286" t="e">
            <v>#N/A</v>
          </cell>
          <cell r="R3286" t="e">
            <v>#N/A</v>
          </cell>
          <cell r="S3286" t="str">
            <v>WF</v>
          </cell>
        </row>
        <row r="3287">
          <cell r="L3287" t="str">
            <v>WGP</v>
          </cell>
          <cell r="M3287" t="e">
            <v>#REF!</v>
          </cell>
          <cell r="N3287" t="str">
            <v>WGP</v>
          </cell>
          <cell r="O3287" t="e">
            <v>#N/A</v>
          </cell>
          <cell r="P3287" t="e">
            <v>#N/A</v>
          </cell>
          <cell r="Q3287" t="e">
            <v>#N/A</v>
          </cell>
          <cell r="R3287" t="e">
            <v>#N/A</v>
          </cell>
          <cell r="S3287" t="str">
            <v>WGP</v>
          </cell>
        </row>
        <row r="3288">
          <cell r="L3288" t="str">
            <v>WIT</v>
          </cell>
          <cell r="M3288" t="e">
            <v>#REF!</v>
          </cell>
          <cell r="N3288" t="str">
            <v>WIT</v>
          </cell>
          <cell r="O3288" t="e">
            <v>#N/A</v>
          </cell>
          <cell r="P3288" t="e">
            <v>#N/A</v>
          </cell>
          <cell r="Q3288" t="e">
            <v>#N/A</v>
          </cell>
          <cell r="R3288" t="e">
            <v>#N/A</v>
          </cell>
          <cell r="S3288" t="str">
            <v>WIT</v>
          </cell>
        </row>
        <row r="3289">
          <cell r="L3289" t="str">
            <v>WPM</v>
          </cell>
          <cell r="M3289" t="e">
            <v>#REF!</v>
          </cell>
          <cell r="N3289" t="str">
            <v>WPM</v>
          </cell>
          <cell r="O3289" t="e">
            <v>#N/A</v>
          </cell>
          <cell r="P3289" t="e">
            <v>#N/A</v>
          </cell>
          <cell r="Q3289" t="e">
            <v>#N/A</v>
          </cell>
          <cell r="R3289" t="e">
            <v>#N/A</v>
          </cell>
          <cell r="S3289" t="str">
            <v>WPM</v>
          </cell>
        </row>
        <row r="3290">
          <cell r="L3290" t="str">
            <v>WPP</v>
          </cell>
          <cell r="M3290" t="e">
            <v>#REF!</v>
          </cell>
          <cell r="N3290" t="str">
            <v>WPP</v>
          </cell>
          <cell r="O3290" t="e">
            <v>#N/A</v>
          </cell>
          <cell r="P3290" t="e">
            <v>#N/A</v>
          </cell>
          <cell r="Q3290" t="e">
            <v>#N/A</v>
          </cell>
          <cell r="R3290" t="e">
            <v>#N/A</v>
          </cell>
          <cell r="S3290" t="str">
            <v>WPP</v>
          </cell>
        </row>
        <row r="3291">
          <cell r="L3291" t="str">
            <v>WUBA</v>
          </cell>
          <cell r="M3291" t="e">
            <v>#REF!</v>
          </cell>
          <cell r="N3291" t="str">
            <v>WUBA</v>
          </cell>
          <cell r="O3291" t="e">
            <v>#N/A</v>
          </cell>
          <cell r="P3291" t="e">
            <v>#N/A</v>
          </cell>
          <cell r="Q3291" t="e">
            <v>#N/A</v>
          </cell>
          <cell r="R3291" t="e">
            <v>#N/A</v>
          </cell>
          <cell r="S3291" t="str">
            <v>WUBA</v>
          </cell>
        </row>
        <row r="3292">
          <cell r="L3292" t="str">
            <v>YPF</v>
          </cell>
          <cell r="M3292" t="e">
            <v>#REF!</v>
          </cell>
          <cell r="N3292" t="str">
            <v>YPF</v>
          </cell>
          <cell r="O3292" t="e">
            <v>#N/A</v>
          </cell>
          <cell r="P3292" t="e">
            <v>#N/A</v>
          </cell>
          <cell r="Q3292" t="e">
            <v>#N/A</v>
          </cell>
          <cell r="R3292" t="e">
            <v>#N/A</v>
          </cell>
          <cell r="S3292" t="str">
            <v>YPF</v>
          </cell>
        </row>
        <row r="3293">
          <cell r="L3293" t="str">
            <v>ZTO</v>
          </cell>
          <cell r="M3293" t="e">
            <v>#REF!</v>
          </cell>
          <cell r="N3293" t="str">
            <v>ZTO</v>
          </cell>
          <cell r="O3293" t="e">
            <v>#N/A</v>
          </cell>
          <cell r="P3293" t="e">
            <v>#N/A</v>
          </cell>
          <cell r="Q3293" t="e">
            <v>#N/A</v>
          </cell>
          <cell r="R3293" t="e">
            <v>#N/A</v>
          </cell>
          <cell r="S3293" t="str">
            <v>ZTO</v>
          </cell>
        </row>
        <row r="3294">
          <cell r="L3294" t="str">
            <v>EBS</v>
          </cell>
          <cell r="M3294" t="str">
            <v>EMERGENT-BIOSOLUTIONS-INC-36547/</v>
          </cell>
          <cell r="N3294" t="str">
            <v>EBS</v>
          </cell>
          <cell r="O3294" t="str">
            <v>EMERGENT BIOSOLU</v>
          </cell>
          <cell r="P3294" t="str">
            <v>New York</v>
          </cell>
          <cell r="Q3294" t="str">
            <v>Health Care</v>
          </cell>
          <cell r="R3294" t="str">
            <v>Biotechnology</v>
          </cell>
          <cell r="S3294" t="str">
            <v>EBS</v>
          </cell>
        </row>
        <row r="3295">
          <cell r="L3295" t="str">
            <v>NOKIA FH</v>
          </cell>
          <cell r="M3295" t="str">
            <v>NOKIA-OYJ-1412498/</v>
          </cell>
          <cell r="N3295" t="str">
            <v>NOKIA.HE</v>
          </cell>
          <cell r="O3295" t="str">
            <v>Nokia Oyj</v>
          </cell>
          <cell r="P3295" t="str">
            <v>Helsinki</v>
          </cell>
          <cell r="Q3295" t="str">
            <v>Communications</v>
          </cell>
          <cell r="R3295" t="str">
            <v>Technology Hardware &amp; Equipmen</v>
          </cell>
        </row>
        <row r="3296">
          <cell r="L3296" t="str">
            <v>SAMPO FH</v>
          </cell>
          <cell r="M3296" t="str">
            <v>SAMPO-OYJ-42062213/</v>
          </cell>
          <cell r="N3296" t="str">
            <v>SAMPO.HE</v>
          </cell>
          <cell r="O3296" t="str">
            <v>Sampo Oyj</v>
          </cell>
          <cell r="P3296" t="str">
            <v>Helsinki</v>
          </cell>
          <cell r="Q3296" t="str">
            <v>Financial</v>
          </cell>
          <cell r="R3296" t="str">
            <v>Insurance</v>
          </cell>
          <cell r="S3296" t="str">
            <v>SAMPO.HE</v>
          </cell>
        </row>
        <row r="3297">
          <cell r="L3297" t="str">
            <v>KNEBV FH</v>
          </cell>
          <cell r="M3297" t="str">
            <v>KONE-OYJ-1412480/</v>
          </cell>
          <cell r="N3297" t="str">
            <v>KNEBV.HE</v>
          </cell>
          <cell r="O3297" t="str">
            <v>Kone Oyj</v>
          </cell>
          <cell r="P3297" t="str">
            <v>Helsinki</v>
          </cell>
          <cell r="Q3297" t="str">
            <v>Industrial</v>
          </cell>
          <cell r="R3297" t="str">
            <v>Capital Goods</v>
          </cell>
          <cell r="S3297" t="str">
            <v>KNEBV.HE</v>
          </cell>
        </row>
        <row r="3298">
          <cell r="L3298" t="str">
            <v>NESTE FH</v>
          </cell>
          <cell r="M3298" t="str">
            <v>NESTE-1412495/</v>
          </cell>
          <cell r="N3298" t="str">
            <v>NESTE.HE</v>
          </cell>
          <cell r="O3298" t="str">
            <v>Neste Oyj</v>
          </cell>
          <cell r="P3298" t="str">
            <v>Helsinki</v>
          </cell>
          <cell r="Q3298" t="str">
            <v>Energy</v>
          </cell>
          <cell r="R3298" t="str">
            <v>Energy</v>
          </cell>
          <cell r="S3298" t="str">
            <v>NESTE.HE</v>
          </cell>
        </row>
        <row r="3299">
          <cell r="L3299" t="str">
            <v>FORTUM FH</v>
          </cell>
          <cell r="M3299" t="str">
            <v>FORTUM-OYJ-1412461/</v>
          </cell>
          <cell r="N3299" t="str">
            <v>FORTUM.HE</v>
          </cell>
          <cell r="O3299" t="str">
            <v>Fortum Oyj</v>
          </cell>
          <cell r="P3299" t="str">
            <v>Helsinki</v>
          </cell>
          <cell r="Q3299" t="str">
            <v>Utilities</v>
          </cell>
          <cell r="R3299" t="str">
            <v>Utilities</v>
          </cell>
          <cell r="S3299" t="str">
            <v>FORTUM.HE</v>
          </cell>
        </row>
        <row r="3300">
          <cell r="L3300" t="str">
            <v>UPM FH</v>
          </cell>
          <cell r="M3300" t="str">
            <v>UPM-KYMMENE-OYJ-1412565/</v>
          </cell>
          <cell r="N3300" t="str">
            <v>UPM.HE</v>
          </cell>
          <cell r="O3300" t="str">
            <v>UPM-Kymmene Oyj</v>
          </cell>
          <cell r="P3300" t="str">
            <v>Helsinki</v>
          </cell>
          <cell r="Q3300" t="str">
            <v>Basic Materials</v>
          </cell>
          <cell r="R3300" t="str">
            <v>Materials</v>
          </cell>
          <cell r="S3300" t="str">
            <v>UPM.HE</v>
          </cell>
        </row>
        <row r="3301">
          <cell r="L3301" t="str">
            <v>STERV FH</v>
          </cell>
          <cell r="M3301" t="str">
            <v>STORA-ENSO-OYJ-1412452/</v>
          </cell>
          <cell r="N3301" t="str">
            <v>STERV.HE</v>
          </cell>
          <cell r="O3301" t="str">
            <v>Stora Enso Oyj</v>
          </cell>
          <cell r="P3301" t="str">
            <v>Helsinki</v>
          </cell>
          <cell r="Q3301" t="str">
            <v>Basic Materials</v>
          </cell>
          <cell r="R3301" t="str">
            <v>Materials</v>
          </cell>
          <cell r="S3301" t="str">
            <v>STERV.HE</v>
          </cell>
        </row>
        <row r="3302">
          <cell r="L3302" t="str">
            <v>WRT1V FH</v>
          </cell>
          <cell r="M3302" t="str">
            <v>WARTSILA-OYJ-ABP-1412489/</v>
          </cell>
          <cell r="N3302" t="str">
            <v>WRT1V.HE</v>
          </cell>
          <cell r="O3302" t="str">
            <v>Wartsila Oyj Abp</v>
          </cell>
          <cell r="P3302" t="str">
            <v>Helsinki</v>
          </cell>
          <cell r="Q3302" t="str">
            <v>Industrial</v>
          </cell>
          <cell r="R3302" t="str">
            <v>Capital Goods</v>
          </cell>
          <cell r="S3302" t="str">
            <v>WRT1V.HE</v>
          </cell>
        </row>
        <row r="3303">
          <cell r="L3303" t="str">
            <v>ELISA FH</v>
          </cell>
          <cell r="M3303" t="str">
            <v>ELISA-CORPORATION-1412464/</v>
          </cell>
          <cell r="N3303" t="str">
            <v>ELISA.HE</v>
          </cell>
          <cell r="O3303" t="str">
            <v>Elisa Oyj</v>
          </cell>
          <cell r="P3303" t="str">
            <v>Helsinki</v>
          </cell>
          <cell r="Q3303" t="str">
            <v>Communications</v>
          </cell>
          <cell r="R3303" t="str">
            <v>Telecommunication Services</v>
          </cell>
          <cell r="S3303" t="str">
            <v>ELISA.HE</v>
          </cell>
        </row>
        <row r="3304">
          <cell r="L3304" t="str">
            <v>NRE1V FH</v>
          </cell>
          <cell r="M3304" t="str">
            <v>NOKIAN-RENKAAT-OYJ-1412499/</v>
          </cell>
          <cell r="N3304" t="str">
            <v>NRE1V.HE</v>
          </cell>
          <cell r="O3304" t="str">
            <v>Nokian Tyres plc</v>
          </cell>
          <cell r="P3304" t="str">
            <v>Helsinki</v>
          </cell>
          <cell r="Q3304" t="str">
            <v>Consumer, Cyclical</v>
          </cell>
          <cell r="R3304" t="str">
            <v>Automobiles &amp; Components</v>
          </cell>
          <cell r="S3304" t="str">
            <v>NRE1V.HE</v>
          </cell>
        </row>
        <row r="3305">
          <cell r="L3305" t="str">
            <v>METSO FH</v>
          </cell>
          <cell r="M3305" t="str">
            <v>METSO-OYJ-31357794/</v>
          </cell>
          <cell r="N3305" t="str">
            <v>METSO.HE</v>
          </cell>
          <cell r="O3305" t="str">
            <v>Metso Oyj</v>
          </cell>
          <cell r="P3305" t="str">
            <v>Helsinki</v>
          </cell>
          <cell r="Q3305" t="str">
            <v>Industrial</v>
          </cell>
          <cell r="R3305" t="str">
            <v>Capital Goods</v>
          </cell>
          <cell r="S3305" t="str">
            <v>METSO.HE</v>
          </cell>
        </row>
        <row r="3306">
          <cell r="L3306" t="str">
            <v>AMEAS FH</v>
          </cell>
          <cell r="M3306" t="str">
            <v>AMER-SPORTS-OYJ-1412429/</v>
          </cell>
          <cell r="N3306" t="str">
            <v>AMEAS.HE</v>
          </cell>
          <cell r="O3306" t="str">
            <v>Amer Sports Oyj</v>
          </cell>
          <cell r="P3306" t="str">
            <v>Helsinki</v>
          </cell>
          <cell r="Q3306" t="str">
            <v>Consumer, Cyclical</v>
          </cell>
          <cell r="R3306" t="str">
            <v>Consumer Durables &amp; Apparel</v>
          </cell>
          <cell r="S3306" t="str">
            <v>AMEAS.HE</v>
          </cell>
        </row>
        <row r="3307">
          <cell r="L3307" t="str">
            <v>VALMT FH</v>
          </cell>
          <cell r="M3307" t="str">
            <v>VALMET-15379631/</v>
          </cell>
          <cell r="N3307" t="str">
            <v>VALMT.HE</v>
          </cell>
          <cell r="O3307" t="str">
            <v>Valmet Oyj</v>
          </cell>
          <cell r="P3307" t="str">
            <v>Helsinki</v>
          </cell>
          <cell r="Q3307" t="str">
            <v>Industrial</v>
          </cell>
          <cell r="R3307" t="str">
            <v>Capital Goods</v>
          </cell>
          <cell r="S3307" t="str">
            <v>VALMT.HE</v>
          </cell>
        </row>
        <row r="3308">
          <cell r="L3308" t="str">
            <v>HUH1V FH</v>
          </cell>
          <cell r="M3308" t="str">
            <v>HUHTAMAKI-OYJ-1412465/</v>
          </cell>
          <cell r="N3308" t="str">
            <v>HUH1V.HE</v>
          </cell>
          <cell r="O3308" t="str">
            <v>Huhtamaki Oyj</v>
          </cell>
          <cell r="P3308" t="str">
            <v>Helsinki</v>
          </cell>
          <cell r="Q3308" t="str">
            <v>Industrial</v>
          </cell>
          <cell r="R3308" t="str">
            <v>Materials</v>
          </cell>
          <cell r="S3308" t="str">
            <v>HUH1V.HE</v>
          </cell>
        </row>
        <row r="3309">
          <cell r="L3309" t="str">
            <v>METSB FH</v>
          </cell>
          <cell r="M3309" t="str">
            <v>METSA-BOARD-1412492/</v>
          </cell>
          <cell r="N3309" t="str">
            <v>METSB.HE</v>
          </cell>
          <cell r="O3309" t="str">
            <v>Metsa Board Oyj</v>
          </cell>
          <cell r="P3309" t="str">
            <v>Helsinki</v>
          </cell>
          <cell r="Q3309" t="str">
            <v>Industrial</v>
          </cell>
          <cell r="R3309" t="str">
            <v>Materials</v>
          </cell>
          <cell r="S3309" t="str">
            <v>METSB.HE</v>
          </cell>
        </row>
        <row r="3310">
          <cell r="L3310" t="str">
            <v>DNA FH</v>
          </cell>
          <cell r="M3310" t="str">
            <v>DNA-45272026/</v>
          </cell>
          <cell r="N3310" t="str">
            <v>DNAO.HE</v>
          </cell>
          <cell r="O3310" t="str">
            <v>DNA Oyj</v>
          </cell>
          <cell r="P3310" t="str">
            <v>Helsinki</v>
          </cell>
          <cell r="Q3310" t="str">
            <v>Communications</v>
          </cell>
          <cell r="R3310" t="str">
            <v>Telecommunication Services</v>
          </cell>
          <cell r="S3310" t="str">
            <v>DNA.HE</v>
          </cell>
        </row>
        <row r="3311">
          <cell r="L3311" t="str">
            <v>KCR FH</v>
          </cell>
          <cell r="M3311" t="str">
            <v>KONECRANES-OYJ-ABP-1412474/</v>
          </cell>
          <cell r="N3311" t="str">
            <v>KCRA.HE</v>
          </cell>
          <cell r="O3311" t="str">
            <v>Konecranes Abp</v>
          </cell>
          <cell r="P3311" t="str">
            <v>Helsinki</v>
          </cell>
          <cell r="Q3311" t="str">
            <v>Industrial</v>
          </cell>
          <cell r="R3311" t="str">
            <v>Capital Goods</v>
          </cell>
          <cell r="S3311" t="str">
            <v>KCR.HE</v>
          </cell>
        </row>
        <row r="3312">
          <cell r="L3312" t="str">
            <v>CGCBV FH</v>
          </cell>
          <cell r="M3312" t="str">
            <v>CARGOTEC-OYJ-1412441/</v>
          </cell>
          <cell r="N3312" t="str">
            <v>CGCBV.HE</v>
          </cell>
          <cell r="O3312" t="str">
            <v>Cargotec Oyj</v>
          </cell>
          <cell r="P3312" t="str">
            <v>Helsinki</v>
          </cell>
          <cell r="Q3312" t="str">
            <v>Industrial</v>
          </cell>
          <cell r="R3312" t="str">
            <v>Capital Goods</v>
          </cell>
          <cell r="S3312" t="str">
            <v>CGCBV.HE</v>
          </cell>
        </row>
        <row r="3313">
          <cell r="L3313" t="str">
            <v>OUT1V FH</v>
          </cell>
          <cell r="M3313" t="str">
            <v>OUTOKUMPU-OYJ-1412511/</v>
          </cell>
          <cell r="N3313" t="str">
            <v>OUT1V.HE</v>
          </cell>
          <cell r="O3313" t="str">
            <v>Outokumpu Oyj</v>
          </cell>
          <cell r="P3313" t="str">
            <v>Helsinki</v>
          </cell>
          <cell r="Q3313" t="str">
            <v>Basic Materials</v>
          </cell>
          <cell r="R3313" t="str">
            <v>Materials</v>
          </cell>
          <cell r="S3313" t="str">
            <v>OUT1V.HE</v>
          </cell>
        </row>
        <row r="3314">
          <cell r="M3314" t="str">
            <v>KEMIRA-OYJ-1412476/</v>
          </cell>
          <cell r="N3314" t="e">
            <v>#N/A</v>
          </cell>
          <cell r="O3314" t="e">
            <v>#N/A</v>
          </cell>
          <cell r="P3314" t="e">
            <v>#N/A</v>
          </cell>
          <cell r="Q3314" t="e">
            <v>#N/A</v>
          </cell>
          <cell r="R3314" t="e">
            <v>#N/A</v>
          </cell>
        </row>
        <row r="3315">
          <cell r="M3315" t="str">
            <v>CITYCON-OYJ-1412445/</v>
          </cell>
          <cell r="N3315" t="e">
            <v>#N/A</v>
          </cell>
          <cell r="O3315" t="e">
            <v>#N/A</v>
          </cell>
          <cell r="P3315" t="e">
            <v>#N/A</v>
          </cell>
          <cell r="Q3315" t="e">
            <v>#N/A</v>
          </cell>
          <cell r="R3315" t="e">
            <v>#N/A</v>
          </cell>
        </row>
        <row r="3316">
          <cell r="M3316" t="str">
            <v>SANOMA-OYJ-1412549/</v>
          </cell>
          <cell r="N3316" t="e">
            <v>#N/A</v>
          </cell>
          <cell r="O3316" t="e">
            <v>#N/A</v>
          </cell>
          <cell r="P3316" t="e">
            <v>#N/A</v>
          </cell>
          <cell r="Q3316" t="e">
            <v>#N/A</v>
          </cell>
          <cell r="R3316" t="e">
            <v>#N/A</v>
          </cell>
        </row>
        <row r="3317">
          <cell r="M3317" t="str">
            <v>AHLSTROM-MUNKSJO-OYJ-13351643/</v>
          </cell>
          <cell r="N3317" t="e">
            <v>#N/A</v>
          </cell>
          <cell r="O3317" t="e">
            <v>#N/A</v>
          </cell>
          <cell r="P3317" t="e">
            <v>#N/A</v>
          </cell>
          <cell r="Q3317" t="e">
            <v>#N/A</v>
          </cell>
          <cell r="R3317" t="e">
            <v>#N/A</v>
          </cell>
        </row>
        <row r="3318">
          <cell r="M3318" t="str">
            <v>FISKARS-OYJ-ABP-1412457/</v>
          </cell>
          <cell r="N3318" t="e">
            <v>#N/A</v>
          </cell>
          <cell r="O3318" t="e">
            <v>#N/A</v>
          </cell>
          <cell r="P3318" t="e">
            <v>#N/A</v>
          </cell>
          <cell r="Q3318" t="e">
            <v>#N/A</v>
          </cell>
          <cell r="R3318" t="e">
            <v>#N/A</v>
          </cell>
        </row>
        <row r="3319">
          <cell r="M3319" t="str">
            <v>YIT-OYJ-40647156/</v>
          </cell>
          <cell r="N3319" t="e">
            <v>#N/A</v>
          </cell>
          <cell r="O3319" t="e">
            <v>#N/A</v>
          </cell>
          <cell r="P3319" t="e">
            <v>#N/A</v>
          </cell>
          <cell r="Q3319" t="e">
            <v>#N/A</v>
          </cell>
          <cell r="R3319" t="e">
            <v>#N/A</v>
          </cell>
        </row>
        <row r="3320">
          <cell r="M3320" t="str">
            <v>TERVEYSTALO-OY-38123466/</v>
          </cell>
          <cell r="N3320" t="e">
            <v>#N/A</v>
          </cell>
          <cell r="O3320" t="e">
            <v>#N/A</v>
          </cell>
          <cell r="P3320" t="e">
            <v>#N/A</v>
          </cell>
          <cell r="Q3320" t="e">
            <v>#N/A</v>
          </cell>
          <cell r="R3320" t="e">
            <v>#N/A</v>
          </cell>
        </row>
        <row r="3321">
          <cell r="M3321" t="str">
            <v>OUTOTEC-OYJ-1412510/</v>
          </cell>
          <cell r="N3321" t="e">
            <v>#N/A</v>
          </cell>
          <cell r="O3321" t="e">
            <v>#N/A</v>
          </cell>
          <cell r="P3321" t="e">
            <v>#N/A</v>
          </cell>
          <cell r="Q3321" t="e">
            <v>#N/A</v>
          </cell>
          <cell r="R3321" t="e">
            <v>#N/A</v>
          </cell>
        </row>
        <row r="3322">
          <cell r="M3322" t="str">
            <v>FINNAIR-OYJ-1412456/</v>
          </cell>
          <cell r="N3322" t="e">
            <v>#N/A</v>
          </cell>
          <cell r="O3322" t="e">
            <v>#N/A</v>
          </cell>
          <cell r="P3322" t="e">
            <v>#N/A</v>
          </cell>
          <cell r="Q3322" t="e">
            <v>#N/A</v>
          </cell>
          <cell r="R3322" t="e">
            <v>#N/A</v>
          </cell>
        </row>
        <row r="3323">
          <cell r="M3323" t="str">
            <v>CAVERION-OYJ-13555949/</v>
          </cell>
          <cell r="N3323" t="e">
            <v>#N/A</v>
          </cell>
          <cell r="O3323" t="e">
            <v>#N/A</v>
          </cell>
          <cell r="P3323" t="e">
            <v>#N/A</v>
          </cell>
          <cell r="Q3323" t="e">
            <v>#N/A</v>
          </cell>
          <cell r="R3323" t="e">
            <v>#N/A</v>
          </cell>
        </row>
        <row r="3324">
          <cell r="M3324" t="str">
            <v>PONSSE-OYJ-1412517/</v>
          </cell>
          <cell r="N3324" t="e">
            <v>#N/A</v>
          </cell>
          <cell r="O3324" t="e">
            <v>#N/A</v>
          </cell>
          <cell r="P3324" t="e">
            <v>#N/A</v>
          </cell>
          <cell r="Q3324" t="e">
            <v>#N/A</v>
          </cell>
          <cell r="R3324" t="e">
            <v>#N/A</v>
          </cell>
        </row>
        <row r="3448">
          <cell r="L3448" t="str">
            <v>VALE</v>
          </cell>
          <cell r="M3448" t="str">
            <v>VALE-SA-14249/</v>
          </cell>
          <cell r="N3448" t="str">
            <v>VALE</v>
          </cell>
          <cell r="O3448" t="str">
            <v>VALE SA</v>
          </cell>
          <cell r="P3448" t="str">
            <v>New York</v>
          </cell>
          <cell r="Q3448" t="str">
            <v>Materials</v>
          </cell>
          <cell r="R3448" t="str">
            <v>Metals &amp; Mining</v>
          </cell>
          <cell r="S3448" t="str">
            <v>VALE</v>
          </cell>
        </row>
        <row r="3449">
          <cell r="L3449" t="str">
            <v>SEMG</v>
          </cell>
          <cell r="M3449" t="str">
            <v>SEMGROUP-CORP-6863446/</v>
          </cell>
          <cell r="N3449" t="str">
            <v>SEMG</v>
          </cell>
          <cell r="O3449" t="str">
            <v>SEMGROUP CORP-A</v>
          </cell>
          <cell r="P3449" t="str">
            <v>New York</v>
          </cell>
          <cell r="Q3449" t="str">
            <v>Energy</v>
          </cell>
          <cell r="R3449" t="str">
            <v>Oil, Gas &amp; Consumable Fuels</v>
          </cell>
          <cell r="S3449" t="str">
            <v>SEMG</v>
          </cell>
        </row>
        <row r="3450">
          <cell r="L3450" t="str">
            <v>HA</v>
          </cell>
          <cell r="M3450" t="str">
            <v>HAWAIIAN-HOLDINGS-INC-3064324/</v>
          </cell>
          <cell r="N3450" t="str">
            <v>HA</v>
          </cell>
          <cell r="O3450" t="str">
            <v>HAWAIIAN HOLDING</v>
          </cell>
          <cell r="P3450" t="str">
            <v>NASDAQ GS</v>
          </cell>
          <cell r="Q3450" t="str">
            <v>Industrials</v>
          </cell>
          <cell r="R3450" t="str">
            <v>Airlines</v>
          </cell>
          <cell r="S3450" t="str">
            <v>HA</v>
          </cell>
        </row>
        <row r="3451">
          <cell r="L3451" t="str">
            <v>SFL</v>
          </cell>
          <cell r="M3451" t="str">
            <v>SHIP-FINANCE-INTERNATIONA-14366/</v>
          </cell>
          <cell r="N3451" t="str">
            <v>SFL</v>
          </cell>
          <cell r="O3451" t="str">
            <v>SHIP FINANCE</v>
          </cell>
          <cell r="P3451" t="str">
            <v>New York</v>
          </cell>
          <cell r="Q3451" t="str">
            <v>Energy</v>
          </cell>
          <cell r="R3451" t="str">
            <v>Oil, Gas &amp; Consumable Fuels</v>
          </cell>
          <cell r="S3451" t="str">
            <v>SFL</v>
          </cell>
        </row>
        <row r="3452">
          <cell r="L3452" t="str">
            <v>AAWW</v>
          </cell>
          <cell r="M3452" t="str">
            <v>ATLAS-AIR-WORLDWIDE-HOLDI-17203/</v>
          </cell>
          <cell r="N3452" t="str">
            <v>AAWW</v>
          </cell>
          <cell r="O3452" t="str">
            <v>ATLAS AIR WORLDW</v>
          </cell>
          <cell r="P3452" t="str">
            <v>NASDAQ GS</v>
          </cell>
          <cell r="Q3452" t="str">
            <v>Industrials</v>
          </cell>
          <cell r="R3452" t="str">
            <v>Air Freight &amp; Logistics</v>
          </cell>
          <cell r="S3452" t="str">
            <v>AAWW</v>
          </cell>
        </row>
        <row r="3453">
          <cell r="L3453" t="str">
            <v>HTLD</v>
          </cell>
          <cell r="M3453" t="str">
            <v>HEARTLAND-EXPRESS-INC-9591/</v>
          </cell>
          <cell r="N3453" t="str">
            <v>HTLD</v>
          </cell>
          <cell r="O3453" t="str">
            <v>HEARTLAND EXPRES</v>
          </cell>
          <cell r="P3453" t="str">
            <v>NASDAQ GS</v>
          </cell>
          <cell r="Q3453" t="str">
            <v>Industrials</v>
          </cell>
          <cell r="R3453" t="str">
            <v>Road &amp; Rail</v>
          </cell>
          <cell r="S3453" t="str">
            <v>HTLD</v>
          </cell>
        </row>
        <row r="3454">
          <cell r="L3454" t="str">
            <v>MATX</v>
          </cell>
          <cell r="M3454" t="str">
            <v>MATSON-INC-10800761/</v>
          </cell>
          <cell r="N3454" t="str">
            <v>MATX</v>
          </cell>
          <cell r="O3454" t="str">
            <v>MATSON INC</v>
          </cell>
          <cell r="P3454" t="str">
            <v>New York</v>
          </cell>
          <cell r="Q3454" t="str">
            <v>Industrials</v>
          </cell>
          <cell r="R3454" t="str">
            <v>Marine</v>
          </cell>
          <cell r="S3454" t="str">
            <v>MATX</v>
          </cell>
        </row>
        <row r="3455">
          <cell r="L3455" t="str">
            <v>GLOG</v>
          </cell>
          <cell r="M3455" t="str">
            <v>GASLOG-LTD-10323499/</v>
          </cell>
          <cell r="N3455" t="str">
            <v>GLOG</v>
          </cell>
          <cell r="O3455" t="str">
            <v>GASLOG LTD</v>
          </cell>
          <cell r="P3455" t="str">
            <v>New York</v>
          </cell>
          <cell r="Q3455" t="str">
            <v>Energy</v>
          </cell>
          <cell r="R3455" t="str">
            <v>Oil, Gas &amp; Consumable Fuels</v>
          </cell>
          <cell r="S3455" t="str">
            <v>GLOG</v>
          </cell>
        </row>
        <row r="3456">
          <cell r="L3456" t="str">
            <v>GMLP</v>
          </cell>
          <cell r="M3456" t="str">
            <v>GOLAR-LNG-PARTNERS-LP-7769669/</v>
          </cell>
          <cell r="N3456" t="str">
            <v>GMLP</v>
          </cell>
          <cell r="O3456" t="str">
            <v>GOLAR LNG PARTNE</v>
          </cell>
          <cell r="P3456" t="str">
            <v>NASDAQ GS</v>
          </cell>
          <cell r="Q3456" t="str">
            <v>Energy</v>
          </cell>
          <cell r="R3456" t="str">
            <v>Oil, Gas &amp; Consumable Fuels</v>
          </cell>
          <cell r="S3456" t="str">
            <v>GMLP</v>
          </cell>
        </row>
        <row r="3457">
          <cell r="L3457" t="str">
            <v>CMRE</v>
          </cell>
          <cell r="M3457" t="str">
            <v>COSTAMARE-INC-6830660/</v>
          </cell>
          <cell r="N3457" t="str">
            <v>CMRE</v>
          </cell>
          <cell r="O3457" t="str">
            <v>COSTAMARE INC</v>
          </cell>
          <cell r="P3457" t="str">
            <v>New York</v>
          </cell>
          <cell r="Q3457" t="str">
            <v>Industrials</v>
          </cell>
          <cell r="R3457" t="str">
            <v>Marine</v>
          </cell>
          <cell r="S3457" t="str">
            <v>CMRE</v>
          </cell>
        </row>
        <row r="3458">
          <cell r="L3458" t="str">
            <v>TK</v>
          </cell>
          <cell r="M3458" t="str">
            <v>TEEKAY-CORPORATION-14600/</v>
          </cell>
          <cell r="N3458" t="str">
            <v>TK</v>
          </cell>
          <cell r="O3458" t="str">
            <v>TEEKAY CORP</v>
          </cell>
          <cell r="P3458" t="str">
            <v>New York</v>
          </cell>
          <cell r="Q3458" t="str">
            <v>Energy</v>
          </cell>
          <cell r="R3458" t="str">
            <v>Oil, Gas &amp; Consumable Fuels</v>
          </cell>
          <cell r="S3458" t="str">
            <v>TK</v>
          </cell>
        </row>
        <row r="3459">
          <cell r="L3459" t="str">
            <v>ULH</v>
          </cell>
          <cell r="M3459" t="str">
            <v>UNIVERSAL-LOGISTICS-HOLDI-11199/</v>
          </cell>
          <cell r="N3459" t="str">
            <v>ULH</v>
          </cell>
          <cell r="O3459" t="str">
            <v>UNIVERSAL LOGIST</v>
          </cell>
          <cell r="P3459" t="str">
            <v>NASDAQ GS</v>
          </cell>
          <cell r="Q3459" t="str">
            <v>Industrials</v>
          </cell>
          <cell r="R3459" t="str">
            <v>Road &amp; Rail</v>
          </cell>
          <cell r="S3459" t="str">
            <v>ULH</v>
          </cell>
        </row>
        <row r="3460">
          <cell r="L3460" t="str">
            <v>INSW</v>
          </cell>
          <cell r="M3460" t="str">
            <v>INTERNATIONAL-SEAWAYS-INC-32104272/</v>
          </cell>
          <cell r="N3460" t="str">
            <v>INSW</v>
          </cell>
          <cell r="O3460" t="str">
            <v>INTERNATIONAL</v>
          </cell>
          <cell r="P3460" t="str">
            <v>New York</v>
          </cell>
          <cell r="Q3460" t="str">
            <v>Energy</v>
          </cell>
          <cell r="R3460" t="str">
            <v>Oil, Gas &amp; Consumable Fuels</v>
          </cell>
          <cell r="S3460" t="str">
            <v>INSW</v>
          </cell>
        </row>
        <row r="3461">
          <cell r="L3461" t="str">
            <v>DHT</v>
          </cell>
          <cell r="M3461" t="str">
            <v>DHT-HOLDINGS-INC-11105059/</v>
          </cell>
          <cell r="N3461" t="str">
            <v>DHT</v>
          </cell>
          <cell r="O3461" t="str">
            <v>DHT HOLDINGS INC</v>
          </cell>
          <cell r="P3461" t="str">
            <v>New York</v>
          </cell>
          <cell r="Q3461" t="str">
            <v>Energy</v>
          </cell>
          <cell r="R3461" t="str">
            <v>Oil, Gas &amp; Consumable Fuels</v>
          </cell>
          <cell r="S3461" t="str">
            <v>DHT</v>
          </cell>
        </row>
        <row r="3462">
          <cell r="L3462" t="str">
            <v>MMLP</v>
          </cell>
          <cell r="M3462" t="str">
            <v>MARTIN-MIDSTREAM-PARTNERS-40511746/</v>
          </cell>
          <cell r="N3462" t="str">
            <v>MMLP</v>
          </cell>
          <cell r="O3462" t="str">
            <v>MARTIN MIDSTREAM</v>
          </cell>
          <cell r="P3462" t="str">
            <v>NASDAQ GS</v>
          </cell>
          <cell r="Q3462" t="str">
            <v>Energy</v>
          </cell>
          <cell r="R3462" t="str">
            <v>Oil, Gas &amp; Consumable Fuels</v>
          </cell>
          <cell r="S3462" t="str">
            <v>MMLP</v>
          </cell>
        </row>
        <row r="3463">
          <cell r="L3463" t="str">
            <v>SALT</v>
          </cell>
          <cell r="M3463" t="str">
            <v>SCORPIO-BULKERS-INC-26390932/</v>
          </cell>
          <cell r="N3463" t="str">
            <v>SALT</v>
          </cell>
          <cell r="O3463" t="str">
            <v>SCORPIO BULKERS</v>
          </cell>
          <cell r="P3463" t="str">
            <v>New York</v>
          </cell>
          <cell r="Q3463" t="str">
            <v>Industrials</v>
          </cell>
          <cell r="R3463" t="str">
            <v>Marine</v>
          </cell>
          <cell r="S3463" t="str">
            <v>SALT</v>
          </cell>
        </row>
        <row r="3464">
          <cell r="L3464" t="str">
            <v>GPP</v>
          </cell>
          <cell r="M3464" t="str">
            <v>GREEN-PLAINS-PARTNERS-LP-22619580/</v>
          </cell>
          <cell r="N3464" t="str">
            <v>GPP</v>
          </cell>
          <cell r="O3464" t="str">
            <v>GREEN PLAINS PAR</v>
          </cell>
          <cell r="P3464" t="str">
            <v>NASDAQ GM</v>
          </cell>
          <cell r="Q3464" t="str">
            <v>Energy</v>
          </cell>
          <cell r="R3464" t="str">
            <v>Oil, Gas &amp; Consumable Fuels</v>
          </cell>
          <cell r="S3464" t="str">
            <v>GPP</v>
          </cell>
        </row>
        <row r="3465">
          <cell r="L3465" t="str">
            <v>LPG</v>
          </cell>
          <cell r="M3465" t="str">
            <v>DORIAN-LPG-LTD-16421411/</v>
          </cell>
          <cell r="N3465" t="str">
            <v>LPG</v>
          </cell>
          <cell r="O3465" t="str">
            <v>DORIAN LPG LTD</v>
          </cell>
          <cell r="P3465" t="str">
            <v>New York</v>
          </cell>
          <cell r="Q3465" t="str">
            <v>Energy</v>
          </cell>
          <cell r="R3465" t="str">
            <v>Oil, Gas &amp; Consumable Fuels</v>
          </cell>
          <cell r="S3465" t="str">
            <v>LPG</v>
          </cell>
        </row>
        <row r="3466">
          <cell r="L3466" t="str">
            <v>BRS</v>
          </cell>
          <cell r="M3466" t="str">
            <v>BRISTOW-GROUP-INC-13901/</v>
          </cell>
          <cell r="N3466" t="str">
            <v>BRS</v>
          </cell>
          <cell r="O3466" t="str">
            <v>BRISTOW GROUP IN</v>
          </cell>
          <cell r="P3466" t="str">
            <v>New York</v>
          </cell>
          <cell r="Q3466" t="str">
            <v>Energy</v>
          </cell>
          <cell r="R3466" t="str">
            <v>Energy Equipment &amp; Services</v>
          </cell>
          <cell r="S3466" t="str">
            <v>BRS</v>
          </cell>
        </row>
        <row r="3467">
          <cell r="L3467" t="str">
            <v>EGLE</v>
          </cell>
          <cell r="M3467" t="str">
            <v>EAGLE-BULK-SHIPPING-INC-30531881/</v>
          </cell>
          <cell r="N3467" t="str">
            <v>EGLE</v>
          </cell>
          <cell r="O3467" t="str">
            <v>EAGLE BULK SHIPP</v>
          </cell>
          <cell r="P3467" t="str">
            <v>NASDAQ GS</v>
          </cell>
          <cell r="Q3467" t="str">
            <v>Industrials</v>
          </cell>
          <cell r="R3467" t="str">
            <v>Marine</v>
          </cell>
          <cell r="S3467" t="str">
            <v>EGLE</v>
          </cell>
        </row>
        <row r="3468">
          <cell r="L3468" t="str">
            <v>CPLP</v>
          </cell>
          <cell r="M3468" t="str">
            <v>CAPITAL-PRODUCT-PARTNERS-47497/</v>
          </cell>
          <cell r="N3468" t="str">
            <v>CPLP</v>
          </cell>
          <cell r="O3468" t="str">
            <v>CAPITAL PRODUCT</v>
          </cell>
          <cell r="P3468" t="str">
            <v>NASDAQ GS</v>
          </cell>
          <cell r="Q3468" t="str">
            <v>Energy</v>
          </cell>
          <cell r="R3468" t="str">
            <v>Oil, Gas &amp; Consumable Fuels</v>
          </cell>
          <cell r="S3468" t="str">
            <v>CPLP</v>
          </cell>
        </row>
        <row r="3469">
          <cell r="L3469" t="str">
            <v>SB</v>
          </cell>
          <cell r="M3469" t="str">
            <v>SAFE-BULKERS-INC-3061488/</v>
          </cell>
          <cell r="N3469" t="str">
            <v>SB</v>
          </cell>
          <cell r="O3469" t="str">
            <v>SAFE BULKERS INC</v>
          </cell>
          <cell r="P3469" t="str">
            <v>New York</v>
          </cell>
          <cell r="Q3469" t="str">
            <v>Industrials</v>
          </cell>
          <cell r="R3469" t="str">
            <v>Marine</v>
          </cell>
          <cell r="S3469" t="str">
            <v>SB</v>
          </cell>
        </row>
        <row r="3470">
          <cell r="L3470" t="str">
            <v>YRCW</v>
          </cell>
          <cell r="M3470" t="str">
            <v>YRC-WORLDWIDE-INC-9562935/</v>
          </cell>
          <cell r="N3470" t="str">
            <v>YRCW</v>
          </cell>
          <cell r="O3470" t="str">
            <v>YRC WORLDWIDE IN</v>
          </cell>
          <cell r="P3470" t="str">
            <v>NASDAQ GS</v>
          </cell>
          <cell r="Q3470" t="str">
            <v>Industrials</v>
          </cell>
          <cell r="R3470" t="str">
            <v>Road &amp; Rail</v>
          </cell>
          <cell r="S3470" t="str">
            <v>YRCW</v>
          </cell>
        </row>
        <row r="3471">
          <cell r="L3471" t="str">
            <v>TNK</v>
          </cell>
          <cell r="M3471" t="str">
            <v>TEEKAY-TANKERS-LTD-433824/</v>
          </cell>
          <cell r="N3471" t="str">
            <v>TNK</v>
          </cell>
          <cell r="O3471" t="str">
            <v>TEEKAY TANK-CL A</v>
          </cell>
          <cell r="P3471" t="str">
            <v>New York</v>
          </cell>
          <cell r="Q3471" t="str">
            <v>Energy</v>
          </cell>
          <cell r="R3471" t="str">
            <v>Oil, Gas &amp; Consumable Fuels</v>
          </cell>
          <cell r="S3471" t="str">
            <v>TNK</v>
          </cell>
        </row>
        <row r="3472">
          <cell r="L3472" t="str">
            <v>FRAC</v>
          </cell>
          <cell r="M3472" t="str">
            <v>KEANE-GROUP-INC-33339711/</v>
          </cell>
          <cell r="N3472" t="str">
            <v>FRAC</v>
          </cell>
          <cell r="O3472" t="str">
            <v>KEANE GROUP INC</v>
          </cell>
          <cell r="P3472" t="str">
            <v>New York</v>
          </cell>
          <cell r="Q3472" t="str">
            <v>Energy</v>
          </cell>
          <cell r="R3472" t="str">
            <v>Energy Equipment &amp; Services</v>
          </cell>
          <cell r="S3472" t="str">
            <v>FRAC</v>
          </cell>
        </row>
        <row r="3473">
          <cell r="L3473" t="str">
            <v>TPC</v>
          </cell>
          <cell r="M3473" t="str">
            <v>TUTOR-PERINI-CORP-5357739/</v>
          </cell>
          <cell r="N3473" t="str">
            <v>TPC</v>
          </cell>
          <cell r="O3473" t="str">
            <v>TUTOR PERINI COR</v>
          </cell>
          <cell r="P3473" t="str">
            <v>New York</v>
          </cell>
          <cell r="Q3473" t="str">
            <v>Industrials</v>
          </cell>
          <cell r="R3473" t="str">
            <v>Construction &amp; Engineering</v>
          </cell>
          <cell r="S3473" t="str">
            <v>TPC</v>
          </cell>
        </row>
        <row r="3474">
          <cell r="L3474" t="str">
            <v>HIL</v>
          </cell>
          <cell r="M3474" t="str">
            <v>HILL-INTERNATIONAL-INC-1801786/</v>
          </cell>
          <cell r="N3474" t="str">
            <v>HIL</v>
          </cell>
          <cell r="O3474" t="str">
            <v>HILL INTERNATION</v>
          </cell>
          <cell r="P3474" t="str">
            <v>New York</v>
          </cell>
          <cell r="Q3474" t="str">
            <v>Industrials</v>
          </cell>
          <cell r="R3474" t="str">
            <v>Professional Services</v>
          </cell>
          <cell r="S3474" t="str">
            <v>HIL</v>
          </cell>
        </row>
        <row r="3475">
          <cell r="L3475" t="str">
            <v>BLD</v>
          </cell>
          <cell r="M3475" t="str">
            <v>TOPBUILD-CORP-22762520/</v>
          </cell>
          <cell r="N3475" t="str">
            <v>BLD</v>
          </cell>
          <cell r="O3475" t="str">
            <v>TOPBUILD COR</v>
          </cell>
          <cell r="P3475" t="str">
            <v>New York</v>
          </cell>
          <cell r="Q3475" t="str">
            <v>Consumer Discretionary</v>
          </cell>
          <cell r="R3475" t="str">
            <v>Household Durables</v>
          </cell>
          <cell r="S3475" t="str">
            <v>BLD</v>
          </cell>
        </row>
        <row r="3476">
          <cell r="L3476" t="str">
            <v>TPH</v>
          </cell>
          <cell r="M3476" t="str">
            <v>TRI-POINTE-GROUP-INC-12455217/</v>
          </cell>
          <cell r="N3476" t="str">
            <v>TPH</v>
          </cell>
          <cell r="O3476" t="str">
            <v>TRI POINTE GROUP</v>
          </cell>
          <cell r="P3476" t="str">
            <v>New York</v>
          </cell>
          <cell r="Q3476" t="str">
            <v>Consumer Discretionary</v>
          </cell>
          <cell r="R3476" t="str">
            <v>Household Durables</v>
          </cell>
          <cell r="S3476" t="str">
            <v>TPH</v>
          </cell>
        </row>
        <row r="3477">
          <cell r="L3477" t="str">
            <v>KBH</v>
          </cell>
          <cell r="M3477" t="str">
            <v>KB-HOME-13230/</v>
          </cell>
          <cell r="N3477" t="str">
            <v>KBH</v>
          </cell>
          <cell r="O3477" t="str">
            <v>KB HOME</v>
          </cell>
          <cell r="P3477" t="str">
            <v>New York</v>
          </cell>
          <cell r="Q3477" t="str">
            <v>Consumer Discretionary</v>
          </cell>
          <cell r="R3477" t="str">
            <v>Household Durables</v>
          </cell>
          <cell r="S3477" t="str">
            <v>KBH</v>
          </cell>
        </row>
        <row r="3478">
          <cell r="L3478" t="str">
            <v>TMHC</v>
          </cell>
          <cell r="M3478" t="str">
            <v>TAYLOR-MORRISON-HOME-CORP-12936897/</v>
          </cell>
          <cell r="N3478" t="str">
            <v>TMHC</v>
          </cell>
          <cell r="O3478" t="str">
            <v>TAYLOR MORRISO-A</v>
          </cell>
          <cell r="P3478" t="str">
            <v>New York</v>
          </cell>
          <cell r="Q3478" t="str">
            <v>Consumer Discretionary</v>
          </cell>
          <cell r="R3478" t="str">
            <v>Household Durables</v>
          </cell>
          <cell r="S3478" t="str">
            <v>TMHC</v>
          </cell>
        </row>
        <row r="3479">
          <cell r="L3479" t="str">
            <v>IBP</v>
          </cell>
          <cell r="M3479" t="str">
            <v>INSTALLED-BUILDING-PRODUC-15758354/</v>
          </cell>
          <cell r="N3479" t="str">
            <v>IBP</v>
          </cell>
          <cell r="O3479" t="str">
            <v>INSTALLED BUILDI</v>
          </cell>
          <cell r="P3479" t="str">
            <v>New York</v>
          </cell>
          <cell r="Q3479" t="str">
            <v>Consumer Discretionary</v>
          </cell>
          <cell r="R3479" t="str">
            <v>Household Durables</v>
          </cell>
          <cell r="S3479" t="str">
            <v>IBP</v>
          </cell>
        </row>
        <row r="3480">
          <cell r="L3480" t="str">
            <v>MTH</v>
          </cell>
          <cell r="M3480" t="str">
            <v>MERITAGE-HOMES-CORP-13631/</v>
          </cell>
          <cell r="N3480" t="str">
            <v>MTH</v>
          </cell>
          <cell r="O3480" t="str">
            <v>MERITAGE HOMES C</v>
          </cell>
          <cell r="P3480" t="str">
            <v>New York</v>
          </cell>
          <cell r="Q3480" t="str">
            <v>Consumer Discretionary</v>
          </cell>
          <cell r="R3480" t="str">
            <v>Household Durables</v>
          </cell>
          <cell r="S3480" t="str">
            <v>MTH</v>
          </cell>
        </row>
        <row r="3481">
          <cell r="L3481" t="str">
            <v>MDC</v>
          </cell>
          <cell r="M3481" t="str">
            <v>M-D-C-HOLDINGS-INC-13476/</v>
          </cell>
          <cell r="N3481" t="str">
            <v>MDC</v>
          </cell>
          <cell r="O3481" t="str">
            <v>MDC HOLDINGS INC</v>
          </cell>
          <cell r="P3481" t="str">
            <v>New York</v>
          </cell>
          <cell r="Q3481" t="str">
            <v>Consumer Discretionary</v>
          </cell>
          <cell r="R3481" t="str">
            <v>Household Durables</v>
          </cell>
          <cell r="S3481" t="str">
            <v>MDC</v>
          </cell>
        </row>
        <row r="3482">
          <cell r="L3482" t="str">
            <v>WLH</v>
          </cell>
          <cell r="M3482" t="str">
            <v>WILLIAM-LYON-HOMES-13370709/</v>
          </cell>
          <cell r="N3482" t="str">
            <v>WLH</v>
          </cell>
          <cell r="O3482" t="str">
            <v>WILLIAM LYON-A</v>
          </cell>
          <cell r="P3482" t="str">
            <v>New York</v>
          </cell>
          <cell r="Q3482" t="str">
            <v>Consumer Discretionary</v>
          </cell>
          <cell r="R3482" t="str">
            <v>Household Durables</v>
          </cell>
          <cell r="S3482" t="str">
            <v>WLH</v>
          </cell>
        </row>
        <row r="3483">
          <cell r="L3483" t="str">
            <v>CCS</v>
          </cell>
          <cell r="M3483" t="str">
            <v>CENTURY-COMMUNITIES-INC-16699891/</v>
          </cell>
          <cell r="N3483" t="str">
            <v>CCS</v>
          </cell>
          <cell r="O3483" t="str">
            <v>CENTURY COMMUNIT</v>
          </cell>
          <cell r="P3483" t="str">
            <v>New York</v>
          </cell>
          <cell r="Q3483" t="str">
            <v>Consumer Discretionary</v>
          </cell>
          <cell r="R3483" t="str">
            <v>Household Durables</v>
          </cell>
          <cell r="S3483" t="str">
            <v>CCS</v>
          </cell>
        </row>
        <row r="3484">
          <cell r="L3484" t="str">
            <v>MHO</v>
          </cell>
          <cell r="M3484" t="str">
            <v>M-I-HOMES-INC-13524/</v>
          </cell>
          <cell r="N3484" t="str">
            <v>MHO</v>
          </cell>
          <cell r="O3484" t="str">
            <v>M/I HOMES INC</v>
          </cell>
          <cell r="P3484" t="str">
            <v>New York</v>
          </cell>
          <cell r="Q3484" t="str">
            <v>Consumer Discretionary</v>
          </cell>
          <cell r="R3484" t="str">
            <v>Household Durables</v>
          </cell>
          <cell r="S3484" t="str">
            <v>MHO</v>
          </cell>
        </row>
        <row r="3485">
          <cell r="L3485" t="str">
            <v>BZH</v>
          </cell>
          <cell r="M3485" t="str">
            <v>BEAZER-HOMES-USA-INC-11791433/</v>
          </cell>
          <cell r="N3485" t="str">
            <v>BZH</v>
          </cell>
          <cell r="O3485" t="str">
            <v>BEAZER HOMES USA</v>
          </cell>
          <cell r="P3485" t="str">
            <v>New York</v>
          </cell>
          <cell r="Q3485" t="str">
            <v>Consumer Discretionary</v>
          </cell>
          <cell r="R3485" t="str">
            <v>Household Durables</v>
          </cell>
          <cell r="S3485" t="str">
            <v>BZH</v>
          </cell>
        </row>
        <row r="3486">
          <cell r="L3486" t="str">
            <v>NP</v>
          </cell>
          <cell r="M3486" t="str">
            <v>NEENAH-INC-13767/</v>
          </cell>
          <cell r="N3486" t="str">
            <v>NP</v>
          </cell>
          <cell r="O3486" t="str">
            <v>NEENAH INC</v>
          </cell>
          <cell r="P3486" t="str">
            <v>New York</v>
          </cell>
          <cell r="Q3486" t="str">
            <v>Materials</v>
          </cell>
          <cell r="R3486" t="str">
            <v>Paper &amp; Forest Products</v>
          </cell>
          <cell r="S3486" t="str">
            <v>NP</v>
          </cell>
        </row>
        <row r="3487">
          <cell r="L3487" t="str">
            <v>SWM</v>
          </cell>
          <cell r="M3487" t="str">
            <v>SCHWEITZER-MAUDUIT-INTERN-14523/</v>
          </cell>
          <cell r="N3487" t="str">
            <v>SWM</v>
          </cell>
          <cell r="O3487" t="str">
            <v>SCHWEITZER-MAUDU</v>
          </cell>
          <cell r="P3487" t="str">
            <v>New York</v>
          </cell>
          <cell r="Q3487" t="str">
            <v>Materials</v>
          </cell>
          <cell r="R3487" t="str">
            <v>Paper &amp; Forest Products</v>
          </cell>
          <cell r="S3487" t="str">
            <v>SWM</v>
          </cell>
        </row>
        <row r="3488">
          <cell r="L3488" t="str">
            <v>GLT</v>
          </cell>
          <cell r="M3488" t="str">
            <v>P-H-GLATFELTER-CO-12787/</v>
          </cell>
          <cell r="N3488" t="str">
            <v>GLT</v>
          </cell>
          <cell r="O3488" t="str">
            <v>GLATFELTER</v>
          </cell>
          <cell r="P3488" t="str">
            <v>New York</v>
          </cell>
          <cell r="Q3488" t="str">
            <v>Materials</v>
          </cell>
          <cell r="R3488" t="str">
            <v>Paper &amp; Forest Products</v>
          </cell>
          <cell r="S3488" t="str">
            <v>GLT</v>
          </cell>
        </row>
        <row r="3489">
          <cell r="L3489" t="str">
            <v>CLW</v>
          </cell>
          <cell r="M3489" t="str">
            <v>CLEARWATER-PAPER-CORP-4955682/</v>
          </cell>
          <cell r="N3489" t="str">
            <v>CLW</v>
          </cell>
          <cell r="O3489" t="str">
            <v>CLEARWATER</v>
          </cell>
          <cell r="P3489" t="str">
            <v>New York</v>
          </cell>
          <cell r="Q3489" t="str">
            <v>Materials</v>
          </cell>
          <cell r="R3489" t="str">
            <v>Paper &amp; Forest Products</v>
          </cell>
          <cell r="S3489" t="str">
            <v>CLW</v>
          </cell>
        </row>
        <row r="3490">
          <cell r="L3490" t="str">
            <v>MOG/A</v>
          </cell>
          <cell r="M3490" t="str">
            <v>MOOG-INC-13587/</v>
          </cell>
          <cell r="N3490" t="str">
            <v>MOGA</v>
          </cell>
          <cell r="O3490" t="str">
            <v>MOOG INC-CLASS A</v>
          </cell>
          <cell r="P3490" t="e">
            <v>#N/A</v>
          </cell>
          <cell r="Q3490" t="str">
            <v>Industrials</v>
          </cell>
          <cell r="R3490" t="str">
            <v>Aerospace &amp; Defense</v>
          </cell>
          <cell r="S3490" t="str">
            <v>MOGA</v>
          </cell>
        </row>
        <row r="3491">
          <cell r="L3491" t="str">
            <v>SHL GY</v>
          </cell>
          <cell r="M3491" t="str">
            <v>SIEMENS-HEALTHINEERS-AG-42379342/</v>
          </cell>
          <cell r="O3491" t="str">
            <v>Siemens Healthineers</v>
          </cell>
          <cell r="P3491" t="str">
            <v>Xetra</v>
          </cell>
          <cell r="Q3491" t="str">
            <v>Health Care</v>
          </cell>
          <cell r="R3491" t="str">
            <v>Health Care Equipment &amp; Suppli</v>
          </cell>
          <cell r="S3491" t="str">
            <v>SIE.DE</v>
          </cell>
        </row>
        <row r="3492">
          <cell r="L3492" t="str">
            <v>ALC SW</v>
          </cell>
          <cell r="M3492" t="str">
            <v>ALCON-AG-56976364/</v>
          </cell>
          <cell r="N3492" t="str">
            <v>ALCC.S</v>
          </cell>
          <cell r="O3492" t="str">
            <v>Alcon AG</v>
          </cell>
          <cell r="P3492" t="str">
            <v>SIX Swiss Ex</v>
          </cell>
          <cell r="Q3492" t="str">
            <v>Health Care</v>
          </cell>
          <cell r="R3492" t="str">
            <v>Health Care Equipment &amp; Suppli</v>
          </cell>
          <cell r="S3492" t="str">
            <v>ALC.SW</v>
          </cell>
        </row>
      </sheetData>
      <sheetData sheetId="5" refreshError="1"/>
      <sheetData sheetId="6" refreshError="1"/>
      <sheetData sheetId="7" refreshError="1"/>
      <sheetData sheetId="8" refreshError="1"/>
      <sheetData sheetId="9">
        <row r="1">
          <cell r="A1" t="str">
            <v>MSFT</v>
          </cell>
          <cell r="C1" t="str">
            <v>MICROSOFT-CORPORATION-4835/</v>
          </cell>
        </row>
        <row r="43">
          <cell r="C43" t="str">
            <v>United States</v>
          </cell>
          <cell r="D43">
            <v>1</v>
          </cell>
          <cell r="G43" t="str">
            <v>Sales Cloud</v>
          </cell>
          <cell r="H43">
            <v>0.36499999999999999</v>
          </cell>
        </row>
        <row r="44">
          <cell r="D44" t="str">
            <v xml:space="preserve">
	</v>
          </cell>
          <cell r="G44" t="str">
            <v>Service Cloud</v>
          </cell>
          <cell r="H44">
            <v>0.27700000000000002</v>
          </cell>
        </row>
        <row r="45">
          <cell r="D45" t="str">
            <v xml:space="preserve">_x000D_
</v>
          </cell>
          <cell r="G45" t="str">
            <v>Sales Force Platform and Other</v>
          </cell>
          <cell r="H45">
            <v>0.17199999999999999</v>
          </cell>
        </row>
        <row r="46">
          <cell r="C46" t="str">
            <v>Thomas Kingsbury</v>
          </cell>
          <cell r="D46">
            <v>2008</v>
          </cell>
          <cell r="G46" t="str">
            <v>Marketing and Commerce Cloud</v>
          </cell>
          <cell r="H46">
            <v>0.111</v>
          </cell>
        </row>
      </sheetData>
      <sheetData sheetId="10" refreshError="1"/>
      <sheetData sheetId="11"/>
      <sheetData sheetId="12" refreshError="1"/>
      <sheetData sheetId="13"/>
      <sheetData sheetId="14" refreshError="1"/>
      <sheetData sheetId="15" refreshError="1"/>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finance.yahoo.com/" TargetMode="External" Id="rId1"/><Relationship Type="http://schemas.openxmlformats.org/officeDocument/2006/relationships/hyperlink" Target="https://www.reuters.com/" TargetMode="External" Id="rId2"/><Relationship Type="http://schemas.openxmlformats.org/officeDocument/2006/relationships/hyperlink" Target="https://www.marketwatch.com/" TargetMode="External" Id="rId3"/><Relationship Type="http://schemas.openxmlformats.org/officeDocument/2006/relationships/hyperlink" Target="https://finviz.com/" TargetMode="External" Id="rId4"/><Relationship Type="http://schemas.openxmlformats.org/officeDocument/2006/relationships/hyperlink" Target="https://www.marketscreener.com/" TargetMode="External" Id="rId5"/><Relationship Type="http://schemas.openxmlformats.org/officeDocument/2006/relationships/hyperlink" Target="https://stockrow.com/" TargetMode="External" Id="rId6"/></Relationships>
</file>

<file path=xl/worksheets/sheet1.xml><?xml version="1.0" encoding="utf-8"?>
<worksheet xmlns="http://schemas.openxmlformats.org/spreadsheetml/2006/main">
  <sheetPr codeName="Sheet1">
    <tabColor rgb="FFFFFF00"/>
    <outlinePr summaryBelow="1" summaryRight="1"/>
    <pageSetUpPr/>
  </sheetPr>
  <dimension ref="B1:J17"/>
  <sheetViews>
    <sheetView zoomScale="150" zoomScaleNormal="150" workbookViewId="0">
      <selection activeCell="I28" sqref="I28"/>
    </sheetView>
  </sheetViews>
  <sheetFormatPr baseColWidth="10" defaultColWidth="9.1640625" defaultRowHeight="15"/>
  <cols>
    <col width="9.1640625" customWidth="1" style="144" min="1" max="1"/>
    <col width="12.83203125" customWidth="1" style="144" min="2" max="10"/>
    <col width="9.1640625" customWidth="1" style="144" min="11" max="13"/>
    <col width="9.1640625" customWidth="1" style="144" min="14" max="16384"/>
  </cols>
  <sheetData>
    <row r="1">
      <c r="B1" s="143" t="n"/>
    </row>
    <row r="2" ht="16" customHeight="1" thickBot="1">
      <c r="B2" s="145" t="n"/>
      <c r="C2" s="145" t="n"/>
      <c r="D2" s="145" t="n"/>
      <c r="E2" s="145" t="n"/>
      <c r="F2" s="145" t="n"/>
      <c r="G2" s="145" t="n"/>
      <c r="H2" s="145" t="n"/>
      <c r="I2" s="145" t="n"/>
      <c r="J2" s="145" t="n"/>
    </row>
    <row r="3" ht="16" customHeight="1" thickBot="1">
      <c r="B3" s="146" t="inlineStr">
        <is>
          <t>The Quantitative Analysis</t>
        </is>
      </c>
      <c r="C3" s="147" t="n"/>
      <c r="D3" s="147" t="n"/>
      <c r="E3" s="147" t="n"/>
      <c r="F3" s="147" t="n"/>
      <c r="G3" s="147" t="n"/>
      <c r="H3" s="147" t="n"/>
      <c r="I3" s="147" t="n"/>
      <c r="J3" s="148" t="n"/>
    </row>
    <row r="6">
      <c r="B6" s="140" t="inlineStr">
        <is>
          <t>DATA</t>
        </is>
      </c>
      <c r="C6" s="141" t="n"/>
      <c r="D6" s="141" t="n"/>
      <c r="E6" s="141" t="n"/>
      <c r="F6" s="142" t="n"/>
      <c r="G6" s="140" t="inlineStr">
        <is>
          <t>WEBSITES</t>
        </is>
      </c>
      <c r="H6" s="141" t="n"/>
      <c r="I6" s="141" t="n"/>
      <c r="J6" s="142" t="n"/>
    </row>
    <row r="8" ht="64.5" customHeight="1">
      <c r="B8" s="149" t="inlineStr">
        <is>
          <t>Spend 5-20 hours building your own quantitative analysis infrastructure. Either through quick copy and paste but I strongly recommend to do some macro to automatically get the data from different websites.</t>
        </is>
      </c>
      <c r="G8" s="109" t="inlineStr">
        <is>
          <t>https://finance.yahoo.com/</t>
        </is>
      </c>
    </row>
    <row r="9">
      <c r="G9" s="109" t="inlineStr">
        <is>
          <t>https://www.reuters.com</t>
        </is>
      </c>
    </row>
    <row r="10">
      <c r="G10" s="109" t="inlineStr">
        <is>
          <t>https://www.marketwatch.com/</t>
        </is>
      </c>
    </row>
    <row r="11">
      <c r="G11" s="109" t="inlineStr">
        <is>
          <t>https://finviz.com/</t>
        </is>
      </c>
    </row>
    <row r="12">
      <c r="G12" s="109" t="inlineStr">
        <is>
          <t>https://www.marketscreener.com/</t>
        </is>
      </c>
    </row>
    <row r="13">
      <c r="G13" s="109" t="inlineStr">
        <is>
          <t>https://stockrow.com/</t>
        </is>
      </c>
    </row>
    <row r="15">
      <c r="B15" s="134" t="n"/>
    </row>
    <row r="16" ht="30" customHeight="1">
      <c r="B16" s="149" t="n"/>
    </row>
    <row r="17">
      <c r="B17" s="1" t="n"/>
    </row>
  </sheetData>
  <mergeCells count="6">
    <mergeCell ref="B6:F6"/>
    <mergeCell ref="G6:J6"/>
    <mergeCell ref="B1:J2"/>
    <mergeCell ref="B3:J3"/>
    <mergeCell ref="B16:J16"/>
    <mergeCell ref="B8:F8"/>
  </mergeCells>
  <hyperlinks>
    <hyperlink xmlns:r="http://schemas.openxmlformats.org/officeDocument/2006/relationships" ref="G8" r:id="rId1"/>
    <hyperlink xmlns:r="http://schemas.openxmlformats.org/officeDocument/2006/relationships" ref="G9" display="https://www.reuters.com/" r:id="rId2"/>
    <hyperlink xmlns:r="http://schemas.openxmlformats.org/officeDocument/2006/relationships" ref="G10" r:id="rId3"/>
    <hyperlink xmlns:r="http://schemas.openxmlformats.org/officeDocument/2006/relationships" ref="G11" r:id="rId4"/>
    <hyperlink xmlns:r="http://schemas.openxmlformats.org/officeDocument/2006/relationships" ref="G12" r:id="rId5"/>
    <hyperlink xmlns:r="http://schemas.openxmlformats.org/officeDocument/2006/relationships" ref="G13" r:id="rId6"/>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E5"/>
  <sheetViews>
    <sheetView zoomScale="120" zoomScaleNormal="120" workbookViewId="0">
      <selection activeCell="I6" sqref="I6"/>
    </sheetView>
  </sheetViews>
  <sheetFormatPr baseColWidth="10" defaultRowHeight="15"/>
  <cols>
    <col width="14" customWidth="1" min="1" max="1"/>
    <col width="16.6640625" customWidth="1" min="2" max="2"/>
    <col width="20.6640625" customWidth="1" min="3" max="3"/>
    <col width="24" customWidth="1" min="4" max="4"/>
    <col width="17.83203125" customWidth="1" min="5" max="5"/>
  </cols>
  <sheetData>
    <row r="1">
      <c r="A1" t="inlineStr">
        <is>
          <t>DATE</t>
        </is>
      </c>
      <c r="B1" t="inlineStr">
        <is>
          <t>DIVIDEND_YIELD</t>
        </is>
      </c>
      <c r="C1" t="inlineStr">
        <is>
          <t>EPS</t>
        </is>
      </c>
      <c r="D1" t="inlineStr">
        <is>
          <t>PE_RATIO</t>
        </is>
      </c>
      <c r="E1" t="inlineStr">
        <is>
          <t>PRICE_SALES_RATIO</t>
        </is>
      </c>
    </row>
    <row r="2">
      <c r="A2" s="139" t="n">
        <v>43830</v>
      </c>
      <c r="B2" t="n">
        <v>1.83</v>
      </c>
      <c r="C2" t="n">
        <v>156.91</v>
      </c>
      <c r="D2" t="n">
        <v>24.21</v>
      </c>
      <c r="E2" t="n">
        <v>2.28</v>
      </c>
    </row>
    <row r="3">
      <c r="A3" s="139" t="n">
        <v>44196</v>
      </c>
      <c r="B3" t="n">
        <v>1.58</v>
      </c>
      <c r="C3" t="n">
        <v>104.48</v>
      </c>
      <c r="D3" t="n">
        <v>37.85</v>
      </c>
      <c r="E3" t="n">
        <v>2.76</v>
      </c>
    </row>
    <row r="4">
      <c r="A4" s="139" t="n">
        <v>44561</v>
      </c>
      <c r="B4" t="n">
        <v>1.29</v>
      </c>
      <c r="C4" t="n">
        <v>205.19</v>
      </c>
      <c r="D4" t="n">
        <v>30.02</v>
      </c>
      <c r="E4" t="n">
        <v>3.04</v>
      </c>
    </row>
    <row r="5">
      <c r="A5" s="139" t="n">
        <v>44713</v>
      </c>
      <c r="B5" t="n">
        <v>1.51</v>
      </c>
      <c r="D5" t="n">
        <v>20.73</v>
      </c>
      <c r="E5" t="n">
        <v>2.62</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C14"/>
  <sheetViews>
    <sheetView zoomScale="130" zoomScaleNormal="130" workbookViewId="0">
      <selection activeCell="A1" sqref="A1"/>
    </sheetView>
  </sheetViews>
  <sheetFormatPr baseColWidth="10" defaultRowHeight="15"/>
  <sheetData>
    <row r="1">
      <c r="A1" t="inlineStr">
        <is>
          <t>DATE</t>
        </is>
      </c>
      <c r="B1" t="inlineStr">
        <is>
          <t>SECTOR</t>
        </is>
      </c>
      <c r="C1" t="inlineStr">
        <is>
          <t>PE</t>
        </is>
      </c>
    </row>
    <row r="2">
      <c r="A2" s="139" t="n">
        <v>44715</v>
      </c>
      <c r="B2" t="inlineStr">
        <is>
          <t>Basic Materials</t>
        </is>
      </c>
      <c r="C2" t="n">
        <v>73.46639753360903</v>
      </c>
    </row>
    <row r="3">
      <c r="A3" s="139" t="n">
        <v>44715</v>
      </c>
      <c r="B3" t="inlineStr">
        <is>
          <t>Communication Services</t>
        </is>
      </c>
      <c r="C3" t="n">
        <v>91.46484565671641</v>
      </c>
    </row>
    <row r="4">
      <c r="A4" s="139" t="n">
        <v>44715</v>
      </c>
      <c r="B4" t="inlineStr">
        <is>
          <t>Consumer Cyclical</t>
        </is>
      </c>
      <c r="C4" t="n">
        <v>22.90101862421053</v>
      </c>
    </row>
    <row r="5">
      <c r="A5" s="139" t="n">
        <v>44715</v>
      </c>
      <c r="B5" t="inlineStr">
        <is>
          <t>Consumer Defensive</t>
        </is>
      </c>
      <c r="C5" t="n">
        <v>22.04769816666667</v>
      </c>
    </row>
    <row r="6">
      <c r="A6" s="139" t="n">
        <v>44715</v>
      </c>
      <c r="B6" t="inlineStr">
        <is>
          <t>Consumer Goods</t>
        </is>
      </c>
      <c r="C6" t="n">
        <v>20.360386</v>
      </c>
    </row>
    <row r="7">
      <c r="A7" s="139" t="n">
        <v>44715</v>
      </c>
      <c r="B7" t="inlineStr">
        <is>
          <t>Energy</t>
        </is>
      </c>
      <c r="C7" t="n">
        <v>30.15954278120301</v>
      </c>
    </row>
    <row r="8">
      <c r="A8" s="139" t="n">
        <v>44715</v>
      </c>
      <c r="B8" t="inlineStr">
        <is>
          <t>Financial</t>
        </is>
      </c>
      <c r="C8" t="n">
        <v>16.48936</v>
      </c>
    </row>
    <row r="9">
      <c r="A9" s="139" t="n">
        <v>44715</v>
      </c>
      <c r="B9" t="inlineStr">
        <is>
          <t>Financial Services</t>
        </is>
      </c>
      <c r="C9" t="n">
        <v>40.14779815464873</v>
      </c>
    </row>
    <row r="10">
      <c r="A10" s="139" t="n">
        <v>44715</v>
      </c>
      <c r="B10" t="inlineStr">
        <is>
          <t>Healthcare</t>
        </is>
      </c>
      <c r="C10" t="n">
        <v>46.65632509578948</v>
      </c>
    </row>
    <row r="11">
      <c r="A11" s="139" t="n">
        <v>44715</v>
      </c>
      <c r="B11" t="inlineStr">
        <is>
          <t>Industrials</t>
        </is>
      </c>
      <c r="C11" t="n">
        <v>77.43484335417504</v>
      </c>
    </row>
    <row r="12">
      <c r="A12" s="139" t="n">
        <v>44715</v>
      </c>
      <c r="B12" t="inlineStr">
        <is>
          <t>Real Estate</t>
        </is>
      </c>
      <c r="C12" t="n">
        <v>34.85026368784315</v>
      </c>
    </row>
    <row r="13">
      <c r="A13" s="139" t="n">
        <v>44715</v>
      </c>
      <c r="B13" t="inlineStr">
        <is>
          <t>Technology</t>
        </is>
      </c>
      <c r="C13" t="n">
        <v>54.77839694903847</v>
      </c>
    </row>
    <row r="14">
      <c r="A14" s="139" t="n">
        <v>44715</v>
      </c>
      <c r="B14" t="inlineStr">
        <is>
          <t>Utilities</t>
        </is>
      </c>
      <c r="C14" t="n">
        <v>40.18296675068964</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A1:C14"/>
  <sheetViews>
    <sheetView zoomScale="130" zoomScaleNormal="130" workbookViewId="0">
      <selection activeCell="F36" sqref="F36"/>
    </sheetView>
  </sheetViews>
  <sheetFormatPr baseColWidth="10" defaultRowHeight="15"/>
  <sheetData>
    <row r="1">
      <c r="A1" t="inlineStr">
        <is>
          <t>DATE</t>
        </is>
      </c>
      <c r="B1" t="inlineStr">
        <is>
          <t>INDUSTRY</t>
        </is>
      </c>
      <c r="C1" t="inlineStr">
        <is>
          <t>PE</t>
        </is>
      </c>
    </row>
    <row r="2">
      <c r="A2" s="139" t="n">
        <v>44715</v>
      </c>
      <c r="B2" t="inlineStr">
        <is>
          <t>Airlines</t>
        </is>
      </c>
      <c r="C2" t="n">
        <v>78.98770317913187</v>
      </c>
    </row>
    <row r="3">
      <c r="A3" s="139" t="n">
        <v>44715</v>
      </c>
      <c r="B3" t="inlineStr">
        <is>
          <t>Auto Manufacturers</t>
        </is>
      </c>
      <c r="C3" t="n">
        <v>22.90101862421053</v>
      </c>
    </row>
    <row r="4">
      <c r="A4" s="139" t="n">
        <v>44715</v>
      </c>
      <c r="B4" t="inlineStr">
        <is>
          <t>Banks—Diversified</t>
        </is>
      </c>
      <c r="C4" t="n">
        <v>40.14779815464873</v>
      </c>
    </row>
    <row r="5">
      <c r="A5" s="139" t="n">
        <v>44715</v>
      </c>
      <c r="B5" t="inlineStr">
        <is>
          <t>Building Materials</t>
        </is>
      </c>
      <c r="C5" t="n">
        <v>73.46639753360903</v>
      </c>
    </row>
    <row r="6">
      <c r="A6" s="139" t="n">
        <v>44715</v>
      </c>
      <c r="B6" t="inlineStr">
        <is>
          <t>Closed-End Fund - Equity</t>
        </is>
      </c>
      <c r="C6" t="n">
        <v>16.48936</v>
      </c>
    </row>
    <row r="7">
      <c r="A7" s="139" t="n">
        <v>44715</v>
      </c>
      <c r="B7" t="inlineStr">
        <is>
          <t>Computer Hardware</t>
        </is>
      </c>
      <c r="C7" t="n">
        <v>54.77839694903847</v>
      </c>
    </row>
    <row r="8">
      <c r="A8" s="139" t="n">
        <v>44715</v>
      </c>
      <c r="B8" t="inlineStr">
        <is>
          <t>Drug Manufacturers—General</t>
        </is>
      </c>
      <c r="C8" t="n">
        <v>46.65632509578948</v>
      </c>
    </row>
    <row r="9">
      <c r="A9" s="139" t="n">
        <v>44715</v>
      </c>
      <c r="B9" t="inlineStr">
        <is>
          <t>Household &amp; Personal Products</t>
        </is>
      </c>
      <c r="C9" t="n">
        <v>22.04769816666667</v>
      </c>
    </row>
    <row r="10">
      <c r="A10" s="139" t="n">
        <v>44715</v>
      </c>
      <c r="B10" t="inlineStr">
        <is>
          <t>Oil &amp; Gas Midstream</t>
        </is>
      </c>
      <c r="C10" t="n">
        <v>30.15954278120301</v>
      </c>
    </row>
    <row r="11">
      <c r="A11" s="139" t="n">
        <v>44715</v>
      </c>
      <c r="B11" t="inlineStr">
        <is>
          <t>Packaging &amp; Containers</t>
        </is>
      </c>
      <c r="C11" t="n">
        <v>20.360386</v>
      </c>
    </row>
    <row r="12">
      <c r="A12" s="139" t="n">
        <v>44715</v>
      </c>
      <c r="B12" t="inlineStr">
        <is>
          <t>REIT—Diversified</t>
        </is>
      </c>
      <c r="C12" t="n">
        <v>34.85026368784315</v>
      </c>
    </row>
    <row r="13">
      <c r="A13" s="139" t="n">
        <v>44715</v>
      </c>
      <c r="B13" t="inlineStr">
        <is>
          <t>Telecom Services</t>
        </is>
      </c>
      <c r="C13" t="n">
        <v>91.46484565671641</v>
      </c>
    </row>
    <row r="14">
      <c r="A14" s="139" t="n">
        <v>44715</v>
      </c>
      <c r="B14" t="inlineStr">
        <is>
          <t>Utilities—Regulated Electric</t>
        </is>
      </c>
      <c r="C14" t="n">
        <v>40.18296675068964</v>
      </c>
    </row>
  </sheetData>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U2097"/>
  <sheetViews>
    <sheetView tabSelected="1" zoomScale="120" zoomScaleNormal="120" workbookViewId="0">
      <selection activeCell="E16" sqref="E16"/>
    </sheetView>
  </sheetViews>
  <sheetFormatPr baseColWidth="10" defaultRowHeight="15"/>
  <cols>
    <col width="12.83203125" customWidth="1" min="2" max="2"/>
    <col width="18.1640625" customWidth="1" min="3" max="3"/>
    <col width="21.33203125" customWidth="1" min="4" max="4"/>
    <col width="38.5" customWidth="1" min="7" max="7"/>
    <col width="29" customWidth="1" min="8" max="8"/>
    <col width="27.33203125" customWidth="1" min="17" max="17"/>
    <col width="21" customWidth="1" min="18" max="18"/>
    <col width="29.6640625" customWidth="1" min="19" max="19"/>
    <col width="28.6640625" customWidth="1" min="20" max="20"/>
  </cols>
  <sheetData>
    <row r="1">
      <c r="A1" t="inlineStr">
        <is>
          <t>COMPANY_NAME</t>
        </is>
      </c>
      <c r="B1" t="inlineStr">
        <is>
          <t>TICKER</t>
        </is>
      </c>
      <c r="C1" t="inlineStr">
        <is>
          <t>MARKET_CAP</t>
        </is>
      </c>
      <c r="D1" t="inlineStr">
        <is>
          <t>LAST_EPS_SURPRISE_PERCENTAGE</t>
        </is>
      </c>
      <c r="E1" t="inlineStr">
        <is>
          <t>DIVIDEND_YIELD_PERCENTAGE</t>
        </is>
      </c>
      <c r="F1" t="inlineStr">
        <is>
          <t>EXCHANGE</t>
        </is>
      </c>
      <c r="G1" t="inlineStr">
        <is>
          <t>INDUSTRY</t>
        </is>
      </c>
      <c r="H1" t="inlineStr">
        <is>
          <t>SECTOR</t>
        </is>
      </c>
      <c r="I1" t="inlineStr">
        <is>
          <t>MONTH_OF_FISCAL_YR_END</t>
        </is>
      </c>
      <c r="J1" t="inlineStr">
        <is>
          <t>EPS_F0_CONSENSUS</t>
        </is>
      </c>
      <c r="K1" t="inlineStr">
        <is>
          <t>EPS_F1_CONSENSUS</t>
        </is>
      </c>
      <c r="L1" t="inlineStr">
        <is>
          <t>EPS_F2_CONSENSUS</t>
        </is>
      </c>
      <c r="M1" t="inlineStr">
        <is>
          <t>PE_TTM</t>
        </is>
      </c>
      <c r="N1" t="inlineStr">
        <is>
          <t>PE_F1</t>
        </is>
      </c>
      <c r="O1" t="inlineStr">
        <is>
          <t>PE_F2</t>
        </is>
      </c>
      <c r="P1" t="inlineStr">
        <is>
          <t>PEG_RATIO</t>
        </is>
      </c>
      <c r="Q1" t="inlineStr">
        <is>
          <t>NEXT_EPS_REPORT_DATE</t>
        </is>
      </c>
      <c r="R1" t="inlineStr">
        <is>
          <t>CURRENT_ROE_TTM</t>
        </is>
      </c>
      <c r="S1" t="inlineStr">
        <is>
          <t>5Y_HISTORICAL_SALES_GROWTH</t>
        </is>
      </c>
      <c r="T1" t="inlineStr">
        <is>
          <t>F1_CONSENSUS_SALES_ESTIMATE</t>
        </is>
      </c>
      <c r="U1" t="inlineStr">
        <is>
          <t>ANNUAL_SALES(MILLION)</t>
        </is>
      </c>
    </row>
    <row r="2">
      <c r="A2" s="157" t="inlineStr">
        <is>
          <t>Agilent Technologies</t>
        </is>
      </c>
      <c r="B2" t="inlineStr">
        <is>
          <t>A</t>
        </is>
      </c>
      <c r="C2" t="n">
        <v>37200.34</v>
      </c>
      <c r="D2" t="n">
        <v>1.8</v>
      </c>
      <c r="E2" t="n">
        <v>0.68</v>
      </c>
      <c r="F2" t="inlineStr">
        <is>
          <t>NYSE</t>
        </is>
      </c>
      <c r="G2" t="inlineStr">
        <is>
          <t>Electronics - Testing Equipment</t>
        </is>
      </c>
      <c r="H2" t="inlineStr">
        <is>
          <t>Computer and Technology</t>
        </is>
      </c>
      <c r="I2" t="n">
        <v>10</v>
      </c>
      <c r="J2" t="n">
        <v>4.31</v>
      </c>
      <c r="K2" t="n">
        <v>4.89</v>
      </c>
      <c r="L2" t="n">
        <v>5.38</v>
      </c>
      <c r="M2" t="n">
        <v>26.63</v>
      </c>
      <c r="N2" t="n">
        <v>25.33</v>
      </c>
      <c r="O2" t="n">
        <v>23.03</v>
      </c>
      <c r="P2" t="n">
        <v>2.53</v>
      </c>
      <c r="Q2" t="n">
        <v>20220816</v>
      </c>
      <c r="R2" t="n">
        <v>27.42</v>
      </c>
      <c r="S2" t="n">
        <v>7.82</v>
      </c>
      <c r="T2" t="n">
        <v>6704.34619</v>
      </c>
      <c r="U2" t="n">
        <v>6319</v>
      </c>
    </row>
    <row r="3">
      <c r="A3" s="157" t="inlineStr">
        <is>
          <t>Alcoa</t>
        </is>
      </c>
      <c r="B3" t="inlineStr">
        <is>
          <t>AA</t>
        </is>
      </c>
      <c r="C3" t="n">
        <v>11592.6</v>
      </c>
      <c r="D3" t="n">
        <v>2.34</v>
      </c>
      <c r="E3" t="n">
        <v>0.64</v>
      </c>
      <c r="F3" t="inlineStr">
        <is>
          <t>NYSE</t>
        </is>
      </c>
      <c r="G3" t="inlineStr">
        <is>
          <t>Metal Products - Distribution</t>
        </is>
      </c>
      <c r="H3" t="inlineStr">
        <is>
          <t>Industrial Products</t>
        </is>
      </c>
      <c r="I3" t="n">
        <v>12</v>
      </c>
      <c r="J3" t="n">
        <v>6.26</v>
      </c>
      <c r="K3" t="n">
        <v>13.17</v>
      </c>
      <c r="L3" t="n">
        <v>11.26</v>
      </c>
      <c r="M3" t="n">
        <v>6.91</v>
      </c>
      <c r="N3" t="n">
        <v>4.77</v>
      </c>
      <c r="O3" t="n">
        <v>5.58</v>
      </c>
      <c r="P3" t="n">
        <v>0.55</v>
      </c>
      <c r="Q3" t="n">
        <v>20220721</v>
      </c>
      <c r="R3" t="n">
        <v>29.44</v>
      </c>
      <c r="S3" t="n">
        <v>-2.39</v>
      </c>
      <c r="T3" t="n">
        <v>14776.16796</v>
      </c>
      <c r="U3" t="n">
        <v>12152</v>
      </c>
    </row>
    <row r="4">
      <c r="A4" s="157" t="inlineStr">
        <is>
          <t>AIA</t>
        </is>
      </c>
      <c r="B4" t="inlineStr">
        <is>
          <t>AAGIY</t>
        </is>
      </c>
      <c r="C4" t="n">
        <v>119756.66</v>
      </c>
      <c r="D4" t="n">
        <v/>
      </c>
      <c r="E4" t="n">
        <v>2.63</v>
      </c>
      <c r="F4" t="inlineStr">
        <is>
          <t>OTC</t>
        </is>
      </c>
      <c r="G4" t="inlineStr">
        <is>
          <t>Insurance - Life Insurance</t>
        </is>
      </c>
      <c r="H4" t="inlineStr">
        <is>
          <t>Finance</t>
        </is>
      </c>
      <c r="I4" t="n">
        <v>12</v>
      </c>
      <c r="J4" t="n">
        <v>2.12</v>
      </c>
      <c r="K4" t="n">
        <v>2.2</v>
      </c>
      <c r="L4" t="n">
        <v>2.52</v>
      </c>
      <c r="M4" t="n">
        <v/>
      </c>
      <c r="N4" t="n">
        <v>18.08</v>
      </c>
      <c r="O4" t="n">
        <v>15.78</v>
      </c>
      <c r="P4" t="n">
        <v/>
      </c>
      <c r="Q4" t="n">
        <v/>
      </c>
      <c r="R4" t="n">
        <v/>
      </c>
      <c r="S4" t="n">
        <v/>
      </c>
      <c r="T4" t="n">
        <v/>
      </c>
      <c r="U4" t="n">
        <v>47525</v>
      </c>
    </row>
    <row r="5">
      <c r="A5" s="157" t="inlineStr">
        <is>
          <t>American Airlines</t>
        </is>
      </c>
      <c r="B5" t="inlineStr">
        <is>
          <t>AAL</t>
        </is>
      </c>
      <c r="C5" t="n">
        <v>11197.64</v>
      </c>
      <c r="D5" t="n">
        <v>4.53</v>
      </c>
      <c r="E5" t="n">
        <v>0</v>
      </c>
      <c r="F5" t="inlineStr">
        <is>
          <t>NSDQ</t>
        </is>
      </c>
      <c r="G5" t="inlineStr">
        <is>
          <t>Transportation - Airline</t>
        </is>
      </c>
      <c r="H5" t="inlineStr">
        <is>
          <t>Transportation</t>
        </is>
      </c>
      <c r="I5" t="n">
        <v>12</v>
      </c>
      <c r="J5" t="n">
        <v>-8.44</v>
      </c>
      <c r="K5" t="n">
        <v>-1.06</v>
      </c>
      <c r="L5" t="n">
        <v>2.12</v>
      </c>
      <c r="M5" t="n">
        <v/>
      </c>
      <c r="N5" t="n">
        <v/>
      </c>
      <c r="O5" t="n">
        <v>8.15</v>
      </c>
      <c r="P5" t="n">
        <v/>
      </c>
      <c r="Q5" t="n">
        <v>20220728</v>
      </c>
      <c r="R5" t="n">
        <v/>
      </c>
      <c r="S5" t="n">
        <v>-15.32</v>
      </c>
      <c r="T5" t="n">
        <v>46753.49609</v>
      </c>
      <c r="U5" t="n">
        <v>29882</v>
      </c>
    </row>
    <row r="6">
      <c r="A6" s="157" t="inlineStr">
        <is>
          <t>Advance Auto Parts</t>
        </is>
      </c>
      <c r="B6" t="inlineStr">
        <is>
          <t>AAP</t>
        </is>
      </c>
      <c r="C6" t="n">
        <v>11576.14</v>
      </c>
      <c r="D6" t="n">
        <v>1.13</v>
      </c>
      <c r="E6" t="n">
        <v>3.14</v>
      </c>
      <c r="F6" t="inlineStr">
        <is>
          <t>NYSE</t>
        </is>
      </c>
      <c r="G6" t="inlineStr">
        <is>
          <t>Automotive - Retail and Wholesale - Parts</t>
        </is>
      </c>
      <c r="H6" t="inlineStr">
        <is>
          <t>Retail-Wholesale</t>
        </is>
      </c>
      <c r="I6" t="n">
        <v>12</v>
      </c>
      <c r="J6" t="n">
        <v>11.94</v>
      </c>
      <c r="K6" t="n">
        <v>13.69</v>
      </c>
      <c r="L6" t="n">
        <v>15.53</v>
      </c>
      <c r="M6" t="n">
        <v>15.58</v>
      </c>
      <c r="N6" t="n">
        <v>13.94</v>
      </c>
      <c r="O6" t="n">
        <v>12.29</v>
      </c>
      <c r="P6" t="n">
        <v>1.09</v>
      </c>
      <c r="Q6" t="n">
        <v>20220823</v>
      </c>
      <c r="R6" t="n">
        <v>24.74</v>
      </c>
      <c r="S6" t="n">
        <v>3.21</v>
      </c>
      <c r="T6" t="n">
        <v>11371.54296</v>
      </c>
      <c r="U6" t="n">
        <v>10997.99</v>
      </c>
    </row>
    <row r="7">
      <c r="A7" s="157" t="inlineStr">
        <is>
          <t>Apple</t>
        </is>
      </c>
      <c r="B7" t="inlineStr">
        <is>
          <t>AAPL</t>
        </is>
      </c>
      <c r="C7" t="n">
        <v>2327105.25</v>
      </c>
      <c r="D7" t="n">
        <v>6.29</v>
      </c>
      <c r="E7" t="n">
        <v>0.64</v>
      </c>
      <c r="F7" t="inlineStr">
        <is>
          <t>NSDQ</t>
        </is>
      </c>
      <c r="G7" t="inlineStr">
        <is>
          <t>Computer - Mini computers</t>
        </is>
      </c>
      <c r="H7" t="inlineStr">
        <is>
          <t>Computer and Technology</t>
        </is>
      </c>
      <c r="I7" t="n">
        <v>9</v>
      </c>
      <c r="J7" t="n">
        <v>5.6</v>
      </c>
      <c r="K7" t="n">
        <v>6.11</v>
      </c>
      <c r="L7" t="n">
        <v>6.64</v>
      </c>
      <c r="M7" t="n">
        <v>23.34</v>
      </c>
      <c r="N7" t="n">
        <v>23.52</v>
      </c>
      <c r="O7" t="n">
        <v>21.64</v>
      </c>
      <c r="P7" t="n">
        <v>1.88</v>
      </c>
      <c r="Q7" t="n">
        <v>20220726</v>
      </c>
      <c r="R7" t="n">
        <v>152.88</v>
      </c>
      <c r="S7" t="n">
        <v>10.77</v>
      </c>
      <c r="T7" t="n">
        <v>394913.59375</v>
      </c>
      <c r="U7" t="n">
        <v>365817</v>
      </c>
    </row>
    <row r="8">
      <c r="A8" s="157" t="inlineStr">
        <is>
          <t>AllianceBernstein</t>
        </is>
      </c>
      <c r="B8" t="inlineStr">
        <is>
          <t>AB</t>
        </is>
      </c>
      <c r="C8" t="n">
        <v>4209.86</v>
      </c>
      <c r="D8" t="n">
        <v>12.5</v>
      </c>
      <c r="E8" t="n">
        <v>8.52</v>
      </c>
      <c r="F8" t="inlineStr">
        <is>
          <t>NYSE</t>
        </is>
      </c>
      <c r="G8" t="inlineStr">
        <is>
          <t>Financial - Investment Management</t>
        </is>
      </c>
      <c r="H8" t="inlineStr">
        <is>
          <t>Finance</t>
        </is>
      </c>
      <c r="I8" t="n">
        <v>12</v>
      </c>
      <c r="J8" t="n">
        <v>3.61</v>
      </c>
      <c r="K8" t="n">
        <v>3.43</v>
      </c>
      <c r="L8" t="n">
        <v>3.67</v>
      </c>
      <c r="M8" t="n">
        <v>10.59</v>
      </c>
      <c r="N8" t="n">
        <v>12.32</v>
      </c>
      <c r="O8" t="n">
        <v>11.52</v>
      </c>
      <c r="P8" t="n">
        <v/>
      </c>
      <c r="Q8" t="n">
        <v>20220804</v>
      </c>
      <c r="R8" t="n">
        <v>24.87</v>
      </c>
      <c r="S8" t="n">
        <v>6.87</v>
      </c>
      <c r="T8" t="n">
        <v>3597.8999</v>
      </c>
      <c r="U8" t="n">
        <v>4441.6</v>
      </c>
    </row>
    <row r="9">
      <c r="A9" s="157" t="inlineStr">
        <is>
          <t>ABB</t>
        </is>
      </c>
      <c r="B9" t="inlineStr">
        <is>
          <t>ABB</t>
        </is>
      </c>
      <c r="C9" t="n">
        <v>62354.11</v>
      </c>
      <c r="D9" t="n">
        <v>-8.82</v>
      </c>
      <c r="E9" t="n">
        <v>1.74</v>
      </c>
      <c r="F9" t="inlineStr">
        <is>
          <t>NYSE</t>
        </is>
      </c>
      <c r="G9" t="inlineStr">
        <is>
          <t>Manufacturing - Electronics</t>
        </is>
      </c>
      <c r="H9" t="inlineStr">
        <is>
          <t>Industrial Products</t>
        </is>
      </c>
      <c r="I9" t="n">
        <v>12</v>
      </c>
      <c r="J9" t="n">
        <v>1.52</v>
      </c>
      <c r="K9" t="n">
        <v>1.48</v>
      </c>
      <c r="L9" t="n">
        <v>1.73</v>
      </c>
      <c r="M9" t="n">
        <v>21.85</v>
      </c>
      <c r="N9" t="n">
        <v>20.56</v>
      </c>
      <c r="O9" t="n">
        <v>17.58</v>
      </c>
      <c r="P9" t="n">
        <v>3.32</v>
      </c>
      <c r="Q9" t="n">
        <v>20220728</v>
      </c>
      <c r="R9" t="n">
        <v>19.34</v>
      </c>
      <c r="S9" t="n">
        <v>-5.96</v>
      </c>
      <c r="T9" t="n">
        <v>30454.23046</v>
      </c>
      <c r="U9" t="n">
        <v>28945</v>
      </c>
    </row>
    <row r="10">
      <c r="A10" s="157" t="inlineStr">
        <is>
          <t>AbbVie</t>
        </is>
      </c>
      <c r="B10" t="inlineStr">
        <is>
          <t>ABBV</t>
        </is>
      </c>
      <c r="C10" t="n">
        <v>266073.78</v>
      </c>
      <c r="D10" t="n">
        <v>0.32</v>
      </c>
      <c r="E10" t="n">
        <v>3.75</v>
      </c>
      <c r="F10" t="inlineStr">
        <is>
          <t>NYSE</t>
        </is>
      </c>
      <c r="G10" t="inlineStr">
        <is>
          <t>Large Cap Pharmaceuticals</t>
        </is>
      </c>
      <c r="H10" t="inlineStr">
        <is>
          <t>Medical</t>
        </is>
      </c>
      <c r="I10" t="n">
        <v>12</v>
      </c>
      <c r="J10" t="n">
        <v>12.67</v>
      </c>
      <c r="K10" t="n">
        <v>14.02</v>
      </c>
      <c r="L10" t="n">
        <v>11.86</v>
      </c>
      <c r="M10" t="n">
        <v>11.66</v>
      </c>
      <c r="N10" t="n">
        <v>10.74</v>
      </c>
      <c r="O10" t="n">
        <v>12.7</v>
      </c>
      <c r="P10" t="n">
        <v>4.24</v>
      </c>
      <c r="Q10" t="n">
        <v>20220729</v>
      </c>
      <c r="R10" t="n">
        <v>159.31</v>
      </c>
      <c r="S10" t="n">
        <v>18.01</v>
      </c>
      <c r="T10" t="n">
        <v>59633.08984</v>
      </c>
      <c r="U10" t="n">
        <v>56197</v>
      </c>
    </row>
    <row r="11">
      <c r="A11" s="157" t="inlineStr">
        <is>
          <t>AmerisourceBergen</t>
        </is>
      </c>
      <c r="B11" t="inlineStr">
        <is>
          <t>ABC</t>
        </is>
      </c>
      <c r="C11" t="n">
        <v>32634.5</v>
      </c>
      <c r="D11" t="n">
        <v>7.69</v>
      </c>
      <c r="E11" t="n">
        <v>1.18</v>
      </c>
      <c r="F11" t="inlineStr">
        <is>
          <t>NYSE</t>
        </is>
      </c>
      <c r="G11" t="inlineStr">
        <is>
          <t>Medical - Dental Supplies</t>
        </is>
      </c>
      <c r="H11" t="inlineStr">
        <is>
          <t>Medical</t>
        </is>
      </c>
      <c r="I11" t="n">
        <v>9</v>
      </c>
      <c r="J11" t="n">
        <v>9.24</v>
      </c>
      <c r="K11" t="n">
        <v>10.89</v>
      </c>
      <c r="L11" t="n">
        <v>11.49</v>
      </c>
      <c r="M11" t="n">
        <v>15.05</v>
      </c>
      <c r="N11" t="n">
        <v>14.31</v>
      </c>
      <c r="O11" t="n">
        <v>13.56</v>
      </c>
      <c r="P11" t="n">
        <v>1.71</v>
      </c>
      <c r="Q11" t="n">
        <v>20220803</v>
      </c>
      <c r="R11" t="n">
        <v>349.46</v>
      </c>
      <c r="S11" t="n">
        <v>8.33</v>
      </c>
      <c r="T11" t="n">
        <v>236889.5625</v>
      </c>
      <c r="U11" t="n">
        <v>213988.8</v>
      </c>
    </row>
    <row r="12">
      <c r="A12" s="157" t="inlineStr">
        <is>
          <t>Ameris Bancorp</t>
        </is>
      </c>
      <c r="B12" t="inlineStr">
        <is>
          <t>ABCB</t>
        </is>
      </c>
      <c r="C12" t="n">
        <v>3125.3</v>
      </c>
      <c r="D12" t="n">
        <v>0</v>
      </c>
      <c r="E12" t="n">
        <v>1.33</v>
      </c>
      <c r="F12" t="inlineStr">
        <is>
          <t>NSDQ</t>
        </is>
      </c>
      <c r="G12" t="inlineStr">
        <is>
          <t>Banks - Southeast</t>
        </is>
      </c>
      <c r="H12" t="inlineStr">
        <is>
          <t>Finance</t>
        </is>
      </c>
      <c r="I12" t="n">
        <v>12</v>
      </c>
      <c r="J12" t="n">
        <v>5.36</v>
      </c>
      <c r="K12" t="n">
        <v>4.76</v>
      </c>
      <c r="L12" t="n">
        <v>5.1</v>
      </c>
      <c r="M12" t="n">
        <v>9.58</v>
      </c>
      <c r="N12" t="n">
        <v>9.449999999999999</v>
      </c>
      <c r="O12" t="n">
        <v>8.82</v>
      </c>
      <c r="P12" t="n">
        <v/>
      </c>
      <c r="Q12" t="n">
        <v>20220728</v>
      </c>
      <c r="R12" t="n">
        <v>11.2</v>
      </c>
      <c r="S12" t="n">
        <v>33.13</v>
      </c>
      <c r="T12" t="n">
        <v>1041.526</v>
      </c>
      <c r="U12" t="n">
        <v>1068.66</v>
      </c>
    </row>
    <row r="13">
      <c r="A13" s="157" t="inlineStr">
        <is>
          <t>Abcam</t>
        </is>
      </c>
      <c r="B13" t="inlineStr">
        <is>
          <t>ABCM</t>
        </is>
      </c>
      <c r="C13" t="n">
        <v>3328.8</v>
      </c>
      <c r="D13" t="n">
        <v/>
      </c>
      <c r="E13" t="n">
        <v>0</v>
      </c>
      <c r="F13" t="inlineStr">
        <is>
          <t>NSDQ</t>
        </is>
      </c>
      <c r="G13" t="inlineStr">
        <is>
          <t>Medical - Instruments</t>
        </is>
      </c>
      <c r="H13" t="inlineStr">
        <is>
          <t>Medical</t>
        </is>
      </c>
      <c r="I13" t="n">
        <v>6</v>
      </c>
      <c r="J13" t="n">
        <v>0.21</v>
      </c>
      <c r="K13" t="n">
        <v>0.36</v>
      </c>
      <c r="L13" t="n">
        <v>0.46</v>
      </c>
      <c r="M13" t="n">
        <v/>
      </c>
      <c r="N13" t="n">
        <v>40.02</v>
      </c>
      <c r="O13" t="n">
        <v>31.84</v>
      </c>
      <c r="P13" t="n">
        <v>1.26</v>
      </c>
      <c r="Q13" t="n">
        <v/>
      </c>
      <c r="R13" t="n">
        <v/>
      </c>
      <c r="S13" t="n">
        <v/>
      </c>
      <c r="T13" t="n">
        <v>496.55499</v>
      </c>
      <c r="U13" t="n">
        <v>401.06</v>
      </c>
    </row>
    <row r="14">
      <c r="A14" s="157" t="inlineStr">
        <is>
          <t>Ambev</t>
        </is>
      </c>
      <c r="B14" t="inlineStr">
        <is>
          <t>ABEV</t>
        </is>
      </c>
      <c r="C14" t="n">
        <v>46267.24</v>
      </c>
      <c r="D14" t="n">
        <v>0</v>
      </c>
      <c r="E14" t="n">
        <v>0.8100000000000001</v>
      </c>
      <c r="F14" t="inlineStr">
        <is>
          <t>NYSE</t>
        </is>
      </c>
      <c r="G14" t="inlineStr">
        <is>
          <t>Beverages - Alcohol</t>
        </is>
      </c>
      <c r="H14" t="inlineStr">
        <is>
          <t>Consumer Staples</t>
        </is>
      </c>
      <c r="I14" t="n">
        <v>12</v>
      </c>
      <c r="J14" t="n">
        <v>0.14</v>
      </c>
      <c r="K14" t="n">
        <v>0.16</v>
      </c>
      <c r="L14" t="n">
        <v>0.17</v>
      </c>
      <c r="M14" t="n">
        <v>19.6</v>
      </c>
      <c r="N14" t="n">
        <v>18.97</v>
      </c>
      <c r="O14" t="n">
        <v>17.29</v>
      </c>
      <c r="P14" t="n">
        <v>2.12</v>
      </c>
      <c r="Q14" t="n">
        <v>20220804</v>
      </c>
      <c r="R14" t="n">
        <v>16.87</v>
      </c>
      <c r="S14" t="n">
        <v>-3.69</v>
      </c>
      <c r="T14" t="n">
        <v>16669.93945</v>
      </c>
      <c r="U14" t="n">
        <v>13503.33</v>
      </c>
    </row>
    <row r="15">
      <c r="A15" s="157" t="inlineStr">
        <is>
          <t>Asbury Automotive Group</t>
        </is>
      </c>
      <c r="B15" t="inlineStr">
        <is>
          <t>ABG</t>
        </is>
      </c>
      <c r="C15" t="n">
        <v>3957.74</v>
      </c>
      <c r="D15" t="n">
        <v>3.92</v>
      </c>
      <c r="E15" t="n">
        <v>0</v>
      </c>
      <c r="F15" t="inlineStr">
        <is>
          <t>NYSE</t>
        </is>
      </c>
      <c r="G15" t="inlineStr">
        <is>
          <t>Automotive - Retail and Whole Sales</t>
        </is>
      </c>
      <c r="H15" t="inlineStr">
        <is>
          <t>Retail-Wholesale</t>
        </is>
      </c>
      <c r="I15" t="n">
        <v>12</v>
      </c>
      <c r="J15" t="n">
        <v>25.57</v>
      </c>
      <c r="K15" t="n">
        <v>35.58</v>
      </c>
      <c r="L15" t="n">
        <v>33.04</v>
      </c>
      <c r="M15" t="n">
        <v>5.61</v>
      </c>
      <c r="N15" t="n">
        <v>5.03</v>
      </c>
      <c r="O15" t="n">
        <v>5.41</v>
      </c>
      <c r="P15" t="n">
        <v>0.27</v>
      </c>
      <c r="Q15" t="n">
        <v>20220726</v>
      </c>
      <c r="R15" t="n">
        <v>39.72</v>
      </c>
      <c r="S15" t="n">
        <v>9.35</v>
      </c>
      <c r="T15" t="n">
        <v>16426.28515</v>
      </c>
      <c r="U15" t="n">
        <v>9837.700000000001</v>
      </c>
    </row>
    <row r="16">
      <c r="A16" s="157" t="inlineStr">
        <is>
          <t>ABM Industries</t>
        </is>
      </c>
      <c r="B16" t="inlineStr">
        <is>
          <t>ABM</t>
        </is>
      </c>
      <c r="C16" t="n">
        <v>3196.34</v>
      </c>
      <c r="D16" t="n">
        <v>18.99</v>
      </c>
      <c r="E16" t="n">
        <v>1.63</v>
      </c>
      <c r="F16" t="inlineStr">
        <is>
          <t>NYSE</t>
        </is>
      </c>
      <c r="G16" t="inlineStr">
        <is>
          <t>Building Products - Maintenance Service</t>
        </is>
      </c>
      <c r="H16" t="inlineStr">
        <is>
          <t>Business Services</t>
        </is>
      </c>
      <c r="I16" t="n">
        <v>10</v>
      </c>
      <c r="J16" t="n">
        <v>3.53</v>
      </c>
      <c r="K16" t="n">
        <v>3.61</v>
      </c>
      <c r="L16" t="n">
        <v>3.93</v>
      </c>
      <c r="M16" t="n">
        <v>13.62</v>
      </c>
      <c r="N16" t="n">
        <v>13.25</v>
      </c>
      <c r="O16" t="n">
        <v>12.16</v>
      </c>
      <c r="P16" t="n">
        <v/>
      </c>
      <c r="Q16" t="n">
        <v>20220608</v>
      </c>
      <c r="R16" t="n">
        <v>14.86</v>
      </c>
      <c r="S16" t="n">
        <v>2.48</v>
      </c>
      <c r="T16" t="n">
        <v>7839.19189</v>
      </c>
      <c r="U16" t="n">
        <v>6228.6</v>
      </c>
    </row>
    <row r="17">
      <c r="A17" s="157" t="inlineStr">
        <is>
          <t>Abiomed</t>
        </is>
      </c>
      <c r="B17" t="inlineStr">
        <is>
          <t>ABMD</t>
        </is>
      </c>
      <c r="C17" t="n">
        <v>11890.82</v>
      </c>
      <c r="D17" t="n">
        <v>7.41</v>
      </c>
      <c r="E17" t="n">
        <v>0</v>
      </c>
      <c r="F17" t="inlineStr">
        <is>
          <t>NSDQ</t>
        </is>
      </c>
      <c r="G17" t="inlineStr">
        <is>
          <t>Medical - Instruments</t>
        </is>
      </c>
      <c r="H17" t="inlineStr">
        <is>
          <t>Medical</t>
        </is>
      </c>
      <c r="I17" t="n">
        <v>3</v>
      </c>
      <c r="J17" t="n">
        <v>4.36</v>
      </c>
      <c r="K17" t="n">
        <v>4.62</v>
      </c>
      <c r="L17" t="n">
        <v>5.68</v>
      </c>
      <c r="M17" t="n">
        <v>59.04</v>
      </c>
      <c r="N17" t="n">
        <v>56.54</v>
      </c>
      <c r="O17" t="n">
        <v>45.93</v>
      </c>
      <c r="P17" t="n">
        <v>2.98</v>
      </c>
      <c r="Q17" t="n">
        <v>20220803</v>
      </c>
      <c r="R17" t="n">
        <v>14.47</v>
      </c>
      <c r="S17" t="n">
        <v>15.04</v>
      </c>
      <c r="T17" t="n">
        <v>1164.31005</v>
      </c>
      <c r="U17" t="n">
        <v>1031.75</v>
      </c>
    </row>
    <row r="18">
      <c r="A18" s="157" t="inlineStr">
        <is>
          <t>Airbnb</t>
        </is>
      </c>
      <c r="B18" t="inlineStr">
        <is>
          <t>ABNB</t>
        </is>
      </c>
      <c r="C18" t="n">
        <v>73480.38</v>
      </c>
      <c r="D18" t="n">
        <v>89.29000000000001</v>
      </c>
      <c r="E18" t="n">
        <v>0</v>
      </c>
      <c r="F18" t="inlineStr">
        <is>
          <t>NSDQ</t>
        </is>
      </c>
      <c r="G18" t="inlineStr">
        <is>
          <t>Internet - Content</t>
        </is>
      </c>
      <c r="H18" t="inlineStr">
        <is>
          <t>Computer and Technology</t>
        </is>
      </c>
      <c r="I18" t="n">
        <v>12</v>
      </c>
      <c r="J18" t="n">
        <v>-0.62</v>
      </c>
      <c r="K18" t="n">
        <v>1.79</v>
      </c>
      <c r="L18" t="n">
        <v>2.63</v>
      </c>
      <c r="M18" t="n">
        <v>98.53</v>
      </c>
      <c r="N18" t="n">
        <v>63.74</v>
      </c>
      <c r="O18" t="n">
        <v>43.44</v>
      </c>
      <c r="P18" t="n">
        <v/>
      </c>
      <c r="Q18" t="n">
        <v>20220811</v>
      </c>
      <c r="R18" t="n">
        <v>18.51</v>
      </c>
      <c r="S18" t="n">
        <v/>
      </c>
      <c r="T18" t="n">
        <v>8329.50878</v>
      </c>
      <c r="U18" t="n">
        <v>5991.76</v>
      </c>
    </row>
    <row r="19">
      <c r="A19" s="157" t="inlineStr">
        <is>
          <t>Abbott Laboratories</t>
        </is>
      </c>
      <c r="B19" t="inlineStr">
        <is>
          <t>ABT</t>
        </is>
      </c>
      <c r="C19" t="n">
        <v>201130.75</v>
      </c>
      <c r="D19" t="n">
        <v>17.69</v>
      </c>
      <c r="E19" t="n">
        <v>1.64</v>
      </c>
      <c r="F19" t="inlineStr">
        <is>
          <t>NYSE</t>
        </is>
      </c>
      <c r="G19" t="inlineStr">
        <is>
          <t>Medical - Products</t>
        </is>
      </c>
      <c r="H19" t="inlineStr">
        <is>
          <t>Medical</t>
        </is>
      </c>
      <c r="I19" t="n">
        <v>12</v>
      </c>
      <c r="J19" t="n">
        <v>5.07</v>
      </c>
      <c r="K19" t="n">
        <v>4.82</v>
      </c>
      <c r="L19" t="n">
        <v>4.87</v>
      </c>
      <c r="M19" t="n">
        <v>20.44</v>
      </c>
      <c r="N19" t="n">
        <v>23.84</v>
      </c>
      <c r="O19" t="n">
        <v>23.57</v>
      </c>
      <c r="P19" t="n">
        <v>3.04</v>
      </c>
      <c r="Q19" t="n">
        <v>20220728</v>
      </c>
      <c r="R19" t="n">
        <v>28.72</v>
      </c>
      <c r="S19" t="n">
        <v>11.63</v>
      </c>
      <c r="T19" t="n">
        <v>41619.46484</v>
      </c>
      <c r="U19" t="n">
        <v>43075</v>
      </c>
    </row>
    <row r="20">
      <c r="A20" s="157" t="inlineStr">
        <is>
          <t>American Campus Communities</t>
        </is>
      </c>
      <c r="B20" t="inlineStr">
        <is>
          <t>ACC</t>
        </is>
      </c>
      <c r="C20" t="n">
        <v>9032.92</v>
      </c>
      <c r="D20" t="n">
        <v>2.86</v>
      </c>
      <c r="E20" t="n">
        <v>2.9</v>
      </c>
      <c r="F20" t="inlineStr">
        <is>
          <t>NYSE</t>
        </is>
      </c>
      <c r="G20" t="inlineStr">
        <is>
          <t>REIT and Equity Trust - Residential</t>
        </is>
      </c>
      <c r="H20" t="inlineStr">
        <is>
          <t>Finance</t>
        </is>
      </c>
      <c r="I20" t="n">
        <v>12</v>
      </c>
      <c r="J20" t="n">
        <v>2.11</v>
      </c>
      <c r="K20" t="n">
        <v>2.47</v>
      </c>
      <c r="L20" t="n">
        <v>2.64</v>
      </c>
      <c r="M20" t="n">
        <v>28.4</v>
      </c>
      <c r="N20" t="n">
        <v>26.24</v>
      </c>
      <c r="O20" t="n">
        <v>24.49</v>
      </c>
      <c r="P20" t="n">
        <v/>
      </c>
      <c r="Q20" t="n">
        <v>20220725</v>
      </c>
      <c r="R20" t="n">
        <v>1.81</v>
      </c>
      <c r="S20" t="n">
        <v>3.41</v>
      </c>
      <c r="T20" t="n">
        <v>1003.75299</v>
      </c>
      <c r="U20" t="n">
        <v>942.41</v>
      </c>
    </row>
    <row r="21">
      <c r="A21" s="157" t="inlineStr">
        <is>
          <t>Air Canada</t>
        </is>
      </c>
      <c r="B21" t="inlineStr">
        <is>
          <t>ACDVF</t>
        </is>
      </c>
      <c r="C21" t="n">
        <v>6124.79</v>
      </c>
      <c r="D21" t="n">
        <v>-59.2</v>
      </c>
      <c r="E21" t="n">
        <v>0</v>
      </c>
      <c r="F21" t="inlineStr">
        <is>
          <t>OTC</t>
        </is>
      </c>
      <c r="G21" t="inlineStr">
        <is>
          <t>Transportation - Airline</t>
        </is>
      </c>
      <c r="H21" t="inlineStr">
        <is>
          <t>Transportation</t>
        </is>
      </c>
      <c r="I21" t="n">
        <v>12</v>
      </c>
      <c r="J21" t="n">
        <v/>
      </c>
      <c r="K21" t="n">
        <v>-2.36</v>
      </c>
      <c r="L21" t="n">
        <v>1.48</v>
      </c>
      <c r="M21" t="n">
        <v/>
      </c>
      <c r="N21" t="n">
        <v/>
      </c>
      <c r="O21" t="n">
        <v>11.56</v>
      </c>
      <c r="P21" t="n">
        <v/>
      </c>
      <c r="Q21" t="n">
        <v>20220722</v>
      </c>
      <c r="R21" t="n">
        <v>-1230.47</v>
      </c>
      <c r="S21" t="n">
        <v>-32.22</v>
      </c>
      <c r="T21" t="n">
        <v/>
      </c>
      <c r="U21" t="n">
        <v>5106.13</v>
      </c>
    </row>
    <row r="22">
      <c r="A22" s="157" t="inlineStr">
        <is>
          <t>Agri Bank China</t>
        </is>
      </c>
      <c r="B22" t="inlineStr">
        <is>
          <t>ACGBY</t>
        </is>
      </c>
      <c r="C22" t="n">
        <v>133245.53</v>
      </c>
      <c r="D22" t="n">
        <v/>
      </c>
      <c r="E22" t="n">
        <v>6.3</v>
      </c>
      <c r="F22" t="inlineStr">
        <is>
          <t>OTC</t>
        </is>
      </c>
      <c r="G22" t="inlineStr">
        <is>
          <t>Banks - Foreign</t>
        </is>
      </c>
      <c r="H22" t="inlineStr">
        <is>
          <t>Finance</t>
        </is>
      </c>
      <c r="I22" t="n">
        <v>12</v>
      </c>
      <c r="J22" t="n">
        <v/>
      </c>
      <c r="K22" t="n">
        <v/>
      </c>
      <c r="L22" t="n">
        <v/>
      </c>
      <c r="M22" t="n">
        <v>3.78</v>
      </c>
      <c r="N22" t="n">
        <v/>
      </c>
      <c r="O22" t="n">
        <v/>
      </c>
      <c r="P22" t="n">
        <v/>
      </c>
      <c r="Q22" t="n">
        <v>20220602</v>
      </c>
      <c r="R22" t="n">
        <v>10.69</v>
      </c>
      <c r="S22" t="n">
        <v>9.640000000000001</v>
      </c>
      <c r="T22" t="n">
        <v/>
      </c>
      <c r="U22" t="n">
        <v>178523</v>
      </c>
    </row>
    <row r="23">
      <c r="A23" s="157" t="inlineStr">
        <is>
          <t>Arch Capital Group</t>
        </is>
      </c>
      <c r="B23" t="inlineStr">
        <is>
          <t>ACGL</t>
        </is>
      </c>
      <c r="C23" t="n">
        <v>17681.92</v>
      </c>
      <c r="D23" t="n">
        <v>-2.65</v>
      </c>
      <c r="E23" t="n">
        <v>0</v>
      </c>
      <c r="F23" t="inlineStr">
        <is>
          <t>NSDQ</t>
        </is>
      </c>
      <c r="G23" t="inlineStr">
        <is>
          <t>Insurance - Property and Casualty</t>
        </is>
      </c>
      <c r="H23" t="inlineStr">
        <is>
          <t>Finance</t>
        </is>
      </c>
      <c r="I23" t="n">
        <v>12</v>
      </c>
      <c r="J23" t="n">
        <v>3.33</v>
      </c>
      <c r="K23" t="n">
        <v>4.32</v>
      </c>
      <c r="L23" t="n">
        <v>5.15</v>
      </c>
      <c r="M23" t="n">
        <v>11.45</v>
      </c>
      <c r="N23" t="n">
        <v>10.91</v>
      </c>
      <c r="O23" t="n">
        <v>9.140000000000001</v>
      </c>
      <c r="P23" t="n">
        <v>1.09</v>
      </c>
      <c r="Q23" t="n">
        <v>20220727</v>
      </c>
      <c r="R23" t="n">
        <v>13.18</v>
      </c>
      <c r="S23" t="n">
        <v>16.31</v>
      </c>
      <c r="T23" t="n">
        <v>9527.844719999999</v>
      </c>
      <c r="U23" t="n">
        <v>9249.98</v>
      </c>
    </row>
    <row r="24">
      <c r="A24" s="157" t="inlineStr">
        <is>
          <t>Acadia Healthcare</t>
        </is>
      </c>
      <c r="B24" t="inlineStr">
        <is>
          <t>ACHC</t>
        </is>
      </c>
      <c r="C24" t="n">
        <v>6510.68</v>
      </c>
      <c r="D24" t="n">
        <v>6.35</v>
      </c>
      <c r="E24" t="n">
        <v>0</v>
      </c>
      <c r="F24" t="inlineStr">
        <is>
          <t>NSDQ</t>
        </is>
      </c>
      <c r="G24" t="inlineStr">
        <is>
          <t>Medical - Hospital</t>
        </is>
      </c>
      <c r="H24" t="inlineStr">
        <is>
          <t>Medical</t>
        </is>
      </c>
      <c r="I24" t="n">
        <v>12</v>
      </c>
      <c r="J24" t="n">
        <v>2.57</v>
      </c>
      <c r="K24" t="n">
        <v>3.08</v>
      </c>
      <c r="L24" t="n">
        <v>3.34</v>
      </c>
      <c r="M24" t="n">
        <v>25.96</v>
      </c>
      <c r="N24" t="n">
        <v>23.33</v>
      </c>
      <c r="O24" t="n">
        <v>21.53</v>
      </c>
      <c r="P24" t="n">
        <v>1.87</v>
      </c>
      <c r="Q24" t="n">
        <v>20220801</v>
      </c>
      <c r="R24" t="n">
        <v>10.16</v>
      </c>
      <c r="S24" t="n">
        <v>-3.86</v>
      </c>
      <c r="T24" t="n">
        <v>2595.09008</v>
      </c>
      <c r="U24" t="n">
        <v>2314.39</v>
      </c>
    </row>
    <row r="25">
      <c r="A25" s="157" t="inlineStr">
        <is>
          <t>Albertsons Companies</t>
        </is>
      </c>
      <c r="B25" t="inlineStr">
        <is>
          <t>ACI</t>
        </is>
      </c>
      <c r="C25" t="n">
        <v>14130.53</v>
      </c>
      <c r="D25" t="n">
        <v>15.38</v>
      </c>
      <c r="E25" t="n">
        <v>1.59</v>
      </c>
      <c r="F25" t="inlineStr">
        <is>
          <t>NYSE</t>
        </is>
      </c>
      <c r="G25" t="inlineStr">
        <is>
          <t>Consumer Products - Staples</t>
        </is>
      </c>
      <c r="H25" t="inlineStr">
        <is>
          <t>Consumer Staples</t>
        </is>
      </c>
      <c r="I25" t="n">
        <v>2</v>
      </c>
      <c r="J25" t="n">
        <v>2.97</v>
      </c>
      <c r="K25" t="n">
        <v>2.83</v>
      </c>
      <c r="L25" t="n">
        <v>2.94</v>
      </c>
      <c r="M25" t="n">
        <v>9.85</v>
      </c>
      <c r="N25" t="n">
        <v>10.69</v>
      </c>
      <c r="O25" t="n">
        <v>10.28</v>
      </c>
      <c r="P25" t="n">
        <v>1.75</v>
      </c>
      <c r="Q25" t="n">
        <v>20220804</v>
      </c>
      <c r="R25" t="n">
        <v>79.20999999999999</v>
      </c>
      <c r="S25" t="n">
        <v/>
      </c>
      <c r="T25" t="n">
        <v>74276.61718</v>
      </c>
      <c r="U25" t="n">
        <v>71887</v>
      </c>
    </row>
    <row r="26">
      <c r="A26" s="157" t="inlineStr">
        <is>
          <t>ACI Worldwide</t>
        </is>
      </c>
      <c r="B26" t="inlineStr">
        <is>
          <t>ACIW</t>
        </is>
      </c>
      <c r="C26" t="n">
        <v>3007.41</v>
      </c>
      <c r="D26" t="n">
        <v/>
      </c>
      <c r="E26" t="n">
        <v>0</v>
      </c>
      <c r="F26" t="inlineStr">
        <is>
          <t>NSDQ</t>
        </is>
      </c>
      <c r="G26" t="inlineStr">
        <is>
          <t>Computer - Software</t>
        </is>
      </c>
      <c r="H26" t="inlineStr">
        <is>
          <t>Computer and Technology</t>
        </is>
      </c>
      <c r="I26" t="n">
        <v>12</v>
      </c>
      <c r="J26" t="n">
        <v/>
      </c>
      <c r="K26" t="n">
        <v/>
      </c>
      <c r="L26" t="n">
        <v/>
      </c>
      <c r="M26" t="n">
        <v>13.65</v>
      </c>
      <c r="N26" t="n">
        <v/>
      </c>
      <c r="O26" t="n">
        <v/>
      </c>
      <c r="P26" t="n">
        <v/>
      </c>
      <c r="Q26" t="n">
        <v>20220804</v>
      </c>
      <c r="R26" t="n">
        <v>16.99</v>
      </c>
      <c r="S26" t="n">
        <v>8.25</v>
      </c>
      <c r="T26" t="n">
        <v/>
      </c>
      <c r="U26" t="n">
        <v>1370.6</v>
      </c>
    </row>
    <row r="27">
      <c r="A27" s="157" t="inlineStr">
        <is>
          <t>AECOM</t>
        </is>
      </c>
      <c r="B27" t="inlineStr">
        <is>
          <t>ACM</t>
        </is>
      </c>
      <c r="C27" t="n">
        <v>9836.040000000001</v>
      </c>
      <c r="D27" t="n">
        <v>6.41</v>
      </c>
      <c r="E27" t="n">
        <v>0.86</v>
      </c>
      <c r="F27" t="inlineStr">
        <is>
          <t>NYSE</t>
        </is>
      </c>
      <c r="G27" t="inlineStr">
        <is>
          <t>Engineering - R and D Services</t>
        </is>
      </c>
      <c r="H27" t="inlineStr">
        <is>
          <t>Construction</t>
        </is>
      </c>
      <c r="I27" t="n">
        <v>9</v>
      </c>
      <c r="J27" t="n">
        <v>2.79</v>
      </c>
      <c r="K27" t="n">
        <v>3.43</v>
      </c>
      <c r="L27" t="n">
        <v>3.86</v>
      </c>
      <c r="M27" t="n">
        <v>21.35</v>
      </c>
      <c r="N27" t="n">
        <v>20.29</v>
      </c>
      <c r="O27" t="n">
        <v>18.05</v>
      </c>
      <c r="P27" t="n">
        <v>1.04</v>
      </c>
      <c r="Q27" t="n">
        <v>20220808</v>
      </c>
      <c r="R27" t="n">
        <v>17.35</v>
      </c>
      <c r="S27" t="n">
        <v>-9.66</v>
      </c>
      <c r="T27" t="n">
        <v>13468.2998</v>
      </c>
      <c r="U27" t="n">
        <v>13340.85</v>
      </c>
    </row>
    <row r="28">
      <c r="A28" s="157" t="inlineStr">
        <is>
          <t>Accenture</t>
        </is>
      </c>
      <c r="B28" t="inlineStr">
        <is>
          <t>ACN</t>
        </is>
      </c>
      <c r="C28" t="n">
        <v>184814.88</v>
      </c>
      <c r="D28" t="n">
        <v>7.63</v>
      </c>
      <c r="E28" t="n">
        <v>1.33</v>
      </c>
      <c r="F28" t="inlineStr">
        <is>
          <t>NYSE</t>
        </is>
      </c>
      <c r="G28" t="inlineStr">
        <is>
          <t>Consulting Services</t>
        </is>
      </c>
      <c r="H28" t="inlineStr">
        <is>
          <t>Business Services</t>
        </is>
      </c>
      <c r="I28" t="n">
        <v>8</v>
      </c>
      <c r="J28" t="n">
        <v>8.789999999999999</v>
      </c>
      <c r="K28" t="n">
        <v>10.8</v>
      </c>
      <c r="L28" t="n">
        <v>11.99</v>
      </c>
      <c r="M28" t="n">
        <v>29.39</v>
      </c>
      <c r="N28" t="n">
        <v>27</v>
      </c>
      <c r="O28" t="n">
        <v>24.31</v>
      </c>
      <c r="P28" t="n">
        <v>2.7</v>
      </c>
      <c r="Q28" t="n">
        <v>20220623</v>
      </c>
      <c r="R28" t="n">
        <v>31.16</v>
      </c>
      <c r="S28" t="n">
        <v>7.71</v>
      </c>
      <c r="T28" t="n">
        <v>62080.65234</v>
      </c>
      <c r="U28" t="n">
        <v>50533.39</v>
      </c>
    </row>
    <row r="29">
      <c r="A29" s="157" t="inlineStr">
        <is>
          <t>Enact Holdings</t>
        </is>
      </c>
      <c r="B29" t="inlineStr">
        <is>
          <t>ACT</t>
        </is>
      </c>
      <c r="C29" t="n">
        <v>3971.72</v>
      </c>
      <c r="D29" t="n">
        <v>17.44</v>
      </c>
      <c r="E29" t="n">
        <v>2.3</v>
      </c>
      <c r="F29" t="inlineStr">
        <is>
          <t>NSDQ</t>
        </is>
      </c>
      <c r="G29" t="inlineStr">
        <is>
          <t>Insurance - Multi line</t>
        </is>
      </c>
      <c r="H29" t="inlineStr">
        <is>
          <t>Finance</t>
        </is>
      </c>
      <c r="I29" t="n">
        <v>12</v>
      </c>
      <c r="J29" t="n">
        <v>3.27</v>
      </c>
      <c r="K29" t="n">
        <v>3.48</v>
      </c>
      <c r="L29" t="n">
        <v>3.43</v>
      </c>
      <c r="M29" t="n">
        <v/>
      </c>
      <c r="N29" t="n">
        <v>7</v>
      </c>
      <c r="O29" t="n">
        <v>7.1</v>
      </c>
      <c r="P29" t="n">
        <v>0.63</v>
      </c>
      <c r="Q29" t="n">
        <v>20220802</v>
      </c>
      <c r="R29" t="n">
        <v>11.08</v>
      </c>
      <c r="S29" t="n">
        <v/>
      </c>
      <c r="T29" t="n">
        <v/>
      </c>
      <c r="U29" t="n">
        <v>1117.85</v>
      </c>
    </row>
    <row r="30">
      <c r="A30" s="157" t="n">
        <v/>
      </c>
      <c r="B30" t="inlineStr">
        <is>
          <t>ACWI</t>
        </is>
      </c>
      <c r="C30" t="n">
        <v>17833.59</v>
      </c>
      <c r="D30" t="n">
        <v/>
      </c>
      <c r="E30" t="n">
        <v>1.92</v>
      </c>
      <c r="F30" t="inlineStr">
        <is>
          <t>NSDQ</t>
        </is>
      </c>
      <c r="G30" t="inlineStr">
        <is>
          <t>Financial - Investment Funds</t>
        </is>
      </c>
      <c r="H30" t="inlineStr">
        <is>
          <t>Finance</t>
        </is>
      </c>
      <c r="I30" t="n">
        <v>12</v>
      </c>
      <c r="J30" t="n">
        <v/>
      </c>
      <c r="K30" t="n">
        <v/>
      </c>
      <c r="L30" t="n">
        <v/>
      </c>
      <c r="M30" t="n">
        <v/>
      </c>
      <c r="N30" t="n">
        <v/>
      </c>
      <c r="O30" t="n">
        <v/>
      </c>
      <c r="P30" t="n">
        <v/>
      </c>
      <c r="Q30" t="n">
        <v/>
      </c>
      <c r="R30" t="n">
        <v/>
      </c>
      <c r="S30" t="n">
        <v/>
      </c>
      <c r="T30" t="n">
        <v/>
      </c>
      <c r="U30" t="n">
        <v/>
      </c>
    </row>
    <row r="31">
      <c r="A31" s="157" t="inlineStr">
        <is>
          <t>Adobe</t>
        </is>
      </c>
      <c r="B31" t="inlineStr">
        <is>
          <t>ADBE</t>
        </is>
      </c>
      <c r="C31" t="n">
        <v>193063.5</v>
      </c>
      <c r="D31" t="n">
        <v>0.9</v>
      </c>
      <c r="E31" t="n">
        <v>0</v>
      </c>
      <c r="F31" t="inlineStr">
        <is>
          <t>NSDQ</t>
        </is>
      </c>
      <c r="G31" t="inlineStr">
        <is>
          <t>Computer - Software</t>
        </is>
      </c>
      <c r="H31" t="inlineStr">
        <is>
          <t>Computer and Technology</t>
        </is>
      </c>
      <c r="I31" t="n">
        <v>11</v>
      </c>
      <c r="J31" t="n">
        <v>12.46</v>
      </c>
      <c r="K31" t="n">
        <v>13.58</v>
      </c>
      <c r="L31" t="n">
        <v>15.89</v>
      </c>
      <c r="M31" t="n">
        <v>32.15</v>
      </c>
      <c r="N31" t="n">
        <v>30.09</v>
      </c>
      <c r="O31" t="n">
        <v>25.71</v>
      </c>
      <c r="P31" t="n">
        <v>1.73</v>
      </c>
      <c r="Q31" t="n">
        <v>20220616</v>
      </c>
      <c r="R31" t="n">
        <v>36.47</v>
      </c>
      <c r="S31" t="n">
        <v>21.07</v>
      </c>
      <c r="T31" t="n">
        <v>17822.82226</v>
      </c>
      <c r="U31" t="n">
        <v>15785</v>
      </c>
    </row>
    <row r="32">
      <c r="A32" s="157" t="inlineStr">
        <is>
          <t>Agree Realty</t>
        </is>
      </c>
      <c r="B32" t="inlineStr">
        <is>
          <t>ADC</t>
        </is>
      </c>
      <c r="C32" t="n">
        <v>5138.93</v>
      </c>
      <c r="D32" t="n">
        <v>3.19</v>
      </c>
      <c r="E32" t="n">
        <v>4.11</v>
      </c>
      <c r="F32" t="inlineStr">
        <is>
          <t>NYSE</t>
        </is>
      </c>
      <c r="G32" t="inlineStr">
        <is>
          <t>REIT and Equity Trust - Retail</t>
        </is>
      </c>
      <c r="H32" t="inlineStr">
        <is>
          <t>Finance</t>
        </is>
      </c>
      <c r="I32" t="n">
        <v>12</v>
      </c>
      <c r="J32" t="n">
        <v>3.58</v>
      </c>
      <c r="K32" t="n">
        <v>3.89</v>
      </c>
      <c r="L32" t="n">
        <v>4.06</v>
      </c>
      <c r="M32" t="n">
        <v>18.68</v>
      </c>
      <c r="N32" t="n">
        <v>17.58</v>
      </c>
      <c r="O32" t="n">
        <v>16.85</v>
      </c>
      <c r="P32" t="n">
        <v>2.48</v>
      </c>
      <c r="Q32" t="n">
        <v>20220725</v>
      </c>
      <c r="R32" t="n">
        <v>3.94</v>
      </c>
      <c r="S32" t="n">
        <v>30.06</v>
      </c>
      <c r="T32" t="n">
        <v>418.208</v>
      </c>
      <c r="U32" t="n">
        <v>339.32</v>
      </c>
    </row>
    <row r="33">
      <c r="A33" s="157" t="inlineStr">
        <is>
          <t>Adidas</t>
        </is>
      </c>
      <c r="B33" t="inlineStr">
        <is>
          <t>ADDYY</t>
        </is>
      </c>
      <c r="C33" t="n">
        <v>36996.23</v>
      </c>
      <c r="D33" t="n">
        <v>16.88</v>
      </c>
      <c r="E33" t="n">
        <v>1.3</v>
      </c>
      <c r="F33" t="inlineStr">
        <is>
          <t>OTC</t>
        </is>
      </c>
      <c r="G33" t="inlineStr">
        <is>
          <t xml:space="preserve">Shoes and Retail Apparel </t>
        </is>
      </c>
      <c r="H33" t="inlineStr">
        <is>
          <t>Consumer Discretionary</t>
        </is>
      </c>
      <c r="I33" t="n">
        <v>12</v>
      </c>
      <c r="J33" t="n">
        <v>3.96</v>
      </c>
      <c r="K33" t="n">
        <v>4.75</v>
      </c>
      <c r="L33" t="n">
        <v>5.77</v>
      </c>
      <c r="M33" t="n">
        <v>25.09</v>
      </c>
      <c r="N33" t="n">
        <v>19.97</v>
      </c>
      <c r="O33" t="n">
        <v>16.43</v>
      </c>
      <c r="P33" t="n">
        <v>1.04</v>
      </c>
      <c r="Q33" t="n">
        <v>20220804</v>
      </c>
      <c r="R33" t="n">
        <v>16.5</v>
      </c>
      <c r="S33" t="n">
        <v>0.24</v>
      </c>
      <c r="T33" t="n">
        <v>25513.73828</v>
      </c>
      <c r="U33" t="n">
        <v>25123.64</v>
      </c>
    </row>
    <row r="34">
      <c r="A34" s="157" t="inlineStr">
        <is>
          <t>Analog Devices</t>
        </is>
      </c>
      <c r="B34" t="inlineStr">
        <is>
          <t>ADI</t>
        </is>
      </c>
      <c r="C34" t="n">
        <v>85248.19</v>
      </c>
      <c r="D34" t="n">
        <v>13.21</v>
      </c>
      <c r="E34" t="n">
        <v>1.85</v>
      </c>
      <c r="F34" t="inlineStr">
        <is>
          <t>NSDQ</t>
        </is>
      </c>
      <c r="G34" t="inlineStr">
        <is>
          <t>Semiconductor - Analog and Mixed</t>
        </is>
      </c>
      <c r="H34" t="inlineStr">
        <is>
          <t>Computer and Technology</t>
        </is>
      </c>
      <c r="I34" t="n">
        <v>10</v>
      </c>
      <c r="J34" t="n">
        <v>6.41</v>
      </c>
      <c r="K34" t="n">
        <v>9.24</v>
      </c>
      <c r="L34" t="n">
        <v>10.1</v>
      </c>
      <c r="M34" t="n">
        <v>21.05</v>
      </c>
      <c r="N34" t="n">
        <v>17.75</v>
      </c>
      <c r="O34" t="n">
        <v>16.24</v>
      </c>
      <c r="P34" t="n">
        <v>1.45</v>
      </c>
      <c r="Q34" t="n">
        <v>20220817</v>
      </c>
      <c r="R34" t="n">
        <v>12.11</v>
      </c>
      <c r="S34" t="n">
        <v>8.06</v>
      </c>
      <c r="T34" t="n">
        <v>11823.79394</v>
      </c>
      <c r="U34" t="n">
        <v>7318.29</v>
      </c>
    </row>
    <row r="35">
      <c r="A35" s="157" t="inlineStr">
        <is>
          <t>Archer Daniels Midland</t>
        </is>
      </c>
      <c r="B35" t="inlineStr">
        <is>
          <t>ADM</t>
        </is>
      </c>
      <c r="C35" t="n">
        <v>49692.72</v>
      </c>
      <c r="D35" t="n">
        <v>40.74</v>
      </c>
      <c r="E35" t="n">
        <v>1.81</v>
      </c>
      <c r="F35" t="inlineStr">
        <is>
          <t>NYSE</t>
        </is>
      </c>
      <c r="G35" t="inlineStr">
        <is>
          <t>Agriculture - Operations</t>
        </is>
      </c>
      <c r="H35" t="inlineStr">
        <is>
          <t>Consumer Staples</t>
        </is>
      </c>
      <c r="I35" t="n">
        <v>12</v>
      </c>
      <c r="J35" t="n">
        <v>4.99</v>
      </c>
      <c r="K35" t="n">
        <v>6.32</v>
      </c>
      <c r="L35" t="n">
        <v>5.98</v>
      </c>
      <c r="M35" t="n">
        <v>15.49</v>
      </c>
      <c r="N35" t="n">
        <v>13.97</v>
      </c>
      <c r="O35" t="n">
        <v>14.77</v>
      </c>
      <c r="P35" t="n">
        <v>2.19</v>
      </c>
      <c r="Q35" t="n">
        <v>20220726</v>
      </c>
      <c r="R35" t="n">
        <v>14.4</v>
      </c>
      <c r="S35" t="n">
        <v>6.21</v>
      </c>
      <c r="T35" t="n">
        <v>93838.14843</v>
      </c>
      <c r="U35" t="n">
        <v>85249</v>
      </c>
    </row>
    <row r="36">
      <c r="A36" s="157" t="inlineStr">
        <is>
          <t>Adient</t>
        </is>
      </c>
      <c r="B36" t="inlineStr">
        <is>
          <t>ADNT</t>
        </is>
      </c>
      <c r="C36" t="n">
        <v>3194.2</v>
      </c>
      <c r="D36" t="n">
        <v>-750</v>
      </c>
      <c r="E36" t="n">
        <v>0</v>
      </c>
      <c r="F36" t="inlineStr">
        <is>
          <t>NYSE</t>
        </is>
      </c>
      <c r="G36" t="inlineStr">
        <is>
          <t>Automotive - Original Equipment</t>
        </is>
      </c>
      <c r="H36" t="inlineStr">
        <is>
          <t>Auto-Tires-Trucks</t>
        </is>
      </c>
      <c r="I36" t="n">
        <v>9</v>
      </c>
      <c r="J36" t="n">
        <v>1.71</v>
      </c>
      <c r="K36" t="n">
        <v>0.42</v>
      </c>
      <c r="L36" t="n">
        <v>3.61</v>
      </c>
      <c r="M36" t="n">
        <v/>
      </c>
      <c r="N36" t="n">
        <v>79.73999999999999</v>
      </c>
      <c r="O36" t="n">
        <v>9.33</v>
      </c>
      <c r="P36" t="n">
        <v>2.25</v>
      </c>
      <c r="Q36" t="n">
        <v>20220804</v>
      </c>
      <c r="R36" t="n">
        <v>-4.92</v>
      </c>
      <c r="S36" t="n">
        <v>-6.45</v>
      </c>
      <c r="T36" t="n">
        <v>14222.20312</v>
      </c>
      <c r="U36" t="n">
        <v>13680</v>
      </c>
    </row>
    <row r="37">
      <c r="A37" s="157" t="inlineStr">
        <is>
          <t>Automatic Data Processing</t>
        </is>
      </c>
      <c r="B37" t="inlineStr">
        <is>
          <t>ADP</t>
        </is>
      </c>
      <c r="C37" t="n">
        <v>91185.85000000001</v>
      </c>
      <c r="D37" t="n">
        <v>6.76</v>
      </c>
      <c r="E37" t="n">
        <v>1.91</v>
      </c>
      <c r="F37" t="inlineStr">
        <is>
          <t>NSDQ</t>
        </is>
      </c>
      <c r="G37" t="inlineStr">
        <is>
          <t>Outsourcing</t>
        </is>
      </c>
      <c r="H37" t="inlineStr">
        <is>
          <t>Business Services</t>
        </is>
      </c>
      <c r="I37" t="n">
        <v>6</v>
      </c>
      <c r="J37" t="n">
        <v>5.95</v>
      </c>
      <c r="K37" t="n">
        <v>6.97</v>
      </c>
      <c r="L37" t="n">
        <v>7.75</v>
      </c>
      <c r="M37" t="n">
        <v>32.53</v>
      </c>
      <c r="N37" t="n">
        <v>31.32</v>
      </c>
      <c r="O37" t="n">
        <v>28.17</v>
      </c>
      <c r="P37" t="n">
        <v>2.61</v>
      </c>
      <c r="Q37" t="n">
        <v>20220727</v>
      </c>
      <c r="R37" t="n">
        <v>56.01</v>
      </c>
      <c r="S37" t="n">
        <v>4.85</v>
      </c>
      <c r="T37" t="n">
        <v>16425.66406</v>
      </c>
      <c r="U37" t="n">
        <v>15005.4</v>
      </c>
    </row>
    <row r="38">
      <c r="A38" s="157" t="inlineStr">
        <is>
          <t>Ahold</t>
        </is>
      </c>
      <c r="B38" t="inlineStr">
        <is>
          <t>ADRNY</t>
        </is>
      </c>
      <c r="C38" t="n">
        <v>28657.36</v>
      </c>
      <c r="D38" t="n">
        <v>0</v>
      </c>
      <c r="E38" t="n">
        <v>3.37</v>
      </c>
      <c r="F38" t="inlineStr">
        <is>
          <t>OTC</t>
        </is>
      </c>
      <c r="G38" t="inlineStr">
        <is>
          <t>Consumer Products - Staples</t>
        </is>
      </c>
      <c r="H38" t="inlineStr">
        <is>
          <t>Consumer Staples</t>
        </is>
      </c>
      <c r="I38" t="n">
        <v>12</v>
      </c>
      <c r="J38" t="n">
        <v>2.42</v>
      </c>
      <c r="K38" t="n">
        <v>2.37</v>
      </c>
      <c r="L38" t="n">
        <v>2.46</v>
      </c>
      <c r="M38" t="n">
        <v>10.73</v>
      </c>
      <c r="N38" t="n">
        <v>11.53</v>
      </c>
      <c r="O38" t="n">
        <v>11.13</v>
      </c>
      <c r="P38" t="n">
        <v>1.9</v>
      </c>
      <c r="Q38" t="n">
        <v>20220810</v>
      </c>
      <c r="R38" t="n">
        <v>16.6</v>
      </c>
      <c r="S38" t="n">
        <v>6.4</v>
      </c>
      <c r="T38" t="n">
        <v>86102.35937000001</v>
      </c>
      <c r="U38" t="n">
        <v>89449.59</v>
      </c>
    </row>
    <row r="39">
      <c r="A39" s="157" t="inlineStr">
        <is>
          <t>Autodesk</t>
        </is>
      </c>
      <c r="B39" t="inlineStr">
        <is>
          <t>ADSK</t>
        </is>
      </c>
      <c r="C39" t="n">
        <v>41733.05</v>
      </c>
      <c r="D39" t="n">
        <v>7.52</v>
      </c>
      <c r="E39" t="n">
        <v>0</v>
      </c>
      <c r="F39" t="inlineStr">
        <is>
          <t>NSDQ</t>
        </is>
      </c>
      <c r="G39" t="inlineStr">
        <is>
          <t>Computer - Software</t>
        </is>
      </c>
      <c r="H39" t="inlineStr">
        <is>
          <t>Computer and Technology</t>
        </is>
      </c>
      <c r="I39" t="n">
        <v>1</v>
      </c>
      <c r="J39" t="n">
        <v>5.01</v>
      </c>
      <c r="K39" t="n">
        <v>6.68</v>
      </c>
      <c r="L39" t="n">
        <v>8.24</v>
      </c>
      <c r="M39" t="n">
        <v>35.03</v>
      </c>
      <c r="N39" t="n">
        <v>28.7</v>
      </c>
      <c r="O39" t="n">
        <v>23.25</v>
      </c>
      <c r="P39" t="n">
        <v/>
      </c>
      <c r="Q39" t="n">
        <v>20220824</v>
      </c>
      <c r="R39" t="n">
        <v>61.41</v>
      </c>
      <c r="S39" t="n">
        <v>20.65</v>
      </c>
      <c r="T39" t="n">
        <v>5064.56396</v>
      </c>
      <c r="U39" t="n">
        <v>4386.4</v>
      </c>
    </row>
    <row r="40">
      <c r="A40" s="157" t="inlineStr">
        <is>
          <t>ADT</t>
        </is>
      </c>
      <c r="B40" t="inlineStr">
        <is>
          <t>ADT</t>
        </is>
      </c>
      <c r="C40" t="n">
        <v>6661.44</v>
      </c>
      <c r="D40" t="n">
        <v>-108.33</v>
      </c>
      <c r="E40" t="n">
        <v>1.9</v>
      </c>
      <c r="F40" t="inlineStr">
        <is>
          <t>NYSE</t>
        </is>
      </c>
      <c r="G40" t="inlineStr">
        <is>
          <t>Security and Safety Services</t>
        </is>
      </c>
      <c r="H40" t="inlineStr">
        <is>
          <t>Industrial Products</t>
        </is>
      </c>
      <c r="I40" t="n">
        <v>12</v>
      </c>
      <c r="J40" t="n">
        <v>0.33</v>
      </c>
      <c r="K40" t="n">
        <v>0.16</v>
      </c>
      <c r="L40" t="n">
        <v>0.27</v>
      </c>
      <c r="M40" t="n">
        <v/>
      </c>
      <c r="N40" t="n">
        <v>45.94</v>
      </c>
      <c r="O40" t="n">
        <v>27.22</v>
      </c>
      <c r="P40" t="n">
        <v/>
      </c>
      <c r="Q40" t="n">
        <v>20220803</v>
      </c>
      <c r="R40" t="n">
        <v>-5.18</v>
      </c>
      <c r="S40" t="n">
        <v>5.81</v>
      </c>
      <c r="T40" t="n">
        <v>6237.60009</v>
      </c>
      <c r="U40" t="n">
        <v>5307</v>
      </c>
    </row>
    <row r="41">
      <c r="A41" s="157" t="inlineStr">
        <is>
          <t>Adyen</t>
        </is>
      </c>
      <c r="B41" t="inlineStr">
        <is>
          <t>ADYEY</t>
        </is>
      </c>
      <c r="C41" t="n">
        <v>48731.07</v>
      </c>
      <c r="D41" t="n">
        <v/>
      </c>
      <c r="E41" t="n">
        <v>0</v>
      </c>
      <c r="F41" t="inlineStr">
        <is>
          <t>OTC</t>
        </is>
      </c>
      <c r="G41" t="inlineStr">
        <is>
          <t>Financial Transaction Services</t>
        </is>
      </c>
      <c r="H41" t="inlineStr">
        <is>
          <t>Business Services</t>
        </is>
      </c>
      <c r="I41" t="n">
        <v>12</v>
      </c>
      <c r="J41" t="n">
        <v>0.18</v>
      </c>
      <c r="K41" t="n">
        <v>0.26</v>
      </c>
      <c r="L41" t="n">
        <v>0.32</v>
      </c>
      <c r="M41" t="n">
        <v/>
      </c>
      <c r="N41" t="n">
        <v>60.52</v>
      </c>
      <c r="O41" t="n">
        <v>49.56</v>
      </c>
      <c r="P41" t="n">
        <v>1.87</v>
      </c>
      <c r="Q41" t="n">
        <v>20220608</v>
      </c>
      <c r="R41" t="n">
        <v/>
      </c>
      <c r="S41" t="n">
        <v/>
      </c>
      <c r="T41" t="n">
        <v>1554.932</v>
      </c>
      <c r="U41" t="n">
        <v>6192.22</v>
      </c>
    </row>
    <row r="42">
      <c r="A42" s="157" t="inlineStr">
        <is>
          <t>Ameren</t>
        </is>
      </c>
      <c r="B42" t="inlineStr">
        <is>
          <t>AEE</t>
        </is>
      </c>
      <c r="C42" t="n">
        <v>24756.18</v>
      </c>
      <c r="D42" t="n">
        <v>1.04</v>
      </c>
      <c r="E42" t="n">
        <v>2.46</v>
      </c>
      <c r="F42" t="inlineStr">
        <is>
          <t>NYSE</t>
        </is>
      </c>
      <c r="G42" t="inlineStr">
        <is>
          <t>Utility - Electric Power</t>
        </is>
      </c>
      <c r="H42" t="inlineStr">
        <is>
          <t>Utilities</t>
        </is>
      </c>
      <c r="I42" t="n">
        <v>12</v>
      </c>
      <c r="J42" t="n">
        <v>3.86</v>
      </c>
      <c r="K42" t="n">
        <v>4.07</v>
      </c>
      <c r="L42" t="n">
        <v>4.36</v>
      </c>
      <c r="M42" t="n">
        <v>24.58</v>
      </c>
      <c r="N42" t="n">
        <v>23.56</v>
      </c>
      <c r="O42" t="n">
        <v>21.98</v>
      </c>
      <c r="P42" t="n">
        <v>3.27</v>
      </c>
      <c r="Q42" t="n">
        <v>20220804</v>
      </c>
      <c r="R42" t="n">
        <v>10.33</v>
      </c>
      <c r="S42" t="n">
        <v>-0.3</v>
      </c>
      <c r="T42" t="n">
        <v>6737.37402</v>
      </c>
      <c r="U42" t="n">
        <v>6394</v>
      </c>
    </row>
    <row r="43">
      <c r="A43" s="157" t="inlineStr">
        <is>
          <t>Aegon</t>
        </is>
      </c>
      <c r="B43" t="inlineStr">
        <is>
          <t>AEG</t>
        </is>
      </c>
      <c r="C43" t="n">
        <v>14499.33</v>
      </c>
      <c r="D43" t="n">
        <v>-63.41</v>
      </c>
      <c r="E43" t="n">
        <v>2.61</v>
      </c>
      <c r="F43" t="inlineStr">
        <is>
          <t>NYSE</t>
        </is>
      </c>
      <c r="G43" t="inlineStr">
        <is>
          <t>Insurance - Multi line</t>
        </is>
      </c>
      <c r="H43" t="inlineStr">
        <is>
          <t>Finance</t>
        </is>
      </c>
      <c r="I43" t="n">
        <v>12</v>
      </c>
      <c r="J43" t="n">
        <v>0.7</v>
      </c>
      <c r="K43" t="n">
        <v>0.72</v>
      </c>
      <c r="L43" t="n">
        <v>0.8</v>
      </c>
      <c r="M43" t="n">
        <v/>
      </c>
      <c r="N43" t="n">
        <v>7.53</v>
      </c>
      <c r="O43" t="n">
        <v>6.78</v>
      </c>
      <c r="P43" t="n">
        <v>4.56</v>
      </c>
      <c r="Q43" t="n">
        <v>20220811</v>
      </c>
      <c r="R43" t="n">
        <v>7.33</v>
      </c>
      <c r="S43" t="n">
        <v/>
      </c>
      <c r="T43" t="n">
        <v/>
      </c>
      <c r="U43" t="n">
        <v>29826.79</v>
      </c>
    </row>
    <row r="44">
      <c r="A44" s="157" t="inlineStr">
        <is>
          <t>American Equity Investment Life Holding</t>
        </is>
      </c>
      <c r="B44" t="inlineStr">
        <is>
          <t>AEL</t>
        </is>
      </c>
      <c r="C44" t="n">
        <v>3759.74</v>
      </c>
      <c r="D44" t="n">
        <v>-3.16</v>
      </c>
      <c r="E44" t="n">
        <v>0.84</v>
      </c>
      <c r="F44" t="inlineStr">
        <is>
          <t>NYSE</t>
        </is>
      </c>
      <c r="G44" t="inlineStr">
        <is>
          <t>Insurance - Life Insurance</t>
        </is>
      </c>
      <c r="H44" t="inlineStr">
        <is>
          <t>Finance</t>
        </is>
      </c>
      <c r="I44" t="n">
        <v>12</v>
      </c>
      <c r="J44" t="n">
        <v>3.31</v>
      </c>
      <c r="K44" t="n">
        <v>4.06</v>
      </c>
      <c r="L44" t="n">
        <v>5.08</v>
      </c>
      <c r="M44" t="n">
        <v>9.18</v>
      </c>
      <c r="N44" t="n">
        <v>9.94</v>
      </c>
      <c r="O44" t="n">
        <v>7.95</v>
      </c>
      <c r="P44" t="n">
        <v/>
      </c>
      <c r="Q44" t="n">
        <v>20220804</v>
      </c>
      <c r="R44" t="n">
        <v>7.26</v>
      </c>
      <c r="S44" t="n">
        <v>2</v>
      </c>
      <c r="T44" t="n">
        <v>2237.96801</v>
      </c>
      <c r="U44" t="n">
        <v>3689.47</v>
      </c>
    </row>
    <row r="45">
      <c r="A45" s="157" t="inlineStr">
        <is>
          <t>Agnico Eagle Mines</t>
        </is>
      </c>
      <c r="B45" t="inlineStr">
        <is>
          <t>AEM</t>
        </is>
      </c>
      <c r="C45" t="n">
        <v>13166.17</v>
      </c>
      <c r="D45" t="n">
        <v>69.44</v>
      </c>
      <c r="E45" t="n">
        <v>2.98</v>
      </c>
      <c r="F45" t="inlineStr">
        <is>
          <t>NYSE</t>
        </is>
      </c>
      <c r="G45" t="inlineStr">
        <is>
          <t>Mining - Gold</t>
        </is>
      </c>
      <c r="H45" t="inlineStr">
        <is>
          <t>Basic Materials</t>
        </is>
      </c>
      <c r="I45" t="n">
        <v>12</v>
      </c>
      <c r="J45" t="n">
        <v>2.53</v>
      </c>
      <c r="K45" t="n">
        <v>2.31</v>
      </c>
      <c r="L45" t="n">
        <v>2.52</v>
      </c>
      <c r="M45" t="n">
        <v>22.82</v>
      </c>
      <c r="N45" t="n">
        <v>23.18</v>
      </c>
      <c r="O45" t="n">
        <v>21.32</v>
      </c>
      <c r="P45" t="n">
        <v>23.18</v>
      </c>
      <c r="Q45" t="n">
        <v>20220727</v>
      </c>
      <c r="R45" t="n">
        <v>7.76</v>
      </c>
      <c r="S45" t="n">
        <v>15.52</v>
      </c>
      <c r="T45" t="n">
        <v>6105.25</v>
      </c>
      <c r="U45" t="n">
        <v>3823.88</v>
      </c>
    </row>
    <row r="46">
      <c r="A46" s="157" t="inlineStr">
        <is>
          <t>American Electric Power</t>
        </is>
      </c>
      <c r="B46" t="inlineStr">
        <is>
          <t>AEP</t>
        </is>
      </c>
      <c r="C46" t="n">
        <v>52679.36</v>
      </c>
      <c r="D46" t="n">
        <v>2.52</v>
      </c>
      <c r="E46" t="n">
        <v>3.04</v>
      </c>
      <c r="F46" t="inlineStr">
        <is>
          <t>NSDQ</t>
        </is>
      </c>
      <c r="G46" t="inlineStr">
        <is>
          <t>Utility - Electric Power</t>
        </is>
      </c>
      <c r="H46" t="inlineStr">
        <is>
          <t>Utilities</t>
        </is>
      </c>
      <c r="I46" t="n">
        <v>12</v>
      </c>
      <c r="J46" t="n">
        <v>4.7</v>
      </c>
      <c r="K46" t="n">
        <v>5.01</v>
      </c>
      <c r="L46" t="n">
        <v>5.3</v>
      </c>
      <c r="M46" t="n">
        <v>21.33</v>
      </c>
      <c r="N46" t="n">
        <v>20.46</v>
      </c>
      <c r="O46" t="n">
        <v>19.34</v>
      </c>
      <c r="P46" t="n">
        <v>3.3</v>
      </c>
      <c r="Q46" t="n">
        <v>20220728</v>
      </c>
      <c r="R46" t="n">
        <v>10.65</v>
      </c>
      <c r="S46" t="n">
        <v>0.55</v>
      </c>
      <c r="T46" t="n">
        <v>18159.52929</v>
      </c>
      <c r="U46" t="n">
        <v>16800</v>
      </c>
    </row>
    <row r="47">
      <c r="A47" s="157" t="inlineStr">
        <is>
          <t>Aercap</t>
        </is>
      </c>
      <c r="B47" t="inlineStr">
        <is>
          <t>AER</t>
        </is>
      </c>
      <c r="C47" t="n">
        <v>11720.09</v>
      </c>
      <c r="D47" t="n">
        <v>60.43</v>
      </c>
      <c r="E47" t="n">
        <v>0</v>
      </c>
      <c r="F47" t="inlineStr">
        <is>
          <t>NYSE</t>
        </is>
      </c>
      <c r="G47" t="inlineStr">
        <is>
          <t>Financial - Leasing Companies</t>
        </is>
      </c>
      <c r="H47" t="inlineStr">
        <is>
          <t>Finance</t>
        </is>
      </c>
      <c r="I47" t="n">
        <v>12</v>
      </c>
      <c r="J47" t="n">
        <v>9.300000000000001</v>
      </c>
      <c r="K47" t="n">
        <v>6.77</v>
      </c>
      <c r="L47" t="n">
        <v>7.97</v>
      </c>
      <c r="M47" t="n">
        <v>4.92</v>
      </c>
      <c r="N47" t="n">
        <v>7.05</v>
      </c>
      <c r="O47" t="n">
        <v>5.99</v>
      </c>
      <c r="P47" t="n">
        <v>0.38</v>
      </c>
      <c r="Q47" t="n">
        <v>20220804</v>
      </c>
      <c r="R47" t="n">
        <v>12.47</v>
      </c>
      <c r="S47" t="n">
        <v>-0.41</v>
      </c>
      <c r="T47" t="n">
        <v>7017.125</v>
      </c>
      <c r="U47" t="n">
        <v>5224</v>
      </c>
    </row>
    <row r="48">
      <c r="A48" s="157" t="inlineStr">
        <is>
          <t>AES</t>
        </is>
      </c>
      <c r="B48" t="inlineStr">
        <is>
          <t>AES</t>
        </is>
      </c>
      <c r="C48" t="n">
        <v>14692.91</v>
      </c>
      <c r="D48" t="n">
        <v>-8.699999999999999</v>
      </c>
      <c r="E48" t="n">
        <v>2.87</v>
      </c>
      <c r="F48" t="inlineStr">
        <is>
          <t>NYSE</t>
        </is>
      </c>
      <c r="G48" t="inlineStr">
        <is>
          <t>Utility - Electric Power</t>
        </is>
      </c>
      <c r="H48" t="inlineStr">
        <is>
          <t>Utilities</t>
        </is>
      </c>
      <c r="I48" t="n">
        <v>12</v>
      </c>
      <c r="J48" t="n">
        <v>1.51</v>
      </c>
      <c r="K48" t="n">
        <v>1.61</v>
      </c>
      <c r="L48" t="n">
        <v>1.78</v>
      </c>
      <c r="M48" t="n">
        <v>14.97</v>
      </c>
      <c r="N48" t="n">
        <v>13.66</v>
      </c>
      <c r="O48" t="n">
        <v>12.36</v>
      </c>
      <c r="P48" t="n">
        <v>1.92</v>
      </c>
      <c r="Q48" t="n">
        <v>20220803</v>
      </c>
      <c r="R48" t="n">
        <v>33.02</v>
      </c>
      <c r="S48" t="n">
        <v>-5.12</v>
      </c>
      <c r="T48" t="n">
        <v>11318.85546</v>
      </c>
      <c r="U48" t="n">
        <v>11141</v>
      </c>
    </row>
    <row r="49">
      <c r="A49" s="157" t="inlineStr">
        <is>
          <t>Arc Resources</t>
        </is>
      </c>
      <c r="B49" t="inlineStr">
        <is>
          <t>AETUF</t>
        </is>
      </c>
      <c r="C49" t="n">
        <v>9993.719999999999</v>
      </c>
      <c r="D49" t="n">
        <v/>
      </c>
      <c r="E49" t="n">
        <v>2.15</v>
      </c>
      <c r="F49" t="inlineStr">
        <is>
          <t>OTC</t>
        </is>
      </c>
      <c r="G49" t="inlineStr">
        <is>
          <t>Oil and Gas - Exploration and Production - Canadian</t>
        </is>
      </c>
      <c r="H49" t="inlineStr">
        <is>
          <t>Oils-Energy</t>
        </is>
      </c>
      <c r="I49" t="n">
        <v>12</v>
      </c>
      <c r="J49" t="n">
        <v/>
      </c>
      <c r="K49" t="n">
        <v/>
      </c>
      <c r="L49" t="n">
        <v/>
      </c>
      <c r="M49" t="n">
        <v>20.96</v>
      </c>
      <c r="N49" t="n">
        <v/>
      </c>
      <c r="O49" t="n">
        <v/>
      </c>
      <c r="P49" t="n">
        <v/>
      </c>
      <c r="Q49" t="n">
        <v>20220728</v>
      </c>
      <c r="R49" t="n">
        <v>9.48</v>
      </c>
      <c r="S49" t="n">
        <v>25.4</v>
      </c>
      <c r="T49" t="n">
        <v/>
      </c>
      <c r="U49" t="n">
        <v>4077.56</v>
      </c>
    </row>
    <row r="50">
      <c r="A50" s="157" t="inlineStr">
        <is>
          <t>American Financial Group</t>
        </is>
      </c>
      <c r="B50" t="inlineStr">
        <is>
          <t>AFG</t>
        </is>
      </c>
      <c r="C50" t="n">
        <v>11636.85</v>
      </c>
      <c r="D50" t="n">
        <v>45.31</v>
      </c>
      <c r="E50" t="n">
        <v>1.64</v>
      </c>
      <c r="F50" t="inlineStr">
        <is>
          <t>NYSE</t>
        </is>
      </c>
      <c r="G50" t="inlineStr">
        <is>
          <t>Insurance - Property and Casualty</t>
        </is>
      </c>
      <c r="H50" t="inlineStr">
        <is>
          <t>Finance</t>
        </is>
      </c>
      <c r="I50" t="n">
        <v>12</v>
      </c>
      <c r="J50" t="n">
        <v>10.45</v>
      </c>
      <c r="K50" t="n">
        <v>10.98</v>
      </c>
      <c r="L50" t="n">
        <v>11.23</v>
      </c>
      <c r="M50" t="n">
        <v>10.7</v>
      </c>
      <c r="N50" t="n">
        <v>12.46</v>
      </c>
      <c r="O50" t="n">
        <v>12.18</v>
      </c>
      <c r="P50" t="n">
        <v/>
      </c>
      <c r="Q50" t="n">
        <v>20220802</v>
      </c>
      <c r="R50" t="n">
        <v>21.08</v>
      </c>
      <c r="S50" t="n">
        <v>1.32</v>
      </c>
      <c r="T50" t="n">
        <v>6557</v>
      </c>
      <c r="U50" t="n">
        <v>6552</v>
      </c>
    </row>
    <row r="51">
      <c r="A51" s="157" t="inlineStr">
        <is>
          <t>Aflac</t>
        </is>
      </c>
      <c r="B51" t="inlineStr">
        <is>
          <t>AFL</t>
        </is>
      </c>
      <c r="C51" t="n">
        <v>38083.01</v>
      </c>
      <c r="D51" t="n">
        <v>2.9</v>
      </c>
      <c r="E51" t="n">
        <v>2.71</v>
      </c>
      <c r="F51" t="inlineStr">
        <is>
          <t>NYSE</t>
        </is>
      </c>
      <c r="G51" t="inlineStr">
        <is>
          <t>Insurance - Accident and Health</t>
        </is>
      </c>
      <c r="H51" t="inlineStr">
        <is>
          <t>Finance</t>
        </is>
      </c>
      <c r="I51" t="n">
        <v>12</v>
      </c>
      <c r="J51" t="n">
        <v>5.9</v>
      </c>
      <c r="K51" t="n">
        <v>5.27</v>
      </c>
      <c r="L51" t="n">
        <v>5.38</v>
      </c>
      <c r="M51" t="n">
        <v>10.16</v>
      </c>
      <c r="N51" t="n">
        <v>11.22</v>
      </c>
      <c r="O51" t="n">
        <v>10.99</v>
      </c>
      <c r="P51" t="n">
        <v>2.24</v>
      </c>
      <c r="Q51" t="n">
        <v>20220727</v>
      </c>
      <c r="R51" t="n">
        <v>11.96</v>
      </c>
      <c r="S51" t="n">
        <v>0.27</v>
      </c>
      <c r="T51" t="n">
        <v>19742.05664</v>
      </c>
      <c r="U51" t="n">
        <v>22106</v>
      </c>
    </row>
    <row r="52">
      <c r="A52" s="157" t="inlineStr">
        <is>
          <t>Affirm</t>
        </is>
      </c>
      <c r="B52" t="inlineStr">
        <is>
          <t>AFRM</t>
        </is>
      </c>
      <c r="C52" t="n">
        <v>8025.78</v>
      </c>
      <c r="D52" t="n">
        <v>57.78</v>
      </c>
      <c r="E52" t="n">
        <v>0</v>
      </c>
      <c r="F52" t="inlineStr">
        <is>
          <t>NSDQ</t>
        </is>
      </c>
      <c r="G52" t="inlineStr">
        <is>
          <t>Business - Services</t>
        </is>
      </c>
      <c r="H52" t="inlineStr">
        <is>
          <t>Business Services</t>
        </is>
      </c>
      <c r="I52" t="n">
        <v>6</v>
      </c>
      <c r="J52" t="n">
        <v>-2.02</v>
      </c>
      <c r="K52" t="n">
        <v>-2.31</v>
      </c>
      <c r="L52" t="n">
        <v>-1.53</v>
      </c>
      <c r="M52" t="n">
        <v/>
      </c>
      <c r="N52" t="n">
        <v/>
      </c>
      <c r="O52" t="n">
        <v/>
      </c>
      <c r="P52" t="n">
        <v/>
      </c>
      <c r="Q52" t="n">
        <v>20220908</v>
      </c>
      <c r="R52" t="n">
        <v>-18</v>
      </c>
      <c r="S52" t="n">
        <v/>
      </c>
      <c r="T52" t="n">
        <v>1341.05297</v>
      </c>
      <c r="U52" t="n">
        <v>870.46</v>
      </c>
    </row>
    <row r="53">
      <c r="A53" s="157" t="inlineStr">
        <is>
          <t>AGCO</t>
        </is>
      </c>
      <c r="B53" t="inlineStr">
        <is>
          <t>AGCO</t>
        </is>
      </c>
      <c r="C53" t="n">
        <v>9241.66</v>
      </c>
      <c r="D53" t="n">
        <v>27.13</v>
      </c>
      <c r="E53" t="n">
        <v>0.77</v>
      </c>
      <c r="F53" t="inlineStr">
        <is>
          <t>NYSE</t>
        </is>
      </c>
      <c r="G53" t="inlineStr">
        <is>
          <t>Manufacturing - Farm Equipment</t>
        </is>
      </c>
      <c r="H53" t="inlineStr">
        <is>
          <t>Industrial Products</t>
        </is>
      </c>
      <c r="I53" t="n">
        <v>12</v>
      </c>
      <c r="J53" t="n">
        <v>9.02</v>
      </c>
      <c r="K53" t="n">
        <v>12</v>
      </c>
      <c r="L53" t="n">
        <v>14.18</v>
      </c>
      <c r="M53" t="n">
        <v>11.52</v>
      </c>
      <c r="N53" t="n">
        <v>10.33</v>
      </c>
      <c r="O53" t="n">
        <v>8.74</v>
      </c>
      <c r="P53" t="n">
        <v>1.03</v>
      </c>
      <c r="Q53" t="n">
        <v>20220804</v>
      </c>
      <c r="R53" t="n">
        <v>24.11</v>
      </c>
      <c r="S53" t="n">
        <v>6.02</v>
      </c>
      <c r="T53" t="n">
        <v>12604.73437</v>
      </c>
      <c r="U53" t="n">
        <v>11138.3</v>
      </c>
    </row>
    <row r="54">
      <c r="A54" s="157" t="inlineStr">
        <is>
          <t>Ageas</t>
        </is>
      </c>
      <c r="B54" t="inlineStr">
        <is>
          <t>AGESY</t>
        </is>
      </c>
      <c r="C54" t="n">
        <v>9382.4</v>
      </c>
      <c r="D54" t="n">
        <v>60.19</v>
      </c>
      <c r="E54" t="n">
        <v>4.57</v>
      </c>
      <c r="F54" t="inlineStr">
        <is>
          <t>OTC</t>
        </is>
      </c>
      <c r="G54" t="inlineStr">
        <is>
          <t>Insurance - Multi line</t>
        </is>
      </c>
      <c r="H54" t="inlineStr">
        <is>
          <t>Finance</t>
        </is>
      </c>
      <c r="I54" t="n">
        <v>12</v>
      </c>
      <c r="J54" t="n">
        <v>4.14</v>
      </c>
      <c r="K54" t="n">
        <v>5.18</v>
      </c>
      <c r="L54" t="n">
        <v>5.8</v>
      </c>
      <c r="M54" t="n">
        <v>9.69</v>
      </c>
      <c r="N54" t="n">
        <v>9.49</v>
      </c>
      <c r="O54" t="n">
        <v>8.48</v>
      </c>
      <c r="P54" t="n">
        <v>1.21</v>
      </c>
      <c r="Q54" t="n">
        <v>20220810</v>
      </c>
      <c r="R54" t="n">
        <v>5.7</v>
      </c>
      <c r="S54" t="n">
        <v>1.92</v>
      </c>
      <c r="T54" t="n">
        <v/>
      </c>
      <c r="U54" t="n">
        <v>16295.35</v>
      </c>
    </row>
    <row r="55">
      <c r="A55" s="157" t="n">
        <v/>
      </c>
      <c r="B55" t="inlineStr">
        <is>
          <t>AGG</t>
        </is>
      </c>
      <c r="C55" t="n">
        <v>82991.27</v>
      </c>
      <c r="D55" t="n">
        <v/>
      </c>
      <c r="E55" t="n">
        <v>1.88</v>
      </c>
      <c r="F55" t="inlineStr">
        <is>
          <t>NYSE</t>
        </is>
      </c>
      <c r="G55" t="inlineStr">
        <is>
          <t>Financial - Investment Funds</t>
        </is>
      </c>
      <c r="H55" t="inlineStr">
        <is>
          <t>Finance</t>
        </is>
      </c>
      <c r="I55" t="n">
        <v>12</v>
      </c>
      <c r="J55" t="n">
        <v/>
      </c>
      <c r="K55" t="n">
        <v/>
      </c>
      <c r="L55" t="n">
        <v/>
      </c>
      <c r="M55" t="n">
        <v/>
      </c>
      <c r="N55" t="n">
        <v/>
      </c>
      <c r="O55" t="n">
        <v/>
      </c>
      <c r="P55" t="n">
        <v/>
      </c>
      <c r="Q55" t="n">
        <v/>
      </c>
      <c r="R55" t="n">
        <v/>
      </c>
      <c r="S55" t="n">
        <v/>
      </c>
      <c r="T55" t="n">
        <v/>
      </c>
      <c r="U55" t="n">
        <v/>
      </c>
    </row>
    <row r="56">
      <c r="A56" s="157" t="inlineStr">
        <is>
          <t>Agilon Health</t>
        </is>
      </c>
      <c r="B56" t="inlineStr">
        <is>
          <t>AGL</t>
        </is>
      </c>
      <c r="C56" t="n">
        <v>7817.37</v>
      </c>
      <c r="D56" t="n">
        <v>-16.67</v>
      </c>
      <c r="E56" t="n">
        <v>0</v>
      </c>
      <c r="F56" t="inlineStr">
        <is>
          <t>NYSE</t>
        </is>
      </c>
      <c r="G56" t="inlineStr">
        <is>
          <t>Medical Services</t>
        </is>
      </c>
      <c r="H56" t="inlineStr">
        <is>
          <t>Medical</t>
        </is>
      </c>
      <c r="I56" t="n">
        <v>12</v>
      </c>
      <c r="J56" t="n">
        <v>-1.03</v>
      </c>
      <c r="K56" t="n">
        <v>-0.11</v>
      </c>
      <c r="L56" t="n">
        <v>0.1</v>
      </c>
      <c r="M56" t="n">
        <v/>
      </c>
      <c r="N56" t="n">
        <v/>
      </c>
      <c r="O56" t="n">
        <v>189.05</v>
      </c>
      <c r="P56" t="n">
        <v/>
      </c>
      <c r="Q56" t="n">
        <v>20220803</v>
      </c>
      <c r="R56" t="n">
        <v>-10.37</v>
      </c>
      <c r="S56" t="n">
        <v/>
      </c>
      <c r="T56" t="n">
        <v>2607.82299</v>
      </c>
      <c r="U56" t="n">
        <v>1833.56</v>
      </c>
    </row>
    <row r="57">
      <c r="A57" s="157" t="inlineStr">
        <is>
          <t>AGNC Investment</t>
        </is>
      </c>
      <c r="B57" t="inlineStr">
        <is>
          <t>AGNC</t>
        </is>
      </c>
      <c r="C57" t="n">
        <v>6337.89</v>
      </c>
      <c r="D57" t="n">
        <v>18.03</v>
      </c>
      <c r="E57" t="n">
        <v>11.89</v>
      </c>
      <c r="F57" t="inlineStr">
        <is>
          <t>NSDQ</t>
        </is>
      </c>
      <c r="G57" t="inlineStr">
        <is>
          <t>REIT and Equity Trust</t>
        </is>
      </c>
      <c r="H57" t="inlineStr">
        <is>
          <t>Finance</t>
        </is>
      </c>
      <c r="I57" t="n">
        <v>12</v>
      </c>
      <c r="J57" t="n">
        <v>2.89</v>
      </c>
      <c r="K57" t="n">
        <v>2.34</v>
      </c>
      <c r="L57" t="n">
        <v>1.99</v>
      </c>
      <c r="M57" t="n">
        <v>4.06</v>
      </c>
      <c r="N57" t="n">
        <v>5.18</v>
      </c>
      <c r="O57" t="n">
        <v>6.1</v>
      </c>
      <c r="P57" t="n">
        <v/>
      </c>
      <c r="Q57" t="n">
        <v>20220725</v>
      </c>
      <c r="R57" t="n">
        <v>18.4</v>
      </c>
      <c r="S57" t="n">
        <v>5.1</v>
      </c>
      <c r="T57" t="n">
        <v>1002</v>
      </c>
      <c r="U57" t="n">
        <v>1286</v>
      </c>
    </row>
    <row r="58">
      <c r="A58" s="157" t="inlineStr">
        <is>
          <t>Assured Guaranty</t>
        </is>
      </c>
      <c r="B58" t="inlineStr">
        <is>
          <t>AGO</t>
        </is>
      </c>
      <c r="C58" t="n">
        <v>3717.65</v>
      </c>
      <c r="D58" t="n">
        <v/>
      </c>
      <c r="E58" t="n">
        <v>1.73</v>
      </c>
      <c r="F58" t="inlineStr">
        <is>
          <t>NYSE</t>
        </is>
      </c>
      <c r="G58" t="inlineStr">
        <is>
          <t>Insurance - Multi line</t>
        </is>
      </c>
      <c r="H58" t="inlineStr">
        <is>
          <t>Finance</t>
        </is>
      </c>
      <c r="I58" t="n">
        <v>12</v>
      </c>
      <c r="J58" t="n">
        <v/>
      </c>
      <c r="K58" t="n">
        <v/>
      </c>
      <c r="L58" t="n">
        <v/>
      </c>
      <c r="M58" t="n">
        <v>7.98</v>
      </c>
      <c r="N58" t="n">
        <v/>
      </c>
      <c r="O58" t="n">
        <v/>
      </c>
      <c r="P58" t="n">
        <v/>
      </c>
      <c r="Q58" t="n">
        <v>20220804</v>
      </c>
      <c r="R58" t="n">
        <v>8.140000000000001</v>
      </c>
      <c r="S58" t="n">
        <v>-11.1</v>
      </c>
      <c r="T58" t="n">
        <v/>
      </c>
      <c r="U58" t="n">
        <v>848</v>
      </c>
    </row>
    <row r="59">
      <c r="A59" s="157" t="inlineStr">
        <is>
          <t>Avangrid</t>
        </is>
      </c>
      <c r="B59" t="inlineStr">
        <is>
          <t>AGR</t>
        </is>
      </c>
      <c r="C59" t="n">
        <v>18515.43</v>
      </c>
      <c r="D59" t="n">
        <v>8.41</v>
      </c>
      <c r="E59" t="n">
        <v>3.68</v>
      </c>
      <c r="F59" t="inlineStr">
        <is>
          <t>NYSE</t>
        </is>
      </c>
      <c r="G59" t="inlineStr">
        <is>
          <t>Utility - Electric Power</t>
        </is>
      </c>
      <c r="H59" t="inlineStr">
        <is>
          <t>Utilities</t>
        </is>
      </c>
      <c r="I59" t="n">
        <v>12</v>
      </c>
      <c r="J59" t="n">
        <v>2.15</v>
      </c>
      <c r="K59" t="n">
        <v>2.27</v>
      </c>
      <c r="L59" t="n">
        <v>2.29</v>
      </c>
      <c r="M59" t="n">
        <v>20.91</v>
      </c>
      <c r="N59" t="n">
        <v>21.12</v>
      </c>
      <c r="O59" t="n">
        <v>20.96</v>
      </c>
      <c r="P59" t="n">
        <v>3.53</v>
      </c>
      <c r="Q59" t="n">
        <v>20220719</v>
      </c>
      <c r="R59" t="n">
        <v>4.4</v>
      </c>
      <c r="S59" t="n">
        <v>2.75</v>
      </c>
      <c r="T59" t="n">
        <v>7350.42822</v>
      </c>
      <c r="U59" t="n">
        <v>6974</v>
      </c>
    </row>
    <row r="60">
      <c r="A60" s="157" t="inlineStr">
        <is>
          <t>Anhui Conch Cement</t>
        </is>
      </c>
      <c r="B60" t="inlineStr">
        <is>
          <t>AHCHY</t>
        </is>
      </c>
      <c r="C60" t="n">
        <v>6700.74</v>
      </c>
      <c r="D60" t="n">
        <v/>
      </c>
      <c r="E60" t="n">
        <v>5.57</v>
      </c>
      <c r="F60" t="inlineStr">
        <is>
          <t>OTC</t>
        </is>
      </c>
      <c r="G60" t="inlineStr">
        <is>
          <t>Building Products - Concrete and Aggregates</t>
        </is>
      </c>
      <c r="H60" t="inlineStr">
        <is>
          <t>Construction</t>
        </is>
      </c>
      <c r="I60" t="n">
        <v>12</v>
      </c>
      <c r="J60" t="n">
        <v>4.82</v>
      </c>
      <c r="K60" t="n">
        <v>4.93</v>
      </c>
      <c r="L60" t="n">
        <v>4.97</v>
      </c>
      <c r="M60" t="n">
        <v/>
      </c>
      <c r="N60" t="n">
        <v>5.23</v>
      </c>
      <c r="O60" t="n">
        <v>5.19</v>
      </c>
      <c r="P60" t="n">
        <v/>
      </c>
      <c r="Q60" t="n">
        <v/>
      </c>
      <c r="R60" t="n">
        <v/>
      </c>
      <c r="S60" t="n">
        <v/>
      </c>
      <c r="T60" t="n">
        <v>27042.96093</v>
      </c>
      <c r="U60" t="n">
        <v>25542.15</v>
      </c>
    </row>
    <row r="61">
      <c r="A61" s="157" t="inlineStr">
        <is>
          <t>Adecco</t>
        </is>
      </c>
      <c r="B61" t="inlineStr">
        <is>
          <t>AHEXY</t>
        </is>
      </c>
      <c r="C61" t="n">
        <v>6392.51</v>
      </c>
      <c r="D61" t="n">
        <v/>
      </c>
      <c r="E61" t="n">
        <v>2.01</v>
      </c>
      <c r="F61" t="inlineStr">
        <is>
          <t>OTC</t>
        </is>
      </c>
      <c r="G61" t="inlineStr">
        <is>
          <t>Outsourcing</t>
        </is>
      </c>
      <c r="H61" t="inlineStr">
        <is>
          <t>Business Services</t>
        </is>
      </c>
      <c r="I61" t="n">
        <v>12</v>
      </c>
      <c r="J61" t="n">
        <v>2.21</v>
      </c>
      <c r="K61" t="n">
        <v>2.25</v>
      </c>
      <c r="L61" t="n">
        <v>2.4</v>
      </c>
      <c r="M61" t="n">
        <v>13.54</v>
      </c>
      <c r="N61" t="n">
        <v>8.359999999999999</v>
      </c>
      <c r="O61" t="n">
        <v>7.84</v>
      </c>
      <c r="P61" t="n">
        <v/>
      </c>
      <c r="Q61" t="n">
        <v>20220727</v>
      </c>
      <c r="R61" t="n">
        <v>10.43</v>
      </c>
      <c r="S61" t="n">
        <v>-4.15</v>
      </c>
      <c r="T61" t="n">
        <v>24428.80078</v>
      </c>
      <c r="U61" t="n">
        <v>24786.44</v>
      </c>
    </row>
    <row r="62">
      <c r="A62" s="157" t="inlineStr">
        <is>
          <t>American International Group</t>
        </is>
      </c>
      <c r="B62" t="inlineStr">
        <is>
          <t>AIG</t>
        </is>
      </c>
      <c r="C62" t="n">
        <v>45733.25</v>
      </c>
      <c r="D62" t="n">
        <v>4.84</v>
      </c>
      <c r="E62" t="n">
        <v>2.22</v>
      </c>
      <c r="F62" t="inlineStr">
        <is>
          <t>NYSE</t>
        </is>
      </c>
      <c r="G62" t="inlineStr">
        <is>
          <t>Insurance - Multi line</t>
        </is>
      </c>
      <c r="H62" t="inlineStr">
        <is>
          <t>Finance</t>
        </is>
      </c>
      <c r="I62" t="n">
        <v>12</v>
      </c>
      <c r="J62" t="n">
        <v>4.68</v>
      </c>
      <c r="K62" t="n">
        <v>5.32</v>
      </c>
      <c r="L62" t="n">
        <v>6.28</v>
      </c>
      <c r="M62" t="n">
        <v>10.75</v>
      </c>
      <c r="N62" t="n">
        <v>10.84</v>
      </c>
      <c r="O62" t="n">
        <v>9.199999999999999</v>
      </c>
      <c r="P62" t="n">
        <v>1.08</v>
      </c>
      <c r="Q62" t="n">
        <v>20220804</v>
      </c>
      <c r="R62" t="n">
        <v>7.11</v>
      </c>
      <c r="S62" t="n">
        <v>-0.1</v>
      </c>
      <c r="T62" t="n">
        <v>46848</v>
      </c>
      <c r="U62" t="n">
        <v>52057</v>
      </c>
    </row>
    <row r="63">
      <c r="A63" s="157" t="inlineStr">
        <is>
          <t>Air Liquide</t>
        </is>
      </c>
      <c r="B63" t="inlineStr">
        <is>
          <t>AIQUY</t>
        </is>
      </c>
      <c r="C63" t="n">
        <v>82571.11</v>
      </c>
      <c r="D63" t="n">
        <v/>
      </c>
      <c r="E63" t="n">
        <v>1.33</v>
      </c>
      <c r="F63" t="inlineStr">
        <is>
          <t>OTC</t>
        </is>
      </c>
      <c r="G63" t="inlineStr">
        <is>
          <t xml:space="preserve">Chemical - Diversified </t>
        </is>
      </c>
      <c r="H63" t="inlineStr">
        <is>
          <t>Basic Materials</t>
        </is>
      </c>
      <c r="I63" t="n">
        <v>12</v>
      </c>
      <c r="J63" t="n">
        <v>1.23</v>
      </c>
      <c r="K63" t="n">
        <v>1.36</v>
      </c>
      <c r="L63" t="n">
        <v>1.5</v>
      </c>
      <c r="M63" t="n">
        <v/>
      </c>
      <c r="N63" t="n">
        <v>25.5</v>
      </c>
      <c r="O63" t="n">
        <v>23.12</v>
      </c>
      <c r="P63" t="n">
        <v>2.14</v>
      </c>
      <c r="Q63" t="n">
        <v/>
      </c>
      <c r="R63" t="n">
        <v/>
      </c>
      <c r="S63" t="n">
        <v/>
      </c>
      <c r="T63" t="n">
        <v>30411.58984</v>
      </c>
      <c r="U63" t="n">
        <v>27609.51</v>
      </c>
    </row>
    <row r="64">
      <c r="A64" s="157" t="inlineStr">
        <is>
          <t>Apartment Income REIT</t>
        </is>
      </c>
      <c r="B64" t="inlineStr">
        <is>
          <t>AIRC</t>
        </is>
      </c>
      <c r="C64" t="n">
        <v>6997.1</v>
      </c>
      <c r="D64" t="n">
        <v>0</v>
      </c>
      <c r="E64" t="n">
        <v>4.04</v>
      </c>
      <c r="F64" t="inlineStr">
        <is>
          <t>NYSE</t>
        </is>
      </c>
      <c r="G64" t="inlineStr">
        <is>
          <t>REIT and Equity Trust - Residential</t>
        </is>
      </c>
      <c r="H64" t="inlineStr">
        <is>
          <t>Finance</t>
        </is>
      </c>
      <c r="I64" t="n">
        <v>12</v>
      </c>
      <c r="J64" t="n">
        <v>2.15</v>
      </c>
      <c r="K64" t="n">
        <v>2.42</v>
      </c>
      <c r="L64" t="n">
        <v>2.49</v>
      </c>
      <c r="M64" t="n">
        <v>20.15</v>
      </c>
      <c r="N64" t="n">
        <v>18.38</v>
      </c>
      <c r="O64" t="n">
        <v>17.85</v>
      </c>
      <c r="P64" t="n">
        <v/>
      </c>
      <c r="Q64" t="n">
        <v>20220804</v>
      </c>
      <c r="R64" t="n">
        <v>40.71</v>
      </c>
      <c r="S64" t="n">
        <v/>
      </c>
      <c r="T64" t="n">
        <v>749.08502</v>
      </c>
      <c r="U64" t="n">
        <v>740.85</v>
      </c>
    </row>
    <row r="65">
      <c r="A65" s="157" t="inlineStr">
        <is>
          <t>Air China</t>
        </is>
      </c>
      <c r="B65" t="inlineStr">
        <is>
          <t>AIRYY</t>
        </is>
      </c>
      <c r="C65" t="n">
        <v>9332.190000000001</v>
      </c>
      <c r="D65" t="n">
        <v/>
      </c>
      <c r="E65" t="n">
        <v>0</v>
      </c>
      <c r="F65" t="inlineStr">
        <is>
          <t>OTC</t>
        </is>
      </c>
      <c r="G65" t="inlineStr">
        <is>
          <t>Transportation - Airline</t>
        </is>
      </c>
      <c r="H65" t="inlineStr">
        <is>
          <t>Transportation</t>
        </is>
      </c>
      <c r="I65" t="n">
        <v>12</v>
      </c>
      <c r="J65" t="n">
        <v>-3.38</v>
      </c>
      <c r="K65" t="n">
        <v>-1.11</v>
      </c>
      <c r="L65" t="n">
        <v>0.65</v>
      </c>
      <c r="M65" t="n">
        <v/>
      </c>
      <c r="N65" t="n">
        <v/>
      </c>
      <c r="O65" t="n">
        <v>19.77</v>
      </c>
      <c r="P65" t="n">
        <v/>
      </c>
      <c r="Q65" t="n">
        <v>20220527</v>
      </c>
      <c r="R65" t="n">
        <v>-22.85</v>
      </c>
      <c r="S65" t="n">
        <v>-13.37</v>
      </c>
      <c r="T65" t="n">
        <v>17078.44531</v>
      </c>
      <c r="U65" t="n">
        <v>12183.22</v>
      </c>
    </row>
    <row r="66">
      <c r="A66" s="157" t="inlineStr">
        <is>
          <t>Applied Industrial Technologies</t>
        </is>
      </c>
      <c r="B66" t="inlineStr">
        <is>
          <t>AIT</t>
        </is>
      </c>
      <c r="C66" t="n">
        <v>3889</v>
      </c>
      <c r="D66" t="n">
        <v>33.94</v>
      </c>
      <c r="E66" t="n">
        <v>1.34</v>
      </c>
      <c r="F66" t="inlineStr">
        <is>
          <t>NYSE</t>
        </is>
      </c>
      <c r="G66" t="inlineStr">
        <is>
          <t xml:space="preserve">Manufacturing - General Industrial </t>
        </is>
      </c>
      <c r="H66" t="inlineStr">
        <is>
          <t>Industrial Products</t>
        </is>
      </c>
      <c r="I66" t="n">
        <v>6</v>
      </c>
      <c r="J66" t="n">
        <v>4.42</v>
      </c>
      <c r="K66" t="n">
        <v>6.24</v>
      </c>
      <c r="L66" t="n">
        <v>6.9</v>
      </c>
      <c r="M66" t="n">
        <v>16.64</v>
      </c>
      <c r="N66" t="n">
        <v>16.21</v>
      </c>
      <c r="O66" t="n">
        <v>14.66</v>
      </c>
      <c r="P66" t="n">
        <v/>
      </c>
      <c r="Q66" t="n">
        <v>20220816</v>
      </c>
      <c r="R66" t="n">
        <v>23.58</v>
      </c>
      <c r="S66" t="n">
        <v>4.46</v>
      </c>
      <c r="T66" t="n">
        <v>3722.80004</v>
      </c>
      <c r="U66" t="n">
        <v>3235.92</v>
      </c>
    </row>
    <row r="67">
      <c r="A67" s="157" t="inlineStr">
        <is>
          <t>Assurant</t>
        </is>
      </c>
      <c r="B67" t="inlineStr">
        <is>
          <t>AIZ</t>
        </is>
      </c>
      <c r="C67" t="n">
        <v>9738.02</v>
      </c>
      <c r="D67" t="n">
        <v>31.12</v>
      </c>
      <c r="E67" t="n">
        <v>1.51</v>
      </c>
      <c r="F67" t="inlineStr">
        <is>
          <t>NYSE</t>
        </is>
      </c>
      <c r="G67" t="inlineStr">
        <is>
          <t>Insurance - Multi line</t>
        </is>
      </c>
      <c r="H67" t="inlineStr">
        <is>
          <t>Finance</t>
        </is>
      </c>
      <c r="I67" t="n">
        <v>12</v>
      </c>
      <c r="J67" t="n">
        <v>9.17</v>
      </c>
      <c r="K67" t="n">
        <v>12.88</v>
      </c>
      <c r="L67" t="n">
        <v>14.55</v>
      </c>
      <c r="M67" t="n">
        <v>16.95</v>
      </c>
      <c r="N67" t="n">
        <v>13.98</v>
      </c>
      <c r="O67" t="n">
        <v>12.38</v>
      </c>
      <c r="P67" t="n">
        <v>0.8100000000000001</v>
      </c>
      <c r="Q67" t="n">
        <v>20220802</v>
      </c>
      <c r="R67" t="n">
        <v>11.23</v>
      </c>
      <c r="S67" t="n">
        <v>12.03</v>
      </c>
      <c r="T67" t="n">
        <v>10555.67285</v>
      </c>
      <c r="U67" t="n">
        <v>10187.6</v>
      </c>
    </row>
    <row r="68">
      <c r="A68" s="157" t="inlineStr">
        <is>
          <t>Arthur J. Gallagher &amp; Co.</t>
        </is>
      </c>
      <c r="B68" t="inlineStr">
        <is>
          <t>AJG</t>
        </is>
      </c>
      <c r="C68" t="n">
        <v>33825.15</v>
      </c>
      <c r="D68" t="n">
        <v>1.44</v>
      </c>
      <c r="E68" t="n">
        <v>1.27</v>
      </c>
      <c r="F68" t="inlineStr">
        <is>
          <t>NYSE</t>
        </is>
      </c>
      <c r="G68" t="inlineStr">
        <is>
          <t>Insurance - Brokerage</t>
        </is>
      </c>
      <c r="H68" t="inlineStr">
        <is>
          <t>Finance</t>
        </is>
      </c>
      <c r="I68" t="n">
        <v>12</v>
      </c>
      <c r="J68" t="n">
        <v>5.43</v>
      </c>
      <c r="K68" t="n">
        <v>7.79</v>
      </c>
      <c r="L68" t="n">
        <v>8.720000000000001</v>
      </c>
      <c r="M68" t="n">
        <v>25.6</v>
      </c>
      <c r="N68" t="n">
        <v>20.67</v>
      </c>
      <c r="O68" t="n">
        <v>18.46</v>
      </c>
      <c r="P68" t="n">
        <v>1.98</v>
      </c>
      <c r="Q68" t="n">
        <v>20220804</v>
      </c>
      <c r="R68" t="n">
        <v>15.45</v>
      </c>
      <c r="S68" t="n">
        <v>5.96</v>
      </c>
      <c r="T68" t="n">
        <v>8534.601559999999</v>
      </c>
      <c r="U68" t="n">
        <v>8209.4</v>
      </c>
    </row>
    <row r="69">
      <c r="A69" s="157" t="inlineStr">
        <is>
          <t>Ajinomoto</t>
        </is>
      </c>
      <c r="B69" t="inlineStr">
        <is>
          <t>AJINY</t>
        </is>
      </c>
      <c r="C69" t="n">
        <v>13460.35</v>
      </c>
      <c r="D69" t="n">
        <v/>
      </c>
      <c r="E69" t="n">
        <v>1.15</v>
      </c>
      <c r="F69" t="inlineStr">
        <is>
          <t>OTC</t>
        </is>
      </c>
      <c r="G69" t="inlineStr">
        <is>
          <t>Food - Miscellaneous</t>
        </is>
      </c>
      <c r="H69" t="inlineStr">
        <is>
          <t>Consumer Staples</t>
        </is>
      </c>
      <c r="I69" t="n">
        <v>3</v>
      </c>
      <c r="J69" t="n">
        <v/>
      </c>
      <c r="K69" t="n">
        <v/>
      </c>
      <c r="L69" t="n">
        <v/>
      </c>
      <c r="M69" t="n">
        <v>19.89</v>
      </c>
      <c r="N69" t="n">
        <v/>
      </c>
      <c r="O69" t="n">
        <v/>
      </c>
      <c r="P69" t="n">
        <v/>
      </c>
      <c r="Q69" t="n">
        <v>20220729</v>
      </c>
      <c r="R69" t="n">
        <v>11.09</v>
      </c>
      <c r="S69" t="n">
        <v/>
      </c>
      <c r="T69" t="n">
        <v/>
      </c>
      <c r="U69" t="n">
        <v>10238.59</v>
      </c>
    </row>
    <row r="70">
      <c r="A70" s="157" t="inlineStr">
        <is>
          <t>Aerojet Rocketdyne Holdings</t>
        </is>
      </c>
      <c r="B70" t="inlineStr">
        <is>
          <t>AJRD</t>
        </is>
      </c>
      <c r="C70" t="n">
        <v>3316.9</v>
      </c>
      <c r="D70" t="n">
        <v>4.76</v>
      </c>
      <c r="E70" t="n">
        <v>0</v>
      </c>
      <c r="F70" t="inlineStr">
        <is>
          <t>NYSE</t>
        </is>
      </c>
      <c r="G70" t="inlineStr">
        <is>
          <t>Aerospace - Defense Equipment</t>
        </is>
      </c>
      <c r="H70" t="inlineStr">
        <is>
          <t>Aerospace</t>
        </is>
      </c>
      <c r="I70" t="n">
        <v>12</v>
      </c>
      <c r="J70" t="n">
        <v>2.03</v>
      </c>
      <c r="K70" t="n">
        <v>1.96</v>
      </c>
      <c r="L70" t="n">
        <v>2.12</v>
      </c>
      <c r="M70" t="n">
        <v>20.21</v>
      </c>
      <c r="N70" t="n">
        <v>21.03</v>
      </c>
      <c r="O70" t="n">
        <v>19.41</v>
      </c>
      <c r="P70" t="n">
        <v/>
      </c>
      <c r="Q70" t="n">
        <v>20220725</v>
      </c>
      <c r="R70" t="n">
        <v>37.15</v>
      </c>
      <c r="S70" t="n">
        <v>3.32</v>
      </c>
      <c r="T70" t="n">
        <v>2299.68701</v>
      </c>
      <c r="U70" t="n">
        <v>2188</v>
      </c>
    </row>
    <row r="71">
      <c r="A71" s="157" t="inlineStr">
        <is>
          <t>Akamai Technologies</t>
        </is>
      </c>
      <c r="B71" t="inlineStr">
        <is>
          <t>AKAM</t>
        </is>
      </c>
      <c r="C71" t="n">
        <v>16169.99</v>
      </c>
      <c r="D71" t="n">
        <v>-2.11</v>
      </c>
      <c r="E71" t="n">
        <v>0</v>
      </c>
      <c r="F71" t="inlineStr">
        <is>
          <t>NSDQ</t>
        </is>
      </c>
      <c r="G71" t="inlineStr">
        <is>
          <t>Internet - Services</t>
        </is>
      </c>
      <c r="H71" t="inlineStr">
        <is>
          <t>Computer and Technology</t>
        </is>
      </c>
      <c r="I71" t="n">
        <v>12</v>
      </c>
      <c r="J71" t="n">
        <v>5.67</v>
      </c>
      <c r="K71" t="n">
        <v>5.45</v>
      </c>
      <c r="L71" t="n">
        <v>6.31</v>
      </c>
      <c r="M71" t="n">
        <v>17.54</v>
      </c>
      <c r="N71" t="n">
        <v>18.49</v>
      </c>
      <c r="O71" t="n">
        <v>15.97</v>
      </c>
      <c r="P71" t="n">
        <v>1.54</v>
      </c>
      <c r="Q71" t="n">
        <v>20220802</v>
      </c>
      <c r="R71" t="n">
        <v>17.42</v>
      </c>
      <c r="S71" t="n">
        <v>8.390000000000001</v>
      </c>
      <c r="T71" t="n">
        <v>3665.43798</v>
      </c>
      <c r="U71" t="n">
        <v>3461.22</v>
      </c>
    </row>
    <row r="72">
      <c r="A72" s="157" t="inlineStr">
        <is>
          <t>AkzoNobel</t>
        </is>
      </c>
      <c r="B72" t="inlineStr">
        <is>
          <t>AKZOY</t>
        </is>
      </c>
      <c r="C72" t="n">
        <v>16061.79</v>
      </c>
      <c r="D72" t="n">
        <v>-63.64</v>
      </c>
      <c r="E72" t="n">
        <v>2.99</v>
      </c>
      <c r="F72" t="inlineStr">
        <is>
          <t>OTC</t>
        </is>
      </c>
      <c r="G72" t="inlineStr">
        <is>
          <t xml:space="preserve">Chemical - Diversified </t>
        </is>
      </c>
      <c r="H72" t="inlineStr">
        <is>
          <t>Basic Materials</t>
        </is>
      </c>
      <c r="I72" t="n">
        <v>12</v>
      </c>
      <c r="J72" t="n">
        <v>1.51</v>
      </c>
      <c r="K72" t="n">
        <v>1.67</v>
      </c>
      <c r="L72" t="n">
        <v>2.04</v>
      </c>
      <c r="M72" t="n">
        <v>20.33</v>
      </c>
      <c r="N72" t="n">
        <v>17.69</v>
      </c>
      <c r="O72" t="n">
        <v>14.47</v>
      </c>
      <c r="P72" t="n">
        <v>1.25</v>
      </c>
      <c r="Q72" t="n">
        <v>20220720</v>
      </c>
      <c r="R72" t="n">
        <v>11.87</v>
      </c>
      <c r="S72" t="n">
        <v>-7.02</v>
      </c>
      <c r="T72" t="n">
        <v>11628.51464</v>
      </c>
      <c r="U72" t="n">
        <v>11343.15</v>
      </c>
    </row>
    <row r="73">
      <c r="A73" s="157" t="inlineStr">
        <is>
          <t>Air Lease</t>
        </is>
      </c>
      <c r="B73" t="inlineStr">
        <is>
          <t>AL</t>
        </is>
      </c>
      <c r="C73" t="n">
        <v>4108.41</v>
      </c>
      <c r="D73" t="n">
        <v>30.77</v>
      </c>
      <c r="E73" t="n">
        <v>2</v>
      </c>
      <c r="F73" t="inlineStr">
        <is>
          <t>NYSE</t>
        </is>
      </c>
      <c r="G73" t="inlineStr">
        <is>
          <t>Transportation - Equipment and Leasing</t>
        </is>
      </c>
      <c r="H73" t="inlineStr">
        <is>
          <t>Transportation</t>
        </is>
      </c>
      <c r="I73" t="n">
        <v>12</v>
      </c>
      <c r="J73" t="n">
        <v>3.13</v>
      </c>
      <c r="K73" t="n">
        <v>-0.93</v>
      </c>
      <c r="L73" t="n">
        <v>5.81</v>
      </c>
      <c r="M73" t="n">
        <v>8.779999999999999</v>
      </c>
      <c r="N73" t="n">
        <v/>
      </c>
      <c r="O73" t="n">
        <v>6.38</v>
      </c>
      <c r="P73" t="n">
        <v/>
      </c>
      <c r="Q73" t="n">
        <v>20220804</v>
      </c>
      <c r="R73" t="n">
        <v>7.52</v>
      </c>
      <c r="S73" t="n">
        <v>8.779999999999999</v>
      </c>
      <c r="T73" t="n">
        <v>2392.56005</v>
      </c>
      <c r="U73" t="n">
        <v>2088.39</v>
      </c>
    </row>
    <row r="74">
      <c r="A74" s="157" t="inlineStr">
        <is>
          <t>Albemarle</t>
        </is>
      </c>
      <c r="B74" t="inlineStr">
        <is>
          <t>ALB</t>
        </is>
      </c>
      <c r="C74" t="n">
        <v>29869.59</v>
      </c>
      <c r="D74" t="n">
        <v>37.57</v>
      </c>
      <c r="E74" t="n">
        <v>0.62</v>
      </c>
      <c r="F74" t="inlineStr">
        <is>
          <t>NYSE</t>
        </is>
      </c>
      <c r="G74" t="inlineStr">
        <is>
          <t xml:space="preserve">Chemical - Diversified </t>
        </is>
      </c>
      <c r="H74" t="inlineStr">
        <is>
          <t>Basic Materials</t>
        </is>
      </c>
      <c r="I74" t="n">
        <v>12</v>
      </c>
      <c r="J74" t="n">
        <v>3.99</v>
      </c>
      <c r="K74" t="n">
        <v>12.27</v>
      </c>
      <c r="L74" t="n">
        <v>15.52</v>
      </c>
      <c r="M74" t="n">
        <v>47.85</v>
      </c>
      <c r="N74" t="n">
        <v>20.78</v>
      </c>
      <c r="O74" t="n">
        <v>16.43</v>
      </c>
      <c r="P74" t="n">
        <v>0.8100000000000001</v>
      </c>
      <c r="Q74" t="n">
        <v>20220803</v>
      </c>
      <c r="R74" t="n">
        <v>10.35</v>
      </c>
      <c r="S74" t="n">
        <v>2.29</v>
      </c>
      <c r="T74" t="n">
        <v>5788.90185</v>
      </c>
      <c r="U74" t="n">
        <v>3327.96</v>
      </c>
    </row>
    <row r="75">
      <c r="A75" s="157" t="inlineStr">
        <is>
          <t>Allete</t>
        </is>
      </c>
      <c r="B75" t="inlineStr">
        <is>
          <t>ALE</t>
        </is>
      </c>
      <c r="C75" t="n">
        <v>3289.15</v>
      </c>
      <c r="D75" t="n">
        <v>-3.88</v>
      </c>
      <c r="E75" t="n">
        <v>4.21</v>
      </c>
      <c r="F75" t="inlineStr">
        <is>
          <t>NYSE</t>
        </is>
      </c>
      <c r="G75" t="inlineStr">
        <is>
          <t>Utility - Electric Power</t>
        </is>
      </c>
      <c r="H75" t="inlineStr">
        <is>
          <t>Utilities</t>
        </is>
      </c>
      <c r="I75" t="n">
        <v>12</v>
      </c>
      <c r="J75" t="n">
        <v>3.15</v>
      </c>
      <c r="K75" t="n">
        <v>3.72</v>
      </c>
      <c r="L75" t="n">
        <v>3.99</v>
      </c>
      <c r="M75" t="n">
        <v>17.73</v>
      </c>
      <c r="N75" t="n">
        <v>16.59</v>
      </c>
      <c r="O75" t="n">
        <v>15.44</v>
      </c>
      <c r="P75" t="n">
        <v>1.9</v>
      </c>
      <c r="Q75" t="n">
        <v>20220803</v>
      </c>
      <c r="R75" t="n">
        <v>6.23</v>
      </c>
      <c r="S75" t="n">
        <v>-2.53</v>
      </c>
      <c r="T75" t="n">
        <v>1516.84997</v>
      </c>
      <c r="U75" t="n">
        <v>1419.2</v>
      </c>
    </row>
    <row r="76">
      <c r="A76" s="157" t="inlineStr">
        <is>
          <t>Alfa Laval</t>
        </is>
      </c>
      <c r="B76" t="inlineStr">
        <is>
          <t>ALFVY</t>
        </is>
      </c>
      <c r="C76" t="n">
        <v>10331.21</v>
      </c>
      <c r="D76" t="n">
        <v/>
      </c>
      <c r="E76" t="n">
        <v>1.87</v>
      </c>
      <c r="F76" t="inlineStr">
        <is>
          <t>OTC</t>
        </is>
      </c>
      <c r="G76" t="inlineStr">
        <is>
          <t>Engineering - R and D Services</t>
        </is>
      </c>
      <c r="H76" t="inlineStr">
        <is>
          <t>Construction</t>
        </is>
      </c>
      <c r="I76" t="n">
        <v>12</v>
      </c>
      <c r="J76" t="n">
        <v>1.5</v>
      </c>
      <c r="K76" t="n">
        <v>1.28</v>
      </c>
      <c r="L76" t="n">
        <v>1.41</v>
      </c>
      <c r="M76" t="n">
        <v>18.52</v>
      </c>
      <c r="N76" t="n">
        <v>19.24</v>
      </c>
      <c r="O76" t="n">
        <v>17.41</v>
      </c>
      <c r="P76" t="n">
        <v>2.05</v>
      </c>
      <c r="Q76" t="n">
        <v>20220531</v>
      </c>
      <c r="R76" t="n">
        <v>15.35</v>
      </c>
      <c r="S76" t="n">
        <v>2.03</v>
      </c>
      <c r="T76" t="n">
        <v>4840.91015</v>
      </c>
      <c r="U76" t="n">
        <v>4769.65</v>
      </c>
    </row>
    <row r="77">
      <c r="A77" s="157" t="inlineStr">
        <is>
          <t>Allegro MicroSystems</t>
        </is>
      </c>
      <c r="B77" t="inlineStr">
        <is>
          <t>ALGM</t>
        </is>
      </c>
      <c r="C77" t="n">
        <v>4682.5</v>
      </c>
      <c r="D77" t="n">
        <v>0</v>
      </c>
      <c r="E77" t="n">
        <v>0</v>
      </c>
      <c r="F77" t="inlineStr">
        <is>
          <t>NSDQ</t>
        </is>
      </c>
      <c r="G77" t="inlineStr">
        <is>
          <t>Electronics - Semiconductors</t>
        </is>
      </c>
      <c r="H77" t="inlineStr">
        <is>
          <t>Computer and Technology</t>
        </is>
      </c>
      <c r="I77" t="n">
        <v>3</v>
      </c>
      <c r="J77" t="n">
        <v>0.8</v>
      </c>
      <c r="K77" t="n">
        <v>1.03</v>
      </c>
      <c r="L77" t="n">
        <v>1.18</v>
      </c>
      <c r="M77" t="n">
        <v>31.51</v>
      </c>
      <c r="N77" t="n">
        <v>23.86</v>
      </c>
      <c r="O77" t="n">
        <v>20.83</v>
      </c>
      <c r="P77" t="n">
        <v/>
      </c>
      <c r="Q77" t="n">
        <v>20220804</v>
      </c>
      <c r="R77" t="n">
        <v>18.12</v>
      </c>
      <c r="S77" t="n">
        <v/>
      </c>
      <c r="T77" t="n">
        <v>897.59997</v>
      </c>
      <c r="U77" t="n">
        <v>768.67</v>
      </c>
    </row>
    <row r="78">
      <c r="A78" s="157" t="inlineStr">
        <is>
          <t>Align Technology</t>
        </is>
      </c>
      <c r="B78" t="inlineStr">
        <is>
          <t>ALGN</t>
        </is>
      </c>
      <c r="C78" t="n">
        <v>21658.13</v>
      </c>
      <c r="D78" t="n">
        <v>-4.91</v>
      </c>
      <c r="E78" t="n">
        <v>0</v>
      </c>
      <c r="F78" t="inlineStr">
        <is>
          <t>NSDQ</t>
        </is>
      </c>
      <c r="G78" t="inlineStr">
        <is>
          <t>Medical - Dental Supplies</t>
        </is>
      </c>
      <c r="H78" t="inlineStr">
        <is>
          <t>Medical</t>
        </is>
      </c>
      <c r="I78" t="n">
        <v>12</v>
      </c>
      <c r="J78" t="n">
        <v>11.09</v>
      </c>
      <c r="K78" t="n">
        <v>10.14</v>
      </c>
      <c r="L78" t="n">
        <v>12.85</v>
      </c>
      <c r="M78" t="n">
        <v>25.28</v>
      </c>
      <c r="N78" t="n">
        <v>27.1</v>
      </c>
      <c r="O78" t="n">
        <v>21.39</v>
      </c>
      <c r="P78" t="n">
        <v>3.74</v>
      </c>
      <c r="Q78" t="n">
        <v>20220727</v>
      </c>
      <c r="R78" t="n">
        <v>19.9</v>
      </c>
      <c r="S78" t="n">
        <v>25.07</v>
      </c>
      <c r="T78" t="n">
        <v>4242.63623</v>
      </c>
      <c r="U78" t="n">
        <v>3952.58</v>
      </c>
    </row>
    <row r="79">
      <c r="A79" s="157" t="inlineStr">
        <is>
          <t>Alight</t>
        </is>
      </c>
      <c r="B79" t="inlineStr">
        <is>
          <t>ALIT</t>
        </is>
      </c>
      <c r="C79" t="n">
        <v>4483.01</v>
      </c>
      <c r="D79" t="n">
        <v/>
      </c>
      <c r="E79" t="n">
        <v>0</v>
      </c>
      <c r="F79" t="inlineStr">
        <is>
          <t>NYSE</t>
        </is>
      </c>
      <c r="G79" t="inlineStr">
        <is>
          <t>Internet - Software</t>
        </is>
      </c>
      <c r="H79" t="inlineStr">
        <is>
          <t>Computer and Technology</t>
        </is>
      </c>
      <c r="I79" t="n">
        <v>12</v>
      </c>
      <c r="J79" t="n">
        <v/>
      </c>
      <c r="K79" t="n">
        <v>0.55</v>
      </c>
      <c r="L79" t="n">
        <v>0.65</v>
      </c>
      <c r="M79" t="n">
        <v/>
      </c>
      <c r="N79" t="n">
        <v>14.51</v>
      </c>
      <c r="O79" t="n">
        <v>12.28</v>
      </c>
      <c r="P79" t="n">
        <v/>
      </c>
      <c r="Q79" t="n">
        <v>20220811</v>
      </c>
      <c r="R79" t="n">
        <v>6.33</v>
      </c>
      <c r="S79" t="n">
        <v/>
      </c>
      <c r="T79" t="n">
        <v/>
      </c>
      <c r="U79" t="n">
        <v>2915</v>
      </c>
    </row>
    <row r="80">
      <c r="A80" s="157" t="inlineStr">
        <is>
          <t>Allianz</t>
        </is>
      </c>
      <c r="B80" t="inlineStr">
        <is>
          <t>ALIZY</t>
        </is>
      </c>
      <c r="C80" t="n">
        <v>86838.14999999999</v>
      </c>
      <c r="D80" t="n">
        <v/>
      </c>
      <c r="E80" t="n">
        <v>3.69</v>
      </c>
      <c r="F80" t="inlineStr">
        <is>
          <t>OTC</t>
        </is>
      </c>
      <c r="G80" t="inlineStr">
        <is>
          <t>Insurance - Multi line</t>
        </is>
      </c>
      <c r="H80" t="inlineStr">
        <is>
          <t>Finance</t>
        </is>
      </c>
      <c r="I80" t="n">
        <v>12</v>
      </c>
      <c r="J80" t="n">
        <v>2.52</v>
      </c>
      <c r="K80" t="n">
        <v>1.86</v>
      </c>
      <c r="L80" t="n">
        <v>2.46</v>
      </c>
      <c r="M80" t="n">
        <v>16.48</v>
      </c>
      <c r="N80" t="n">
        <v>11.43</v>
      </c>
      <c r="O80" t="n">
        <v>8.640000000000001</v>
      </c>
      <c r="P80" t="n">
        <v/>
      </c>
      <c r="Q80" t="n">
        <v>20220805</v>
      </c>
      <c r="R80" t="n">
        <v>5.57</v>
      </c>
      <c r="S80" t="n">
        <v>5.19</v>
      </c>
      <c r="T80" t="n">
        <v/>
      </c>
      <c r="U80" t="n">
        <v>175715.3</v>
      </c>
    </row>
    <row r="81">
      <c r="A81" s="157" t="inlineStr">
        <is>
          <t>Alaska Air Group</t>
        </is>
      </c>
      <c r="B81" t="inlineStr">
        <is>
          <t>ALK</t>
        </is>
      </c>
      <c r="C81" t="n">
        <v>5942.71</v>
      </c>
      <c r="D81" t="n">
        <v>15.82</v>
      </c>
      <c r="E81" t="n">
        <v>0</v>
      </c>
      <c r="F81" t="inlineStr">
        <is>
          <t>NYSE</t>
        </is>
      </c>
      <c r="G81" t="inlineStr">
        <is>
          <t>Transportation - Airline</t>
        </is>
      </c>
      <c r="H81" t="inlineStr">
        <is>
          <t>Transportation</t>
        </is>
      </c>
      <c r="I81" t="n">
        <v>12</v>
      </c>
      <c r="J81" t="n">
        <v>-2.13</v>
      </c>
      <c r="K81" t="n">
        <v>3.92</v>
      </c>
      <c r="L81" t="n">
        <v>6.49</v>
      </c>
      <c r="M81" t="n">
        <v>589.13</v>
      </c>
      <c r="N81" t="n">
        <v>12.04</v>
      </c>
      <c r="O81" t="n">
        <v>7.27</v>
      </c>
      <c r="P81" t="n">
        <v/>
      </c>
      <c r="Q81" t="n">
        <v>20220728</v>
      </c>
      <c r="R81" t="n">
        <v>0.36</v>
      </c>
      <c r="S81" t="n">
        <v>-12.18</v>
      </c>
      <c r="T81" t="n">
        <v>9447.5957</v>
      </c>
      <c r="U81" t="n">
        <v>6176</v>
      </c>
    </row>
    <row r="82">
      <c r="A82" s="157" t="inlineStr">
        <is>
          <t>Alkermes</t>
        </is>
      </c>
      <c r="B82" t="inlineStr">
        <is>
          <t>ALKS</t>
        </is>
      </c>
      <c r="C82" t="n">
        <v>4798.21</v>
      </c>
      <c r="D82" t="n">
        <v>1100</v>
      </c>
      <c r="E82" t="n">
        <v>0</v>
      </c>
      <c r="F82" t="inlineStr">
        <is>
          <t>NSDQ</t>
        </is>
      </c>
      <c r="G82" t="inlineStr">
        <is>
          <t>Medical - Biomedical and Genetics</t>
        </is>
      </c>
      <c r="H82" t="inlineStr">
        <is>
          <t>Medical</t>
        </is>
      </c>
      <c r="I82" t="n">
        <v>12</v>
      </c>
      <c r="J82" t="n">
        <v>0.67</v>
      </c>
      <c r="K82" t="n">
        <v>-0.03</v>
      </c>
      <c r="L82" t="n">
        <v>0.62</v>
      </c>
      <c r="M82" t="n">
        <v>37.17</v>
      </c>
      <c r="N82" t="n">
        <v/>
      </c>
      <c r="O82" t="n">
        <v>47.35</v>
      </c>
      <c r="P82" t="n">
        <v/>
      </c>
      <c r="Q82" t="n">
        <v>20220727</v>
      </c>
      <c r="R82" t="n">
        <v>3.87</v>
      </c>
      <c r="S82" t="n">
        <v>6.2</v>
      </c>
      <c r="T82" t="n">
        <v>1089.66003</v>
      </c>
      <c r="U82" t="n">
        <v>1173.75</v>
      </c>
    </row>
    <row r="83">
      <c r="A83" s="157" t="inlineStr">
        <is>
          <t>Allstate</t>
        </is>
      </c>
      <c r="B83" t="inlineStr">
        <is>
          <t>ALL</t>
        </is>
      </c>
      <c r="C83" t="n">
        <v>36762.48</v>
      </c>
      <c r="D83" t="n">
        <v>-7.53</v>
      </c>
      <c r="E83" t="n">
        <v>2.54</v>
      </c>
      <c r="F83" t="inlineStr">
        <is>
          <t>NYSE</t>
        </is>
      </c>
      <c r="G83" t="inlineStr">
        <is>
          <t>Insurance - Property and Casualty</t>
        </is>
      </c>
      <c r="H83" t="inlineStr">
        <is>
          <t>Finance</t>
        </is>
      </c>
      <c r="I83" t="n">
        <v>12</v>
      </c>
      <c r="J83" t="n">
        <v>13.43</v>
      </c>
      <c r="K83" t="n">
        <v>9.140000000000001</v>
      </c>
      <c r="L83" t="n">
        <v>12.82</v>
      </c>
      <c r="M83" t="n">
        <v>13.57</v>
      </c>
      <c r="N83" t="n">
        <v>14.64</v>
      </c>
      <c r="O83" t="n">
        <v>10.43</v>
      </c>
      <c r="P83" t="n">
        <v>2.7</v>
      </c>
      <c r="Q83" t="n">
        <v>20220803</v>
      </c>
      <c r="R83" t="n">
        <v>12.5</v>
      </c>
      <c r="S83" t="n">
        <v>6.65</v>
      </c>
      <c r="T83" t="n">
        <v>48699.44531</v>
      </c>
      <c r="U83" t="n">
        <v>50588</v>
      </c>
    </row>
    <row r="84">
      <c r="A84" s="157" t="inlineStr">
        <is>
          <t>Allegion</t>
        </is>
      </c>
      <c r="B84" t="inlineStr">
        <is>
          <t>ALLE</t>
        </is>
      </c>
      <c r="C84" t="n">
        <v>9727.030000000001</v>
      </c>
      <c r="D84" t="n">
        <v>8.08</v>
      </c>
      <c r="E84" t="n">
        <v>1.48</v>
      </c>
      <c r="F84" t="inlineStr">
        <is>
          <t>NYSE</t>
        </is>
      </c>
      <c r="G84" t="inlineStr">
        <is>
          <t>Security and Safety Services</t>
        </is>
      </c>
      <c r="H84" t="inlineStr">
        <is>
          <t>Industrial Products</t>
        </is>
      </c>
      <c r="I84" t="n">
        <v>12</v>
      </c>
      <c r="J84" t="n">
        <v>5.08</v>
      </c>
      <c r="K84" t="n">
        <v>5.67</v>
      </c>
      <c r="L84" t="n">
        <v>6.42</v>
      </c>
      <c r="M84" t="n">
        <v>21.89</v>
      </c>
      <c r="N84" t="n">
        <v>19.55</v>
      </c>
      <c r="O84" t="n">
        <v>17.25</v>
      </c>
      <c r="P84" t="n">
        <v>2.17</v>
      </c>
      <c r="Q84" t="n">
        <v>20220728</v>
      </c>
      <c r="R84" t="n">
        <v>57.54</v>
      </c>
      <c r="S84" t="n">
        <v>4.07</v>
      </c>
      <c r="T84" t="n">
        <v>3100.53491</v>
      </c>
      <c r="U84" t="n">
        <v>2867.4</v>
      </c>
    </row>
    <row r="85">
      <c r="A85" s="157" t="inlineStr">
        <is>
          <t>Ally Financial</t>
        </is>
      </c>
      <c r="B85" t="inlineStr">
        <is>
          <t>ALLY</t>
        </is>
      </c>
      <c r="C85" t="n">
        <v>13509.79</v>
      </c>
      <c r="D85" t="n">
        <v>5.18</v>
      </c>
      <c r="E85" t="n">
        <v>2.87</v>
      </c>
      <c r="F85" t="inlineStr">
        <is>
          <t>NYSE</t>
        </is>
      </c>
      <c r="G85" t="inlineStr">
        <is>
          <t>Financial - Consumer Loans</t>
        </is>
      </c>
      <c r="H85" t="inlineStr">
        <is>
          <t>Finance</t>
        </is>
      </c>
      <c r="I85" t="n">
        <v>12</v>
      </c>
      <c r="J85" t="n">
        <v>8.59</v>
      </c>
      <c r="K85" t="n">
        <v>7.84</v>
      </c>
      <c r="L85" t="n">
        <v>7.53</v>
      </c>
      <c r="M85" t="n">
        <v>4.9</v>
      </c>
      <c r="N85" t="n">
        <v>5.34</v>
      </c>
      <c r="O85" t="n">
        <v>5.56</v>
      </c>
      <c r="P85" t="n">
        <v>0.17</v>
      </c>
      <c r="Q85" t="n">
        <v>20220719</v>
      </c>
      <c r="R85" t="n">
        <v>21.56</v>
      </c>
      <c r="S85" t="n">
        <v>4.04</v>
      </c>
      <c r="T85" t="n">
        <v>8819.48242</v>
      </c>
      <c r="U85" t="n">
        <v>8206</v>
      </c>
    </row>
    <row r="86">
      <c r="A86" s="157" t="inlineStr">
        <is>
          <t>ANA</t>
        </is>
      </c>
      <c r="B86" t="inlineStr">
        <is>
          <t>ALNPY</t>
        </is>
      </c>
      <c r="C86" t="n">
        <v>7022.24</v>
      </c>
      <c r="D86" t="n">
        <v/>
      </c>
      <c r="E86" t="n">
        <v>0</v>
      </c>
      <c r="F86" t="inlineStr">
        <is>
          <t>OTC</t>
        </is>
      </c>
      <c r="G86" t="inlineStr">
        <is>
          <t>Transportation - Airline</t>
        </is>
      </c>
      <c r="H86" t="inlineStr">
        <is>
          <t>Transportation</t>
        </is>
      </c>
      <c r="I86" t="n">
        <v>3</v>
      </c>
      <c r="J86" t="n">
        <v/>
      </c>
      <c r="K86" t="n">
        <v/>
      </c>
      <c r="L86" t="n">
        <v/>
      </c>
      <c r="M86" t="n">
        <v/>
      </c>
      <c r="N86" t="n">
        <v/>
      </c>
      <c r="O86" t="n">
        <v/>
      </c>
      <c r="P86" t="n">
        <v/>
      </c>
      <c r="Q86" t="n">
        <v>20220729</v>
      </c>
      <c r="R86" t="n">
        <v>-18.66</v>
      </c>
      <c r="S86" t="n">
        <v>-18.45</v>
      </c>
      <c r="T86" t="n">
        <v/>
      </c>
      <c r="U86" t="n">
        <v>9089.049999999999</v>
      </c>
    </row>
    <row r="87">
      <c r="A87" s="157" t="inlineStr">
        <is>
          <t>Alnylam Pharmaceuticals</t>
        </is>
      </c>
      <c r="B87" t="inlineStr">
        <is>
          <t>ALNY</t>
        </is>
      </c>
      <c r="C87" t="n">
        <v>15174.18</v>
      </c>
      <c r="D87" t="n">
        <v>-3.63</v>
      </c>
      <c r="E87" t="n">
        <v>0</v>
      </c>
      <c r="F87" t="inlineStr">
        <is>
          <t>NSDQ</t>
        </is>
      </c>
      <c r="G87" t="inlineStr">
        <is>
          <t>Medical - Biomedical and Genetics</t>
        </is>
      </c>
      <c r="H87" t="inlineStr">
        <is>
          <t>Medical</t>
        </is>
      </c>
      <c r="I87" t="n">
        <v>12</v>
      </c>
      <c r="J87" t="n">
        <v>-6.46</v>
      </c>
      <c r="K87" t="n">
        <v>-6.78</v>
      </c>
      <c r="L87" t="n">
        <v>-2.67</v>
      </c>
      <c r="M87" t="n">
        <v/>
      </c>
      <c r="N87" t="n">
        <v/>
      </c>
      <c r="O87" t="n">
        <v/>
      </c>
      <c r="P87" t="n">
        <v/>
      </c>
      <c r="Q87" t="n">
        <v>20220802</v>
      </c>
      <c r="R87" t="n">
        <v>-137.44</v>
      </c>
      <c r="S87" t="n">
        <v>85.31999999999999</v>
      </c>
      <c r="T87" t="n">
        <v>1078.40002</v>
      </c>
      <c r="U87" t="n">
        <v>844.29</v>
      </c>
    </row>
    <row r="88">
      <c r="A88" s="157" t="inlineStr">
        <is>
          <t>Astellas Pharma</t>
        </is>
      </c>
      <c r="B88" t="inlineStr">
        <is>
          <t>ALPMY</t>
        </is>
      </c>
      <c r="C88" t="n">
        <v>29502.13</v>
      </c>
      <c r="D88" t="n">
        <v/>
      </c>
      <c r="E88" t="n">
        <v>1.94</v>
      </c>
      <c r="F88" t="inlineStr">
        <is>
          <t>OTC</t>
        </is>
      </c>
      <c r="G88" t="inlineStr">
        <is>
          <t>Medical - Drugs</t>
        </is>
      </c>
      <c r="H88" t="inlineStr">
        <is>
          <t>Medical</t>
        </is>
      </c>
      <c r="I88" t="n">
        <v>3</v>
      </c>
      <c r="J88" t="n">
        <v>1.02</v>
      </c>
      <c r="K88" t="n">
        <v>1.1</v>
      </c>
      <c r="L88" t="n">
        <v>1.24</v>
      </c>
      <c r="M88" t="n">
        <v>24.72</v>
      </c>
      <c r="N88" t="n">
        <v>14.65</v>
      </c>
      <c r="O88" t="n">
        <v>12.99</v>
      </c>
      <c r="P88" t="n">
        <v>0.62</v>
      </c>
      <c r="Q88" t="n">
        <v>20220729</v>
      </c>
      <c r="R88" t="n">
        <v>9.369999999999999</v>
      </c>
      <c r="S88" t="n">
        <v>0.06</v>
      </c>
      <c r="T88" t="n">
        <v>12859.12011</v>
      </c>
      <c r="U88" t="n">
        <v>11546.22</v>
      </c>
    </row>
    <row r="89">
      <c r="A89" s="157" t="inlineStr">
        <is>
          <t>Alarm.com</t>
        </is>
      </c>
      <c r="B89" t="inlineStr">
        <is>
          <t>ALRM</t>
        </is>
      </c>
      <c r="C89" t="n">
        <v>3265.19</v>
      </c>
      <c r="D89" t="n">
        <v>18.18</v>
      </c>
      <c r="E89" t="n">
        <v>0</v>
      </c>
      <c r="F89" t="inlineStr">
        <is>
          <t>NSDQ</t>
        </is>
      </c>
      <c r="G89" t="inlineStr">
        <is>
          <t>Security and Safety Services</t>
        </is>
      </c>
      <c r="H89" t="inlineStr">
        <is>
          <t>Industrial Products</t>
        </is>
      </c>
      <c r="I89" t="n">
        <v>12</v>
      </c>
      <c r="J89" t="n">
        <v>1.88</v>
      </c>
      <c r="K89" t="n">
        <v>1.88</v>
      </c>
      <c r="L89" t="n">
        <v>2.12</v>
      </c>
      <c r="M89" t="n">
        <v>34.49</v>
      </c>
      <c r="N89" t="n">
        <v>34.74</v>
      </c>
      <c r="O89" t="n">
        <v>30.77</v>
      </c>
      <c r="P89" t="n">
        <v>2.32</v>
      </c>
      <c r="Q89" t="n">
        <v>20220804</v>
      </c>
      <c r="R89" t="n">
        <v>11.71</v>
      </c>
      <c r="S89" t="n">
        <v>22.16</v>
      </c>
      <c r="T89" t="n">
        <v>836.67999</v>
      </c>
      <c r="U89" t="n">
        <v>748.97</v>
      </c>
    </row>
    <row r="90">
      <c r="A90" s="157" t="inlineStr">
        <is>
          <t>Alstom</t>
        </is>
      </c>
      <c r="B90" t="inlineStr">
        <is>
          <t>ALSMY</t>
        </is>
      </c>
      <c r="C90" t="n">
        <v>9811.82</v>
      </c>
      <c r="D90" t="n">
        <v/>
      </c>
      <c r="E90" t="n">
        <v>0.77</v>
      </c>
      <c r="F90" t="inlineStr">
        <is>
          <t>OTC</t>
        </is>
      </c>
      <c r="G90" t="inlineStr">
        <is>
          <t>Transportation - Rail</t>
        </is>
      </c>
      <c r="H90" t="inlineStr">
        <is>
          <t>Transportation</t>
        </is>
      </c>
      <c r="I90" t="n">
        <v>3</v>
      </c>
      <c r="J90" t="n">
        <v>0.08</v>
      </c>
      <c r="K90" t="n">
        <v>0.09</v>
      </c>
      <c r="L90" t="n">
        <v>0.16</v>
      </c>
      <c r="M90" t="n">
        <v/>
      </c>
      <c r="N90" t="n">
        <v>27.63</v>
      </c>
      <c r="O90" t="n">
        <v>16.93</v>
      </c>
      <c r="P90" t="n">
        <v>2.5</v>
      </c>
      <c r="Q90" t="n">
        <v/>
      </c>
      <c r="R90" t="n">
        <v/>
      </c>
      <c r="S90" t="n">
        <v/>
      </c>
      <c r="T90" t="n">
        <v>17969.54492</v>
      </c>
      <c r="U90" t="n">
        <v>17984.34</v>
      </c>
    </row>
    <row r="91">
      <c r="A91" s="157" t="inlineStr">
        <is>
          <t>Allison Transmission Holdings</t>
        </is>
      </c>
      <c r="B91" t="inlineStr">
        <is>
          <t>ALSN</t>
        </is>
      </c>
      <c r="C91" t="n">
        <v>3781.64</v>
      </c>
      <c r="D91" t="n">
        <v>12.07</v>
      </c>
      <c r="E91" t="n">
        <v>2.16</v>
      </c>
      <c r="F91" t="inlineStr">
        <is>
          <t>NYSE</t>
        </is>
      </c>
      <c r="G91" t="inlineStr">
        <is>
          <t>Automotive - Original Equipment</t>
        </is>
      </c>
      <c r="H91" t="inlineStr">
        <is>
          <t>Auto-Tires-Trucks</t>
        </is>
      </c>
      <c r="I91" t="n">
        <v>12</v>
      </c>
      <c r="J91" t="n">
        <v>3.89</v>
      </c>
      <c r="K91" t="n">
        <v>5.14</v>
      </c>
      <c r="L91" t="n">
        <v>6.06</v>
      </c>
      <c r="M91" t="n">
        <v>8.960000000000001</v>
      </c>
      <c r="N91" t="n">
        <v>7.58</v>
      </c>
      <c r="O91" t="n">
        <v>6.43</v>
      </c>
      <c r="P91" t="n">
        <v>1.08</v>
      </c>
      <c r="Q91" t="n">
        <v>20220727</v>
      </c>
      <c r="R91" t="n">
        <v>65.55</v>
      </c>
      <c r="S91" t="n">
        <v>-0.51</v>
      </c>
      <c r="T91" t="n">
        <v>2729.99804</v>
      </c>
      <c r="U91" t="n">
        <v>2402</v>
      </c>
    </row>
    <row r="92">
      <c r="A92" s="157" t="inlineStr">
        <is>
          <t>Altair Engineering</t>
        </is>
      </c>
      <c r="B92" t="inlineStr">
        <is>
          <t>ALTR</t>
        </is>
      </c>
      <c r="C92" t="n">
        <v>4235.78</v>
      </c>
      <c r="D92" t="n">
        <v>26.67</v>
      </c>
      <c r="E92" t="n">
        <v>0</v>
      </c>
      <c r="F92" t="inlineStr">
        <is>
          <t>NSDQ</t>
        </is>
      </c>
      <c r="G92" t="inlineStr">
        <is>
          <t>Engineering - R and D Services</t>
        </is>
      </c>
      <c r="H92" t="inlineStr">
        <is>
          <t>Construction</t>
        </is>
      </c>
      <c r="I92" t="n">
        <v>12</v>
      </c>
      <c r="J92" t="n">
        <v>0.57</v>
      </c>
      <c r="K92" t="n">
        <v>0.79</v>
      </c>
      <c r="L92" t="n">
        <v>0.9399999999999999</v>
      </c>
      <c r="M92" t="n">
        <v>70.8</v>
      </c>
      <c r="N92" t="n">
        <v>67.20999999999999</v>
      </c>
      <c r="O92" t="n">
        <v>56.29</v>
      </c>
      <c r="P92" t="n">
        <v/>
      </c>
      <c r="Q92" t="n">
        <v>20220804</v>
      </c>
      <c r="R92" t="n">
        <v>3.27</v>
      </c>
      <c r="S92" t="n">
        <v>11.48</v>
      </c>
      <c r="T92" t="n">
        <v>576.9669699999999</v>
      </c>
      <c r="U92" t="n">
        <v>532.1799999999999</v>
      </c>
    </row>
    <row r="93">
      <c r="A93" s="157" t="inlineStr">
        <is>
          <t>Autoliv</t>
        </is>
      </c>
      <c r="B93" t="inlineStr">
        <is>
          <t>ALV</t>
        </is>
      </c>
      <c r="C93" t="n">
        <v>6749.08</v>
      </c>
      <c r="D93" t="n">
        <v>-65.12</v>
      </c>
      <c r="E93" t="n">
        <v>3.31</v>
      </c>
      <c r="F93" t="inlineStr">
        <is>
          <t>NYSE</t>
        </is>
      </c>
      <c r="G93" t="inlineStr">
        <is>
          <t>Automotive - Original Equipment</t>
        </is>
      </c>
      <c r="H93" t="inlineStr">
        <is>
          <t>Auto-Tires-Trucks</t>
        </is>
      </c>
      <c r="I93" t="n">
        <v>12</v>
      </c>
      <c r="J93" t="n">
        <v>4.84</v>
      </c>
      <c r="K93" t="n">
        <v>4.37</v>
      </c>
      <c r="L93" t="n">
        <v>7.82</v>
      </c>
      <c r="M93" t="n">
        <v>21</v>
      </c>
      <c r="N93" t="n">
        <v>17.69</v>
      </c>
      <c r="O93" t="n">
        <v>9.890000000000001</v>
      </c>
      <c r="P93" t="n">
        <v/>
      </c>
      <c r="Q93" t="n">
        <v>20220715</v>
      </c>
      <c r="R93" t="n">
        <v>12.3</v>
      </c>
      <c r="S93" t="n">
        <v>-6.29</v>
      </c>
      <c r="T93" t="n">
        <v>9253</v>
      </c>
      <c r="U93" t="n">
        <v>8230</v>
      </c>
    </row>
    <row r="94">
      <c r="A94" s="157" t="inlineStr">
        <is>
          <t>Antero Midstream</t>
        </is>
      </c>
      <c r="B94" t="inlineStr">
        <is>
          <t>AM</t>
        </is>
      </c>
      <c r="C94" t="n">
        <v>5119.27</v>
      </c>
      <c r="D94" t="n">
        <v>-9.52</v>
      </c>
      <c r="E94" t="n">
        <v>8.41</v>
      </c>
      <c r="F94" t="inlineStr">
        <is>
          <t>NYSE</t>
        </is>
      </c>
      <c r="G94" t="inlineStr">
        <is>
          <t>Oil and Gas - Integrated - United States</t>
        </is>
      </c>
      <c r="H94" t="inlineStr">
        <is>
          <t>Oils-Energy</t>
        </is>
      </c>
      <c r="I94" t="n">
        <v>12</v>
      </c>
      <c r="J94" t="n">
        <v>0.7</v>
      </c>
      <c r="K94" t="n">
        <v>0.83</v>
      </c>
      <c r="L94" t="n">
        <v>0.88</v>
      </c>
      <c r="M94" t="n">
        <v>12.74</v>
      </c>
      <c r="N94" t="n">
        <v>12.81</v>
      </c>
      <c r="O94" t="n">
        <v>12.19</v>
      </c>
      <c r="P94" t="n">
        <v/>
      </c>
      <c r="Q94" t="n">
        <v>20220727</v>
      </c>
      <c r="R94" t="n">
        <v>17.41</v>
      </c>
      <c r="S94" t="n">
        <v>107.04</v>
      </c>
      <c r="T94" t="n">
        <v>906.16101</v>
      </c>
      <c r="U94" t="n">
        <v>898.2</v>
      </c>
    </row>
    <row r="95">
      <c r="A95" s="157" t="inlineStr">
        <is>
          <t>Amadeus IT Group</t>
        </is>
      </c>
      <c r="B95" t="inlineStr">
        <is>
          <t>AMADY</t>
        </is>
      </c>
      <c r="C95" t="n">
        <v>28651.75</v>
      </c>
      <c r="D95" t="n">
        <v>0</v>
      </c>
      <c r="E95" t="n">
        <v>0</v>
      </c>
      <c r="F95" t="inlineStr">
        <is>
          <t>OTC</t>
        </is>
      </c>
      <c r="G95" t="inlineStr">
        <is>
          <t>Technology Services</t>
        </is>
      </c>
      <c r="H95" t="inlineStr">
        <is>
          <t>Business Services</t>
        </is>
      </c>
      <c r="I95" t="n">
        <v>12</v>
      </c>
      <c r="J95" t="n">
        <v>-0.12</v>
      </c>
      <c r="K95" t="n">
        <v>1.63</v>
      </c>
      <c r="L95" t="n">
        <v>2.59</v>
      </c>
      <c r="M95" t="n">
        <v/>
      </c>
      <c r="N95" t="n">
        <v>38.94</v>
      </c>
      <c r="O95" t="n">
        <v>24.59</v>
      </c>
      <c r="P95" t="n">
        <v/>
      </c>
      <c r="Q95" t="n">
        <v>20220527</v>
      </c>
      <c r="R95" t="n">
        <v>-1.29</v>
      </c>
      <c r="S95" t="n">
        <v>-19.17</v>
      </c>
      <c r="T95" t="n">
        <v>4735.29492</v>
      </c>
      <c r="U95" t="n">
        <v>3159.09</v>
      </c>
    </row>
    <row r="96">
      <c r="A96" s="157" t="inlineStr">
        <is>
          <t>Applied Materials</t>
        </is>
      </c>
      <c r="B96" t="inlineStr">
        <is>
          <t>AMAT</t>
        </is>
      </c>
      <c r="C96" t="n">
        <v>101652.22</v>
      </c>
      <c r="D96" t="n">
        <v>-2.12</v>
      </c>
      <c r="E96" t="n">
        <v>0.9</v>
      </c>
      <c r="F96" t="inlineStr">
        <is>
          <t>NSDQ</t>
        </is>
      </c>
      <c r="G96" t="inlineStr">
        <is>
          <t>Semiconductor Equipment - Wafer Fabrication</t>
        </is>
      </c>
      <c r="H96" t="inlineStr">
        <is>
          <t>Computer and Technology</t>
        </is>
      </c>
      <c r="I96" t="n">
        <v>10</v>
      </c>
      <c r="J96" t="n">
        <v>6.84</v>
      </c>
      <c r="K96" t="n">
        <v>7.54</v>
      </c>
      <c r="L96" t="n">
        <v>8.83</v>
      </c>
      <c r="M96" t="n">
        <v>15.18</v>
      </c>
      <c r="N96" t="n">
        <v>15.27</v>
      </c>
      <c r="O96" t="n">
        <v>13.03</v>
      </c>
      <c r="P96" t="n">
        <v>1.72</v>
      </c>
      <c r="Q96" t="n">
        <v>20220818</v>
      </c>
      <c r="R96" t="n">
        <v>57.17</v>
      </c>
      <c r="S96" t="n">
        <v>10.02</v>
      </c>
      <c r="T96" t="n">
        <v>25469.94921</v>
      </c>
      <c r="U96" t="n">
        <v>23063</v>
      </c>
    </row>
    <row r="97">
      <c r="A97" s="157" t="inlineStr">
        <is>
          <t>Ambarella</t>
        </is>
      </c>
      <c r="B97" t="inlineStr">
        <is>
          <t>AMBA</t>
        </is>
      </c>
      <c r="C97" t="n">
        <v>3052.18</v>
      </c>
      <c r="D97" t="n">
        <v>4.65</v>
      </c>
      <c r="E97" t="n">
        <v>0</v>
      </c>
      <c r="F97" t="inlineStr">
        <is>
          <t>NSDQ</t>
        </is>
      </c>
      <c r="G97" t="inlineStr">
        <is>
          <t>Electronics - Semiconductors</t>
        </is>
      </c>
      <c r="H97" t="inlineStr">
        <is>
          <t>Computer and Technology</t>
        </is>
      </c>
      <c r="I97" t="n">
        <v>1</v>
      </c>
      <c r="J97" t="n">
        <v>1.58</v>
      </c>
      <c r="K97" t="n">
        <v>1.74</v>
      </c>
      <c r="L97" t="n">
        <v>2.25</v>
      </c>
      <c r="M97" t="n">
        <v>50.09</v>
      </c>
      <c r="N97" t="n">
        <v>46.15</v>
      </c>
      <c r="O97" t="n">
        <v>35.56</v>
      </c>
      <c r="P97" t="n">
        <v>3.35</v>
      </c>
      <c r="Q97" t="n">
        <v>20220531</v>
      </c>
      <c r="R97" t="n">
        <v>-4.95</v>
      </c>
      <c r="S97" t="n">
        <v>-3.11</v>
      </c>
      <c r="T97" t="n">
        <v>386.78601</v>
      </c>
      <c r="U97" t="n">
        <v>331.86</v>
      </c>
    </row>
    <row r="98">
      <c r="A98" s="157" t="inlineStr">
        <is>
          <t>Ardagh Metal Packaging</t>
        </is>
      </c>
      <c r="B98" t="inlineStr">
        <is>
          <t>AMBP</t>
        </is>
      </c>
      <c r="C98" t="n">
        <v>3619.78</v>
      </c>
      <c r="D98" t="n">
        <v>33.33</v>
      </c>
      <c r="E98" t="n">
        <v>0</v>
      </c>
      <c r="F98" t="inlineStr">
        <is>
          <t>NYSE</t>
        </is>
      </c>
      <c r="G98" t="inlineStr">
        <is>
          <t>Waste Removal Services</t>
        </is>
      </c>
      <c r="H98" t="inlineStr">
        <is>
          <t>Business Services</t>
        </is>
      </c>
      <c r="I98" t="n">
        <v>12</v>
      </c>
      <c r="J98" t="n">
        <v>0.35</v>
      </c>
      <c r="K98" t="n">
        <v>0.43</v>
      </c>
      <c r="L98" t="n">
        <v>0.57</v>
      </c>
      <c r="M98" t="n">
        <v/>
      </c>
      <c r="N98" t="n">
        <v>13.95</v>
      </c>
      <c r="O98" t="n">
        <v>10.53</v>
      </c>
      <c r="P98" t="n">
        <v>0.65</v>
      </c>
      <c r="Q98" t="n">
        <v>20220728</v>
      </c>
      <c r="R98" t="n">
        <v>112.89</v>
      </c>
      <c r="S98" t="n">
        <v/>
      </c>
      <c r="T98" t="n">
        <v>5267.87011</v>
      </c>
      <c r="U98" t="n">
        <v>4055</v>
      </c>
    </row>
    <row r="99">
      <c r="A99" s="157" t="inlineStr">
        <is>
          <t>AMC Entertainment</t>
        </is>
      </c>
      <c r="B99" t="inlineStr">
        <is>
          <t>AMC</t>
        </is>
      </c>
      <c r="C99" t="n">
        <v>6320.21</v>
      </c>
      <c r="D99" t="n">
        <v>17.46</v>
      </c>
      <c r="E99" t="n">
        <v>0</v>
      </c>
      <c r="F99" t="inlineStr">
        <is>
          <t>NYSE</t>
        </is>
      </c>
      <c r="G99" t="inlineStr">
        <is>
          <t>Leisure and Recreation Services</t>
        </is>
      </c>
      <c r="H99" t="inlineStr">
        <is>
          <t>Consumer Discretionary</t>
        </is>
      </c>
      <c r="I99" t="n">
        <v>12</v>
      </c>
      <c r="J99" t="n">
        <v>-2.7</v>
      </c>
      <c r="K99" t="n">
        <v>-1.19</v>
      </c>
      <c r="L99" t="n">
        <v>-0.36</v>
      </c>
      <c r="M99" t="n">
        <v/>
      </c>
      <c r="N99" t="n">
        <v/>
      </c>
      <c r="O99" t="n">
        <v/>
      </c>
      <c r="P99" t="n">
        <v/>
      </c>
      <c r="Q99" t="n">
        <v>20220808</v>
      </c>
      <c r="R99" t="n">
        <v/>
      </c>
      <c r="S99" t="n">
        <v>-27</v>
      </c>
      <c r="T99" t="n">
        <v>4381.60009</v>
      </c>
      <c r="U99" t="n">
        <v>2527.9</v>
      </c>
    </row>
    <row r="100">
      <c r="A100" s="157" t="inlineStr">
        <is>
          <t>Amcor</t>
        </is>
      </c>
      <c r="B100" t="inlineStr">
        <is>
          <t>AMCR</t>
        </is>
      </c>
      <c r="C100" t="n">
        <v>19686.24</v>
      </c>
      <c r="D100" t="n">
        <v>5</v>
      </c>
      <c r="E100" t="n">
        <v>3.66</v>
      </c>
      <c r="F100" t="inlineStr">
        <is>
          <t>NYSE</t>
        </is>
      </c>
      <c r="G100" t="inlineStr">
        <is>
          <t>Containers - Paper and Packaging</t>
        </is>
      </c>
      <c r="H100" t="inlineStr">
        <is>
          <t>Industrial Products</t>
        </is>
      </c>
      <c r="I100" t="n">
        <v>6</v>
      </c>
      <c r="J100" t="n">
        <v>0.74</v>
      </c>
      <c r="K100" t="n">
        <v>0.8100000000000001</v>
      </c>
      <c r="L100" t="n">
        <v>0.84</v>
      </c>
      <c r="M100" t="n">
        <v>16.38</v>
      </c>
      <c r="N100" t="n">
        <v>16.21</v>
      </c>
      <c r="O100" t="n">
        <v>15.52</v>
      </c>
      <c r="P100" t="n">
        <v>1.65</v>
      </c>
      <c r="Q100" t="n">
        <v>20220816</v>
      </c>
      <c r="R100" t="n">
        <v>26.05</v>
      </c>
      <c r="S100" t="n">
        <v>41.47</v>
      </c>
      <c r="T100" t="n">
        <v>14432.01757</v>
      </c>
      <c r="U100" t="n">
        <v>12861</v>
      </c>
    </row>
    <row r="101">
      <c r="A101" s="157" t="inlineStr">
        <is>
          <t>Advanced Micro Devices</t>
        </is>
      </c>
      <c r="B101" t="inlineStr">
        <is>
          <t>AMD</t>
        </is>
      </c>
      <c r="C101" t="n">
        <v>160025.16</v>
      </c>
      <c r="D101" t="n">
        <v>24.18</v>
      </c>
      <c r="E101" t="n">
        <v>0</v>
      </c>
      <c r="F101" t="inlineStr">
        <is>
          <t>NSDQ</t>
        </is>
      </c>
      <c r="G101" t="inlineStr">
        <is>
          <t>Electronics - Semiconductors</t>
        </is>
      </c>
      <c r="H101" t="inlineStr">
        <is>
          <t>Computer and Technology</t>
        </is>
      </c>
      <c r="I101" t="n">
        <v>12</v>
      </c>
      <c r="J101" t="n">
        <v>2.65</v>
      </c>
      <c r="K101" t="n">
        <v>4.34</v>
      </c>
      <c r="L101" t="n">
        <v>4.95</v>
      </c>
      <c r="M101" t="n">
        <v>28.96</v>
      </c>
      <c r="N101" t="n">
        <v>22.74</v>
      </c>
      <c r="O101" t="n">
        <v>19.97</v>
      </c>
      <c r="P101" t="n">
        <v>0.6899999999999999</v>
      </c>
      <c r="Q101" t="n">
        <v>20220726</v>
      </c>
      <c r="R101" t="n">
        <v>20.66</v>
      </c>
      <c r="S101" t="n">
        <v>29.74</v>
      </c>
      <c r="T101" t="n">
        <v>25918.67968</v>
      </c>
      <c r="U101" t="n">
        <v>16434</v>
      </c>
    </row>
    <row r="102">
      <c r="A102" s="157" t="inlineStr">
        <is>
          <t>AMETEK</t>
        </is>
      </c>
      <c r="B102" t="inlineStr">
        <is>
          <t>AME</t>
        </is>
      </c>
      <c r="C102" t="n">
        <v>27810.8</v>
      </c>
      <c r="D102" t="n">
        <v>4.72</v>
      </c>
      <c r="E102" t="n">
        <v>0.73</v>
      </c>
      <c r="F102" t="inlineStr">
        <is>
          <t>NYSE</t>
        </is>
      </c>
      <c r="G102" t="inlineStr">
        <is>
          <t>Electronics - Testing Equipment</t>
        </is>
      </c>
      <c r="H102" t="inlineStr">
        <is>
          <t>Computer and Technology</t>
        </is>
      </c>
      <c r="I102" t="n">
        <v>12</v>
      </c>
      <c r="J102" t="n">
        <v>4.79</v>
      </c>
      <c r="K102" t="n">
        <v>5.44</v>
      </c>
      <c r="L102" t="n">
        <v>5.83</v>
      </c>
      <c r="M102" t="n">
        <v>23.57</v>
      </c>
      <c r="N102" t="n">
        <v>22.16</v>
      </c>
      <c r="O102" t="n">
        <v>20.67</v>
      </c>
      <c r="P102" t="n">
        <v>2.36</v>
      </c>
      <c r="Q102" t="n">
        <v>20220802</v>
      </c>
      <c r="R102" t="n">
        <v>17.82</v>
      </c>
      <c r="S102" t="n">
        <v>4.75</v>
      </c>
      <c r="T102" t="n">
        <v>6031.62988</v>
      </c>
      <c r="U102" t="n">
        <v>5546.51</v>
      </c>
    </row>
    <row r="103">
      <c r="A103" s="157" t="inlineStr">
        <is>
          <t>Amedisys</t>
        </is>
      </c>
      <c r="B103" t="inlineStr">
        <is>
          <t>AMED</t>
        </is>
      </c>
      <c r="C103" t="n">
        <v>3823.72</v>
      </c>
      <c r="D103" t="n">
        <v>10.81</v>
      </c>
      <c r="E103" t="n">
        <v>0</v>
      </c>
      <c r="F103" t="inlineStr">
        <is>
          <t>NSDQ</t>
        </is>
      </c>
      <c r="G103" t="inlineStr">
        <is>
          <t>Medical - Outpatient and Home Healthcare</t>
        </is>
      </c>
      <c r="H103" t="inlineStr">
        <is>
          <t>Medical</t>
        </is>
      </c>
      <c r="I103" t="n">
        <v>12</v>
      </c>
      <c r="J103" t="n">
        <v>5.93</v>
      </c>
      <c r="K103" t="n">
        <v>5.29</v>
      </c>
      <c r="L103" t="n">
        <v>6.44</v>
      </c>
      <c r="M103" t="n">
        <v>20.85</v>
      </c>
      <c r="N103" t="n">
        <v>22.17</v>
      </c>
      <c r="O103" t="n">
        <v>18.23</v>
      </c>
      <c r="P103" t="n">
        <v>2.3</v>
      </c>
      <c r="Q103" t="n">
        <v>20220803</v>
      </c>
      <c r="R103" t="n">
        <v>19.37</v>
      </c>
      <c r="S103" t="n">
        <v>10.06</v>
      </c>
      <c r="T103" t="n">
        <v>2346.64306</v>
      </c>
      <c r="U103" t="n">
        <v>2214.11</v>
      </c>
    </row>
    <row r="104">
      <c r="A104" s="157" t="inlineStr">
        <is>
          <t>Affiliated Managers Group</t>
        </is>
      </c>
      <c r="B104" t="inlineStr">
        <is>
          <t>AMG</t>
        </is>
      </c>
      <c r="C104" t="n">
        <v>5166.71</v>
      </c>
      <c r="D104" t="n">
        <v>7.64</v>
      </c>
      <c r="E104" t="n">
        <v>0.03</v>
      </c>
      <c r="F104" t="inlineStr">
        <is>
          <t>NYSE</t>
        </is>
      </c>
      <c r="G104" t="inlineStr">
        <is>
          <t>Financial - Investment Management</t>
        </is>
      </c>
      <c r="H104" t="inlineStr">
        <is>
          <t>Finance</t>
        </is>
      </c>
      <c r="I104" t="n">
        <v>12</v>
      </c>
      <c r="J104" t="n">
        <v>18.11</v>
      </c>
      <c r="K104" t="n">
        <v>18.53</v>
      </c>
      <c r="L104" t="n">
        <v>20.16</v>
      </c>
      <c r="M104" t="n">
        <v>7.06</v>
      </c>
      <c r="N104" t="n">
        <v>7.15</v>
      </c>
      <c r="O104" t="n">
        <v>6.58</v>
      </c>
      <c r="P104" t="n">
        <v>0.74</v>
      </c>
      <c r="Q104" t="n">
        <v>20220727</v>
      </c>
      <c r="R104" t="n">
        <v>22.99</v>
      </c>
      <c r="S104" t="n">
        <v>-0.88</v>
      </c>
      <c r="T104" t="n">
        <v>2556.62792</v>
      </c>
      <c r="U104" t="n">
        <v>2412.4</v>
      </c>
    </row>
    <row r="105">
      <c r="A105" s="157" t="inlineStr">
        <is>
          <t>Amgen</t>
        </is>
      </c>
      <c r="B105" t="inlineStr">
        <is>
          <t>AMGN</t>
        </is>
      </c>
      <c r="C105" t="n">
        <v>135179.3</v>
      </c>
      <c r="D105" t="n">
        <v>0.71</v>
      </c>
      <c r="E105" t="n">
        <v>3.07</v>
      </c>
      <c r="F105" t="inlineStr">
        <is>
          <t>NSDQ</t>
        </is>
      </c>
      <c r="G105" t="inlineStr">
        <is>
          <t>Medical - Biomedical and Genetics</t>
        </is>
      </c>
      <c r="H105" t="inlineStr">
        <is>
          <t>Medical</t>
        </is>
      </c>
      <c r="I105" t="n">
        <v>12</v>
      </c>
      <c r="J105" t="n">
        <v>16.85</v>
      </c>
      <c r="K105" t="n">
        <v>17.51</v>
      </c>
      <c r="L105" t="n">
        <v>18.96</v>
      </c>
      <c r="M105" t="n">
        <v>14.33</v>
      </c>
      <c r="N105" t="n">
        <v>14.45</v>
      </c>
      <c r="O105" t="n">
        <v>13.35</v>
      </c>
      <c r="P105" t="n">
        <v>2.17</v>
      </c>
      <c r="Q105" t="n">
        <v>20220802</v>
      </c>
      <c r="R105" t="n">
        <v>165.95</v>
      </c>
      <c r="S105" t="n">
        <v>3.04</v>
      </c>
      <c r="T105" t="n">
        <v>26258.48828</v>
      </c>
      <c r="U105" t="n">
        <v>25979</v>
      </c>
    </row>
    <row r="106">
      <c r="A106" s="157" t="inlineStr">
        <is>
          <t>American Homes 4 Rent</t>
        </is>
      </c>
      <c r="B106" t="inlineStr">
        <is>
          <t>AMH</t>
        </is>
      </c>
      <c r="C106" t="n">
        <v>12970.43</v>
      </c>
      <c r="D106" t="n">
        <v>2.7</v>
      </c>
      <c r="E106" t="n">
        <v>1.93</v>
      </c>
      <c r="F106" t="inlineStr">
        <is>
          <t>NYSE</t>
        </is>
      </c>
      <c r="G106" t="inlineStr">
        <is>
          <t>REIT and Equity Trust - Residential</t>
        </is>
      </c>
      <c r="H106" t="inlineStr">
        <is>
          <t>Finance</t>
        </is>
      </c>
      <c r="I106" t="n">
        <v>12</v>
      </c>
      <c r="J106" t="n">
        <v>1.36</v>
      </c>
      <c r="K106" t="n">
        <v>1.56</v>
      </c>
      <c r="L106" t="n">
        <v>1.73</v>
      </c>
      <c r="M106" t="n">
        <v>26.04</v>
      </c>
      <c r="N106" t="n">
        <v>23.94</v>
      </c>
      <c r="O106" t="n">
        <v>21.59</v>
      </c>
      <c r="P106" t="n">
        <v>3.07</v>
      </c>
      <c r="Q106" t="n">
        <v>20220804</v>
      </c>
      <c r="R106" t="n">
        <v>3.05</v>
      </c>
      <c r="S106" t="n">
        <v>7.34</v>
      </c>
      <c r="T106" t="n">
        <v>1459.23803</v>
      </c>
      <c r="U106" t="n">
        <v>1303.88</v>
      </c>
    </row>
    <row r="107">
      <c r="A107" s="157" t="inlineStr">
        <is>
          <t>A.P. Moller-Maersk</t>
        </is>
      </c>
      <c r="B107" t="inlineStr">
        <is>
          <t>AMKBY</t>
        </is>
      </c>
      <c r="C107" t="n">
        <v>59354.07</v>
      </c>
      <c r="D107" t="n">
        <v/>
      </c>
      <c r="E107" t="n">
        <v>8.779999999999999</v>
      </c>
      <c r="F107" t="inlineStr">
        <is>
          <t>OTC</t>
        </is>
      </c>
      <c r="G107" t="inlineStr">
        <is>
          <t>Transportation - Shipping</t>
        </is>
      </c>
      <c r="H107" t="inlineStr">
        <is>
          <t>Transportation</t>
        </is>
      </c>
      <c r="I107" t="n">
        <v>12</v>
      </c>
      <c r="J107" t="n">
        <v>4.16</v>
      </c>
      <c r="K107" t="n">
        <v>5.99</v>
      </c>
      <c r="L107" t="n">
        <v>2.44</v>
      </c>
      <c r="M107" t="n">
        <v>3.1</v>
      </c>
      <c r="N107" t="n">
        <v>2.47</v>
      </c>
      <c r="O107" t="n">
        <v>6.07</v>
      </c>
      <c r="P107" t="n">
        <v/>
      </c>
      <c r="Q107" t="n">
        <v>20220601</v>
      </c>
      <c r="R107" t="n">
        <v>50.96</v>
      </c>
      <c r="S107" t="n">
        <v>8.31</v>
      </c>
      <c r="T107" t="n">
        <v/>
      </c>
      <c r="U107" t="n">
        <v>61787</v>
      </c>
    </row>
    <row r="108">
      <c r="A108" s="157" t="inlineStr">
        <is>
          <t>Amkor Technology</t>
        </is>
      </c>
      <c r="B108" t="inlineStr">
        <is>
          <t>AMKR</t>
        </is>
      </c>
      <c r="C108" t="n">
        <v>4846.63</v>
      </c>
      <c r="D108" t="n">
        <v>25.45</v>
      </c>
      <c r="E108" t="n">
        <v>1.01</v>
      </c>
      <c r="F108" t="inlineStr">
        <is>
          <t>NSDQ</t>
        </is>
      </c>
      <c r="G108" t="inlineStr">
        <is>
          <t>Electronics - Semiconductors</t>
        </is>
      </c>
      <c r="H108" t="inlineStr">
        <is>
          <t>Computer and Technology</t>
        </is>
      </c>
      <c r="I108" t="n">
        <v>12</v>
      </c>
      <c r="J108" t="n">
        <v/>
      </c>
      <c r="K108" t="n">
        <v/>
      </c>
      <c r="L108" t="n">
        <v/>
      </c>
      <c r="M108" t="n">
        <v>7.02</v>
      </c>
      <c r="N108" t="n">
        <v/>
      </c>
      <c r="O108" t="n">
        <v/>
      </c>
      <c r="P108" t="n">
        <v/>
      </c>
      <c r="Q108" t="n">
        <v>20220725</v>
      </c>
      <c r="R108" t="n">
        <v>24.26</v>
      </c>
      <c r="S108" t="n">
        <v>9</v>
      </c>
      <c r="T108" t="n">
        <v/>
      </c>
      <c r="U108" t="n">
        <v>6138.33</v>
      </c>
    </row>
    <row r="109">
      <c r="A109" s="157" t="inlineStr">
        <is>
          <t>AMN Healthcare Services</t>
        </is>
      </c>
      <c r="B109" t="inlineStr">
        <is>
          <t>AMN</t>
        </is>
      </c>
      <c r="C109" t="n">
        <v>4192.3</v>
      </c>
      <c r="D109" t="n">
        <v>7.38</v>
      </c>
      <c r="E109" t="n">
        <v>0</v>
      </c>
      <c r="F109" t="inlineStr">
        <is>
          <t>NYSE</t>
        </is>
      </c>
      <c r="G109" t="inlineStr">
        <is>
          <t>Medical Services</t>
        </is>
      </c>
      <c r="H109" t="inlineStr">
        <is>
          <t>Medical</t>
        </is>
      </c>
      <c r="I109" t="n">
        <v>12</v>
      </c>
      <c r="J109" t="n">
        <v>7.65</v>
      </c>
      <c r="K109" t="n">
        <v>10.46</v>
      </c>
      <c r="L109" t="n">
        <v>8</v>
      </c>
      <c r="M109" t="n">
        <v>9.56</v>
      </c>
      <c r="N109" t="n">
        <v>8.960000000000001</v>
      </c>
      <c r="O109" t="n">
        <v>11.72</v>
      </c>
      <c r="P109" t="n">
        <v>8.07</v>
      </c>
      <c r="Q109" t="n">
        <v>20220804</v>
      </c>
      <c r="R109" t="n">
        <v>44.09</v>
      </c>
      <c r="S109" t="n">
        <v>14.86</v>
      </c>
      <c r="T109" t="n">
        <v>5016.54687</v>
      </c>
      <c r="U109" t="n">
        <v>3984.24</v>
      </c>
    </row>
    <row r="110">
      <c r="A110" s="157" t="inlineStr">
        <is>
          <t>Ameriprise Financial</t>
        </is>
      </c>
      <c r="B110" t="inlineStr">
        <is>
          <t>AMP</t>
        </is>
      </c>
      <c r="C110" t="n">
        <v>30150.1</v>
      </c>
      <c r="D110" t="n">
        <v>0.84</v>
      </c>
      <c r="E110" t="n">
        <v>1.82</v>
      </c>
      <c r="F110" t="inlineStr">
        <is>
          <t>NYSE</t>
        </is>
      </c>
      <c r="G110" t="inlineStr">
        <is>
          <t>Financial - Investment Management</t>
        </is>
      </c>
      <c r="H110" t="inlineStr">
        <is>
          <t>Finance</t>
        </is>
      </c>
      <c r="I110" t="n">
        <v>12</v>
      </c>
      <c r="J110" t="n">
        <v>22.32</v>
      </c>
      <c r="K110" t="n">
        <v>25.49</v>
      </c>
      <c r="L110" t="n">
        <v>30.54</v>
      </c>
      <c r="M110" t="n">
        <v>11.77</v>
      </c>
      <c r="N110" t="n">
        <v>10.76</v>
      </c>
      <c r="O110" t="n">
        <v>8.98</v>
      </c>
      <c r="P110" t="n">
        <v/>
      </c>
      <c r="Q110" t="n">
        <v>20220725</v>
      </c>
      <c r="R110" t="n">
        <v>50.02</v>
      </c>
      <c r="S110" t="n">
        <v>1.46</v>
      </c>
      <c r="T110" t="n">
        <v>14628</v>
      </c>
      <c r="U110" t="n">
        <v>13434</v>
      </c>
    </row>
    <row r="111">
      <c r="A111" s="157" t="inlineStr">
        <is>
          <t>Alpha Metallurgical Resources</t>
        </is>
      </c>
      <c r="B111" t="inlineStr">
        <is>
          <t>AMR</t>
        </is>
      </c>
      <c r="C111" t="n">
        <v>3336.65</v>
      </c>
      <c r="D111" t="n">
        <v>10.98</v>
      </c>
      <c r="E111" t="n">
        <v>0</v>
      </c>
      <c r="F111" t="inlineStr">
        <is>
          <t>NYSE</t>
        </is>
      </c>
      <c r="G111" t="inlineStr">
        <is>
          <t>Mining - Miscellaneous</t>
        </is>
      </c>
      <c r="H111" t="inlineStr">
        <is>
          <t>Basic Materials</t>
        </is>
      </c>
      <c r="I111" t="n">
        <v>12</v>
      </c>
      <c r="J111" t="n">
        <v>13.52</v>
      </c>
      <c r="K111" t="n">
        <v>84.55</v>
      </c>
      <c r="L111" t="n">
        <v>32.83</v>
      </c>
      <c r="M111" t="n">
        <v>4.79</v>
      </c>
      <c r="N111" t="n">
        <v>2.11</v>
      </c>
      <c r="O111" t="n">
        <v>5.43</v>
      </c>
      <c r="P111" t="n">
        <v/>
      </c>
      <c r="Q111" t="n">
        <v>20220805</v>
      </c>
      <c r="R111" t="n">
        <v>152.74</v>
      </c>
      <c r="S111" t="n">
        <v>0.24</v>
      </c>
      <c r="T111" t="n">
        <v>4039.3999</v>
      </c>
      <c r="U111" t="n">
        <v>2258.59</v>
      </c>
    </row>
    <row r="112">
      <c r="A112" s="157" t="inlineStr">
        <is>
          <t>ams</t>
        </is>
      </c>
      <c r="B112" t="inlineStr">
        <is>
          <t>AMSSY</t>
        </is>
      </c>
      <c r="C112" t="n">
        <v>3148.84</v>
      </c>
      <c r="D112" t="n">
        <v/>
      </c>
      <c r="E112" t="n">
        <v>0</v>
      </c>
      <c r="F112" t="inlineStr">
        <is>
          <t>OTC</t>
        </is>
      </c>
      <c r="G112" t="inlineStr">
        <is>
          <t>Electronics - Miscellaneous Products</t>
        </is>
      </c>
      <c r="H112" t="inlineStr">
        <is>
          <t>Computer and Technology</t>
        </is>
      </c>
      <c r="I112" t="n">
        <v>12</v>
      </c>
      <c r="J112" t="n">
        <v/>
      </c>
      <c r="K112" t="n">
        <v>0.6</v>
      </c>
      <c r="L112" t="n">
        <v>0.66</v>
      </c>
      <c r="M112" t="n">
        <v>9.57</v>
      </c>
      <c r="N112" t="n">
        <v>9.57</v>
      </c>
      <c r="O112" t="n">
        <v>8.699999999999999</v>
      </c>
      <c r="P112" t="n">
        <v/>
      </c>
      <c r="Q112" t="n">
        <v>20220531</v>
      </c>
      <c r="R112" t="n">
        <v>9.109999999999999</v>
      </c>
      <c r="S112" t="n">
        <v>57.53</v>
      </c>
      <c r="T112" t="n">
        <v>5645.5</v>
      </c>
      <c r="U112" t="n">
        <v>5780</v>
      </c>
    </row>
    <row r="113">
      <c r="A113" s="157" t="inlineStr">
        <is>
          <t>American Tower</t>
        </is>
      </c>
      <c r="B113" t="inlineStr">
        <is>
          <t>AMT</t>
        </is>
      </c>
      <c r="C113" t="n">
        <v>116210.62</v>
      </c>
      <c r="D113" t="n">
        <v>0.39</v>
      </c>
      <c r="E113" t="n">
        <v>2.2</v>
      </c>
      <c r="F113" t="inlineStr">
        <is>
          <t>NYSE</t>
        </is>
      </c>
      <c r="G113" t="inlineStr">
        <is>
          <t>REIT and Equity Trust - Other</t>
        </is>
      </c>
      <c r="H113" t="inlineStr">
        <is>
          <t>Finance</t>
        </is>
      </c>
      <c r="I113" t="n">
        <v>12</v>
      </c>
      <c r="J113" t="n">
        <v>9.49</v>
      </c>
      <c r="K113" t="n">
        <v>9.98</v>
      </c>
      <c r="L113" t="n">
        <v>10.86</v>
      </c>
      <c r="M113" t="n">
        <v>26.42</v>
      </c>
      <c r="N113" t="n">
        <v>25.53</v>
      </c>
      <c r="O113" t="n">
        <v>23.46</v>
      </c>
      <c r="P113" t="n">
        <v>2.49</v>
      </c>
      <c r="Q113" t="n">
        <v>20220804</v>
      </c>
      <c r="R113" t="n">
        <v>30.44</v>
      </c>
      <c r="S113" t="n">
        <v>8.109999999999999</v>
      </c>
      <c r="T113" t="n">
        <v>10682.46289</v>
      </c>
      <c r="U113" t="n">
        <v>9356.9</v>
      </c>
    </row>
    <row r="114">
      <c r="A114" s="157" t="inlineStr">
        <is>
          <t>America Movil</t>
        </is>
      </c>
      <c r="B114" t="inlineStr">
        <is>
          <t>AMX</t>
        </is>
      </c>
      <c r="C114" t="n">
        <v>72054.84</v>
      </c>
      <c r="D114" t="n">
        <v>30.56</v>
      </c>
      <c r="E114" t="n">
        <v>1.75</v>
      </c>
      <c r="F114" t="inlineStr">
        <is>
          <t>NYSE</t>
        </is>
      </c>
      <c r="G114" t="inlineStr">
        <is>
          <t xml:space="preserve">Wireless Non-US </t>
        </is>
      </c>
      <c r="H114" t="inlineStr">
        <is>
          <t>Computer and Technology</t>
        </is>
      </c>
      <c r="I114" t="n">
        <v>12</v>
      </c>
      <c r="J114" t="n">
        <v>1.21</v>
      </c>
      <c r="K114" t="n">
        <v>1.26</v>
      </c>
      <c r="L114" t="n">
        <v>1.45</v>
      </c>
      <c r="M114" t="n">
        <v>13.36</v>
      </c>
      <c r="N114" t="n">
        <v>17.81</v>
      </c>
      <c r="O114" t="n">
        <v>15.53</v>
      </c>
      <c r="P114" t="n">
        <v>0.71</v>
      </c>
      <c r="Q114" t="n">
        <v>20220712</v>
      </c>
      <c r="R114" t="n">
        <v>28.79</v>
      </c>
      <c r="S114" t="n">
        <v>-3.12</v>
      </c>
      <c r="T114" t="n">
        <v>42441.79687</v>
      </c>
      <c r="U114" t="n">
        <v>42197.55</v>
      </c>
    </row>
    <row r="115">
      <c r="A115" s="157" t="inlineStr">
        <is>
          <t>Amazon.com</t>
        </is>
      </c>
      <c r="B115" t="inlineStr">
        <is>
          <t>AMZN</t>
        </is>
      </c>
      <c r="C115" t="n">
        <v>1130148</v>
      </c>
      <c r="D115" t="n">
        <v>-51.43</v>
      </c>
      <c r="E115" t="n">
        <v>0</v>
      </c>
      <c r="F115" t="inlineStr">
        <is>
          <t>NSDQ</t>
        </is>
      </c>
      <c r="G115" t="inlineStr">
        <is>
          <t>Internet - Commerce</t>
        </is>
      </c>
      <c r="H115" t="inlineStr">
        <is>
          <t>Retail-Wholesale</t>
        </is>
      </c>
      <c r="I115" t="n">
        <v>12</v>
      </c>
      <c r="J115" t="n">
        <v>41.09</v>
      </c>
      <c r="K115" t="n">
        <v>10.85</v>
      </c>
      <c r="L115" t="n">
        <v>54.81</v>
      </c>
      <c r="M115" t="n">
        <v>41.74</v>
      </c>
      <c r="N115" t="n">
        <v>204.81</v>
      </c>
      <c r="O115" t="n">
        <v>40.53</v>
      </c>
      <c r="P115" t="n">
        <v>7.72</v>
      </c>
      <c r="Q115" t="n">
        <v>20220804</v>
      </c>
      <c r="R115" t="n">
        <v>21.6</v>
      </c>
      <c r="S115" t="n">
        <v>28.23</v>
      </c>
      <c r="T115" t="n">
        <v>526957.125</v>
      </c>
      <c r="U115" t="n">
        <v>469822</v>
      </c>
    </row>
    <row r="116">
      <c r="A116" s="157" t="inlineStr">
        <is>
          <t>AutoNation</t>
        </is>
      </c>
      <c r="B116" t="inlineStr">
        <is>
          <t>AN</t>
        </is>
      </c>
      <c r="C116" t="n">
        <v>7263.94</v>
      </c>
      <c r="D116" t="n">
        <v>7.24</v>
      </c>
      <c r="E116" t="n">
        <v>0</v>
      </c>
      <c r="F116" t="inlineStr">
        <is>
          <t>NYSE</t>
        </is>
      </c>
      <c r="G116" t="inlineStr">
        <is>
          <t>Automotive - Retail and Whole Sales</t>
        </is>
      </c>
      <c r="H116" t="inlineStr">
        <is>
          <t>Retail-Wholesale</t>
        </is>
      </c>
      <c r="I116" t="n">
        <v>12</v>
      </c>
      <c r="J116" t="n">
        <v>17.52</v>
      </c>
      <c r="K116" t="n">
        <v>23.2</v>
      </c>
      <c r="L116" t="n">
        <v>20.59</v>
      </c>
      <c r="M116" t="n">
        <v>5.51</v>
      </c>
      <c r="N116" t="n">
        <v>5.1</v>
      </c>
      <c r="O116" t="n">
        <v>5.75</v>
      </c>
      <c r="P116" t="n">
        <v>0.21</v>
      </c>
      <c r="Q116" t="n">
        <v>20220718</v>
      </c>
      <c r="R116" t="n">
        <v>59.93</v>
      </c>
      <c r="S116" t="n">
        <v>2.98</v>
      </c>
      <c r="T116" t="n">
        <v>27577.25976</v>
      </c>
      <c r="U116" t="n">
        <v>25844</v>
      </c>
    </row>
    <row r="117">
      <c r="A117" s="157" t="inlineStr">
        <is>
          <t>Arista Networks</t>
        </is>
      </c>
      <c r="B117" t="inlineStr">
        <is>
          <t>ANET</t>
        </is>
      </c>
      <c r="C117" t="n">
        <v>31970.01</v>
      </c>
      <c r="D117" t="n">
        <v>3.7</v>
      </c>
      <c r="E117" t="n">
        <v>0</v>
      </c>
      <c r="F117" t="inlineStr">
        <is>
          <t>NYSE</t>
        </is>
      </c>
      <c r="G117" t="inlineStr">
        <is>
          <t>Communication - Components</t>
        </is>
      </c>
      <c r="H117" t="inlineStr">
        <is>
          <t>Computer and Technology</t>
        </is>
      </c>
      <c r="I117" t="n">
        <v>12</v>
      </c>
      <c r="J117" t="n">
        <v>2.79</v>
      </c>
      <c r="K117" t="n">
        <v>3.7</v>
      </c>
      <c r="L117" t="n">
        <v>4.27</v>
      </c>
      <c r="M117" t="n">
        <v>33.67</v>
      </c>
      <c r="N117" t="n">
        <v>28.06</v>
      </c>
      <c r="O117" t="n">
        <v>24.3</v>
      </c>
      <c r="P117" t="n">
        <v>1.78</v>
      </c>
      <c r="Q117" t="n">
        <v>20220801</v>
      </c>
      <c r="R117" t="n">
        <v>21.16</v>
      </c>
      <c r="S117" t="n">
        <v>14.22</v>
      </c>
      <c r="T117" t="n">
        <v>3905.90991</v>
      </c>
      <c r="U117" t="n">
        <v>2948.04</v>
      </c>
    </row>
    <row r="118">
      <c r="A118" s="157" t="inlineStr">
        <is>
          <t>Acerinox</t>
        </is>
      </c>
      <c r="B118" t="inlineStr">
        <is>
          <t>ANIOY</t>
        </is>
      </c>
      <c r="C118" t="n">
        <v>3205.97</v>
      </c>
      <c r="D118" t="n">
        <v/>
      </c>
      <c r="E118" t="n">
        <v>3.65</v>
      </c>
      <c r="F118" t="inlineStr">
        <is>
          <t>OTC</t>
        </is>
      </c>
      <c r="G118" t="inlineStr">
        <is>
          <t>Steel - Producers</t>
        </is>
      </c>
      <c r="H118" t="inlineStr">
        <is>
          <t>Basic Materials</t>
        </is>
      </c>
      <c r="I118" t="n">
        <v>12</v>
      </c>
      <c r="J118" t="n">
        <v>1.19</v>
      </c>
      <c r="K118" t="n">
        <v>1.76</v>
      </c>
      <c r="L118" t="n">
        <v>0.99</v>
      </c>
      <c r="M118" t="n">
        <v>4.78</v>
      </c>
      <c r="N118" t="n">
        <v>3.37</v>
      </c>
      <c r="O118" t="n">
        <v>5.98</v>
      </c>
      <c r="P118" t="n">
        <v/>
      </c>
      <c r="Q118" t="n">
        <v>20220531</v>
      </c>
      <c r="R118" t="n">
        <v>28.45</v>
      </c>
      <c r="S118" t="n">
        <v>0.85</v>
      </c>
      <c r="T118" t="n">
        <v>9194.70507</v>
      </c>
      <c r="U118" t="n">
        <v>7934.1</v>
      </c>
    </row>
    <row r="119">
      <c r="A119" s="157" t="inlineStr">
        <is>
          <t>Anta Sports Products</t>
        </is>
      </c>
      <c r="B119" t="inlineStr">
        <is>
          <t>ANPDF</t>
        </is>
      </c>
      <c r="C119" t="n">
        <v>26817.03</v>
      </c>
      <c r="D119" t="n">
        <v/>
      </c>
      <c r="E119" t="n">
        <v>0</v>
      </c>
      <c r="F119" t="inlineStr">
        <is>
          <t>OTC</t>
        </is>
      </c>
      <c r="G119" t="inlineStr">
        <is>
          <t xml:space="preserve">Shoes and Retail Apparel </t>
        </is>
      </c>
      <c r="H119" t="inlineStr">
        <is>
          <t>Consumer Discretionary</t>
        </is>
      </c>
      <c r="I119" t="n">
        <v>12</v>
      </c>
      <c r="J119" t="n">
        <v>0.4</v>
      </c>
      <c r="K119" t="n">
        <v>0.49</v>
      </c>
      <c r="L119" t="n">
        <v>0.59</v>
      </c>
      <c r="M119" t="n">
        <v/>
      </c>
      <c r="N119" t="n">
        <v>20.45</v>
      </c>
      <c r="O119" t="n">
        <v>16.81</v>
      </c>
      <c r="P119" t="n">
        <v/>
      </c>
      <c r="Q119" t="n">
        <v>20220628</v>
      </c>
      <c r="R119" t="n">
        <v/>
      </c>
      <c r="S119" t="n">
        <v/>
      </c>
      <c r="T119" t="n">
        <v>9046.264639999999</v>
      </c>
      <c r="U119" t="n">
        <v>7645.76</v>
      </c>
    </row>
    <row r="120">
      <c r="A120" s="157" t="inlineStr">
        <is>
          <t>ANSYS</t>
        </is>
      </c>
      <c r="B120" t="inlineStr">
        <is>
          <t>ANSS</t>
        </is>
      </c>
      <c r="C120" t="n">
        <v>22004.15</v>
      </c>
      <c r="D120" t="n">
        <v>19.3</v>
      </c>
      <c r="E120" t="n">
        <v>0</v>
      </c>
      <c r="F120" t="inlineStr">
        <is>
          <t>NSDQ</t>
        </is>
      </c>
      <c r="G120" t="inlineStr">
        <is>
          <t>Computer - Software</t>
        </is>
      </c>
      <c r="H120" t="inlineStr">
        <is>
          <t>Computer and Technology</t>
        </is>
      </c>
      <c r="I120" t="n">
        <v>12</v>
      </c>
      <c r="J120" t="n">
        <v>7.21</v>
      </c>
      <c r="K120" t="n">
        <v>7.84</v>
      </c>
      <c r="L120" t="n">
        <v>8.82</v>
      </c>
      <c r="M120" t="n">
        <v>33.24</v>
      </c>
      <c r="N120" t="n">
        <v>32.24</v>
      </c>
      <c r="O120" t="n">
        <v>28.68</v>
      </c>
      <c r="P120" t="n">
        <v>2.8</v>
      </c>
      <c r="Q120" t="n">
        <v>20220803</v>
      </c>
      <c r="R120" t="n">
        <v>12.14</v>
      </c>
      <c r="S120" t="n">
        <v>14.88</v>
      </c>
      <c r="T120" t="n">
        <v>2055.22802</v>
      </c>
      <c r="U120" t="n">
        <v>1906.71</v>
      </c>
    </row>
    <row r="121">
      <c r="A121" s="157" t="inlineStr">
        <is>
          <t>Anthem</t>
        </is>
      </c>
      <c r="B121" t="inlineStr">
        <is>
          <t>ANTM</t>
        </is>
      </c>
      <c r="C121" t="n">
        <v>123539.07</v>
      </c>
      <c r="D121" t="n">
        <v>5.63</v>
      </c>
      <c r="E121" t="n">
        <v>1</v>
      </c>
      <c r="F121" t="inlineStr">
        <is>
          <t>NYSE</t>
        </is>
      </c>
      <c r="G121" t="inlineStr">
        <is>
          <t>Medical - HMOs</t>
        </is>
      </c>
      <c r="H121" t="inlineStr">
        <is>
          <t>Medical</t>
        </is>
      </c>
      <c r="I121" t="n">
        <v>12</v>
      </c>
      <c r="J121" t="n">
        <v>25.96</v>
      </c>
      <c r="K121" t="n">
        <v>28.5</v>
      </c>
      <c r="L121" t="n">
        <v>32.38</v>
      </c>
      <c r="M121" t="n">
        <v>18.83</v>
      </c>
      <c r="N121" t="n">
        <v>17.98</v>
      </c>
      <c r="O121" t="n">
        <v>15.83</v>
      </c>
      <c r="P121" t="n">
        <v>1.44</v>
      </c>
      <c r="Q121" t="n">
        <v>20220720</v>
      </c>
      <c r="R121" t="n">
        <v>18.71</v>
      </c>
      <c r="S121" t="n">
        <v>11.66</v>
      </c>
      <c r="T121" t="n">
        <v>153076.57812</v>
      </c>
      <c r="U121" t="n">
        <v>138639</v>
      </c>
    </row>
    <row r="122">
      <c r="A122" s="157" t="inlineStr">
        <is>
          <t>Australia &amp; New Zealand Banking Group</t>
        </is>
      </c>
      <c r="B122" t="inlineStr">
        <is>
          <t>ANZBY</t>
        </is>
      </c>
      <c r="C122" t="n">
        <v>51661.15</v>
      </c>
      <c r="D122" t="n">
        <v/>
      </c>
      <c r="E122" t="n">
        <v>5.51</v>
      </c>
      <c r="F122" t="inlineStr">
        <is>
          <t>OTC</t>
        </is>
      </c>
      <c r="G122" t="inlineStr">
        <is>
          <t>Banks - Foreign</t>
        </is>
      </c>
      <c r="H122" t="inlineStr">
        <is>
          <t>Finance</t>
        </is>
      </c>
      <c r="I122" t="n">
        <v>9</v>
      </c>
      <c r="J122" t="n">
        <v>1.67</v>
      </c>
      <c r="K122" t="n">
        <v>1.57</v>
      </c>
      <c r="L122" t="n">
        <v>1.6</v>
      </c>
      <c r="M122" t="n">
        <v/>
      </c>
      <c r="N122" t="n">
        <v>11.67</v>
      </c>
      <c r="O122" t="n">
        <v>11.48</v>
      </c>
      <c r="P122" t="n">
        <v>2.05</v>
      </c>
      <c r="Q122" t="n">
        <v/>
      </c>
      <c r="R122" t="n">
        <v/>
      </c>
      <c r="S122" t="n">
        <v/>
      </c>
      <c r="T122" t="n">
        <v>13439.05957</v>
      </c>
      <c r="U122" t="n">
        <v>17192.1</v>
      </c>
    </row>
    <row r="123">
      <c r="A123" s="157" t="inlineStr">
        <is>
          <t>Aon</t>
        </is>
      </c>
      <c r="B123" t="inlineStr">
        <is>
          <t>AON</t>
        </is>
      </c>
      <c r="C123" t="n">
        <v>57925.58</v>
      </c>
      <c r="D123" t="n">
        <v>-0.62</v>
      </c>
      <c r="E123" t="n">
        <v>0.82</v>
      </c>
      <c r="F123" t="inlineStr">
        <is>
          <t>NYSE</t>
        </is>
      </c>
      <c r="G123" t="inlineStr">
        <is>
          <t>Insurance - Brokerage</t>
        </is>
      </c>
      <c r="H123" t="inlineStr">
        <is>
          <t>Finance</t>
        </is>
      </c>
      <c r="I123" t="n">
        <v>12</v>
      </c>
      <c r="J123" t="n">
        <v>11.69</v>
      </c>
      <c r="K123" t="n">
        <v>13.19</v>
      </c>
      <c r="L123" t="n">
        <v>14.61</v>
      </c>
      <c r="M123" t="n">
        <v>21.7</v>
      </c>
      <c r="N123" t="n">
        <v>20.67</v>
      </c>
      <c r="O123" t="n">
        <v>18.66</v>
      </c>
      <c r="P123" t="n">
        <v/>
      </c>
      <c r="Q123" t="n">
        <v>20220729</v>
      </c>
      <c r="R123" t="n">
        <v>119.46</v>
      </c>
      <c r="S123" t="n">
        <v>3.09</v>
      </c>
      <c r="T123" t="n">
        <v>12727.55957</v>
      </c>
      <c r="U123" t="n">
        <v>12193</v>
      </c>
    </row>
    <row r="124">
      <c r="A124" s="157" t="inlineStr">
        <is>
          <t>Aeon</t>
        </is>
      </c>
      <c r="B124" t="inlineStr">
        <is>
          <t>AONNY</t>
        </is>
      </c>
      <c r="C124" t="n">
        <v>16104.45</v>
      </c>
      <c r="D124" t="n">
        <v/>
      </c>
      <c r="E124" t="n">
        <v>1.13</v>
      </c>
      <c r="F124" t="inlineStr">
        <is>
          <t>OTC</t>
        </is>
      </c>
      <c r="G124" t="inlineStr">
        <is>
          <t>Retail - Miscellaneous</t>
        </is>
      </c>
      <c r="H124" t="inlineStr">
        <is>
          <t>Retail-Wholesale</t>
        </is>
      </c>
      <c r="I124" t="n">
        <v>2</v>
      </c>
      <c r="J124" t="n">
        <v/>
      </c>
      <c r="K124" t="n">
        <v/>
      </c>
      <c r="L124" t="n">
        <v/>
      </c>
      <c r="M124" t="n">
        <v>65.95999999999999</v>
      </c>
      <c r="N124" t="n">
        <v/>
      </c>
      <c r="O124" t="n">
        <v/>
      </c>
      <c r="P124" t="n">
        <v/>
      </c>
      <c r="Q124" t="n">
        <v>20220527</v>
      </c>
      <c r="R124" t="n">
        <v>1.39</v>
      </c>
      <c r="S124" t="n">
        <v>1.93</v>
      </c>
      <c r="T124" t="n">
        <v/>
      </c>
      <c r="U124" t="n">
        <v>81246.00999999999</v>
      </c>
    </row>
    <row r="125">
      <c r="A125" s="157" t="inlineStr">
        <is>
          <t>A. O. Smith</t>
        </is>
      </c>
      <c r="B125" t="inlineStr">
        <is>
          <t>AOS</t>
        </is>
      </c>
      <c r="C125" t="n">
        <v>9302.690000000001</v>
      </c>
      <c r="D125" t="n">
        <v>2.67</v>
      </c>
      <c r="E125" t="n">
        <v>1.88</v>
      </c>
      <c r="F125" t="inlineStr">
        <is>
          <t>NYSE</t>
        </is>
      </c>
      <c r="G125" t="inlineStr">
        <is>
          <t>Manufacturing - Electronics</t>
        </is>
      </c>
      <c r="H125" t="inlineStr">
        <is>
          <t>Industrial Products</t>
        </is>
      </c>
      <c r="I125" t="n">
        <v>12</v>
      </c>
      <c r="J125" t="n">
        <v>2.92</v>
      </c>
      <c r="K125" t="n">
        <v>3.55</v>
      </c>
      <c r="L125" t="n">
        <v>3.85</v>
      </c>
      <c r="M125" t="n">
        <v>18.69</v>
      </c>
      <c r="N125" t="n">
        <v>16.82</v>
      </c>
      <c r="O125" t="n">
        <v>15.51</v>
      </c>
      <c r="P125" t="n">
        <v>1.87</v>
      </c>
      <c r="Q125" t="n">
        <v>20220804</v>
      </c>
      <c r="R125" t="n">
        <v>27.82</v>
      </c>
      <c r="S125" t="n">
        <v>2.45</v>
      </c>
      <c r="T125" t="n">
        <v>4078.69995</v>
      </c>
      <c r="U125" t="n">
        <v>3538.9</v>
      </c>
    </row>
    <row r="126">
      <c r="A126" s="157" t="inlineStr">
        <is>
          <t>APA</t>
        </is>
      </c>
      <c r="B126" t="inlineStr">
        <is>
          <t>APA</t>
        </is>
      </c>
      <c r="C126" t="n">
        <v>15504.57</v>
      </c>
      <c r="D126" t="n">
        <v>-7.69</v>
      </c>
      <c r="E126" t="n">
        <v>1.09</v>
      </c>
      <c r="F126" t="inlineStr">
        <is>
          <t>NSDQ</t>
        </is>
      </c>
      <c r="G126" t="inlineStr">
        <is>
          <t>Oil and Gas - Exploration and Production - United States</t>
        </is>
      </c>
      <c r="H126" t="inlineStr">
        <is>
          <t>Oils-Energy</t>
        </is>
      </c>
      <c r="I126" t="n">
        <v>12</v>
      </c>
      <c r="J126" t="n">
        <v>4.02</v>
      </c>
      <c r="K126" t="n">
        <v>10.68</v>
      </c>
      <c r="L126" t="n">
        <v>11.34</v>
      </c>
      <c r="M126" t="n">
        <v>9.369999999999999</v>
      </c>
      <c r="N126" t="n">
        <v>4.29</v>
      </c>
      <c r="O126" t="n">
        <v>4.04</v>
      </c>
      <c r="P126" t="n">
        <v>0.16</v>
      </c>
      <c r="Q126" t="n">
        <v>20220803</v>
      </c>
      <c r="R126" t="n">
        <v>11632.79</v>
      </c>
      <c r="S126" t="n">
        <v>-0.73</v>
      </c>
      <c r="T126" t="n">
        <v>10979.05468</v>
      </c>
      <c r="U126" t="n">
        <v>7985</v>
      </c>
    </row>
    <row r="127">
      <c r="A127" s="157" t="inlineStr">
        <is>
          <t>Air Products and Chemicals</t>
        </is>
      </c>
      <c r="B127" t="inlineStr">
        <is>
          <t>APD</t>
        </is>
      </c>
      <c r="C127" t="n">
        <v>53777.82</v>
      </c>
      <c r="D127" t="n">
        <v>1.28</v>
      </c>
      <c r="E127" t="n">
        <v>2.67</v>
      </c>
      <c r="F127" t="inlineStr">
        <is>
          <t>NYSE</t>
        </is>
      </c>
      <c r="G127" t="inlineStr">
        <is>
          <t xml:space="preserve">Chemical - Diversified </t>
        </is>
      </c>
      <c r="H127" t="inlineStr">
        <is>
          <t>Basic Materials</t>
        </is>
      </c>
      <c r="I127" t="n">
        <v>9</v>
      </c>
      <c r="J127" t="n">
        <v>9.01</v>
      </c>
      <c r="K127" t="n">
        <v>10.27</v>
      </c>
      <c r="L127" t="n">
        <v>11.64</v>
      </c>
      <c r="M127" t="n">
        <v>24.95</v>
      </c>
      <c r="N127" t="n">
        <v>23.61</v>
      </c>
      <c r="O127" t="n">
        <v>20.83</v>
      </c>
      <c r="P127" t="n">
        <v>1.81</v>
      </c>
      <c r="Q127" t="n">
        <v>20220808</v>
      </c>
      <c r="R127" t="n">
        <v>15.32</v>
      </c>
      <c r="S127" t="n">
        <v>4.76</v>
      </c>
      <c r="T127" t="n">
        <v>12067.05566</v>
      </c>
      <c r="U127" t="n">
        <v>10323</v>
      </c>
    </row>
    <row r="128">
      <c r="A128" s="157" t="inlineStr">
        <is>
          <t>Aperam</t>
        </is>
      </c>
      <c r="B128" t="inlineStr">
        <is>
          <t>APEMY</t>
        </is>
      </c>
      <c r="C128" t="n">
        <v>3109.46</v>
      </c>
      <c r="D128" t="n">
        <v/>
      </c>
      <c r="E128" t="n">
        <v>4.94</v>
      </c>
      <c r="F128" t="inlineStr">
        <is>
          <t>OTC</t>
        </is>
      </c>
      <c r="G128" t="inlineStr">
        <is>
          <t>Steel - Producers</t>
        </is>
      </c>
      <c r="H128" t="inlineStr">
        <is>
          <t>Basic Materials</t>
        </is>
      </c>
      <c r="I128" t="n">
        <v>12</v>
      </c>
      <c r="J128" t="n">
        <v>11.05</v>
      </c>
      <c r="K128" t="n">
        <v>11.15</v>
      </c>
      <c r="L128" t="n">
        <v>7.36</v>
      </c>
      <c r="M128" t="n">
        <v>2.74</v>
      </c>
      <c r="N128" t="n">
        <v>3.49</v>
      </c>
      <c r="O128" t="n">
        <v>5.28</v>
      </c>
      <c r="P128" t="n">
        <v/>
      </c>
      <c r="Q128" t="n">
        <v>20220527</v>
      </c>
      <c r="R128" t="n">
        <v>35.07</v>
      </c>
      <c r="S128" t="n">
        <v>-0.31</v>
      </c>
      <c r="T128" t="n">
        <v>10635.44042</v>
      </c>
      <c r="U128" t="n">
        <v>6036.58</v>
      </c>
    </row>
    <row r="129">
      <c r="A129" s="157" t="inlineStr">
        <is>
          <t>APi Group</t>
        </is>
      </c>
      <c r="B129" t="inlineStr">
        <is>
          <t>APG</t>
        </is>
      </c>
      <c r="C129" t="n">
        <v>4034.16</v>
      </c>
      <c r="D129" t="n">
        <v>9.52</v>
      </c>
      <c r="E129" t="n">
        <v>0</v>
      </c>
      <c r="F129" t="inlineStr">
        <is>
          <t>NYSE</t>
        </is>
      </c>
      <c r="G129" t="inlineStr">
        <is>
          <t>Business - Services</t>
        </is>
      </c>
      <c r="H129" t="inlineStr">
        <is>
          <t>Business Services</t>
        </is>
      </c>
      <c r="I129" t="n">
        <v>12</v>
      </c>
      <c r="J129" t="n">
        <v/>
      </c>
      <c r="K129" t="n">
        <v>1.34</v>
      </c>
      <c r="L129" t="n">
        <v>1.57</v>
      </c>
      <c r="M129" t="n">
        <v>14.66</v>
      </c>
      <c r="N129" t="n">
        <v>12.91</v>
      </c>
      <c r="O129" t="n">
        <v>11.02</v>
      </c>
      <c r="P129" t="n">
        <v>0.62</v>
      </c>
      <c r="Q129" t="n">
        <v>20220810</v>
      </c>
      <c r="R129" t="n">
        <v>12.06</v>
      </c>
      <c r="S129" t="n">
        <v/>
      </c>
      <c r="T129" t="n">
        <v/>
      </c>
      <c r="U129" t="n">
        <v>3940</v>
      </c>
    </row>
    <row r="130">
      <c r="A130" s="157" t="inlineStr">
        <is>
          <t>Amphenol</t>
        </is>
      </c>
      <c r="B130" t="inlineStr">
        <is>
          <t>APH</t>
        </is>
      </c>
      <c r="C130" t="n">
        <v>41751.92</v>
      </c>
      <c r="D130" t="n">
        <v>9.84</v>
      </c>
      <c r="E130" t="n">
        <v>1.14</v>
      </c>
      <c r="F130" t="inlineStr">
        <is>
          <t>NYSE</t>
        </is>
      </c>
      <c r="G130" t="inlineStr">
        <is>
          <t>Electronics - Connectors</t>
        </is>
      </c>
      <c r="H130" t="inlineStr">
        <is>
          <t>Computer and Technology</t>
        </is>
      </c>
      <c r="I130" t="n">
        <v>12</v>
      </c>
      <c r="J130" t="n">
        <v>2.41</v>
      </c>
      <c r="K130" t="n">
        <v>2.82</v>
      </c>
      <c r="L130" t="n">
        <v>3.04</v>
      </c>
      <c r="M130" t="n">
        <v>26.59</v>
      </c>
      <c r="N130" t="n">
        <v>24.77</v>
      </c>
      <c r="O130" t="n">
        <v>23.02</v>
      </c>
      <c r="P130" t="n">
        <v>2.27</v>
      </c>
      <c r="Q130" t="n">
        <v>20220727</v>
      </c>
      <c r="R130" t="n">
        <v>26.69</v>
      </c>
      <c r="S130" t="n">
        <v>9.77</v>
      </c>
      <c r="T130" t="n">
        <v>12097.11425</v>
      </c>
      <c r="U130" t="n">
        <v>10876.3</v>
      </c>
    </row>
    <row r="131">
      <c r="A131" s="157" t="inlineStr">
        <is>
          <t>Apple Hospitality REIT</t>
        </is>
      </c>
      <c r="B131" t="inlineStr">
        <is>
          <t>APLE</t>
        </is>
      </c>
      <c r="C131" t="n">
        <v>3760.64</v>
      </c>
      <c r="D131" t="n">
        <v>3.7</v>
      </c>
      <c r="E131" t="n">
        <v>3.65</v>
      </c>
      <c r="F131" t="inlineStr">
        <is>
          <t>NYSE</t>
        </is>
      </c>
      <c r="G131" t="inlineStr">
        <is>
          <t>REIT and Equity Trust - Other</t>
        </is>
      </c>
      <c r="H131" t="inlineStr">
        <is>
          <t>Finance</t>
        </is>
      </c>
      <c r="I131" t="n">
        <v>12</v>
      </c>
      <c r="J131" t="n">
        <v>0.92</v>
      </c>
      <c r="K131" t="n">
        <v>1.47</v>
      </c>
      <c r="L131" t="n">
        <v>1.68</v>
      </c>
      <c r="M131" t="n">
        <v>14.04</v>
      </c>
      <c r="N131" t="n">
        <v>11.21</v>
      </c>
      <c r="O131" t="n">
        <v>9.75</v>
      </c>
      <c r="P131" t="n">
        <v/>
      </c>
      <c r="Q131" t="n">
        <v>20220804</v>
      </c>
      <c r="R131" t="n">
        <v>2.65</v>
      </c>
      <c r="S131" t="n">
        <v>-12.08</v>
      </c>
      <c r="T131" t="n">
        <v>1184.73901</v>
      </c>
      <c r="U131" t="n">
        <v>933.87</v>
      </c>
    </row>
    <row r="132">
      <c r="A132" s="157" t="inlineStr">
        <is>
          <t>Apellis Pharmaceuticals</t>
        </is>
      </c>
      <c r="B132" t="inlineStr">
        <is>
          <t>APLS</t>
        </is>
      </c>
      <c r="C132" t="n">
        <v>4468.59</v>
      </c>
      <c r="D132" t="n">
        <v>-4.41</v>
      </c>
      <c r="E132" t="n">
        <v>0</v>
      </c>
      <c r="F132" t="inlineStr">
        <is>
          <t>NSDQ</t>
        </is>
      </c>
      <c r="G132" t="inlineStr">
        <is>
          <t>Medical - Biomedical and Genetics</t>
        </is>
      </c>
      <c r="H132" t="inlineStr">
        <is>
          <t>Medical</t>
        </is>
      </c>
      <c r="I132" t="n">
        <v>12</v>
      </c>
      <c r="J132" t="n">
        <v>-8.51</v>
      </c>
      <c r="K132" t="n">
        <v>-5.58</v>
      </c>
      <c r="L132" t="n">
        <v>-4.34</v>
      </c>
      <c r="M132" t="n">
        <v/>
      </c>
      <c r="N132" t="n">
        <v/>
      </c>
      <c r="O132" t="n">
        <v/>
      </c>
      <c r="P132" t="n">
        <v/>
      </c>
      <c r="Q132" t="n">
        <v>20220808</v>
      </c>
      <c r="R132" t="n">
        <v>-607.37</v>
      </c>
      <c r="S132" t="n">
        <v/>
      </c>
      <c r="T132" t="n">
        <v>91.13200000000001</v>
      </c>
      <c r="U132" t="n">
        <v>66.56</v>
      </c>
    </row>
    <row r="133">
      <c r="A133" s="157" t="inlineStr">
        <is>
          <t>Aspen Pharmacare</t>
        </is>
      </c>
      <c r="B133" t="inlineStr">
        <is>
          <t>APNHY</t>
        </is>
      </c>
      <c r="C133" t="n">
        <v>4579.82</v>
      </c>
      <c r="D133" t="n">
        <v/>
      </c>
      <c r="E133" t="n">
        <v>1.21</v>
      </c>
      <c r="F133" t="inlineStr">
        <is>
          <t>OTC</t>
        </is>
      </c>
      <c r="G133" t="inlineStr">
        <is>
          <t>Medical - Generic Drugs</t>
        </is>
      </c>
      <c r="H133" t="inlineStr">
        <is>
          <t>Medical</t>
        </is>
      </c>
      <c r="I133" t="n">
        <v>6</v>
      </c>
      <c r="J133" t="n">
        <v>0.91</v>
      </c>
      <c r="K133" t="n">
        <v>1.06</v>
      </c>
      <c r="L133" t="n">
        <v>1.77</v>
      </c>
      <c r="M133" t="n">
        <v/>
      </c>
      <c r="N133" t="n">
        <v>9.550000000000001</v>
      </c>
      <c r="O133" t="n">
        <v>5.72</v>
      </c>
      <c r="P133" t="n">
        <v/>
      </c>
      <c r="Q133" t="n">
        <v/>
      </c>
      <c r="R133" t="n">
        <v/>
      </c>
      <c r="S133" t="n">
        <v/>
      </c>
      <c r="T133" t="n">
        <v>2746.77001</v>
      </c>
      <c r="U133" t="n">
        <v>2462.34</v>
      </c>
    </row>
    <row r="134">
      <c r="A134" s="157" t="inlineStr">
        <is>
          <t>Apollo Global Management Inc.</t>
        </is>
      </c>
      <c r="B134" t="inlineStr">
        <is>
          <t>APO</t>
        </is>
      </c>
      <c r="C134" t="n">
        <v>33381.79</v>
      </c>
      <c r="D134" t="n">
        <v>50.5</v>
      </c>
      <c r="E134" t="n">
        <v>2.75</v>
      </c>
      <c r="F134" t="inlineStr">
        <is>
          <t>NYSE</t>
        </is>
      </c>
      <c r="G134" t="inlineStr">
        <is>
          <t>Financial - Investment Management</t>
        </is>
      </c>
      <c r="H134" t="inlineStr">
        <is>
          <t>Finance</t>
        </is>
      </c>
      <c r="I134" t="n">
        <v>12</v>
      </c>
      <c r="J134" t="n">
        <v>4.58</v>
      </c>
      <c r="K134" t="n">
        <v>5.76</v>
      </c>
      <c r="L134" t="n">
        <v>6.8</v>
      </c>
      <c r="M134" t="n">
        <v>10.72</v>
      </c>
      <c r="N134" t="n">
        <v>10.09</v>
      </c>
      <c r="O134" t="n">
        <v>8.539999999999999</v>
      </c>
      <c r="P134" t="n">
        <v>0.58</v>
      </c>
      <c r="Q134" t="n">
        <v>20220803</v>
      </c>
      <c r="R134" t="n">
        <v>30.91</v>
      </c>
      <c r="S134" t="n">
        <v>26.36</v>
      </c>
      <c r="T134" t="n">
        <v>2468.40307</v>
      </c>
      <c r="U134" t="n">
        <v>5951.6</v>
      </c>
    </row>
    <row r="135">
      <c r="A135" s="157" t="inlineStr">
        <is>
          <t>AppLovin</t>
        </is>
      </c>
      <c r="B135" t="inlineStr">
        <is>
          <t>APP</t>
        </is>
      </c>
      <c r="C135" t="n">
        <v>13691.36</v>
      </c>
      <c r="D135" t="n">
        <v>700</v>
      </c>
      <c r="E135" t="n">
        <v>0</v>
      </c>
      <c r="F135" t="inlineStr">
        <is>
          <t>NSDQ</t>
        </is>
      </c>
      <c r="G135" t="inlineStr">
        <is>
          <t>Technology Services</t>
        </is>
      </c>
      <c r="H135" t="inlineStr">
        <is>
          <t>Business Services</t>
        </is>
      </c>
      <c r="I135" t="n">
        <v>12</v>
      </c>
      <c r="J135" t="n">
        <v>0.15</v>
      </c>
      <c r="K135" t="n">
        <v>0.39</v>
      </c>
      <c r="L135" t="n">
        <v>1.23</v>
      </c>
      <c r="M135" t="n">
        <v>121.43</v>
      </c>
      <c r="N135" t="n">
        <v>94.22</v>
      </c>
      <c r="O135" t="n">
        <v>29.54</v>
      </c>
      <c r="P135" t="n">
        <v>4.71</v>
      </c>
      <c r="Q135" t="n">
        <v>20220810</v>
      </c>
      <c r="R135" t="n">
        <v>5.49</v>
      </c>
      <c r="S135" t="n">
        <v/>
      </c>
      <c r="T135" t="n">
        <v>3457.86206</v>
      </c>
      <c r="U135" t="n">
        <v>2793.1</v>
      </c>
    </row>
    <row r="136">
      <c r="A136" s="157" t="inlineStr">
        <is>
          <t>AppFolio</t>
        </is>
      </c>
      <c r="B136" t="inlineStr">
        <is>
          <t>APPF</t>
        </is>
      </c>
      <c r="C136" t="n">
        <v>3634.51</v>
      </c>
      <c r="D136" t="n">
        <v>-720</v>
      </c>
      <c r="E136" t="n">
        <v>0</v>
      </c>
      <c r="F136" t="inlineStr">
        <is>
          <t>NSDQ</t>
        </is>
      </c>
      <c r="G136" t="inlineStr">
        <is>
          <t>Internet - Software</t>
        </is>
      </c>
      <c r="H136" t="inlineStr">
        <is>
          <t>Computer and Technology</t>
        </is>
      </c>
      <c r="I136" t="n">
        <v>12</v>
      </c>
      <c r="J136" t="n">
        <v>0.06</v>
      </c>
      <c r="K136" t="n">
        <v>-1.6</v>
      </c>
      <c r="L136" t="n">
        <v>-1.1</v>
      </c>
      <c r="M136" t="n">
        <v/>
      </c>
      <c r="N136" t="n">
        <v/>
      </c>
      <c r="O136" t="n">
        <v/>
      </c>
      <c r="P136" t="n">
        <v/>
      </c>
      <c r="Q136" t="n">
        <v>20220808</v>
      </c>
      <c r="R136" t="n">
        <v>-4.72</v>
      </c>
      <c r="S136" t="n">
        <v>26.67</v>
      </c>
      <c r="T136" t="n">
        <v>456.505</v>
      </c>
      <c r="U136" t="n">
        <v>359.37</v>
      </c>
    </row>
    <row r="137">
      <c r="A137" s="157" t="inlineStr">
        <is>
          <t>Appian</t>
        </is>
      </c>
      <c r="B137" t="inlineStr">
        <is>
          <t>APPN</t>
        </is>
      </c>
      <c r="C137" t="n">
        <v>3331.63</v>
      </c>
      <c r="D137" t="n">
        <v>57.14</v>
      </c>
      <c r="E137" t="n">
        <v>0</v>
      </c>
      <c r="F137" t="inlineStr">
        <is>
          <t>NSDQ</t>
        </is>
      </c>
      <c r="G137" t="inlineStr">
        <is>
          <t>Internet - Software</t>
        </is>
      </c>
      <c r="H137" t="inlineStr">
        <is>
          <t>Computer and Technology</t>
        </is>
      </c>
      <c r="I137" t="n">
        <v>12</v>
      </c>
      <c r="J137" t="n">
        <v>-0.75</v>
      </c>
      <c r="K137" t="n">
        <v>-0.8</v>
      </c>
      <c r="L137" t="n">
        <v>-0.63</v>
      </c>
      <c r="M137" t="n">
        <v/>
      </c>
      <c r="N137" t="n">
        <v/>
      </c>
      <c r="O137" t="n">
        <v/>
      </c>
      <c r="P137" t="n">
        <v/>
      </c>
      <c r="Q137" t="n">
        <v>20220804</v>
      </c>
      <c r="R137" t="n">
        <v>-28.38</v>
      </c>
      <c r="S137" t="n">
        <v>18.45</v>
      </c>
      <c r="T137" t="n">
        <v>455.01</v>
      </c>
      <c r="U137" t="n">
        <v>369.26</v>
      </c>
    </row>
    <row r="138">
      <c r="A138" s="157" t="inlineStr">
        <is>
          <t>Aptiv</t>
        </is>
      </c>
      <c r="B138" t="inlineStr">
        <is>
          <t>APTV</t>
        </is>
      </c>
      <c r="C138" t="n">
        <v>27567.22</v>
      </c>
      <c r="D138" t="n">
        <v>0</v>
      </c>
      <c r="E138" t="n">
        <v>0</v>
      </c>
      <c r="F138" t="inlineStr">
        <is>
          <t>NYSE</t>
        </is>
      </c>
      <c r="G138" t="inlineStr">
        <is>
          <t>Technology Services</t>
        </is>
      </c>
      <c r="H138" t="inlineStr">
        <is>
          <t>Business Services</t>
        </is>
      </c>
      <c r="I138" t="n">
        <v>12</v>
      </c>
      <c r="J138" t="n">
        <v>2.6</v>
      </c>
      <c r="K138" t="n">
        <v>3.96</v>
      </c>
      <c r="L138" t="n">
        <v>5.88</v>
      </c>
      <c r="M138" t="n">
        <v>46.89</v>
      </c>
      <c r="N138" t="n">
        <v>25.69</v>
      </c>
      <c r="O138" t="n">
        <v>17.31</v>
      </c>
      <c r="P138" t="n">
        <v>2.35</v>
      </c>
      <c r="Q138" t="n">
        <v>20220804</v>
      </c>
      <c r="R138" t="n">
        <v>7.23</v>
      </c>
      <c r="S138" t="n">
        <v>-2.19</v>
      </c>
      <c r="T138" t="n">
        <v>17892.21875</v>
      </c>
      <c r="U138" t="n">
        <v>15618</v>
      </c>
    </row>
    <row r="139">
      <c r="A139" s="157" t="inlineStr">
        <is>
          <t>Algonquin Power &amp; Utilities</t>
        </is>
      </c>
      <c r="B139" t="inlineStr">
        <is>
          <t>AQN</t>
        </is>
      </c>
      <c r="C139" t="n">
        <v>9768.32</v>
      </c>
      <c r="D139" t="n">
        <v>-4.55</v>
      </c>
      <c r="E139" t="n">
        <v>4.71</v>
      </c>
      <c r="F139" t="inlineStr">
        <is>
          <t>NYSE</t>
        </is>
      </c>
      <c r="G139" t="inlineStr">
        <is>
          <t>Utility - Electric Power</t>
        </is>
      </c>
      <c r="H139" t="inlineStr">
        <is>
          <t>Utilities</t>
        </is>
      </c>
      <c r="I139" t="n">
        <v>12</v>
      </c>
      <c r="J139" t="n">
        <v>0.71</v>
      </c>
      <c r="K139" t="n">
        <v>0.74</v>
      </c>
      <c r="L139" t="n">
        <v>0.8</v>
      </c>
      <c r="M139" t="n">
        <v>20.14</v>
      </c>
      <c r="N139" t="n">
        <v>19.65</v>
      </c>
      <c r="O139" t="n">
        <v>18.03</v>
      </c>
      <c r="P139" t="n">
        <v>2.42</v>
      </c>
      <c r="Q139" t="n">
        <v>20220811</v>
      </c>
      <c r="R139" t="n">
        <v>6.88</v>
      </c>
      <c r="S139" t="n">
        <v>10.34</v>
      </c>
      <c r="T139" t="n">
        <v>2711.04003</v>
      </c>
      <c r="U139" t="n">
        <v>2285.5</v>
      </c>
    </row>
    <row r="140">
      <c r="A140" s="157" t="inlineStr">
        <is>
          <t>Evoqua Water Technologies</t>
        </is>
      </c>
      <c r="B140" t="inlineStr">
        <is>
          <t>AQUA</t>
        </is>
      </c>
      <c r="C140" t="n">
        <v>4332.22</v>
      </c>
      <c r="D140" t="n">
        <v>11.11</v>
      </c>
      <c r="E140" t="n">
        <v>0</v>
      </c>
      <c r="F140" t="inlineStr">
        <is>
          <t>NYSE</t>
        </is>
      </c>
      <c r="G140" t="inlineStr">
        <is>
          <t>Technology Services</t>
        </is>
      </c>
      <c r="H140" t="inlineStr">
        <is>
          <t>Business Services</t>
        </is>
      </c>
      <c r="I140" t="n">
        <v>9</v>
      </c>
      <c r="J140" t="n">
        <v>0.67</v>
      </c>
      <c r="K140" t="n">
        <v>0.87</v>
      </c>
      <c r="L140" t="n">
        <v>1.03</v>
      </c>
      <c r="M140" t="n">
        <v>44.65</v>
      </c>
      <c r="N140" t="n">
        <v>41.14</v>
      </c>
      <c r="O140" t="n">
        <v>34.51</v>
      </c>
      <c r="P140" t="n">
        <v>2.74</v>
      </c>
      <c r="Q140" t="n">
        <v>20220802</v>
      </c>
      <c r="R140" t="n">
        <v>13.25</v>
      </c>
      <c r="S140" t="n">
        <v>3.85</v>
      </c>
      <c r="T140" t="n">
        <v>1698.03796</v>
      </c>
      <c r="U140" t="n">
        <v>1464.43</v>
      </c>
    </row>
    <row r="141">
      <c r="A141" s="157" t="inlineStr">
        <is>
          <t>Antero Resources</t>
        </is>
      </c>
      <c r="B141" t="inlineStr">
        <is>
          <t>AR</t>
        </is>
      </c>
      <c r="C141" t="n">
        <v>13364.22</v>
      </c>
      <c r="D141" t="n">
        <v>7.48</v>
      </c>
      <c r="E141" t="n">
        <v>0</v>
      </c>
      <c r="F141" t="inlineStr">
        <is>
          <t>NYSE</t>
        </is>
      </c>
      <c r="G141" t="inlineStr">
        <is>
          <t>Oil and Gas - Exploration and Production - United States</t>
        </is>
      </c>
      <c r="H141" t="inlineStr">
        <is>
          <t>Oils-Energy</t>
        </is>
      </c>
      <c r="I141" t="n">
        <v>12</v>
      </c>
      <c r="J141" t="n">
        <v>1.58</v>
      </c>
      <c r="K141" t="n">
        <v>6.27</v>
      </c>
      <c r="L141" t="n">
        <v>6.81</v>
      </c>
      <c r="M141" t="n">
        <v>22.14</v>
      </c>
      <c r="N141" t="n">
        <v>6.85</v>
      </c>
      <c r="O141" t="n">
        <v>6.31</v>
      </c>
      <c r="P141" t="n">
        <v/>
      </c>
      <c r="Q141" t="n">
        <v>20220727</v>
      </c>
      <c r="R141" t="n">
        <v>10.73</v>
      </c>
      <c r="S141" t="n">
        <v>2.42</v>
      </c>
      <c r="T141" t="n">
        <v>6886.40478</v>
      </c>
      <c r="U141" t="n">
        <v>4619.43</v>
      </c>
    </row>
    <row r="142">
      <c r="A142" s="157" t="inlineStr">
        <is>
          <t>Arcadis</t>
        </is>
      </c>
      <c r="B142" t="inlineStr">
        <is>
          <t>ARCAY</t>
        </is>
      </c>
      <c r="C142" t="n">
        <v>3521.81</v>
      </c>
      <c r="D142" t="n">
        <v/>
      </c>
      <c r="E142" t="n">
        <v>1.61</v>
      </c>
      <c r="F142" t="inlineStr">
        <is>
          <t>OTC</t>
        </is>
      </c>
      <c r="G142" t="inlineStr">
        <is>
          <t>Engineering - R and D Services</t>
        </is>
      </c>
      <c r="H142" t="inlineStr">
        <is>
          <t>Construction</t>
        </is>
      </c>
      <c r="I142" t="n">
        <v>12</v>
      </c>
      <c r="J142" t="n">
        <v/>
      </c>
      <c r="K142" t="n">
        <v/>
      </c>
      <c r="L142" t="n">
        <v/>
      </c>
      <c r="M142" t="n">
        <v/>
      </c>
      <c r="N142" t="n">
        <v/>
      </c>
      <c r="O142" t="n">
        <v/>
      </c>
      <c r="P142" t="n">
        <v/>
      </c>
      <c r="Q142" t="n">
        <v/>
      </c>
      <c r="R142" t="n">
        <v/>
      </c>
      <c r="S142" t="n">
        <v/>
      </c>
      <c r="T142" t="n">
        <v/>
      </c>
      <c r="U142" t="n">
        <v>3034.38</v>
      </c>
    </row>
    <row r="143">
      <c r="A143" s="157" t="inlineStr">
        <is>
          <t>Ares Capital</t>
        </is>
      </c>
      <c r="B143" t="inlineStr">
        <is>
          <t>ARCC</t>
        </is>
      </c>
      <c r="C143" t="n">
        <v>9564.9</v>
      </c>
      <c r="D143" t="n">
        <v>-12.77</v>
      </c>
      <c r="E143" t="n">
        <v>8.66</v>
      </c>
      <c r="F143" t="inlineStr">
        <is>
          <t>NSDQ</t>
        </is>
      </c>
      <c r="G143" t="inlineStr">
        <is>
          <t>Financial - SBIC &amp; Commercial Industry</t>
        </is>
      </c>
      <c r="H143" t="inlineStr">
        <is>
          <t>Finance</t>
        </is>
      </c>
      <c r="I143" t="n">
        <v>12</v>
      </c>
      <c r="J143" t="n">
        <v>1.93</v>
      </c>
      <c r="K143" t="n">
        <v>1.77</v>
      </c>
      <c r="L143" t="n">
        <v>1.93</v>
      </c>
      <c r="M143" t="n">
        <v>10.06</v>
      </c>
      <c r="N143" t="n">
        <v>10.98</v>
      </c>
      <c r="O143" t="n">
        <v>10.07</v>
      </c>
      <c r="P143" t="n">
        <v/>
      </c>
      <c r="Q143" t="n">
        <v>20220727</v>
      </c>
      <c r="R143" t="n">
        <v>10.23</v>
      </c>
      <c r="S143" t="n">
        <v>10.63</v>
      </c>
      <c r="T143" t="n">
        <v>1892.35705</v>
      </c>
      <c r="U143" t="n">
        <v>1820</v>
      </c>
    </row>
    <row r="144">
      <c r="A144" s="157" t="inlineStr">
        <is>
          <t>Alexandria Real Estate Equities</t>
        </is>
      </c>
      <c r="B144" t="inlineStr">
        <is>
          <t>ARE</t>
        </is>
      </c>
      <c r="C144" t="n">
        <v>26653.48</v>
      </c>
      <c r="D144" t="n">
        <v>2.5</v>
      </c>
      <c r="E144" t="n">
        <v>2.82</v>
      </c>
      <c r="F144" t="inlineStr">
        <is>
          <t>NYSE</t>
        </is>
      </c>
      <c r="G144" t="inlineStr">
        <is>
          <t>REIT and Equity Trust - Other</t>
        </is>
      </c>
      <c r="H144" t="inlineStr">
        <is>
          <t>Finance</t>
        </is>
      </c>
      <c r="I144" t="n">
        <v>12</v>
      </c>
      <c r="J144" t="n">
        <v>7.76</v>
      </c>
      <c r="K144" t="n">
        <v>8.4</v>
      </c>
      <c r="L144" t="n">
        <v>9.17</v>
      </c>
      <c r="M144" t="n">
        <v>20.67</v>
      </c>
      <c r="N144" t="n">
        <v>19.44</v>
      </c>
      <c r="O144" t="n">
        <v>17.81</v>
      </c>
      <c r="P144" t="n">
        <v>2.52</v>
      </c>
      <c r="Q144" t="n">
        <v>20220725</v>
      </c>
      <c r="R144" t="n">
        <v>2.28</v>
      </c>
      <c r="S144" t="n">
        <v>17.62</v>
      </c>
      <c r="T144" t="n">
        <v/>
      </c>
      <c r="U144" t="n">
        <v>2114.15</v>
      </c>
    </row>
    <row r="145">
      <c r="A145" s="157" t="inlineStr">
        <is>
          <t>Ares Management</t>
        </is>
      </c>
      <c r="B145" t="inlineStr">
        <is>
          <t>ARES</t>
        </is>
      </c>
      <c r="C145" t="n">
        <v>20681.65</v>
      </c>
      <c r="D145" t="n">
        <v>-1.52</v>
      </c>
      <c r="E145" t="n">
        <v>3.46</v>
      </c>
      <c r="F145" t="inlineStr">
        <is>
          <t>NYSE</t>
        </is>
      </c>
      <c r="G145" t="inlineStr">
        <is>
          <t>Financial - Investment Management</t>
        </is>
      </c>
      <c r="H145" t="inlineStr">
        <is>
          <t>Finance</t>
        </is>
      </c>
      <c r="I145" t="n">
        <v>12</v>
      </c>
      <c r="J145" t="n">
        <v>2.46</v>
      </c>
      <c r="K145" t="n">
        <v>3.24</v>
      </c>
      <c r="L145" t="n">
        <v>4.04</v>
      </c>
      <c r="M145" t="n">
        <v>25.53</v>
      </c>
      <c r="N145" t="n">
        <v>21.73</v>
      </c>
      <c r="O145" t="n">
        <v>17.43</v>
      </c>
      <c r="P145" t="n">
        <v>0.84</v>
      </c>
      <c r="Q145" t="n">
        <v>20220804</v>
      </c>
      <c r="R145" t="n">
        <v>14.53</v>
      </c>
      <c r="S145" t="n">
        <v>27.31</v>
      </c>
      <c r="T145" t="n">
        <v>2813.05688</v>
      </c>
      <c r="U145" t="n">
        <v>4212.09</v>
      </c>
    </row>
    <row r="146">
      <c r="A146" s="157" t="inlineStr">
        <is>
          <t>argenex</t>
        </is>
      </c>
      <c r="B146" t="inlineStr">
        <is>
          <t>ARGX</t>
        </is>
      </c>
      <c r="C146" t="n">
        <v>16942</v>
      </c>
      <c r="D146" t="n">
        <v>14</v>
      </c>
      <c r="E146" t="n">
        <v>0</v>
      </c>
      <c r="F146" t="inlineStr">
        <is>
          <t>NSDQ</t>
        </is>
      </c>
      <c r="G146" t="inlineStr">
        <is>
          <t>Medical - Biomedical and Genetics</t>
        </is>
      </c>
      <c r="H146" t="inlineStr">
        <is>
          <t>Medical</t>
        </is>
      </c>
      <c r="I146" t="n">
        <v>12</v>
      </c>
      <c r="J146" t="n">
        <v>-7.96</v>
      </c>
      <c r="K146" t="n">
        <v>-19.41</v>
      </c>
      <c r="L146" t="n">
        <v>-17.43</v>
      </c>
      <c r="M146" t="n">
        <v/>
      </c>
      <c r="N146" t="n">
        <v/>
      </c>
      <c r="O146" t="n">
        <v/>
      </c>
      <c r="P146" t="n">
        <v/>
      </c>
      <c r="Q146" t="n">
        <v>20220804</v>
      </c>
      <c r="R146" t="n">
        <v>-32.54</v>
      </c>
      <c r="S146" t="n">
        <v/>
      </c>
      <c r="T146" t="n">
        <v>163.14199</v>
      </c>
      <c r="U146" t="n">
        <v>539.42</v>
      </c>
    </row>
    <row r="147">
      <c r="A147" s="157" t="inlineStr">
        <is>
          <t>Arkema</t>
        </is>
      </c>
      <c r="B147" t="inlineStr">
        <is>
          <t>ARKAY</t>
        </is>
      </c>
      <c r="C147" t="n">
        <v>8913.58</v>
      </c>
      <c r="D147" t="n">
        <v/>
      </c>
      <c r="E147" t="n">
        <v>2.22</v>
      </c>
      <c r="F147" t="inlineStr">
        <is>
          <t>OTC</t>
        </is>
      </c>
      <c r="G147" t="inlineStr">
        <is>
          <t xml:space="preserve">Chemical - Diversified </t>
        </is>
      </c>
      <c r="H147" t="inlineStr">
        <is>
          <t>Basic Materials</t>
        </is>
      </c>
      <c r="I147" t="n">
        <v>12</v>
      </c>
      <c r="J147" t="n">
        <v>12.34</v>
      </c>
      <c r="K147" t="n">
        <v>13.58</v>
      </c>
      <c r="L147" t="n">
        <v>11.7</v>
      </c>
      <c r="M147" t="n">
        <v>7.05</v>
      </c>
      <c r="N147" t="n">
        <v>8.84</v>
      </c>
      <c r="O147" t="n">
        <v>10.25</v>
      </c>
      <c r="P147" t="n">
        <v>1.71</v>
      </c>
      <c r="Q147" t="n">
        <v>20220804</v>
      </c>
      <c r="R147" t="n">
        <v>17.59</v>
      </c>
      <c r="S147" t="n">
        <v>2.48</v>
      </c>
      <c r="T147" t="n">
        <v>11966.56542</v>
      </c>
      <c r="U147" t="n">
        <v>11262.69</v>
      </c>
    </row>
    <row r="148">
      <c r="A148" s="157" t="inlineStr">
        <is>
          <t>Aramark</t>
        </is>
      </c>
      <c r="B148" t="inlineStr">
        <is>
          <t>ARMK</t>
        </is>
      </c>
      <c r="C148" t="n">
        <v>8612.93</v>
      </c>
      <c r="D148" t="n">
        <v>4.76</v>
      </c>
      <c r="E148" t="n">
        <v>1.31</v>
      </c>
      <c r="F148" t="inlineStr">
        <is>
          <t>NYSE</t>
        </is>
      </c>
      <c r="G148" t="inlineStr">
        <is>
          <t>Food - Miscellaneous</t>
        </is>
      </c>
      <c r="H148" t="inlineStr">
        <is>
          <t>Consumer Staples</t>
        </is>
      </c>
      <c r="I148" t="n">
        <v>9</v>
      </c>
      <c r="J148" t="n">
        <v>-0.32</v>
      </c>
      <c r="K148" t="n">
        <v>1.17</v>
      </c>
      <c r="L148" t="n">
        <v>1.97</v>
      </c>
      <c r="M148" t="n">
        <v>48.61</v>
      </c>
      <c r="N148" t="n">
        <v>28.77</v>
      </c>
      <c r="O148" t="n">
        <v>16.99</v>
      </c>
      <c r="P148" t="n">
        <v>0.83</v>
      </c>
      <c r="Q148" t="n">
        <v>20220809</v>
      </c>
      <c r="R148" t="n">
        <v>6.43</v>
      </c>
      <c r="S148" t="n">
        <v>-5.4</v>
      </c>
      <c r="T148" t="n">
        <v>15525.84179</v>
      </c>
      <c r="U148" t="n">
        <v>12095.96</v>
      </c>
    </row>
    <row r="149">
      <c r="A149" s="157" t="inlineStr">
        <is>
          <t>Arrow Electronics</t>
        </is>
      </c>
      <c r="B149" t="inlineStr">
        <is>
          <t>ARW</t>
        </is>
      </c>
      <c r="C149" t="n">
        <v>7868.31</v>
      </c>
      <c r="D149" t="n">
        <v>19.87</v>
      </c>
      <c r="E149" t="n">
        <v>0</v>
      </c>
      <c r="F149" t="inlineStr">
        <is>
          <t>NYSE</t>
        </is>
      </c>
      <c r="G149" t="inlineStr">
        <is>
          <t>Electronics - Parts Distribution</t>
        </is>
      </c>
      <c r="H149" t="inlineStr">
        <is>
          <t>Computer and Technology</t>
        </is>
      </c>
      <c r="I149" t="n">
        <v>12</v>
      </c>
      <c r="J149" t="n">
        <v>14.6</v>
      </c>
      <c r="K149" t="n">
        <v>21.57</v>
      </c>
      <c r="L149" t="n">
        <v>18.32</v>
      </c>
      <c r="M149" t="n">
        <v>6.55</v>
      </c>
      <c r="N149" t="n">
        <v>5.52</v>
      </c>
      <c r="O149" t="n">
        <v>6.51</v>
      </c>
      <c r="P149" t="n">
        <v>1.76</v>
      </c>
      <c r="Q149" t="n">
        <v>20220804</v>
      </c>
      <c r="R149" t="n">
        <v>24.4</v>
      </c>
      <c r="S149" t="n">
        <v>5.14</v>
      </c>
      <c r="T149" t="n">
        <v>36698.43359</v>
      </c>
      <c r="U149" t="n">
        <v>34477.02</v>
      </c>
    </row>
    <row r="150">
      <c r="A150" s="157" t="inlineStr">
        <is>
          <t>Arrowhead Pharmaceuticals</t>
        </is>
      </c>
      <c r="B150" t="inlineStr">
        <is>
          <t>ARWR</t>
        </is>
      </c>
      <c r="C150" t="n">
        <v>3524.19</v>
      </c>
      <c r="D150" t="n">
        <v>5.13</v>
      </c>
      <c r="E150" t="n">
        <v>0</v>
      </c>
      <c r="F150" t="inlineStr">
        <is>
          <t>NSDQ</t>
        </is>
      </c>
      <c r="G150" t="inlineStr">
        <is>
          <t>Medical - Drugs</t>
        </is>
      </c>
      <c r="H150" t="inlineStr">
        <is>
          <t>Medical</t>
        </is>
      </c>
      <c r="I150" t="n">
        <v>9</v>
      </c>
      <c r="J150" t="n">
        <v>-0.79</v>
      </c>
      <c r="K150" t="n">
        <v>-1.03</v>
      </c>
      <c r="L150" t="n">
        <v>-1.99</v>
      </c>
      <c r="M150" t="n">
        <v/>
      </c>
      <c r="N150" t="n">
        <v/>
      </c>
      <c r="O150" t="n">
        <v/>
      </c>
      <c r="P150" t="n">
        <v/>
      </c>
      <c r="Q150" t="n">
        <v>20220804</v>
      </c>
      <c r="R150" t="n">
        <v>-26.77</v>
      </c>
      <c r="S150" t="n">
        <v>60.06</v>
      </c>
      <c r="T150" t="n">
        <v>286.949</v>
      </c>
      <c r="U150" t="n">
        <v>138.29</v>
      </c>
    </row>
    <row r="151">
      <c r="A151" s="157" t="inlineStr">
        <is>
          <t>Sendas Distribuidora</t>
        </is>
      </c>
      <c r="B151" t="inlineStr">
        <is>
          <t>ASAI</t>
        </is>
      </c>
      <c r="C151" t="n">
        <v>4545.5</v>
      </c>
      <c r="D151" t="n">
        <v>1100</v>
      </c>
      <c r="E151" t="n">
        <v>0.95</v>
      </c>
      <c r="F151" t="inlineStr">
        <is>
          <t>NYSE</t>
        </is>
      </c>
      <c r="G151" t="inlineStr">
        <is>
          <t>Consumer Products - Discretionary</t>
        </is>
      </c>
      <c r="H151" t="inlineStr">
        <is>
          <t>Consumer Discretionary</t>
        </is>
      </c>
      <c r="I151" t="n">
        <v>12</v>
      </c>
      <c r="J151" t="n">
        <v>0.17</v>
      </c>
      <c r="K151" t="n">
        <v>0.1</v>
      </c>
      <c r="L151" t="n">
        <v>0.22</v>
      </c>
      <c r="M151" t="n">
        <v/>
      </c>
      <c r="N151" t="n">
        <v>160.67</v>
      </c>
      <c r="O151" t="n">
        <v>74.98</v>
      </c>
      <c r="P151" t="n">
        <v>7</v>
      </c>
      <c r="Q151" t="n">
        <v/>
      </c>
      <c r="R151" t="n">
        <v/>
      </c>
      <c r="S151" t="n">
        <v/>
      </c>
      <c r="T151" t="n">
        <v>2389.26</v>
      </c>
      <c r="U151" t="n">
        <v>7765.67</v>
      </c>
    </row>
    <row r="152">
      <c r="A152" s="157" t="inlineStr">
        <is>
          <t>Asana</t>
        </is>
      </c>
      <c r="B152" t="inlineStr">
        <is>
          <t>ASAN</t>
        </is>
      </c>
      <c r="C152" t="n">
        <v>3909.9</v>
      </c>
      <c r="D152" t="n">
        <v>10.71</v>
      </c>
      <c r="E152" t="n">
        <v>0</v>
      </c>
      <c r="F152" t="inlineStr">
        <is>
          <t>NYSE</t>
        </is>
      </c>
      <c r="G152" t="inlineStr">
        <is>
          <t>Internet - Software</t>
        </is>
      </c>
      <c r="H152" t="inlineStr">
        <is>
          <t>Computer and Technology</t>
        </is>
      </c>
      <c r="I152" t="n">
        <v>1</v>
      </c>
      <c r="J152" t="n">
        <v>-0.96</v>
      </c>
      <c r="K152" t="n">
        <v>-1.25</v>
      </c>
      <c r="L152" t="n">
        <v>-1.08</v>
      </c>
      <c r="M152" t="n">
        <v/>
      </c>
      <c r="N152" t="n">
        <v/>
      </c>
      <c r="O152" t="n">
        <v/>
      </c>
      <c r="P152" t="n">
        <v/>
      </c>
      <c r="Q152" t="n">
        <v>20220602</v>
      </c>
      <c r="R152" t="n">
        <v>-158.77</v>
      </c>
      <c r="S152" t="n">
        <v/>
      </c>
      <c r="T152" t="n">
        <v>529.242</v>
      </c>
      <c r="U152" t="n">
        <v>378.44</v>
      </c>
    </row>
    <row r="153">
      <c r="A153" s="157" t="inlineStr">
        <is>
          <t>Associated BancCorp</t>
        </is>
      </c>
      <c r="B153" t="inlineStr">
        <is>
          <t>ASB</t>
        </is>
      </c>
      <c r="C153" t="n">
        <v>3087.9</v>
      </c>
      <c r="D153" t="n">
        <v>27.03</v>
      </c>
      <c r="E153" t="n">
        <v>3.89</v>
      </c>
      <c r="F153" t="inlineStr">
        <is>
          <t>NYSE</t>
        </is>
      </c>
      <c r="G153" t="inlineStr">
        <is>
          <t>Banks - Midwest</t>
        </is>
      </c>
      <c r="H153" t="inlineStr">
        <is>
          <t>Finance</t>
        </is>
      </c>
      <c r="I153" t="n">
        <v>12</v>
      </c>
      <c r="J153" t="n">
        <v>2.11</v>
      </c>
      <c r="K153" t="n">
        <v>1.89</v>
      </c>
      <c r="L153" t="n">
        <v>2.19</v>
      </c>
      <c r="M153" t="n">
        <v>9.890000000000001</v>
      </c>
      <c r="N153" t="n">
        <v>10.89</v>
      </c>
      <c r="O153" t="n">
        <v>9.41</v>
      </c>
      <c r="P153" t="n">
        <v>1.36</v>
      </c>
      <c r="Q153" t="n">
        <v>20220728</v>
      </c>
      <c r="R153" t="n">
        <v>8.699999999999999</v>
      </c>
      <c r="S153" t="n">
        <v>-1.37</v>
      </c>
      <c r="T153" t="n">
        <v>1142.44995</v>
      </c>
      <c r="U153" t="n">
        <v>1130.55</v>
      </c>
    </row>
    <row r="154">
      <c r="A154" s="157" t="inlineStr">
        <is>
          <t>Associated British Foods</t>
        </is>
      </c>
      <c r="B154" t="inlineStr">
        <is>
          <t>ASBFY</t>
        </is>
      </c>
      <c r="C154" t="n">
        <v>17218.91</v>
      </c>
      <c r="D154" t="n">
        <v/>
      </c>
      <c r="E154" t="n">
        <v>3.86</v>
      </c>
      <c r="F154" t="inlineStr">
        <is>
          <t>OTC</t>
        </is>
      </c>
      <c r="G154" t="inlineStr">
        <is>
          <t>Food - Miscellaneous</t>
        </is>
      </c>
      <c r="H154" t="inlineStr">
        <is>
          <t>Consumer Staples</t>
        </is>
      </c>
      <c r="I154" t="n">
        <v>9</v>
      </c>
      <c r="J154" t="n">
        <v>1.02</v>
      </c>
      <c r="K154" t="n">
        <v>1.62</v>
      </c>
      <c r="L154" t="n">
        <v>1.71</v>
      </c>
      <c r="M154" t="n">
        <v/>
      </c>
      <c r="N154" t="n">
        <v>13.43</v>
      </c>
      <c r="O154" t="n">
        <v>12.74</v>
      </c>
      <c r="P154" t="n">
        <v>1.03</v>
      </c>
      <c r="Q154" t="n">
        <v/>
      </c>
      <c r="R154" t="n">
        <v/>
      </c>
      <c r="S154" t="n">
        <v/>
      </c>
      <c r="T154" t="n">
        <v>21333.51953</v>
      </c>
      <c r="U154" t="n">
        <v>19141.3</v>
      </c>
    </row>
    <row r="155">
      <c r="A155" s="157" t="inlineStr">
        <is>
          <t>ASGN</t>
        </is>
      </c>
      <c r="B155" t="inlineStr">
        <is>
          <t>ASGN</t>
        </is>
      </c>
      <c r="C155" t="n">
        <v>4765.08</v>
      </c>
      <c r="D155" t="n">
        <v>12.95</v>
      </c>
      <c r="E155" t="n">
        <v>0</v>
      </c>
      <c r="F155" t="inlineStr">
        <is>
          <t>NYSE</t>
        </is>
      </c>
      <c r="G155" t="inlineStr">
        <is>
          <t>Computers - IT Services</t>
        </is>
      </c>
      <c r="H155" t="inlineStr">
        <is>
          <t>Computer and Technology</t>
        </is>
      </c>
      <c r="I155" t="n">
        <v>12</v>
      </c>
      <c r="J155" t="n">
        <v>5.28</v>
      </c>
      <c r="K155" t="n">
        <v>6.46</v>
      </c>
      <c r="L155" t="n">
        <v>7.32</v>
      </c>
      <c r="M155" t="n">
        <v>15.49</v>
      </c>
      <c r="N155" t="n">
        <v>14.44</v>
      </c>
      <c r="O155" t="n">
        <v>12.74</v>
      </c>
      <c r="P155" t="n">
        <v>0.9399999999999999</v>
      </c>
      <c r="Q155" t="n">
        <v>20220727</v>
      </c>
      <c r="R155" t="n">
        <v>17.55</v>
      </c>
      <c r="S155" t="n">
        <v>11.7</v>
      </c>
      <c r="T155" t="n">
        <v>4448.31689</v>
      </c>
      <c r="U155" t="n">
        <v>4009.5</v>
      </c>
    </row>
    <row r="156">
      <c r="A156" s="157" t="inlineStr">
        <is>
          <t>Ashland Global</t>
        </is>
      </c>
      <c r="B156" t="inlineStr">
        <is>
          <t>ASH</t>
        </is>
      </c>
      <c r="C156" t="n">
        <v>5767.55</v>
      </c>
      <c r="D156" t="n">
        <v>10.29</v>
      </c>
      <c r="E156" t="n">
        <v>1.13</v>
      </c>
      <c r="F156" t="inlineStr">
        <is>
          <t>NYSE</t>
        </is>
      </c>
      <c r="G156" t="inlineStr">
        <is>
          <t>Chemical - Specialty</t>
        </is>
      </c>
      <c r="H156" t="inlineStr">
        <is>
          <t>Basic Materials</t>
        </is>
      </c>
      <c r="I156" t="n">
        <v>9</v>
      </c>
      <c r="J156" t="n">
        <v>4.48</v>
      </c>
      <c r="K156" t="n">
        <v>5.11</v>
      </c>
      <c r="L156" t="n">
        <v>5.85</v>
      </c>
      <c r="M156" t="n">
        <v>21.94</v>
      </c>
      <c r="N156" t="n">
        <v>20.7</v>
      </c>
      <c r="O156" t="n">
        <v>18.07</v>
      </c>
      <c r="P156" t="n">
        <v/>
      </c>
      <c r="Q156" t="n">
        <v>20220726</v>
      </c>
      <c r="R156" t="n">
        <v>9.449999999999999</v>
      </c>
      <c r="S156" t="n">
        <v>-13.93</v>
      </c>
      <c r="T156" t="n">
        <v>2340.64208</v>
      </c>
      <c r="U156" t="n">
        <v>2111</v>
      </c>
    </row>
    <row r="157">
      <c r="A157" s="157" t="inlineStr">
        <is>
          <t>Ashtead Group</t>
        </is>
      </c>
      <c r="B157" t="inlineStr">
        <is>
          <t>ASHTY</t>
        </is>
      </c>
      <c r="C157" t="n">
        <v>22694.29</v>
      </c>
      <c r="D157" t="n">
        <v/>
      </c>
      <c r="E157" t="n">
        <v>0.44</v>
      </c>
      <c r="F157" t="inlineStr">
        <is>
          <t>OTC</t>
        </is>
      </c>
      <c r="G157" t="inlineStr">
        <is>
          <t>Industrial Services</t>
        </is>
      </c>
      <c r="H157" t="inlineStr">
        <is>
          <t>Industrial Products</t>
        </is>
      </c>
      <c r="I157" t="n">
        <v>4</v>
      </c>
      <c r="J157" t="n">
        <v>11.94</v>
      </c>
      <c r="K157" t="n">
        <v>14.69</v>
      </c>
      <c r="L157" t="n">
        <v>16.84</v>
      </c>
      <c r="M157" t="n">
        <v>17.76</v>
      </c>
      <c r="N157" t="n">
        <v>13.94</v>
      </c>
      <c r="O157" t="n">
        <v>12.16</v>
      </c>
      <c r="P157" t="n">
        <v/>
      </c>
      <c r="Q157" t="n">
        <v>20220621</v>
      </c>
      <c r="R157" t="n">
        <v>27.56</v>
      </c>
      <c r="S157" t="n">
        <v>13.26</v>
      </c>
      <c r="T157" t="n">
        <v>8938.030269999999</v>
      </c>
      <c r="U157" t="n">
        <v>6641.23</v>
      </c>
    </row>
    <row r="158">
      <c r="A158" s="157" t="inlineStr">
        <is>
          <t>ASM International</t>
        </is>
      </c>
      <c r="B158" t="inlineStr">
        <is>
          <t>ASMIY</t>
        </is>
      </c>
      <c r="C158" t="n">
        <v>14370.09</v>
      </c>
      <c r="D158" t="n">
        <v>-17.53</v>
      </c>
      <c r="E158" t="n">
        <v>0.76</v>
      </c>
      <c r="F158" t="inlineStr">
        <is>
          <t>OTC</t>
        </is>
      </c>
      <c r="G158" t="inlineStr">
        <is>
          <t xml:space="preserve">Semiconductor - Communications </t>
        </is>
      </c>
      <c r="H158" t="inlineStr">
        <is>
          <t>Computer and Technology</t>
        </is>
      </c>
      <c r="I158" t="n">
        <v>12</v>
      </c>
      <c r="J158" t="n">
        <v>11.69</v>
      </c>
      <c r="K158" t="n">
        <v>13.71</v>
      </c>
      <c r="L158" t="n">
        <v>15.61</v>
      </c>
      <c r="M158" t="n">
        <v>26.71</v>
      </c>
      <c r="N158" t="n">
        <v>21.59</v>
      </c>
      <c r="O158" t="n">
        <v>18.96</v>
      </c>
      <c r="P158" t="n">
        <v/>
      </c>
      <c r="Q158" t="n">
        <v>20220720</v>
      </c>
      <c r="R158" t="n">
        <v>21.2</v>
      </c>
      <c r="S158" t="n">
        <v>23.88</v>
      </c>
      <c r="T158" t="n">
        <v>2452.45996</v>
      </c>
      <c r="U158" t="n">
        <v>2046.8</v>
      </c>
    </row>
    <row r="159">
      <c r="A159" s="157" t="inlineStr">
        <is>
          <t>ASML Holding</t>
        </is>
      </c>
      <c r="B159" t="inlineStr">
        <is>
          <t>ASML</t>
        </is>
      </c>
      <c r="C159" t="n">
        <v>229503.7</v>
      </c>
      <c r="D159" t="n">
        <v>89.95</v>
      </c>
      <c r="E159" t="n">
        <v>1.18</v>
      </c>
      <c r="F159" t="inlineStr">
        <is>
          <t>NSDQ</t>
        </is>
      </c>
      <c r="G159" t="inlineStr">
        <is>
          <t>Semiconductor Equipment - Wafer Fabrication</t>
        </is>
      </c>
      <c r="H159" t="inlineStr">
        <is>
          <t>Computer and Technology</t>
        </is>
      </c>
      <c r="I159" t="n">
        <v>12</v>
      </c>
      <c r="J159" t="n">
        <v>15.73</v>
      </c>
      <c r="K159" t="n">
        <v>17.54</v>
      </c>
      <c r="L159" t="n">
        <v>22.32</v>
      </c>
      <c r="M159" t="n">
        <v>33.62</v>
      </c>
      <c r="N159" t="n">
        <v>31.93</v>
      </c>
      <c r="O159" t="n">
        <v>25.09</v>
      </c>
      <c r="P159" t="n">
        <v>1.81</v>
      </c>
      <c r="Q159" t="n">
        <v>20220720</v>
      </c>
      <c r="R159" t="n">
        <v>54.58</v>
      </c>
      <c r="S159" t="n">
        <v>20.44</v>
      </c>
      <c r="T159" t="n">
        <v>23684.52734</v>
      </c>
      <c r="U159" t="n">
        <v>21285.07</v>
      </c>
    </row>
    <row r="160">
      <c r="A160" s="157" t="inlineStr">
        <is>
          <t>Ascendis Pharma</t>
        </is>
      </c>
      <c r="B160" t="inlineStr">
        <is>
          <t>ASND</t>
        </is>
      </c>
      <c r="C160" t="n">
        <v>5053.35</v>
      </c>
      <c r="D160" t="n">
        <v>-10.22</v>
      </c>
      <c r="E160" t="n">
        <v>0</v>
      </c>
      <c r="F160" t="inlineStr">
        <is>
          <t>NSDQ</t>
        </is>
      </c>
      <c r="G160" t="inlineStr">
        <is>
          <t>Medical - Biomedical and Genetics</t>
        </is>
      </c>
      <c r="H160" t="inlineStr">
        <is>
          <t>Medical</t>
        </is>
      </c>
      <c r="I160" t="n">
        <v>12</v>
      </c>
      <c r="J160" t="n">
        <v>-8.109999999999999</v>
      </c>
      <c r="K160" t="n">
        <v>-8.92</v>
      </c>
      <c r="L160" t="n">
        <v>-8.49</v>
      </c>
      <c r="M160" t="n">
        <v/>
      </c>
      <c r="N160" t="n">
        <v/>
      </c>
      <c r="O160" t="n">
        <v/>
      </c>
      <c r="P160" t="n">
        <v/>
      </c>
      <c r="Q160" t="n">
        <v>20220824</v>
      </c>
      <c r="R160" t="n">
        <v>-54.58</v>
      </c>
      <c r="S160" t="n">
        <v>45.48</v>
      </c>
      <c r="T160" t="n">
        <v>40.603</v>
      </c>
      <c r="U160" t="n">
        <v>9.199999999999999</v>
      </c>
    </row>
    <row r="161">
      <c r="A161" s="157" t="inlineStr">
        <is>
          <t>ASE Technology</t>
        </is>
      </c>
      <c r="B161" t="inlineStr">
        <is>
          <t>ASX</t>
        </is>
      </c>
      <c r="C161" t="n">
        <v>15206.34</v>
      </c>
      <c r="D161" t="n">
        <v>16.67</v>
      </c>
      <c r="E161" t="n">
        <v>3.14</v>
      </c>
      <c r="F161" t="inlineStr">
        <is>
          <t>NYSE</t>
        </is>
      </c>
      <c r="G161" t="inlineStr">
        <is>
          <t>Electronics - Semiconductors</t>
        </is>
      </c>
      <c r="H161" t="inlineStr">
        <is>
          <t>Computer and Technology</t>
        </is>
      </c>
      <c r="I161" t="n">
        <v>12</v>
      </c>
      <c r="J161" t="n">
        <v>1.06</v>
      </c>
      <c r="K161" t="n">
        <v>0.87</v>
      </c>
      <c r="L161" t="n">
        <v>0.92</v>
      </c>
      <c r="M161" t="n">
        <v>6.3</v>
      </c>
      <c r="N161" t="n">
        <v>7.97</v>
      </c>
      <c r="O161" t="n">
        <v>7.53</v>
      </c>
      <c r="P161" t="n">
        <v>0.31</v>
      </c>
      <c r="Q161" t="n">
        <v>20220804</v>
      </c>
      <c r="R161" t="n">
        <v>26.31</v>
      </c>
      <c r="S161" t="n">
        <v>19.79</v>
      </c>
      <c r="T161" t="n">
        <v/>
      </c>
      <c r="U161" t="n">
        <v>20414.11</v>
      </c>
    </row>
    <row r="162">
      <c r="A162" s="157" t="inlineStr">
        <is>
          <t>Atlantia</t>
        </is>
      </c>
      <c r="B162" t="inlineStr">
        <is>
          <t>ATASY</t>
        </is>
      </c>
      <c r="C162" t="n">
        <v>19851.85</v>
      </c>
      <c r="D162" t="n">
        <v/>
      </c>
      <c r="E162" t="n">
        <v>2.1</v>
      </c>
      <c r="F162" t="inlineStr">
        <is>
          <t>OTC</t>
        </is>
      </c>
      <c r="G162" t="inlineStr">
        <is>
          <t>Building Products - Heavy Construction</t>
        </is>
      </c>
      <c r="H162" t="inlineStr">
        <is>
          <t>Construction</t>
        </is>
      </c>
      <c r="I162" t="n">
        <v>12</v>
      </c>
      <c r="J162" t="n">
        <v>-0.22</v>
      </c>
      <c r="K162" t="n">
        <v>-0.11</v>
      </c>
      <c r="L162" t="n">
        <v>0.14</v>
      </c>
      <c r="M162" t="n">
        <v/>
      </c>
      <c r="N162" t="n">
        <v/>
      </c>
      <c r="O162" t="n">
        <v>85.86</v>
      </c>
      <c r="P162" t="n">
        <v/>
      </c>
      <c r="Q162" t="n">
        <v/>
      </c>
      <c r="R162" t="n">
        <v/>
      </c>
      <c r="S162" t="n">
        <v/>
      </c>
      <c r="T162" t="n">
        <v>7265.02978</v>
      </c>
      <c r="U162" t="n">
        <v>10338.08</v>
      </c>
    </row>
    <row r="163">
      <c r="A163" s="157" t="inlineStr">
        <is>
          <t>Atotech</t>
        </is>
      </c>
      <c r="B163" t="inlineStr">
        <is>
          <t>ATC</t>
        </is>
      </c>
      <c r="C163" t="n">
        <v>3854.35</v>
      </c>
      <c r="D163" t="n">
        <v>-6.25</v>
      </c>
      <c r="E163" t="n">
        <v>0</v>
      </c>
      <c r="F163" t="inlineStr">
        <is>
          <t>NYSE</t>
        </is>
      </c>
      <c r="G163" t="inlineStr">
        <is>
          <t>Chemical - Specialty</t>
        </is>
      </c>
      <c r="H163" t="inlineStr">
        <is>
          <t>Basic Materials</t>
        </is>
      </c>
      <c r="I163" t="n">
        <v>12</v>
      </c>
      <c r="J163" t="n">
        <v>0.68</v>
      </c>
      <c r="K163" t="n">
        <v>0.98</v>
      </c>
      <c r="L163" t="n">
        <v>1.1</v>
      </c>
      <c r="M163" t="n">
        <v>21.06</v>
      </c>
      <c r="N163" t="n">
        <v>20.27</v>
      </c>
      <c r="O163" t="n">
        <v>18</v>
      </c>
      <c r="P163" t="n">
        <v/>
      </c>
      <c r="Q163" t="n">
        <v>20220810</v>
      </c>
      <c r="R163" t="n">
        <v>20.68</v>
      </c>
      <c r="S163" t="n">
        <v/>
      </c>
      <c r="T163" t="n">
        <v>1605.21997</v>
      </c>
      <c r="U163" t="n">
        <v>1499.2</v>
      </c>
    </row>
    <row r="164">
      <c r="A164" s="157" t="inlineStr">
        <is>
          <t>Atlas</t>
        </is>
      </c>
      <c r="B164" t="inlineStr">
        <is>
          <t>ATCO</t>
        </is>
      </c>
      <c r="C164" t="n">
        <v>3215.6</v>
      </c>
      <c r="D164" t="n">
        <v>-2.5</v>
      </c>
      <c r="E164" t="n">
        <v>3.85</v>
      </c>
      <c r="F164" t="inlineStr">
        <is>
          <t>NYSE</t>
        </is>
      </c>
      <c r="G164" t="inlineStr">
        <is>
          <t>Financial - Investment Management</t>
        </is>
      </c>
      <c r="H164" t="inlineStr">
        <is>
          <t>Finance</t>
        </is>
      </c>
      <c r="I164" t="n">
        <v>12</v>
      </c>
      <c r="J164" t="n">
        <v>1.72</v>
      </c>
      <c r="K164" t="n">
        <v>1.58</v>
      </c>
      <c r="L164" t="n">
        <v>1.87</v>
      </c>
      <c r="M164" t="n">
        <v>7.38</v>
      </c>
      <c r="N164" t="n">
        <v>8.199999999999999</v>
      </c>
      <c r="O164" t="n">
        <v>6.93</v>
      </c>
      <c r="P164" t="n">
        <v>2.05</v>
      </c>
      <c r="Q164" t="n">
        <v>20220808</v>
      </c>
      <c r="R164" t="n">
        <v>13.7</v>
      </c>
      <c r="S164" t="n">
        <v>16.85</v>
      </c>
      <c r="T164" t="n">
        <v>1709.18994</v>
      </c>
      <c r="U164" t="n">
        <v>1646.6</v>
      </c>
    </row>
    <row r="165">
      <c r="A165" s="157" t="inlineStr">
        <is>
          <t>Auto Trader Group</t>
        </is>
      </c>
      <c r="B165" t="inlineStr">
        <is>
          <t>ATDRY</t>
        </is>
      </c>
      <c r="C165" t="n">
        <v>6733.49</v>
      </c>
      <c r="D165" t="n">
        <v/>
      </c>
      <c r="E165" t="n">
        <v>0.8100000000000001</v>
      </c>
      <c r="F165" t="inlineStr">
        <is>
          <t>OTC</t>
        </is>
      </c>
      <c r="G165" t="inlineStr">
        <is>
          <t>Automotive - Foreign</t>
        </is>
      </c>
      <c r="H165" t="inlineStr">
        <is>
          <t>Auto-Tires-Trucks</t>
        </is>
      </c>
      <c r="I165" t="n">
        <v>3</v>
      </c>
      <c r="J165" t="n">
        <v>0.08</v>
      </c>
      <c r="K165" t="n">
        <v>0.09</v>
      </c>
      <c r="L165" t="n">
        <v>0.1</v>
      </c>
      <c r="M165" t="n">
        <v/>
      </c>
      <c r="N165" t="n">
        <v>21</v>
      </c>
      <c r="O165" t="n">
        <v>17.85</v>
      </c>
      <c r="P165" t="n">
        <v/>
      </c>
      <c r="Q165" t="n">
        <v>20220609</v>
      </c>
      <c r="R165" t="n">
        <v/>
      </c>
      <c r="S165" t="n">
        <v/>
      </c>
      <c r="T165" t="n">
        <v>587.76</v>
      </c>
      <c r="U165" t="n">
        <v>343.81</v>
      </c>
    </row>
    <row r="166">
      <c r="A166" s="157" t="inlineStr">
        <is>
          <t>Advantest</t>
        </is>
      </c>
      <c r="B166" t="inlineStr">
        <is>
          <t>ATEYY</t>
        </is>
      </c>
      <c r="C166" t="n">
        <v>13044.42</v>
      </c>
      <c r="D166" t="n">
        <v>17.11</v>
      </c>
      <c r="E166" t="n">
        <v>1.31</v>
      </c>
      <c r="F166" t="inlineStr">
        <is>
          <t>OTC</t>
        </is>
      </c>
      <c r="G166" t="inlineStr">
        <is>
          <t>Electronics - Measuring Instruments</t>
        </is>
      </c>
      <c r="H166" t="inlineStr">
        <is>
          <t>Computer and Technology</t>
        </is>
      </c>
      <c r="I166" t="n">
        <v>3</v>
      </c>
      <c r="J166" t="n">
        <v>3.86</v>
      </c>
      <c r="K166" t="n">
        <v>5.39</v>
      </c>
      <c r="L166" t="n">
        <v>5.5</v>
      </c>
      <c r="M166" t="n">
        <v>15.21</v>
      </c>
      <c r="N166" t="n">
        <v>12.3</v>
      </c>
      <c r="O166" t="n">
        <v>12.06</v>
      </c>
      <c r="P166" t="n">
        <v/>
      </c>
      <c r="Q166" t="n">
        <v>20220531</v>
      </c>
      <c r="R166" t="n">
        <v>33.4</v>
      </c>
      <c r="S166" t="n">
        <v>18.25</v>
      </c>
      <c r="T166" t="n">
        <v>4590.90478</v>
      </c>
      <c r="U166" t="n">
        <v>2950.85</v>
      </c>
    </row>
    <row r="167">
      <c r="A167" s="157" t="inlineStr">
        <is>
          <t>Autohome</t>
        </is>
      </c>
      <c r="B167" t="inlineStr">
        <is>
          <t>ATHM</t>
        </is>
      </c>
      <c r="C167" t="n">
        <v>4153.03</v>
      </c>
      <c r="D167" t="n">
        <v>10</v>
      </c>
      <c r="E167" t="n">
        <v>1.54</v>
      </c>
      <c r="F167" t="inlineStr">
        <is>
          <t>NYSE</t>
        </is>
      </c>
      <c r="G167" t="inlineStr">
        <is>
          <t>Internet - Services</t>
        </is>
      </c>
      <c r="H167" t="inlineStr">
        <is>
          <t>Computer and Technology</t>
        </is>
      </c>
      <c r="I167" t="n">
        <v>12</v>
      </c>
      <c r="J167" t="n">
        <v>3.2</v>
      </c>
      <c r="K167" t="n">
        <v>2.24</v>
      </c>
      <c r="L167" t="n">
        <v>2.72</v>
      </c>
      <c r="M167" t="n">
        <v>11.73</v>
      </c>
      <c r="N167" t="n">
        <v>14.73</v>
      </c>
      <c r="O167" t="n">
        <v>12.14</v>
      </c>
      <c r="P167" t="n">
        <v/>
      </c>
      <c r="Q167" t="n">
        <v>20220824</v>
      </c>
      <c r="R167" t="n">
        <v>10.12</v>
      </c>
      <c r="S167" t="n">
        <v>7.78</v>
      </c>
      <c r="T167" t="n">
        <v>1051.333</v>
      </c>
      <c r="U167" t="n">
        <v>1135.64</v>
      </c>
    </row>
    <row r="168">
      <c r="A168" s="157" t="inlineStr">
        <is>
          <t>Allegheny Technologies</t>
        </is>
      </c>
      <c r="B168" t="inlineStr">
        <is>
          <t>ATI</t>
        </is>
      </c>
      <c r="C168" t="n">
        <v>3357.79</v>
      </c>
      <c r="D168" t="n">
        <v>81.81999999999999</v>
      </c>
      <c r="E168" t="n">
        <v>0</v>
      </c>
      <c r="F168" t="inlineStr">
        <is>
          <t>NYSE</t>
        </is>
      </c>
      <c r="G168" t="inlineStr">
        <is>
          <t>Steel - Speciality</t>
        </is>
      </c>
      <c r="H168" t="inlineStr">
        <is>
          <t>Basic Materials</t>
        </is>
      </c>
      <c r="I168" t="n">
        <v>12</v>
      </c>
      <c r="J168" t="n">
        <v>-0.03</v>
      </c>
      <c r="K168" t="n">
        <v>1.26</v>
      </c>
      <c r="L168" t="n">
        <v>1.67</v>
      </c>
      <c r="M168" t="n">
        <v>46.64</v>
      </c>
      <c r="N168" t="n">
        <v>21.43</v>
      </c>
      <c r="O168" t="n">
        <v>16.17</v>
      </c>
      <c r="P168" t="n">
        <v/>
      </c>
      <c r="Q168" t="n">
        <v>20220802</v>
      </c>
      <c r="R168" t="n">
        <v>11.17</v>
      </c>
      <c r="S168" t="n">
        <v>-6.41</v>
      </c>
      <c r="T168" t="n">
        <v>3262.02001</v>
      </c>
      <c r="U168" t="n">
        <v>2799.8</v>
      </c>
    </row>
    <row r="169">
      <c r="A169" s="157" t="inlineStr">
        <is>
          <t>Atkore</t>
        </is>
      </c>
      <c r="B169" t="inlineStr">
        <is>
          <t>ATKR</t>
        </is>
      </c>
      <c r="C169" t="n">
        <v>4483.01</v>
      </c>
      <c r="D169" t="n">
        <v/>
      </c>
      <c r="E169" t="n">
        <v>0</v>
      </c>
      <c r="F169" t="inlineStr">
        <is>
          <t>NYSE</t>
        </is>
      </c>
      <c r="G169" t="inlineStr">
        <is>
          <t>Wire and Cable Products</t>
        </is>
      </c>
      <c r="H169" t="inlineStr">
        <is>
          <t>Industrial Products</t>
        </is>
      </c>
      <c r="I169" t="n">
        <v>9</v>
      </c>
      <c r="J169" t="n">
        <v/>
      </c>
      <c r="K169" t="n">
        <v/>
      </c>
      <c r="L169" t="n">
        <v/>
      </c>
      <c r="M169" t="n">
        <v>5.68</v>
      </c>
      <c r="N169" t="n">
        <v/>
      </c>
      <c r="O169" t="n">
        <v/>
      </c>
      <c r="P169" t="n">
        <v/>
      </c>
      <c r="Q169" t="n">
        <v>20220802</v>
      </c>
      <c r="R169" t="n">
        <v>93.06999999999999</v>
      </c>
      <c r="S169" t="n">
        <v>14.42</v>
      </c>
      <c r="T169" t="n">
        <v/>
      </c>
      <c r="U169" t="n">
        <v>2928.01</v>
      </c>
    </row>
    <row r="170">
      <c r="A170" s="157" t="inlineStr">
        <is>
          <t>Atlas Copco</t>
        </is>
      </c>
      <c r="B170" t="inlineStr">
        <is>
          <t>ATLKY</t>
        </is>
      </c>
      <c r="C170" t="n">
        <v>51095.92</v>
      </c>
      <c r="D170" t="n">
        <v>6.98</v>
      </c>
      <c r="E170" t="n">
        <v>5.1</v>
      </c>
      <c r="F170" t="inlineStr">
        <is>
          <t>OTC</t>
        </is>
      </c>
      <c r="G170" t="inlineStr">
        <is>
          <t xml:space="preserve">Manufacturing - General Industrial </t>
        </is>
      </c>
      <c r="H170" t="inlineStr">
        <is>
          <t>Industrial Products</t>
        </is>
      </c>
      <c r="I170" t="n">
        <v>12</v>
      </c>
      <c r="J170" t="n">
        <v>0.44</v>
      </c>
      <c r="K170" t="n">
        <v>0.46</v>
      </c>
      <c r="L170" t="n">
        <v>0.5</v>
      </c>
      <c r="M170" t="n">
        <v>23.44</v>
      </c>
      <c r="N170" t="n">
        <v>22.93</v>
      </c>
      <c r="O170" t="n">
        <v>21.12</v>
      </c>
      <c r="P170" t="n">
        <v>3.48</v>
      </c>
      <c r="Q170" t="n">
        <v>20220715</v>
      </c>
      <c r="R170" t="n">
        <v>29.42</v>
      </c>
      <c r="S170" t="n">
        <v>-1.27</v>
      </c>
      <c r="T170" t="n">
        <v>13438.90039</v>
      </c>
      <c r="U170" t="n">
        <v>12930.79</v>
      </c>
    </row>
    <row r="171">
      <c r="A171" s="157" t="inlineStr">
        <is>
          <t>Atmos Energy</t>
        </is>
      </c>
      <c r="B171" t="inlineStr">
        <is>
          <t>ATO</t>
        </is>
      </c>
      <c r="C171" t="n">
        <v>16228.61</v>
      </c>
      <c r="D171" t="n">
        <v>-0.84</v>
      </c>
      <c r="E171" t="n">
        <v>2.33</v>
      </c>
      <c r="F171" t="inlineStr">
        <is>
          <t>NYSE</t>
        </is>
      </c>
      <c r="G171" t="inlineStr">
        <is>
          <t>Utility - Gas Distribution</t>
        </is>
      </c>
      <c r="H171" t="inlineStr">
        <is>
          <t>Utilities</t>
        </is>
      </c>
      <c r="I171" t="n">
        <v>9</v>
      </c>
      <c r="J171" t="n">
        <v>5.1</v>
      </c>
      <c r="K171" t="n">
        <v>5.52</v>
      </c>
      <c r="L171" t="n">
        <v>5.92</v>
      </c>
      <c r="M171" t="n">
        <v>21.7</v>
      </c>
      <c r="N171" t="n">
        <v>21.15</v>
      </c>
      <c r="O171" t="n">
        <v>19.71</v>
      </c>
      <c r="P171" t="n">
        <v>2.9</v>
      </c>
      <c r="Q171" t="n">
        <v>20220803</v>
      </c>
      <c r="R171" t="n">
        <v>8.800000000000001</v>
      </c>
      <c r="S171" t="n">
        <v>6.82</v>
      </c>
      <c r="T171" t="n">
        <v>4047.41992</v>
      </c>
      <c r="U171" t="n">
        <v>3407.49</v>
      </c>
    </row>
    <row r="172">
      <c r="A172" s="157" t="inlineStr">
        <is>
          <t>AptarGroup</t>
        </is>
      </c>
      <c r="B172" t="inlineStr">
        <is>
          <t>ATR</t>
        </is>
      </c>
      <c r="C172" t="n">
        <v>6985.5</v>
      </c>
      <c r="D172" t="n">
        <v>0</v>
      </c>
      <c r="E172" t="n">
        <v>1.43</v>
      </c>
      <c r="F172" t="inlineStr">
        <is>
          <t>NYSE</t>
        </is>
      </c>
      <c r="G172" t="inlineStr">
        <is>
          <t>Containers - Paper and Packaging</t>
        </is>
      </c>
      <c r="H172" t="inlineStr">
        <is>
          <t>Industrial Products</t>
        </is>
      </c>
      <c r="I172" t="n">
        <v>12</v>
      </c>
      <c r="J172" t="n">
        <v>3.85</v>
      </c>
      <c r="K172" t="n">
        <v>4.01</v>
      </c>
      <c r="L172" t="n">
        <v>4.47</v>
      </c>
      <c r="M172" t="n">
        <v>28.48</v>
      </c>
      <c r="N172" t="n">
        <v>26.6</v>
      </c>
      <c r="O172" t="n">
        <v>23.81</v>
      </c>
      <c r="P172" t="n">
        <v>3.8</v>
      </c>
      <c r="Q172" t="n">
        <v>20220804</v>
      </c>
      <c r="R172" t="n">
        <v>12.7</v>
      </c>
      <c r="S172" t="n">
        <v>6.16</v>
      </c>
      <c r="T172" t="n">
        <v>3399.41992</v>
      </c>
      <c r="U172" t="n">
        <v>3227.22</v>
      </c>
    </row>
    <row r="173">
      <c r="A173" s="157" t="inlineStr">
        <is>
          <t>Altice USA</t>
        </is>
      </c>
      <c r="B173" t="inlineStr">
        <is>
          <t>ATUS</t>
        </is>
      </c>
      <c r="C173" t="n">
        <v>5205.8</v>
      </c>
      <c r="D173" t="n">
        <v>43.33</v>
      </c>
      <c r="E173" t="n">
        <v>0</v>
      </c>
      <c r="F173" t="inlineStr">
        <is>
          <t>NYSE</t>
        </is>
      </c>
      <c r="G173" t="inlineStr">
        <is>
          <t>Communication - Components</t>
        </is>
      </c>
      <c r="H173" t="inlineStr">
        <is>
          <t>Computer and Technology</t>
        </is>
      </c>
      <c r="I173" t="n">
        <v>12</v>
      </c>
      <c r="J173" t="n">
        <v>2.07</v>
      </c>
      <c r="K173" t="n">
        <v>1.46</v>
      </c>
      <c r="L173" t="n">
        <v>1.39</v>
      </c>
      <c r="M173" t="n">
        <v>5.48</v>
      </c>
      <c r="N173" t="n">
        <v>7.82</v>
      </c>
      <c r="O173" t="n">
        <v>8.24</v>
      </c>
      <c r="P173" t="n">
        <v>0.35</v>
      </c>
      <c r="Q173" t="n">
        <v>20220727</v>
      </c>
      <c r="R173" t="n">
        <v>-95.86</v>
      </c>
      <c r="S173" t="n">
        <v>1.88</v>
      </c>
      <c r="T173" t="n">
        <v>9836.458000000001</v>
      </c>
      <c r="U173" t="n">
        <v>10090.85</v>
      </c>
    </row>
    <row r="174">
      <c r="A174" s="157" t="inlineStr">
        <is>
          <t>Activision Blizzard</t>
        </is>
      </c>
      <c r="B174" t="inlineStr">
        <is>
          <t>ATVI</t>
        </is>
      </c>
      <c r="C174" t="n">
        <v>60978.93</v>
      </c>
      <c r="D174" t="n">
        <v>-47.95</v>
      </c>
      <c r="E174" t="n">
        <v>0.6</v>
      </c>
      <c r="F174" t="inlineStr">
        <is>
          <t>NSDQ</t>
        </is>
      </c>
      <c r="G174" t="inlineStr">
        <is>
          <t>Toys - Games - Hobbies</t>
        </is>
      </c>
      <c r="H174" t="inlineStr">
        <is>
          <t>Consumer Discretionary</t>
        </is>
      </c>
      <c r="I174" t="n">
        <v>12</v>
      </c>
      <c r="J174" t="n">
        <v>3.79</v>
      </c>
      <c r="K174" t="n">
        <v>2.94</v>
      </c>
      <c r="L174" t="n">
        <v>3.91</v>
      </c>
      <c r="M174" t="n">
        <v>23.92</v>
      </c>
      <c r="N174" t="n">
        <v>26.53</v>
      </c>
      <c r="O174" t="n">
        <v>19.92</v>
      </c>
      <c r="P174" t="n">
        <v>1.83</v>
      </c>
      <c r="Q174" t="n">
        <v>20220802</v>
      </c>
      <c r="R174" t="n">
        <v>12.7</v>
      </c>
      <c r="S174" t="n">
        <v>5.03</v>
      </c>
      <c r="T174" t="n">
        <v>7773.729</v>
      </c>
      <c r="U174" t="n">
        <v>8803</v>
      </c>
    </row>
    <row r="175">
      <c r="A175" s="157" t="inlineStr">
        <is>
          <t>AngloGold Ashanti</t>
        </is>
      </c>
      <c r="B175" t="inlineStr">
        <is>
          <t>AU</t>
        </is>
      </c>
      <c r="C175" t="n">
        <v>7393.95</v>
      </c>
      <c r="D175" t="n">
        <v/>
      </c>
      <c r="E175" t="n">
        <v>1.59</v>
      </c>
      <c r="F175" t="inlineStr">
        <is>
          <t>NYSE</t>
        </is>
      </c>
      <c r="G175" t="inlineStr">
        <is>
          <t>Mining - Gold</t>
        </is>
      </c>
      <c r="H175" t="inlineStr">
        <is>
          <t>Basic Materials</t>
        </is>
      </c>
      <c r="I175" t="n">
        <v>12</v>
      </c>
      <c r="J175" t="n">
        <v>1.33</v>
      </c>
      <c r="K175" t="n">
        <v>2</v>
      </c>
      <c r="L175" t="n">
        <v>2.67</v>
      </c>
      <c r="M175" t="n">
        <v/>
      </c>
      <c r="N175" t="n">
        <v>8.869999999999999</v>
      </c>
      <c r="O175" t="n">
        <v>6.62</v>
      </c>
      <c r="P175" t="n">
        <v>0.66</v>
      </c>
      <c r="Q175" t="n">
        <v>20220530</v>
      </c>
      <c r="R175" t="n">
        <v/>
      </c>
      <c r="S175" t="n">
        <v/>
      </c>
      <c r="T175" t="n">
        <v>4496.55517</v>
      </c>
      <c r="U175" t="n">
        <v>4029</v>
      </c>
    </row>
    <row r="176">
      <c r="A176" s="157" t="inlineStr">
        <is>
          <t>Reinvent Technology Partners Y</t>
        </is>
      </c>
      <c r="B176" t="inlineStr">
        <is>
          <t>AUR</t>
        </is>
      </c>
      <c r="C176" t="n">
        <v>3343.21</v>
      </c>
      <c r="D176" t="n">
        <v/>
      </c>
      <c r="E176" t="n">
        <v>0</v>
      </c>
      <c r="F176" t="inlineStr">
        <is>
          <t>NSDQ</t>
        </is>
      </c>
      <c r="G176" t="inlineStr">
        <is>
          <t>Technology Services</t>
        </is>
      </c>
      <c r="H176" t="inlineStr">
        <is>
          <t>Business Services</t>
        </is>
      </c>
      <c r="I176" t="n">
        <v>12</v>
      </c>
      <c r="J176" t="n">
        <v/>
      </c>
      <c r="K176" t="n">
        <v/>
      </c>
      <c r="L176" t="n">
        <v/>
      </c>
      <c r="M176" t="n">
        <v/>
      </c>
      <c r="N176" t="n">
        <v/>
      </c>
      <c r="O176" t="n">
        <v/>
      </c>
      <c r="P176" t="n">
        <v/>
      </c>
      <c r="Q176" t="n">
        <v>20220803</v>
      </c>
      <c r="R176" t="n">
        <v>-20.25</v>
      </c>
      <c r="S176" t="n">
        <v/>
      </c>
      <c r="T176" t="n">
        <v/>
      </c>
      <c r="U176" t="n">
        <v>82.54000000000001</v>
      </c>
    </row>
    <row r="177">
      <c r="A177" s="157" t="inlineStr">
        <is>
          <t>Yamana Gold</t>
        </is>
      </c>
      <c r="B177" t="inlineStr">
        <is>
          <t>AUY</t>
        </is>
      </c>
      <c r="C177" t="n">
        <v>5016.63</v>
      </c>
      <c r="D177" t="n">
        <v>28.57</v>
      </c>
      <c r="E177" t="n">
        <v>2.3</v>
      </c>
      <c r="F177" t="inlineStr">
        <is>
          <t>NYSE</t>
        </is>
      </c>
      <c r="G177" t="inlineStr">
        <is>
          <t>Mining - Gold</t>
        </is>
      </c>
      <c r="H177" t="inlineStr">
        <is>
          <t>Basic Materials</t>
        </is>
      </c>
      <c r="I177" t="n">
        <v>12</v>
      </c>
      <c r="J177" t="n">
        <v>0.29</v>
      </c>
      <c r="K177" t="n">
        <v>0.31</v>
      </c>
      <c r="L177" t="n">
        <v>0.33</v>
      </c>
      <c r="M177" t="n">
        <v>15.35</v>
      </c>
      <c r="N177" t="n">
        <v>16.84</v>
      </c>
      <c r="O177" t="n">
        <v>15.82</v>
      </c>
      <c r="P177" t="n">
        <v>7.98</v>
      </c>
      <c r="Q177" t="n">
        <v>20220804</v>
      </c>
      <c r="R177" t="n">
        <v>6.28</v>
      </c>
      <c r="S177" t="n">
        <v>-1.69</v>
      </c>
      <c r="T177" t="n">
        <v>1845</v>
      </c>
      <c r="U177" t="n">
        <v>1815.4</v>
      </c>
    </row>
    <row r="178">
      <c r="A178" s="157" t="inlineStr">
        <is>
          <t>Avista</t>
        </is>
      </c>
      <c r="B178" t="inlineStr">
        <is>
          <t>AVA</t>
        </is>
      </c>
      <c r="C178" t="n">
        <v>3164.18</v>
      </c>
      <c r="D178" t="n">
        <v>6.45</v>
      </c>
      <c r="E178" t="n">
        <v>4.03</v>
      </c>
      <c r="F178" t="inlineStr">
        <is>
          <t>NYSE</t>
        </is>
      </c>
      <c r="G178" t="inlineStr">
        <is>
          <t>Utility - Electric Power</t>
        </is>
      </c>
      <c r="H178" t="inlineStr">
        <is>
          <t>Utilities</t>
        </is>
      </c>
      <c r="I178" t="n">
        <v>12</v>
      </c>
      <c r="J178" t="n">
        <v>2.06</v>
      </c>
      <c r="K178" t="n">
        <v>1.94</v>
      </c>
      <c r="L178" t="n">
        <v>2.44</v>
      </c>
      <c r="M178" t="n">
        <v>20.8</v>
      </c>
      <c r="N178" t="n">
        <v>22.51</v>
      </c>
      <c r="O178" t="n">
        <v>17.9</v>
      </c>
      <c r="P178" t="n">
        <v>3.89</v>
      </c>
      <c r="Q178" t="n">
        <v>20220803</v>
      </c>
      <c r="R178" t="n">
        <v>7.05</v>
      </c>
      <c r="S178" t="n">
        <v>-1.08</v>
      </c>
      <c r="T178" t="n">
        <v>1511.80004</v>
      </c>
      <c r="U178" t="n">
        <v>1438.94</v>
      </c>
    </row>
    <row r="179">
      <c r="A179" s="157" t="inlineStr">
        <is>
          <t>Grupo Aval Acciones y Valores</t>
        </is>
      </c>
      <c r="B179" t="inlineStr">
        <is>
          <t>AVAL</t>
        </is>
      </c>
      <c r="C179" t="n">
        <v>4506.6</v>
      </c>
      <c r="D179" t="n">
        <v>-5.26</v>
      </c>
      <c r="E179" t="n">
        <v>433.21</v>
      </c>
      <c r="F179" t="inlineStr">
        <is>
          <t>NYSE</t>
        </is>
      </c>
      <c r="G179" t="inlineStr">
        <is>
          <t>Financial - Investment Management</t>
        </is>
      </c>
      <c r="H179" t="inlineStr">
        <is>
          <t>Finance</t>
        </is>
      </c>
      <c r="I179" t="n">
        <v>12</v>
      </c>
      <c r="J179" t="n">
        <v>0.85</v>
      </c>
      <c r="K179" t="n">
        <v>0.72</v>
      </c>
      <c r="L179" t="n">
        <v>0.83</v>
      </c>
      <c r="M179" t="n">
        <v>4.37</v>
      </c>
      <c r="N179" t="n">
        <v>5.64</v>
      </c>
      <c r="O179" t="n">
        <v>4.89</v>
      </c>
      <c r="P179" t="n">
        <v/>
      </c>
      <c r="Q179" t="n">
        <v>20220810</v>
      </c>
      <c r="R179" t="n">
        <v>8.81</v>
      </c>
      <c r="S179" t="n">
        <v>-3.23</v>
      </c>
      <c r="T179" t="n">
        <v>7161.85986</v>
      </c>
      <c r="U179" t="n">
        <v>5601.85</v>
      </c>
    </row>
    <row r="180">
      <c r="A180" s="157" t="inlineStr">
        <is>
          <t>AvalonBay Communities</t>
        </is>
      </c>
      <c r="B180" t="inlineStr">
        <is>
          <t>AVB</t>
        </is>
      </c>
      <c r="C180" t="n">
        <v>28725.65</v>
      </c>
      <c r="D180" t="n">
        <v>0</v>
      </c>
      <c r="E180" t="n">
        <v>3.1</v>
      </c>
      <c r="F180" t="inlineStr">
        <is>
          <t>NYSE</t>
        </is>
      </c>
      <c r="G180" t="inlineStr">
        <is>
          <t>REIT and Equity Trust - Residential</t>
        </is>
      </c>
      <c r="H180" t="inlineStr">
        <is>
          <t>Finance</t>
        </is>
      </c>
      <c r="I180" t="n">
        <v>12</v>
      </c>
      <c r="J180" t="n">
        <v>8.220000000000001</v>
      </c>
      <c r="K180" t="n">
        <v>9.59</v>
      </c>
      <c r="L180" t="n">
        <v>10.51</v>
      </c>
      <c r="M180" t="n">
        <v>23.97</v>
      </c>
      <c r="N180" t="n">
        <v>21.42</v>
      </c>
      <c r="O180" t="n">
        <v>19.55</v>
      </c>
      <c r="P180" t="n">
        <v>3.47</v>
      </c>
      <c r="Q180" t="n">
        <v>20220727</v>
      </c>
      <c r="R180" t="n">
        <v>10.31</v>
      </c>
      <c r="S180" t="n">
        <v>1.67</v>
      </c>
      <c r="T180" t="n">
        <v>2530.38208</v>
      </c>
      <c r="U180" t="n">
        <v>2294.85</v>
      </c>
    </row>
    <row r="181">
      <c r="A181" s="157" t="inlineStr">
        <is>
          <t>Broadcom</t>
        </is>
      </c>
      <c r="B181" t="inlineStr">
        <is>
          <t>AVGO</t>
        </is>
      </c>
      <c r="C181" t="n">
        <v>224824.11</v>
      </c>
      <c r="D181" t="n">
        <v>4.01</v>
      </c>
      <c r="E181" t="n">
        <v>2.98</v>
      </c>
      <c r="F181" t="inlineStr">
        <is>
          <t>NSDQ</t>
        </is>
      </c>
      <c r="G181" t="inlineStr">
        <is>
          <t>Electronics - Semiconductors</t>
        </is>
      </c>
      <c r="H181" t="inlineStr">
        <is>
          <t>Computer and Technology</t>
        </is>
      </c>
      <c r="I181" t="n">
        <v>10</v>
      </c>
      <c r="J181" t="n">
        <v>27.93</v>
      </c>
      <c r="K181" t="n">
        <v>35.34</v>
      </c>
      <c r="L181" t="n">
        <v>38.18</v>
      </c>
      <c r="M181" t="n">
        <v>17.08</v>
      </c>
      <c r="N181" t="n">
        <v>15.58</v>
      </c>
      <c r="O181" t="n">
        <v>14.42</v>
      </c>
      <c r="P181" t="n">
        <v>1</v>
      </c>
      <c r="Q181" t="n">
        <v>20220901</v>
      </c>
      <c r="R181" t="n">
        <v>54.47</v>
      </c>
      <c r="S181" t="n">
        <v>10.84</v>
      </c>
      <c r="T181" t="n">
        <v>31959.30859</v>
      </c>
      <c r="U181" t="n">
        <v>27450</v>
      </c>
    </row>
    <row r="182">
      <c r="A182" s="157" t="inlineStr">
        <is>
          <t>Advanced Info Service</t>
        </is>
      </c>
      <c r="B182" t="inlineStr">
        <is>
          <t>AVIFY</t>
        </is>
      </c>
      <c r="C182" t="n">
        <v>18918.9</v>
      </c>
      <c r="D182" t="n">
        <v/>
      </c>
      <c r="E182" t="n">
        <v>3.11</v>
      </c>
      <c r="F182" t="inlineStr">
        <is>
          <t>OTC</t>
        </is>
      </c>
      <c r="G182" t="inlineStr">
        <is>
          <t xml:space="preserve">Wireless Non-US </t>
        </is>
      </c>
      <c r="H182" t="inlineStr">
        <is>
          <t>Computer and Technology</t>
        </is>
      </c>
      <c r="I182" t="n">
        <v>12</v>
      </c>
      <c r="J182" t="n">
        <v/>
      </c>
      <c r="K182" t="n">
        <v/>
      </c>
      <c r="L182" t="n">
        <v/>
      </c>
      <c r="M182" t="n">
        <v>22.75</v>
      </c>
      <c r="N182" t="n">
        <v/>
      </c>
      <c r="O182" t="n">
        <v/>
      </c>
      <c r="P182" t="n">
        <v/>
      </c>
      <c r="Q182" t="n">
        <v>20220527</v>
      </c>
      <c r="R182" t="n">
        <v>35.12</v>
      </c>
      <c r="S182" t="n">
        <v>5.87</v>
      </c>
      <c r="T182" t="n">
        <v/>
      </c>
      <c r="U182" t="n">
        <v>5675.72</v>
      </c>
    </row>
    <row r="183">
      <c r="A183" s="157" t="inlineStr">
        <is>
          <t>Avalara</t>
        </is>
      </c>
      <c r="B183" t="inlineStr">
        <is>
          <t>AVLR</t>
        </is>
      </c>
      <c r="C183" t="n">
        <v>7146.51</v>
      </c>
      <c r="D183" t="n">
        <v>161.54</v>
      </c>
      <c r="E183" t="n">
        <v>0</v>
      </c>
      <c r="F183" t="inlineStr">
        <is>
          <t>NYSE</t>
        </is>
      </c>
      <c r="G183" t="inlineStr">
        <is>
          <t>Internet - Software</t>
        </is>
      </c>
      <c r="H183" t="inlineStr">
        <is>
          <t>Computer and Technology</t>
        </is>
      </c>
      <c r="I183" t="n">
        <v>12</v>
      </c>
      <c r="J183" t="n">
        <v>-0.17</v>
      </c>
      <c r="K183" t="n">
        <v>-0.07000000000000001</v>
      </c>
      <c r="L183" t="n">
        <v>0.14</v>
      </c>
      <c r="M183" t="n">
        <v>8134</v>
      </c>
      <c r="N183" t="n">
        <v/>
      </c>
      <c r="O183" t="n">
        <v>566.55</v>
      </c>
      <c r="P183" t="n">
        <v/>
      </c>
      <c r="Q183" t="n">
        <v>20220804</v>
      </c>
      <c r="R183" t="n">
        <v>-9.619999999999999</v>
      </c>
      <c r="S183" t="n">
        <v>36.12</v>
      </c>
      <c r="T183" t="n">
        <v>863.48999</v>
      </c>
      <c r="U183" t="n">
        <v>698.98</v>
      </c>
    </row>
    <row r="184">
      <c r="A184" s="157" t="inlineStr">
        <is>
          <t>Avient</t>
        </is>
      </c>
      <c r="B184" t="inlineStr">
        <is>
          <t>AVNT</t>
        </is>
      </c>
      <c r="C184" t="n">
        <v>4469.82</v>
      </c>
      <c r="D184" t="n">
        <v>4.21</v>
      </c>
      <c r="E184" t="n">
        <v>1.94</v>
      </c>
      <c r="F184" t="inlineStr">
        <is>
          <t>NYSE</t>
        </is>
      </c>
      <c r="G184" t="inlineStr">
        <is>
          <t xml:space="preserve">Chemical - Diversified </t>
        </is>
      </c>
      <c r="H184" t="inlineStr">
        <is>
          <t>Basic Materials</t>
        </is>
      </c>
      <c r="I184" t="n">
        <v>12</v>
      </c>
      <c r="J184" t="n">
        <v>3.01</v>
      </c>
      <c r="K184" t="n">
        <v>3.51</v>
      </c>
      <c r="L184" t="n">
        <v>3.99</v>
      </c>
      <c r="M184" t="n">
        <v>15.57</v>
      </c>
      <c r="N184" t="n">
        <v>13.93</v>
      </c>
      <c r="O184" t="n">
        <v>12.24</v>
      </c>
      <c r="P184" t="n">
        <v>0.93</v>
      </c>
      <c r="Q184" t="n">
        <v>20220729</v>
      </c>
      <c r="R184" t="n">
        <v>16.15</v>
      </c>
      <c r="S184" t="n">
        <v>5.83</v>
      </c>
      <c r="T184" t="n">
        <v>5102.48681</v>
      </c>
      <c r="U184" t="n">
        <v>4818.8</v>
      </c>
    </row>
    <row r="185">
      <c r="A185" s="157" t="inlineStr">
        <is>
          <t>Avnet</t>
        </is>
      </c>
      <c r="B185" t="inlineStr">
        <is>
          <t>AVT</t>
        </is>
      </c>
      <c r="C185" t="n">
        <v>4647.7</v>
      </c>
      <c r="D185" t="n">
        <v>42.38</v>
      </c>
      <c r="E185" t="n">
        <v>2.19</v>
      </c>
      <c r="F185" t="inlineStr">
        <is>
          <t>NSDQ</t>
        </is>
      </c>
      <c r="G185" t="inlineStr">
        <is>
          <t>Electronics - Parts Distribution</t>
        </is>
      </c>
      <c r="H185" t="inlineStr">
        <is>
          <t>Computer and Technology</t>
        </is>
      </c>
      <c r="I185" t="n">
        <v>6</v>
      </c>
      <c r="J185" t="n">
        <v>2.62</v>
      </c>
      <c r="K185" t="n">
        <v>6.83</v>
      </c>
      <c r="L185" t="n">
        <v>6.99</v>
      </c>
      <c r="M185" t="n">
        <v>7.93</v>
      </c>
      <c r="N185" t="n">
        <v>6.97</v>
      </c>
      <c r="O185" t="n">
        <v>6.81</v>
      </c>
      <c r="P185" t="n">
        <v>0.19</v>
      </c>
      <c r="Q185" t="n">
        <v>20220810</v>
      </c>
      <c r="R185" t="n">
        <v>14.4</v>
      </c>
      <c r="S185" t="n">
        <v>2.43</v>
      </c>
      <c r="T185" t="n">
        <v>24181.26757</v>
      </c>
      <c r="U185" t="n">
        <v>19534.68</v>
      </c>
    </row>
    <row r="186">
      <c r="A186" s="157" t="inlineStr">
        <is>
          <t>Avantor</t>
        </is>
      </c>
      <c r="B186" t="inlineStr">
        <is>
          <t>AVTR</t>
        </is>
      </c>
      <c r="C186" t="n">
        <v>19390.47</v>
      </c>
      <c r="D186" t="n">
        <v>8.57</v>
      </c>
      <c r="E186" t="n">
        <v>0</v>
      </c>
      <c r="F186" t="inlineStr">
        <is>
          <t>NYSE</t>
        </is>
      </c>
      <c r="G186" t="inlineStr">
        <is>
          <t>Medical Services</t>
        </is>
      </c>
      <c r="H186" t="inlineStr">
        <is>
          <t>Medical</t>
        </is>
      </c>
      <c r="I186" t="n">
        <v>12</v>
      </c>
      <c r="J186" t="n">
        <v>1.38</v>
      </c>
      <c r="K186" t="n">
        <v>1.51</v>
      </c>
      <c r="L186" t="n">
        <v>1.74</v>
      </c>
      <c r="M186" t="n">
        <v>22.06</v>
      </c>
      <c r="N186" t="n">
        <v>21.02</v>
      </c>
      <c r="O186" t="n">
        <v>18.3</v>
      </c>
      <c r="P186" t="n">
        <v>0.68</v>
      </c>
      <c r="Q186" t="n">
        <v>20220804</v>
      </c>
      <c r="R186" t="n">
        <v>32.17</v>
      </c>
      <c r="S186" t="n">
        <v/>
      </c>
      <c r="T186" t="n">
        <v>7955.34179</v>
      </c>
      <c r="U186" t="n">
        <v>7386.1</v>
      </c>
    </row>
    <row r="187">
      <c r="A187" s="157" t="inlineStr">
        <is>
          <t>Aviva</t>
        </is>
      </c>
      <c r="B187" t="inlineStr">
        <is>
          <t>AVVIY</t>
        </is>
      </c>
      <c r="C187" t="n">
        <v>20222.2</v>
      </c>
      <c r="D187" t="n">
        <v/>
      </c>
      <c r="E187" t="n">
        <v>12.68</v>
      </c>
      <c r="F187" t="inlineStr">
        <is>
          <t>OTC</t>
        </is>
      </c>
      <c r="G187" t="inlineStr">
        <is>
          <t>Insurance - Life Insurance</t>
        </is>
      </c>
      <c r="H187" t="inlineStr">
        <is>
          <t>Finance</t>
        </is>
      </c>
      <c r="I187" t="n">
        <v>12</v>
      </c>
      <c r="J187" t="n">
        <v>1.14</v>
      </c>
      <c r="K187" t="n">
        <v>1</v>
      </c>
      <c r="L187" t="n">
        <v>1.37</v>
      </c>
      <c r="M187" t="n">
        <v/>
      </c>
      <c r="N187" t="n">
        <v>10.95</v>
      </c>
      <c r="O187" t="n">
        <v>8.02</v>
      </c>
      <c r="P187" t="n">
        <v/>
      </c>
      <c r="Q187" t="n">
        <v/>
      </c>
      <c r="R187" t="n">
        <v/>
      </c>
      <c r="S187" t="n">
        <v/>
      </c>
      <c r="T187" t="n">
        <v>10166.75</v>
      </c>
      <c r="U187" t="n">
        <v>45630.75</v>
      </c>
    </row>
    <row r="188">
      <c r="A188" s="157" t="inlineStr">
        <is>
          <t>Avery Dennison</t>
        </is>
      </c>
      <c r="B188" t="inlineStr">
        <is>
          <t>AVY</t>
        </is>
      </c>
      <c r="C188" t="n">
        <v>13797.46</v>
      </c>
      <c r="D188" t="n">
        <v>10.09</v>
      </c>
      <c r="E188" t="n">
        <v>1.61</v>
      </c>
      <c r="F188" t="inlineStr">
        <is>
          <t>NYSE</t>
        </is>
      </c>
      <c r="G188" t="inlineStr">
        <is>
          <t>Office Supplies</t>
        </is>
      </c>
      <c r="H188" t="inlineStr">
        <is>
          <t>Industrial Products</t>
        </is>
      </c>
      <c r="I188" t="n">
        <v>12</v>
      </c>
      <c r="J188" t="n">
        <v>8.94</v>
      </c>
      <c r="K188" t="n">
        <v>9.710000000000001</v>
      </c>
      <c r="L188" t="n">
        <v>10.73</v>
      </c>
      <c r="M188" t="n">
        <v>18.93</v>
      </c>
      <c r="N188" t="n">
        <v>17.39</v>
      </c>
      <c r="O188" t="n">
        <v>15.73</v>
      </c>
      <c r="P188" t="n">
        <v>2.48</v>
      </c>
      <c r="Q188" t="n">
        <v>20220727</v>
      </c>
      <c r="R188" t="n">
        <v>40.5</v>
      </c>
      <c r="S188" t="n">
        <v>4.77</v>
      </c>
      <c r="T188" t="n">
        <v>9428.327139999999</v>
      </c>
      <c r="U188" t="n">
        <v>8408.299999999999</v>
      </c>
    </row>
    <row r="189">
      <c r="A189" s="157" t="inlineStr">
        <is>
          <t>Armstrong World Industries</t>
        </is>
      </c>
      <c r="B189" t="inlineStr">
        <is>
          <t>AWI</t>
        </is>
      </c>
      <c r="C189" t="n">
        <v>3872.34</v>
      </c>
      <c r="D189" t="n">
        <v>-9.73</v>
      </c>
      <c r="E189" t="n">
        <v>1.12</v>
      </c>
      <c r="F189" t="inlineStr">
        <is>
          <t>NYSE</t>
        </is>
      </c>
      <c r="G189" t="inlineStr">
        <is>
          <t>Building Products - Miscellaneous</t>
        </is>
      </c>
      <c r="H189" t="inlineStr">
        <is>
          <t>Construction</t>
        </is>
      </c>
      <c r="I189" t="n">
        <v>12</v>
      </c>
      <c r="J189" t="n">
        <v>4.3</v>
      </c>
      <c r="K189" t="n">
        <v>5.09</v>
      </c>
      <c r="L189" t="n">
        <v>5.77</v>
      </c>
      <c r="M189" t="n">
        <v>18.57</v>
      </c>
      <c r="N189" t="n">
        <v>16.22</v>
      </c>
      <c r="O189" t="n">
        <v>14.3</v>
      </c>
      <c r="P189" t="n">
        <v>1.23</v>
      </c>
      <c r="Q189" t="n">
        <v>20220726</v>
      </c>
      <c r="R189" t="n">
        <v>40.89</v>
      </c>
      <c r="S189" t="n">
        <v>-2.86</v>
      </c>
      <c r="T189" t="n">
        <v>1236.86694</v>
      </c>
      <c r="U189" t="n">
        <v>1106.6</v>
      </c>
    </row>
    <row r="190">
      <c r="A190" s="157" t="inlineStr">
        <is>
          <t>American Water Works</t>
        </is>
      </c>
      <c r="B190" t="inlineStr">
        <is>
          <t>AWK</t>
        </is>
      </c>
      <c r="C190" t="n">
        <v>27048.53</v>
      </c>
      <c r="D190" t="n">
        <v>16</v>
      </c>
      <c r="E190" t="n">
        <v>1.76</v>
      </c>
      <c r="F190" t="inlineStr">
        <is>
          <t>NYSE</t>
        </is>
      </c>
      <c r="G190" t="inlineStr">
        <is>
          <t>Utility - Water Supply</t>
        </is>
      </c>
      <c r="H190" t="inlineStr">
        <is>
          <t>Utilities</t>
        </is>
      </c>
      <c r="I190" t="n">
        <v>12</v>
      </c>
      <c r="J190" t="n">
        <v>4.25</v>
      </c>
      <c r="K190" t="n">
        <v>4.47</v>
      </c>
      <c r="L190" t="n">
        <v>4.82</v>
      </c>
      <c r="M190" t="n">
        <v>33.9</v>
      </c>
      <c r="N190" t="n">
        <v>33.27</v>
      </c>
      <c r="O190" t="n">
        <v>30.89</v>
      </c>
      <c r="P190" t="n">
        <v>4.12</v>
      </c>
      <c r="Q190" t="n">
        <v>20220801</v>
      </c>
      <c r="R190" t="n">
        <v>11.25</v>
      </c>
      <c r="S190" t="n">
        <v>4.03</v>
      </c>
      <c r="T190" t="n">
        <v>3693.625</v>
      </c>
      <c r="U190" t="n">
        <v>3930</v>
      </c>
    </row>
    <row r="191">
      <c r="A191" s="157" t="inlineStr">
        <is>
          <t>Axa</t>
        </is>
      </c>
      <c r="B191" t="inlineStr">
        <is>
          <t>AXAHY</t>
        </is>
      </c>
      <c r="C191" t="n">
        <v>60818.04</v>
      </c>
      <c r="D191" t="n">
        <v/>
      </c>
      <c r="E191" t="n">
        <v>5.17</v>
      </c>
      <c r="F191" t="inlineStr">
        <is>
          <t>OTC</t>
        </is>
      </c>
      <c r="G191" t="inlineStr">
        <is>
          <t>Insurance - Multi line</t>
        </is>
      </c>
      <c r="H191" t="inlineStr">
        <is>
          <t>Finance</t>
        </is>
      </c>
      <c r="I191" t="n">
        <v>12</v>
      </c>
      <c r="J191" t="n">
        <v>3.28</v>
      </c>
      <c r="K191" t="n">
        <v>3.05</v>
      </c>
      <c r="L191" t="n">
        <v>3.32</v>
      </c>
      <c r="M191" t="n">
        <v/>
      </c>
      <c r="N191" t="n">
        <v>8.460000000000001</v>
      </c>
      <c r="O191" t="n">
        <v>7.76</v>
      </c>
      <c r="P191" t="n">
        <v>1.21</v>
      </c>
      <c r="Q191" t="n">
        <v/>
      </c>
      <c r="R191" t="n">
        <v/>
      </c>
      <c r="S191" t="n">
        <v/>
      </c>
      <c r="T191" t="n">
        <v/>
      </c>
      <c r="U191" t="n">
        <v>118236.4</v>
      </c>
    </row>
    <row r="192">
      <c r="A192" s="157" t="inlineStr">
        <is>
          <t>Axon Enterprise</t>
        </is>
      </c>
      <c r="B192" t="inlineStr">
        <is>
          <t>AXON</t>
        </is>
      </c>
      <c r="C192" t="n">
        <v>6996.05</v>
      </c>
      <c r="D192" t="n">
        <v>80</v>
      </c>
      <c r="E192" t="n">
        <v>0</v>
      </c>
      <c r="F192" t="inlineStr">
        <is>
          <t>NSDQ</t>
        </is>
      </c>
      <c r="G192" t="inlineStr">
        <is>
          <t>Security and Safety Services</t>
        </is>
      </c>
      <c r="H192" t="inlineStr">
        <is>
          <t>Industrial Products</t>
        </is>
      </c>
      <c r="I192" t="n">
        <v>12</v>
      </c>
      <c r="J192" t="n">
        <v>2.05</v>
      </c>
      <c r="K192" t="n">
        <v>1.85</v>
      </c>
      <c r="L192" t="n">
        <v>2.22</v>
      </c>
      <c r="M192" t="n">
        <v>40.05</v>
      </c>
      <c r="N192" t="n">
        <v>53.37</v>
      </c>
      <c r="O192" t="n">
        <v>44.3</v>
      </c>
      <c r="P192" t="n">
        <v/>
      </c>
      <c r="Q192" t="n">
        <v>20220804</v>
      </c>
      <c r="R192" t="n">
        <v>3.9</v>
      </c>
      <c r="S192" t="n">
        <v>27.47</v>
      </c>
      <c r="T192" t="n">
        <v>1074.88195</v>
      </c>
      <c r="U192" t="n">
        <v>863.38</v>
      </c>
    </row>
    <row r="193">
      <c r="A193" s="157" t="inlineStr">
        <is>
          <t>American Express</t>
        </is>
      </c>
      <c r="B193" t="inlineStr">
        <is>
          <t>AXP</t>
        </is>
      </c>
      <c r="C193" t="n">
        <v>124533.58</v>
      </c>
      <c r="D193" t="n">
        <v>12.35</v>
      </c>
      <c r="E193" t="n">
        <v>1.26</v>
      </c>
      <c r="F193" t="inlineStr">
        <is>
          <t>NYSE</t>
        </is>
      </c>
      <c r="G193" t="inlineStr">
        <is>
          <t>Financial - Miscellaneous Services</t>
        </is>
      </c>
      <c r="H193" t="inlineStr">
        <is>
          <t>Finance</t>
        </is>
      </c>
      <c r="I193" t="n">
        <v>12</v>
      </c>
      <c r="J193" t="n">
        <v>9.57</v>
      </c>
      <c r="K193" t="n">
        <v>9.76</v>
      </c>
      <c r="L193" t="n">
        <v>11.4</v>
      </c>
      <c r="M193" t="n">
        <v>16.57</v>
      </c>
      <c r="N193" t="n">
        <v>16.94</v>
      </c>
      <c r="O193" t="n">
        <v>14.5</v>
      </c>
      <c r="P193" t="n">
        <v>1.33</v>
      </c>
      <c r="Q193" t="n">
        <v>20220722</v>
      </c>
      <c r="R193" t="n">
        <v>33.35</v>
      </c>
      <c r="S193" t="n">
        <v>3.86</v>
      </c>
      <c r="T193" t="n">
        <v>50385.76171</v>
      </c>
      <c r="U193" t="n">
        <v>42380</v>
      </c>
    </row>
    <row r="194">
      <c r="A194" s="157" t="inlineStr">
        <is>
          <t>Axis Capital Holdings</t>
        </is>
      </c>
      <c r="B194" t="inlineStr">
        <is>
          <t>AXS</t>
        </is>
      </c>
      <c r="C194" t="n">
        <v>4931.23</v>
      </c>
      <c r="D194" t="n">
        <v>20.11</v>
      </c>
      <c r="E194" t="n">
        <v>2.97</v>
      </c>
      <c r="F194" t="inlineStr">
        <is>
          <t>NYSE</t>
        </is>
      </c>
      <c r="G194" t="inlineStr">
        <is>
          <t>Insurance - Property and Casualty</t>
        </is>
      </c>
      <c r="H194" t="inlineStr">
        <is>
          <t>Finance</t>
        </is>
      </c>
      <c r="I194" t="n">
        <v>12</v>
      </c>
      <c r="J194" t="n">
        <v>4.34</v>
      </c>
      <c r="K194" t="n">
        <v>6.18</v>
      </c>
      <c r="L194" t="n">
        <v>6.61</v>
      </c>
      <c r="M194" t="n">
        <v>9.279999999999999</v>
      </c>
      <c r="N194" t="n">
        <v>9.35</v>
      </c>
      <c r="O194" t="n">
        <v>8.75</v>
      </c>
      <c r="P194" t="n">
        <v>1.87</v>
      </c>
      <c r="Q194" t="n">
        <v>20220726</v>
      </c>
      <c r="R194" t="n">
        <v>11.84</v>
      </c>
      <c r="S194" t="n">
        <v>3.06</v>
      </c>
      <c r="T194" t="n">
        <v>5355.74511</v>
      </c>
      <c r="U194" t="n">
        <v>5321.73</v>
      </c>
    </row>
    <row r="195">
      <c r="A195" s="157" t="inlineStr">
        <is>
          <t>Axalta Coating Systems</t>
        </is>
      </c>
      <c r="B195" t="inlineStr">
        <is>
          <t>AXTA</t>
        </is>
      </c>
      <c r="C195" t="n">
        <v>5977.41</v>
      </c>
      <c r="D195" t="n">
        <v>19.23</v>
      </c>
      <c r="E195" t="n">
        <v>0</v>
      </c>
      <c r="F195" t="inlineStr">
        <is>
          <t>NYSE</t>
        </is>
      </c>
      <c r="G195" t="inlineStr">
        <is>
          <t>Chemical - Specialty</t>
        </is>
      </c>
      <c r="H195" t="inlineStr">
        <is>
          <t>Basic Materials</t>
        </is>
      </c>
      <c r="I195" t="n">
        <v>12</v>
      </c>
      <c r="J195" t="n">
        <v>1.68</v>
      </c>
      <c r="K195" t="n">
        <v>1.78</v>
      </c>
      <c r="L195" t="n">
        <v>2.23</v>
      </c>
      <c r="M195" t="n">
        <v>18.24</v>
      </c>
      <c r="N195" t="n">
        <v>15.18</v>
      </c>
      <c r="O195" t="n">
        <v>12.09</v>
      </c>
      <c r="P195" t="n">
        <v>0.91</v>
      </c>
      <c r="Q195" t="n">
        <v>20220725</v>
      </c>
      <c r="R195" t="n">
        <v>22.66</v>
      </c>
      <c r="S195" t="n">
        <v>-1.6</v>
      </c>
      <c r="T195" t="n">
        <v>4946.45019</v>
      </c>
      <c r="U195" t="n">
        <v>4416.2</v>
      </c>
    </row>
    <row r="196">
      <c r="A196" s="157" t="inlineStr">
        <is>
          <t>Atlantica Yield</t>
        </is>
      </c>
      <c r="B196" t="inlineStr">
        <is>
          <t>AY</t>
        </is>
      </c>
      <c r="C196" t="n">
        <v>3752.01</v>
      </c>
      <c r="D196" t="n">
        <v>-25</v>
      </c>
      <c r="E196" t="n">
        <v>5.27</v>
      </c>
      <c r="F196" t="inlineStr">
        <is>
          <t>NSDQ</t>
        </is>
      </c>
      <c r="G196" t="inlineStr">
        <is>
          <t>Utility - Electric Power</t>
        </is>
      </c>
      <c r="H196" t="inlineStr">
        <is>
          <t>Utilities</t>
        </is>
      </c>
      <c r="I196" t="n">
        <v>12</v>
      </c>
      <c r="J196" t="n">
        <v>-0.06</v>
      </c>
      <c r="K196" t="n">
        <v>0.5600000000000001</v>
      </c>
      <c r="L196" t="n">
        <v>0.73</v>
      </c>
      <c r="M196" t="n">
        <v/>
      </c>
      <c r="N196" t="n">
        <v>59.82</v>
      </c>
      <c r="O196" t="n">
        <v>45.6</v>
      </c>
      <c r="P196" t="n">
        <v/>
      </c>
      <c r="Q196" t="n">
        <v>20220802</v>
      </c>
      <c r="R196" t="n">
        <v>-1.26</v>
      </c>
      <c r="S196" t="n">
        <v>3.1</v>
      </c>
      <c r="T196" t="n">
        <v>1223.18505</v>
      </c>
      <c r="U196" t="n">
        <v>1211.75</v>
      </c>
    </row>
    <row r="197">
      <c r="A197" s="157" t="inlineStr">
        <is>
          <t>Acuity Brands</t>
        </is>
      </c>
      <c r="B197" t="inlineStr">
        <is>
          <t>AYI</t>
        </is>
      </c>
      <c r="C197" t="n">
        <v>6050.19</v>
      </c>
      <c r="D197" t="n">
        <v>11.26</v>
      </c>
      <c r="E197" t="n">
        <v>0.3</v>
      </c>
      <c r="F197" t="inlineStr">
        <is>
          <t>NYSE</t>
        </is>
      </c>
      <c r="G197" t="inlineStr">
        <is>
          <t>Building Products - Lighting</t>
        </is>
      </c>
      <c r="H197" t="inlineStr">
        <is>
          <t>Construction</t>
        </is>
      </c>
      <c r="I197" t="n">
        <v>8</v>
      </c>
      <c r="J197" t="n">
        <v>9.800000000000001</v>
      </c>
      <c r="K197" t="n">
        <v>11.92</v>
      </c>
      <c r="L197" t="n">
        <v>12.96</v>
      </c>
      <c r="M197" t="n">
        <v>15.27</v>
      </c>
      <c r="N197" t="n">
        <v>14.68</v>
      </c>
      <c r="O197" t="n">
        <v>13.5</v>
      </c>
      <c r="P197" t="n">
        <v>1.47</v>
      </c>
      <c r="Q197" t="n">
        <v>20220707</v>
      </c>
      <c r="R197" t="n">
        <v>18.57</v>
      </c>
      <c r="S197" t="n">
        <v>-0.84</v>
      </c>
      <c r="T197" t="n">
        <v>3895</v>
      </c>
      <c r="U197" t="n">
        <v>3461</v>
      </c>
    </row>
    <row r="198">
      <c r="A198" s="157" t="inlineStr">
        <is>
          <t>Alteryx</t>
        </is>
      </c>
      <c r="B198" t="inlineStr">
        <is>
          <t>AYX</t>
        </is>
      </c>
      <c r="C198" t="n">
        <v>3750.57</v>
      </c>
      <c r="D198" t="n">
        <v>32.2</v>
      </c>
      <c r="E198" t="n">
        <v>0</v>
      </c>
      <c r="F198" t="inlineStr">
        <is>
          <t>NYSE</t>
        </is>
      </c>
      <c r="G198" t="inlineStr">
        <is>
          <t>Internet - Software</t>
        </is>
      </c>
      <c r="H198" t="inlineStr">
        <is>
          <t>Computer and Technology</t>
        </is>
      </c>
      <c r="I198" t="n">
        <v>12</v>
      </c>
      <c r="J198" t="n">
        <v>-0.29</v>
      </c>
      <c r="K198" t="n">
        <v>-0.54</v>
      </c>
      <c r="L198" t="n">
        <v>0.01</v>
      </c>
      <c r="M198" t="n">
        <v/>
      </c>
      <c r="N198" t="n">
        <v/>
      </c>
      <c r="O198" t="n">
        <v>4230.77</v>
      </c>
      <c r="P198" t="n">
        <v/>
      </c>
      <c r="Q198" t="n">
        <v>20220802</v>
      </c>
      <c r="R198" t="n">
        <v>-46.53</v>
      </c>
      <c r="S198" t="n">
        <v>46.96</v>
      </c>
      <c r="T198" t="n">
        <v>735.72399</v>
      </c>
      <c r="U198" t="n">
        <v>536.14</v>
      </c>
    </row>
    <row r="199">
      <c r="A199" s="157" t="inlineStr">
        <is>
          <t>AZEK</t>
        </is>
      </c>
      <c r="B199" t="inlineStr">
        <is>
          <t>AZEK</t>
        </is>
      </c>
      <c r="C199" t="n">
        <v>3313.22</v>
      </c>
      <c r="D199" t="n">
        <v>6.45</v>
      </c>
      <c r="E199" t="n">
        <v>0</v>
      </c>
      <c r="F199" t="inlineStr">
        <is>
          <t>NYSE</t>
        </is>
      </c>
      <c r="G199" t="inlineStr">
        <is>
          <t>Building Products - Air Conditioner and Heating</t>
        </is>
      </c>
      <c r="H199" t="inlineStr">
        <is>
          <t>Construction</t>
        </is>
      </c>
      <c r="I199" t="n">
        <v>9</v>
      </c>
      <c r="J199" t="n">
        <v>0.9399999999999999</v>
      </c>
      <c r="K199" t="n">
        <v>1.12</v>
      </c>
      <c r="L199" t="n">
        <v>1.29</v>
      </c>
      <c r="M199" t="n">
        <v>19.61</v>
      </c>
      <c r="N199" t="n">
        <v>19.16</v>
      </c>
      <c r="O199" t="n">
        <v>16.62</v>
      </c>
      <c r="P199" t="n">
        <v>1.23</v>
      </c>
      <c r="Q199" t="n">
        <v>20220811</v>
      </c>
      <c r="R199" t="n">
        <v>11.08</v>
      </c>
      <c r="S199" t="n">
        <v/>
      </c>
      <c r="T199" t="n">
        <v>1420.96398</v>
      </c>
      <c r="U199" t="n">
        <v>1178.97</v>
      </c>
    </row>
    <row r="200">
      <c r="A200" s="157" t="inlineStr">
        <is>
          <t>AstraZeneca</t>
        </is>
      </c>
      <c r="B200" t="inlineStr">
        <is>
          <t>AZN</t>
        </is>
      </c>
      <c r="C200" t="n">
        <v>206692.64</v>
      </c>
      <c r="D200" t="n">
        <v>10.47</v>
      </c>
      <c r="E200" t="n">
        <v>2.89</v>
      </c>
      <c r="F200" t="inlineStr">
        <is>
          <t>NSDQ</t>
        </is>
      </c>
      <c r="G200" t="inlineStr">
        <is>
          <t>Large Cap Pharmaceuticals</t>
        </is>
      </c>
      <c r="H200" t="inlineStr">
        <is>
          <t>Medical</t>
        </is>
      </c>
      <c r="I200" t="n">
        <v>12</v>
      </c>
      <c r="J200" t="n">
        <v>2.58</v>
      </c>
      <c r="K200" t="n">
        <v>3.3</v>
      </c>
      <c r="L200" t="n">
        <v>3.73</v>
      </c>
      <c r="M200" t="n">
        <v>23.99</v>
      </c>
      <c r="N200" t="n">
        <v>20.21</v>
      </c>
      <c r="O200" t="n">
        <v>17.88</v>
      </c>
      <c r="P200" t="n">
        <v>1.25</v>
      </c>
      <c r="Q200" t="n">
        <v>20220804</v>
      </c>
      <c r="R200" t="n">
        <v>25.35</v>
      </c>
      <c r="S200" t="n">
        <v>11.7</v>
      </c>
      <c r="T200" t="n">
        <v>43585.85937</v>
      </c>
      <c r="U200" t="n">
        <v>37417</v>
      </c>
    </row>
    <row r="201">
      <c r="A201" s="157" t="inlineStr">
        <is>
          <t>AutoZone</t>
        </is>
      </c>
      <c r="B201" t="inlineStr">
        <is>
          <t>AZO</t>
        </is>
      </c>
      <c r="C201" t="n">
        <v>40272.56</v>
      </c>
      <c r="D201" t="n">
        <v>25.28</v>
      </c>
      <c r="E201" t="n">
        <v>0</v>
      </c>
      <c r="F201" t="inlineStr">
        <is>
          <t>NYSE</t>
        </is>
      </c>
      <c r="G201" t="inlineStr">
        <is>
          <t>Automotive - Retail and Wholesale - Parts</t>
        </is>
      </c>
      <c r="H201" t="inlineStr">
        <is>
          <t>Retail-Wholesale</t>
        </is>
      </c>
      <c r="I201" t="n">
        <v>8</v>
      </c>
      <c r="J201" t="n">
        <v>89.72</v>
      </c>
      <c r="K201" t="n">
        <v>114.31</v>
      </c>
      <c r="L201" t="n">
        <v>123.18</v>
      </c>
      <c r="M201" t="n">
        <v>18.41</v>
      </c>
      <c r="N201" t="n">
        <v>17.75</v>
      </c>
      <c r="O201" t="n">
        <v>16.47</v>
      </c>
      <c r="P201" t="n">
        <v>1.54</v>
      </c>
      <c r="Q201" t="n">
        <v>20220524</v>
      </c>
      <c r="R201" t="n">
        <v>-109.21</v>
      </c>
      <c r="S201" t="n">
        <v>7.72</v>
      </c>
      <c r="T201" t="n">
        <v>15987.68847</v>
      </c>
      <c r="U201" t="n">
        <v>14629.58</v>
      </c>
    </row>
    <row r="202">
      <c r="A202" s="157" t="inlineStr">
        <is>
          <t>Aspen Technology, Inc.</t>
        </is>
      </c>
      <c r="B202" t="inlineStr">
        <is>
          <t>AZPN</t>
        </is>
      </c>
      <c r="C202" t="n">
        <v>12359.44</v>
      </c>
      <c r="D202" t="n">
        <v>1.47</v>
      </c>
      <c r="E202" t="n">
        <v>0</v>
      </c>
      <c r="F202" t="inlineStr">
        <is>
          <t>NSDQ</t>
        </is>
      </c>
      <c r="G202" t="inlineStr">
        <is>
          <t>Internet - Software</t>
        </is>
      </c>
      <c r="H202" t="inlineStr">
        <is>
          <t>Computer and Technology</t>
        </is>
      </c>
      <c r="I202" t="n">
        <v>6</v>
      </c>
      <c r="J202" t="n">
        <v>5.13</v>
      </c>
      <c r="K202" t="n">
        <v>5.47</v>
      </c>
      <c r="L202" t="n">
        <v>5.75</v>
      </c>
      <c r="M202" t="n">
        <v>39.07</v>
      </c>
      <c r="N202" t="n">
        <v>34.84</v>
      </c>
      <c r="O202" t="n">
        <v>33.18</v>
      </c>
      <c r="P202" t="n">
        <v>4.39</v>
      </c>
      <c r="Q202" t="n">
        <v>20220810</v>
      </c>
      <c r="R202" t="n">
        <v>40.86</v>
      </c>
      <c r="S202" t="n">
        <v>9.77</v>
      </c>
      <c r="T202" t="n">
        <v>756.60498</v>
      </c>
      <c r="U202" t="n">
        <v>709.38</v>
      </c>
    </row>
    <row r="203">
      <c r="A203" s="157" t="inlineStr">
        <is>
          <t xml:space="preserve">Azenta </t>
        </is>
      </c>
      <c r="B203" t="inlineStr">
        <is>
          <t>AZTA</t>
        </is>
      </c>
      <c r="C203" t="n">
        <v>5495.18</v>
      </c>
      <c r="D203" t="n">
        <v>9.09</v>
      </c>
      <c r="E203" t="n">
        <v>0.41</v>
      </c>
      <c r="F203" t="inlineStr">
        <is>
          <t>NSDQ</t>
        </is>
      </c>
      <c r="G203" t="inlineStr">
        <is>
          <t>Medical Info Systems</t>
        </is>
      </c>
      <c r="H203" t="inlineStr">
        <is>
          <t>Medical</t>
        </is>
      </c>
      <c r="I203" t="n">
        <v>9</v>
      </c>
      <c r="J203" t="n">
        <v>2.58</v>
      </c>
      <c r="K203" t="n">
        <v>0.54</v>
      </c>
      <c r="L203" t="n">
        <v>0.98</v>
      </c>
      <c r="M203" t="n">
        <v>63.72</v>
      </c>
      <c r="N203" t="n">
        <v>136.97</v>
      </c>
      <c r="O203" t="n">
        <v>74.78</v>
      </c>
      <c r="P203" t="n">
        <v/>
      </c>
      <c r="Q203" t="n">
        <v>20220804</v>
      </c>
      <c r="R203" t="n">
        <v>4.28</v>
      </c>
      <c r="S203" t="n">
        <v>6.68</v>
      </c>
      <c r="T203" t="n">
        <v>585.73699</v>
      </c>
      <c r="U203" t="n">
        <v>513.7</v>
      </c>
    </row>
    <row r="204">
      <c r="A204" s="157" t="inlineStr">
        <is>
          <t>AZUL</t>
        </is>
      </c>
      <c r="B204" t="inlineStr">
        <is>
          <t>AZUL</t>
        </is>
      </c>
      <c r="C204" t="n">
        <v>5562.1</v>
      </c>
      <c r="D204" t="n">
        <v>5.79</v>
      </c>
      <c r="E204" t="n">
        <v>0</v>
      </c>
      <c r="F204" t="inlineStr">
        <is>
          <t>NYSE</t>
        </is>
      </c>
      <c r="G204" t="inlineStr">
        <is>
          <t>Transportation - Airline</t>
        </is>
      </c>
      <c r="H204" t="inlineStr">
        <is>
          <t>Transportation</t>
        </is>
      </c>
      <c r="I204" t="n">
        <v>12</v>
      </c>
      <c r="J204" t="n">
        <v>-4.32</v>
      </c>
      <c r="K204" t="n">
        <v>-2.06</v>
      </c>
      <c r="L204" t="n">
        <v>-1.16</v>
      </c>
      <c r="M204" t="n">
        <v/>
      </c>
      <c r="N204" t="n">
        <v/>
      </c>
      <c r="O204" t="n">
        <v/>
      </c>
      <c r="P204" t="n">
        <v/>
      </c>
      <c r="Q204" t="n">
        <v>20220811</v>
      </c>
      <c r="R204" t="n">
        <v/>
      </c>
      <c r="S204" t="n">
        <v>-15.36</v>
      </c>
      <c r="T204" t="n">
        <v>3215.92407</v>
      </c>
      <c r="U204" t="n">
        <v>1848.97</v>
      </c>
    </row>
    <row r="205">
      <c r="A205" s="157" t="inlineStr">
        <is>
          <t>Boeing</t>
        </is>
      </c>
      <c r="B205" t="inlineStr">
        <is>
          <t>BA</t>
        </is>
      </c>
      <c r="C205" t="n">
        <v>75569.64999999999</v>
      </c>
      <c r="D205" t="n">
        <v>-957.6900000000001</v>
      </c>
      <c r="E205" t="n">
        <v>0</v>
      </c>
      <c r="F205" t="inlineStr">
        <is>
          <t>NYSE</t>
        </is>
      </c>
      <c r="G205" t="inlineStr">
        <is>
          <t>Aerospace - Defense</t>
        </is>
      </c>
      <c r="H205" t="inlineStr">
        <is>
          <t>Aerospace</t>
        </is>
      </c>
      <c r="I205" t="n">
        <v>12</v>
      </c>
      <c r="J205" t="n">
        <v>-1.7</v>
      </c>
      <c r="K205" t="n">
        <v>-0.8100000000000001</v>
      </c>
      <c r="L205" t="n">
        <v>5.32</v>
      </c>
      <c r="M205" t="n">
        <v/>
      </c>
      <c r="N205" t="n">
        <v/>
      </c>
      <c r="O205" t="n">
        <v>24.02</v>
      </c>
      <c r="P205" t="n">
        <v/>
      </c>
      <c r="Q205" t="n">
        <v>20220727</v>
      </c>
      <c r="R205" t="n">
        <v/>
      </c>
      <c r="S205" t="n">
        <v>-12.13</v>
      </c>
      <c r="T205" t="n">
        <v>75878.60937000001</v>
      </c>
      <c r="U205" t="n">
        <v>62286</v>
      </c>
    </row>
    <row r="206">
      <c r="A206" s="157" t="inlineStr">
        <is>
          <t>Alibaba</t>
        </is>
      </c>
      <c r="B206" t="inlineStr">
        <is>
          <t>BABA</t>
        </is>
      </c>
      <c r="C206" t="n">
        <v>256127.13</v>
      </c>
      <c r="D206" t="n">
        <v>17.92</v>
      </c>
      <c r="E206" t="n">
        <v>0</v>
      </c>
      <c r="F206" t="inlineStr">
        <is>
          <t>NYSE</t>
        </is>
      </c>
      <c r="G206" t="inlineStr">
        <is>
          <t>Internet - Commerce</t>
        </is>
      </c>
      <c r="H206" t="inlineStr">
        <is>
          <t>Retail-Wholesale</t>
        </is>
      </c>
      <c r="I206" t="n">
        <v>3</v>
      </c>
      <c r="J206" t="n">
        <v>7.93</v>
      </c>
      <c r="K206" t="n">
        <v>7.35</v>
      </c>
      <c r="L206" t="n">
        <v>8.85</v>
      </c>
      <c r="M206" t="n">
        <v>11.51</v>
      </c>
      <c r="N206" t="n">
        <v>12.86</v>
      </c>
      <c r="O206" t="n">
        <v>10.67</v>
      </c>
      <c r="P206" t="n">
        <v>1.37</v>
      </c>
      <c r="Q206" t="n">
        <v>20220802</v>
      </c>
      <c r="R206" t="n">
        <v>11.12</v>
      </c>
      <c r="S206" t="n">
        <v>42.31</v>
      </c>
      <c r="T206" t="n">
        <v>144611.75</v>
      </c>
      <c r="U206" t="n">
        <v>134567</v>
      </c>
    </row>
    <row r="207">
      <c r="A207" s="157" t="inlineStr">
        <is>
          <t>Bank of America</t>
        </is>
      </c>
      <c r="B207" t="inlineStr">
        <is>
          <t>BAC</t>
        </is>
      </c>
      <c r="C207" t="n">
        <v>295445.81</v>
      </c>
      <c r="D207" t="n">
        <v>5.26</v>
      </c>
      <c r="E207" t="n">
        <v>2.29</v>
      </c>
      <c r="F207" t="inlineStr">
        <is>
          <t>NYSE</t>
        </is>
      </c>
      <c r="G207" t="inlineStr">
        <is>
          <t>Banks - Major Regional</t>
        </is>
      </c>
      <c r="H207" t="inlineStr">
        <is>
          <t>Finance</t>
        </is>
      </c>
      <c r="I207" t="n">
        <v>12</v>
      </c>
      <c r="J207" t="n">
        <v>3.49</v>
      </c>
      <c r="K207" t="n">
        <v>3.34</v>
      </c>
      <c r="L207" t="n">
        <v>3.89</v>
      </c>
      <c r="M207" t="n">
        <v>10.48</v>
      </c>
      <c r="N207" t="n">
        <v>10.99</v>
      </c>
      <c r="O207" t="n">
        <v>9.44</v>
      </c>
      <c r="P207" t="n">
        <v>1.57</v>
      </c>
      <c r="Q207" t="n">
        <v>20220713</v>
      </c>
      <c r="R207" t="n">
        <v>12.55</v>
      </c>
      <c r="S207" t="n">
        <v>-2.43</v>
      </c>
      <c r="T207" t="n">
        <v>94395.60156</v>
      </c>
      <c r="U207" t="n">
        <v>93851</v>
      </c>
    </row>
    <row r="208">
      <c r="A208" s="157" t="inlineStr">
        <is>
          <t>Bank of China</t>
        </is>
      </c>
      <c r="B208" t="inlineStr">
        <is>
          <t>BACHY</t>
        </is>
      </c>
      <c r="C208" t="n">
        <v>115871.04</v>
      </c>
      <c r="D208" t="n">
        <v/>
      </c>
      <c r="E208" t="n">
        <v>6.49</v>
      </c>
      <c r="F208" t="inlineStr">
        <is>
          <t>OTC</t>
        </is>
      </c>
      <c r="G208" t="inlineStr">
        <is>
          <t>Banks - Foreign</t>
        </is>
      </c>
      <c r="H208" t="inlineStr">
        <is>
          <t>Finance</t>
        </is>
      </c>
      <c r="I208" t="n">
        <v>12</v>
      </c>
      <c r="J208" t="n">
        <v/>
      </c>
      <c r="K208" t="n">
        <v/>
      </c>
      <c r="L208" t="n">
        <v/>
      </c>
      <c r="M208" t="n">
        <v>3.63</v>
      </c>
      <c r="N208" t="n">
        <v/>
      </c>
      <c r="O208" t="n">
        <v/>
      </c>
      <c r="P208" t="n">
        <v/>
      </c>
      <c r="Q208" t="n">
        <v>20220602</v>
      </c>
      <c r="R208" t="n">
        <v>9.720000000000001</v>
      </c>
      <c r="S208" t="n">
        <v>5.43</v>
      </c>
      <c r="T208" t="n">
        <v/>
      </c>
      <c r="U208" t="n">
        <v>145477.3</v>
      </c>
    </row>
    <row r="209">
      <c r="A209" s="157" t="inlineStr">
        <is>
          <t>Bae Systems</t>
        </is>
      </c>
      <c r="B209" t="inlineStr">
        <is>
          <t>BAESY</t>
        </is>
      </c>
      <c r="C209" t="n">
        <v>30795.11</v>
      </c>
      <c r="D209" t="n">
        <v/>
      </c>
      <c r="E209" t="n">
        <v>3.95</v>
      </c>
      <c r="F209" t="inlineStr">
        <is>
          <t>OTC</t>
        </is>
      </c>
      <c r="G209" t="inlineStr">
        <is>
          <t>Aerospace - Defense Equipment</t>
        </is>
      </c>
      <c r="H209" t="inlineStr">
        <is>
          <t>Aerospace</t>
        </is>
      </c>
      <c r="I209" t="n">
        <v>12</v>
      </c>
      <c r="J209" t="n">
        <v>2.54</v>
      </c>
      <c r="K209" t="n">
        <v>2.72</v>
      </c>
      <c r="L209" t="n">
        <v>2.96</v>
      </c>
      <c r="M209" t="n">
        <v/>
      </c>
      <c r="N209" t="n">
        <v>14.35</v>
      </c>
      <c r="O209" t="n">
        <v>13.19</v>
      </c>
      <c r="P209" t="n">
        <v>1.98</v>
      </c>
      <c r="Q209" t="n">
        <v/>
      </c>
      <c r="R209" t="n">
        <v/>
      </c>
      <c r="S209" t="n">
        <v/>
      </c>
      <c r="T209" t="n">
        <v>29731.01953</v>
      </c>
      <c r="U209" t="n">
        <v>23096.86</v>
      </c>
    </row>
    <row r="210">
      <c r="A210" s="157" t="inlineStr">
        <is>
          <t>Booz Allen Hamilton</t>
        </is>
      </c>
      <c r="B210" t="inlineStr">
        <is>
          <t>BAH</t>
        </is>
      </c>
      <c r="C210" t="n">
        <v>11427.46</v>
      </c>
      <c r="D210" t="n">
        <v>3.61</v>
      </c>
      <c r="E210" t="n">
        <v>1.99</v>
      </c>
      <c r="F210" t="inlineStr">
        <is>
          <t>NYSE</t>
        </is>
      </c>
      <c r="G210" t="inlineStr">
        <is>
          <t>Government Services</t>
        </is>
      </c>
      <c r="H210" t="inlineStr">
        <is>
          <t>Business Services</t>
        </is>
      </c>
      <c r="I210" t="n">
        <v>3</v>
      </c>
      <c r="J210" t="n">
        <v>4.18</v>
      </c>
      <c r="K210" t="n">
        <v>4.38</v>
      </c>
      <c r="L210" t="n">
        <v>4.84</v>
      </c>
      <c r="M210" t="n">
        <v>20.53</v>
      </c>
      <c r="N210" t="n">
        <v>19.72</v>
      </c>
      <c r="O210" t="n">
        <v>17.85</v>
      </c>
      <c r="P210" t="n">
        <v>2.63</v>
      </c>
      <c r="Q210" t="n">
        <v>20220729</v>
      </c>
      <c r="R210" t="n">
        <v>54.2</v>
      </c>
      <c r="S210" t="n">
        <v>7.9</v>
      </c>
      <c r="T210" t="n">
        <v>8973.061519999999</v>
      </c>
      <c r="U210" t="n">
        <v>8363.700000000001</v>
      </c>
    </row>
    <row r="211">
      <c r="A211" s="157" t="inlineStr">
        <is>
          <t>Braskem</t>
        </is>
      </c>
      <c r="B211" t="inlineStr">
        <is>
          <t>BAK</t>
        </is>
      </c>
      <c r="C211" t="n">
        <v>8111.97</v>
      </c>
      <c r="D211" t="n">
        <v>24.39</v>
      </c>
      <c r="E211" t="n">
        <v>17.96</v>
      </c>
      <c r="F211" t="inlineStr">
        <is>
          <t>NYSE</t>
        </is>
      </c>
      <c r="G211" t="inlineStr">
        <is>
          <t>Oil and Gas - Integrated - International</t>
        </is>
      </c>
      <c r="H211" t="inlineStr">
        <is>
          <t>Oils-Energy</t>
        </is>
      </c>
      <c r="I211" t="n">
        <v>12</v>
      </c>
      <c r="J211" t="n">
        <v>9.01</v>
      </c>
      <c r="K211" t="n">
        <v>4.03</v>
      </c>
      <c r="L211" t="n">
        <v>2.06</v>
      </c>
      <c r="M211" t="n">
        <v>2.77</v>
      </c>
      <c r="N211" t="n">
        <v>4.46</v>
      </c>
      <c r="O211" t="n">
        <v>8.720000000000001</v>
      </c>
      <c r="P211" t="n">
        <v>0.46</v>
      </c>
      <c r="Q211" t="n">
        <v>20220803</v>
      </c>
      <c r="R211" t="n">
        <v>156.07</v>
      </c>
      <c r="S211" t="n">
        <v>-0.43</v>
      </c>
      <c r="T211" t="n">
        <v>19893.27929</v>
      </c>
      <c r="U211" t="n">
        <v>19577.31</v>
      </c>
    </row>
    <row r="212">
      <c r="A212" s="157" t="inlineStr">
        <is>
          <t>Ball Corporation</t>
        </is>
      </c>
      <c r="B212" t="inlineStr">
        <is>
          <t>BALL</t>
        </is>
      </c>
      <c r="C212" t="n">
        <v>22948.05</v>
      </c>
      <c r="D212" t="n">
        <v>-7.23</v>
      </c>
      <c r="E212" t="n">
        <v>1.11</v>
      </c>
      <c r="F212" t="inlineStr">
        <is>
          <t>NYSE</t>
        </is>
      </c>
      <c r="G212" t="inlineStr">
        <is>
          <t>Containers - Metal and Glass</t>
        </is>
      </c>
      <c r="H212" t="inlineStr">
        <is>
          <t>Industrial Products</t>
        </is>
      </c>
      <c r="I212" t="n">
        <v>12</v>
      </c>
      <c r="J212" t="n">
        <v>3.42</v>
      </c>
      <c r="K212" t="n">
        <v>3.82</v>
      </c>
      <c r="L212" t="n">
        <v>4.33</v>
      </c>
      <c r="M212" t="n">
        <v>20.27</v>
      </c>
      <c r="N212" t="n">
        <v>18.76</v>
      </c>
      <c r="O212" t="n">
        <v>16.56</v>
      </c>
      <c r="P212" t="n">
        <v>3.75</v>
      </c>
      <c r="Q212" t="n">
        <v>20220804</v>
      </c>
      <c r="R212" t="n">
        <v>30.95</v>
      </c>
      <c r="S212" t="n">
        <v>4.53</v>
      </c>
      <c r="T212" t="n">
        <v>15952.32714</v>
      </c>
      <c r="U212" t="n">
        <v>13811</v>
      </c>
    </row>
    <row r="213">
      <c r="A213" s="157" t="inlineStr">
        <is>
          <t>Brookfield Asset Management</t>
        </is>
      </c>
      <c r="B213" t="inlineStr">
        <is>
          <t>BAM</t>
        </is>
      </c>
      <c r="C213" t="n">
        <v>79230.16</v>
      </c>
      <c r="D213" t="n">
        <v>35.21</v>
      </c>
      <c r="E213" t="n">
        <v>1.16</v>
      </c>
      <c r="F213" t="inlineStr">
        <is>
          <t>NYSE</t>
        </is>
      </c>
      <c r="G213" t="inlineStr">
        <is>
          <t>Real Estate - Operations</t>
        </is>
      </c>
      <c r="H213" t="inlineStr">
        <is>
          <t>Finance</t>
        </is>
      </c>
      <c r="I213" t="n">
        <v>12</v>
      </c>
      <c r="J213" t="n">
        <v/>
      </c>
      <c r="K213" t="n">
        <v>3.24</v>
      </c>
      <c r="L213" t="n">
        <v>3.5</v>
      </c>
      <c r="M213" t="n">
        <v>12.51</v>
      </c>
      <c r="N213" t="n">
        <v>14.9</v>
      </c>
      <c r="O213" t="n">
        <v>13.79</v>
      </c>
      <c r="P213" t="n">
        <v/>
      </c>
      <c r="Q213" t="n">
        <v>20220811</v>
      </c>
      <c r="R213" t="n">
        <v>3.25</v>
      </c>
      <c r="S213" t="n">
        <v>16.65</v>
      </c>
      <c r="T213" t="n">
        <v>4039.6101</v>
      </c>
      <c r="U213" t="n">
        <v>75731</v>
      </c>
    </row>
    <row r="214">
      <c r="A214" s="157" t="inlineStr">
        <is>
          <t>BASF</t>
        </is>
      </c>
      <c r="B214" t="inlineStr">
        <is>
          <t>BASFY</t>
        </is>
      </c>
      <c r="C214" t="n">
        <v>49983.61</v>
      </c>
      <c r="D214" t="n">
        <v>12.2</v>
      </c>
      <c r="E214" t="n">
        <v>4.69</v>
      </c>
      <c r="F214" t="inlineStr">
        <is>
          <t>OTC</t>
        </is>
      </c>
      <c r="G214" t="inlineStr">
        <is>
          <t xml:space="preserve">Chemical - Diversified </t>
        </is>
      </c>
      <c r="H214" t="inlineStr">
        <is>
          <t>Basic Materials</t>
        </is>
      </c>
      <c r="I214" t="n">
        <v>12</v>
      </c>
      <c r="J214" t="n">
        <v>1.8</v>
      </c>
      <c r="K214" t="n">
        <v>1.43</v>
      </c>
      <c r="L214" t="n">
        <v>1.41</v>
      </c>
      <c r="M214" t="n">
        <v>6.3</v>
      </c>
      <c r="N214" t="n">
        <v>9.51</v>
      </c>
      <c r="O214" t="n">
        <v>9.67</v>
      </c>
      <c r="P214" t="n">
        <v>0.59</v>
      </c>
      <c r="Q214" t="n">
        <v>20220727</v>
      </c>
      <c r="R214" t="n">
        <v>16.54</v>
      </c>
      <c r="S214" t="n">
        <v>3.63</v>
      </c>
      <c r="T214" t="n">
        <v>90335.19531</v>
      </c>
      <c r="U214" t="n">
        <v>92995.58</v>
      </c>
    </row>
    <row r="215">
      <c r="A215" s="157" t="inlineStr">
        <is>
          <t>Baxter International</t>
        </is>
      </c>
      <c r="B215" t="inlineStr">
        <is>
          <t>BAX</t>
        </is>
      </c>
      <c r="C215" t="n">
        <v>38142.3</v>
      </c>
      <c r="D215" t="n">
        <v>16.25</v>
      </c>
      <c r="E215" t="n">
        <v>1.48</v>
      </c>
      <c r="F215" t="inlineStr">
        <is>
          <t>NYSE</t>
        </is>
      </c>
      <c r="G215" t="inlineStr">
        <is>
          <t>Medical - Products</t>
        </is>
      </c>
      <c r="H215" t="inlineStr">
        <is>
          <t>Medical</t>
        </is>
      </c>
      <c r="I215" t="n">
        <v>12</v>
      </c>
      <c r="J215" t="n">
        <v>3.61</v>
      </c>
      <c r="K215" t="n">
        <v>4.16</v>
      </c>
      <c r="L215" t="n">
        <v>4.73</v>
      </c>
      <c r="M215" t="n">
        <v>19.99</v>
      </c>
      <c r="N215" t="n">
        <v>18.23</v>
      </c>
      <c r="O215" t="n">
        <v>16</v>
      </c>
      <c r="P215" t="n">
        <v>1.66</v>
      </c>
      <c r="Q215" t="n">
        <v>20220804</v>
      </c>
      <c r="R215" t="n">
        <v>21.59</v>
      </c>
      <c r="S215" t="n">
        <v>4.49</v>
      </c>
      <c r="T215" t="n">
        <v>15778.77832</v>
      </c>
      <c r="U215" t="n">
        <v>12784</v>
      </c>
    </row>
    <row r="216">
      <c r="A216" s="157" t="inlineStr">
        <is>
          <t>Bayer</t>
        </is>
      </c>
      <c r="B216" t="inlineStr">
        <is>
          <t>BAYRY</t>
        </is>
      </c>
      <c r="C216" t="n">
        <v>69339.49000000001</v>
      </c>
      <c r="D216" t="n">
        <v>26.92</v>
      </c>
      <c r="E216" t="n">
        <v>2</v>
      </c>
      <c r="F216" t="inlineStr">
        <is>
          <t>OTC</t>
        </is>
      </c>
      <c r="G216" t="inlineStr">
        <is>
          <t>Large Cap Pharmaceuticals</t>
        </is>
      </c>
      <c r="H216" t="inlineStr">
        <is>
          <t>Medical</t>
        </is>
      </c>
      <c r="I216" t="n">
        <v>12</v>
      </c>
      <c r="J216" t="n">
        <v>1.75</v>
      </c>
      <c r="K216" t="n">
        <v>1.93</v>
      </c>
      <c r="L216" t="n">
        <v>2.09</v>
      </c>
      <c r="M216" t="n">
        <v>8.25</v>
      </c>
      <c r="N216" t="n">
        <v>9.130000000000001</v>
      </c>
      <c r="O216" t="n">
        <v>8.43</v>
      </c>
      <c r="P216" t="n">
        <v>2.3</v>
      </c>
      <c r="Q216" t="n">
        <v>20220804</v>
      </c>
      <c r="R216" t="n">
        <v>22.39</v>
      </c>
      <c r="S216" t="n">
        <v>1.65</v>
      </c>
      <c r="T216" t="n">
        <v>51031.39843</v>
      </c>
      <c r="U216" t="n">
        <v>52155.76</v>
      </c>
    </row>
    <row r="217">
      <c r="A217" s="157" t="inlineStr">
        <is>
          <t>BlackBerry</t>
        </is>
      </c>
      <c r="B217" t="inlineStr">
        <is>
          <t>BB</t>
        </is>
      </c>
      <c r="C217" t="n">
        <v>3503.31</v>
      </c>
      <c r="D217" t="n">
        <v>133.33</v>
      </c>
      <c r="E217" t="n">
        <v>0</v>
      </c>
      <c r="F217" t="inlineStr">
        <is>
          <t>NYSE</t>
        </is>
      </c>
      <c r="G217" t="inlineStr">
        <is>
          <t>Computer - Software</t>
        </is>
      </c>
      <c r="H217" t="inlineStr">
        <is>
          <t>Computer and Technology</t>
        </is>
      </c>
      <c r="I217" t="n">
        <v>2</v>
      </c>
      <c r="J217" t="n">
        <v>-0.13</v>
      </c>
      <c r="K217" t="n">
        <v>-0.12</v>
      </c>
      <c r="L217" t="n">
        <v>-0.05</v>
      </c>
      <c r="M217" t="n">
        <v/>
      </c>
      <c r="N217" t="n">
        <v/>
      </c>
      <c r="O217" t="n">
        <v/>
      </c>
      <c r="P217" t="n">
        <v/>
      </c>
      <c r="Q217" t="n">
        <v>20220623</v>
      </c>
      <c r="R217" t="n">
        <v>-5.93</v>
      </c>
      <c r="S217" t="n">
        <v>-5.06</v>
      </c>
      <c r="T217" t="n">
        <v>689</v>
      </c>
      <c r="U217" t="n">
        <v>718</v>
      </c>
    </row>
    <row r="218">
      <c r="A218" s="157" t="inlineStr">
        <is>
          <t>Banco Bradesco</t>
        </is>
      </c>
      <c r="B218" t="inlineStr">
        <is>
          <t>BBD</t>
        </is>
      </c>
      <c r="C218" t="n">
        <v>45115.97</v>
      </c>
      <c r="D218" t="n">
        <v>0</v>
      </c>
      <c r="E218" t="n">
        <v>0.85</v>
      </c>
      <c r="F218" t="inlineStr">
        <is>
          <t>NYSE</t>
        </is>
      </c>
      <c r="G218" t="inlineStr">
        <is>
          <t>Banks - Foreign</t>
        </is>
      </c>
      <c r="H218" t="inlineStr">
        <is>
          <t>Finance</t>
        </is>
      </c>
      <c r="I218" t="n">
        <v>12</v>
      </c>
      <c r="J218" t="n">
        <v>0.44</v>
      </c>
      <c r="K218" t="n">
        <v>0.53</v>
      </c>
      <c r="L218" t="n">
        <v>0.5600000000000001</v>
      </c>
      <c r="M218" t="n">
        <v>9.25</v>
      </c>
      <c r="N218" t="n">
        <v>7.96</v>
      </c>
      <c r="O218" t="n">
        <v>7.49</v>
      </c>
      <c r="P218" t="n">
        <v>0.45</v>
      </c>
      <c r="Q218" t="n">
        <v>20220802</v>
      </c>
      <c r="R218" t="n">
        <v>17.91</v>
      </c>
      <c r="S218" t="n">
        <v>-20.07</v>
      </c>
      <c r="T218" t="n">
        <v>23878.92578</v>
      </c>
      <c r="U218" t="n">
        <v>22158.34</v>
      </c>
    </row>
    <row r="219">
      <c r="A219" s="157" t="inlineStr">
        <is>
          <t>Banco Bradesco</t>
        </is>
      </c>
      <c r="B219" t="inlineStr">
        <is>
          <t>BBDO</t>
        </is>
      </c>
      <c r="C219" t="n">
        <v>37204.64</v>
      </c>
      <c r="D219" t="n">
        <v/>
      </c>
      <c r="E219" t="n">
        <v>3.41</v>
      </c>
      <c r="F219" t="inlineStr">
        <is>
          <t>NYSE</t>
        </is>
      </c>
      <c r="G219" t="inlineStr">
        <is>
          <t>Banks - Foreign</t>
        </is>
      </c>
      <c r="H219" t="inlineStr">
        <is>
          <t>Finance</t>
        </is>
      </c>
      <c r="I219" t="n">
        <v>12</v>
      </c>
      <c r="J219" t="n">
        <v/>
      </c>
      <c r="K219" t="n">
        <v/>
      </c>
      <c r="L219" t="n">
        <v/>
      </c>
      <c r="M219" t="n">
        <v>7.63</v>
      </c>
      <c r="N219" t="n">
        <v/>
      </c>
      <c r="O219" t="n">
        <v/>
      </c>
      <c r="P219" t="n">
        <v/>
      </c>
      <c r="Q219" t="n">
        <v>20220802</v>
      </c>
      <c r="R219" t="n">
        <v>17.68</v>
      </c>
      <c r="S219" t="n">
        <v>-20.07</v>
      </c>
      <c r="T219" t="n">
        <v/>
      </c>
      <c r="U219" t="n">
        <v>22158.34</v>
      </c>
    </row>
    <row r="220">
      <c r="A220" s="157" t="inlineStr">
        <is>
          <t>Bath &amp; Body Works, Inc.</t>
        </is>
      </c>
      <c r="B220" t="inlineStr">
        <is>
          <t>BBWI</t>
        </is>
      </c>
      <c r="C220" t="n">
        <v>10142.98</v>
      </c>
      <c r="D220" t="n">
        <v>25.49</v>
      </c>
      <c r="E220" t="n">
        <v>1.88</v>
      </c>
      <c r="F220" t="inlineStr">
        <is>
          <t>NYSE</t>
        </is>
      </c>
      <c r="G220" t="inlineStr">
        <is>
          <t>Retail - Miscellaneous</t>
        </is>
      </c>
      <c r="H220" t="inlineStr">
        <is>
          <t>Retail-Wholesale</t>
        </is>
      </c>
      <c r="I220" t="n">
        <v>1</v>
      </c>
      <c r="J220" t="n">
        <v>4.51</v>
      </c>
      <c r="K220" t="n">
        <v>4.01</v>
      </c>
      <c r="L220" t="n">
        <v>5.13</v>
      </c>
      <c r="M220" t="n">
        <v>9.19</v>
      </c>
      <c r="N220" t="n">
        <v>10.61</v>
      </c>
      <c r="O220" t="n">
        <v>8.289999999999999</v>
      </c>
      <c r="P220" t="n">
        <v>1.28</v>
      </c>
      <c r="Q220" t="n">
        <v>20220817</v>
      </c>
      <c r="R220" t="n">
        <v>-83.19</v>
      </c>
      <c r="S220" t="n">
        <v>-5.18</v>
      </c>
      <c r="T220" t="n">
        <v>8076.9458</v>
      </c>
      <c r="U220" t="n">
        <v>7881.51</v>
      </c>
    </row>
    <row r="221">
      <c r="A221" s="157" t="inlineStr">
        <is>
          <t>Best Buy</t>
        </is>
      </c>
      <c r="B221" t="inlineStr">
        <is>
          <t>BBY</t>
        </is>
      </c>
      <c r="C221" t="n">
        <v>18458.6</v>
      </c>
      <c r="D221" t="n">
        <v>-1.26</v>
      </c>
      <c r="E221" t="n">
        <v>4.29</v>
      </c>
      <c r="F221" t="inlineStr">
        <is>
          <t>NYSE</t>
        </is>
      </c>
      <c r="G221" t="inlineStr">
        <is>
          <t>Retail - Consumer Electronics</t>
        </is>
      </c>
      <c r="H221" t="inlineStr">
        <is>
          <t>Retail-Wholesale</t>
        </is>
      </c>
      <c r="I221" t="n">
        <v>1</v>
      </c>
      <c r="J221" t="n">
        <v>10</v>
      </c>
      <c r="K221" t="n">
        <v>8.69</v>
      </c>
      <c r="L221" t="n">
        <v>10.3</v>
      </c>
      <c r="M221" t="n">
        <v>8.77</v>
      </c>
      <c r="N221" t="n">
        <v>9.44</v>
      </c>
      <c r="O221" t="n">
        <v>7.97</v>
      </c>
      <c r="P221" t="n">
        <v>0.98</v>
      </c>
      <c r="Q221" t="n">
        <v>20220823</v>
      </c>
      <c r="R221" t="n">
        <v>63.39</v>
      </c>
      <c r="S221" t="n">
        <v>5.45</v>
      </c>
      <c r="T221" t="n">
        <v>49190.07421</v>
      </c>
      <c r="U221" t="n">
        <v>51761</v>
      </c>
    </row>
    <row r="222">
      <c r="A222" s="157" t="inlineStr">
        <is>
          <t>Brunswick</t>
        </is>
      </c>
      <c r="B222" t="inlineStr">
        <is>
          <t>BC</t>
        </is>
      </c>
      <c r="C222" t="n">
        <v>5647.94</v>
      </c>
      <c r="D222" t="n">
        <v>8.58</v>
      </c>
      <c r="E222" t="n">
        <v>1.96</v>
      </c>
      <c r="F222" t="inlineStr">
        <is>
          <t>NYSE</t>
        </is>
      </c>
      <c r="G222" t="inlineStr">
        <is>
          <t>Leisure and Recreation Products</t>
        </is>
      </c>
      <c r="H222" t="inlineStr">
        <is>
          <t>Consumer Discretionary</t>
        </is>
      </c>
      <c r="I222" t="n">
        <v>12</v>
      </c>
      <c r="J222" t="n">
        <v>8.16</v>
      </c>
      <c r="K222" t="n">
        <v>10.15</v>
      </c>
      <c r="L222" t="n">
        <v>11.49</v>
      </c>
      <c r="M222" t="n">
        <v>8.710000000000001</v>
      </c>
      <c r="N222" t="n">
        <v>7.35</v>
      </c>
      <c r="O222" t="n">
        <v>6.49</v>
      </c>
      <c r="P222" t="n">
        <v/>
      </c>
      <c r="Q222" t="n">
        <v>20220804</v>
      </c>
      <c r="R222" t="n">
        <v>35.51</v>
      </c>
      <c r="S222" t="n">
        <v>2.38</v>
      </c>
      <c r="T222" t="n">
        <v>6969.73291</v>
      </c>
      <c r="U222" t="n">
        <v>5846.2</v>
      </c>
    </row>
    <row r="223">
      <c r="A223" s="157" t="inlineStr">
        <is>
          <t>Boise Cascade</t>
        </is>
      </c>
      <c r="B223" t="inlineStr">
        <is>
          <t>BCC</t>
        </is>
      </c>
      <c r="C223" t="n">
        <v>3168.02</v>
      </c>
      <c r="D223" t="n">
        <v>9.5</v>
      </c>
      <c r="E223" t="n">
        <v>0.6</v>
      </c>
      <c r="F223" t="inlineStr">
        <is>
          <t>NYSE</t>
        </is>
      </c>
      <c r="G223" t="inlineStr">
        <is>
          <t>Building Products - Wood</t>
        </is>
      </c>
      <c r="H223" t="inlineStr">
        <is>
          <t>Construction</t>
        </is>
      </c>
      <c r="I223" t="n">
        <v>12</v>
      </c>
      <c r="J223" t="n">
        <v>16.17</v>
      </c>
      <c r="K223" t="n">
        <v>18.43</v>
      </c>
      <c r="L223" t="n">
        <v>9.359999999999999</v>
      </c>
      <c r="M223" t="n">
        <v>3.68</v>
      </c>
      <c r="N223" t="n">
        <v>4.36</v>
      </c>
      <c r="O223" t="n">
        <v>8.58</v>
      </c>
      <c r="P223" t="n">
        <v>1.9</v>
      </c>
      <c r="Q223" t="n">
        <v>20220801</v>
      </c>
      <c r="R223" t="n">
        <v>62.72</v>
      </c>
      <c r="S223" t="n">
        <v>13.35</v>
      </c>
      <c r="T223" t="n">
        <v/>
      </c>
      <c r="U223" t="n">
        <v>7926.11</v>
      </c>
    </row>
    <row r="224">
      <c r="A224" s="157" t="inlineStr">
        <is>
          <t>BCE</t>
        </is>
      </c>
      <c r="B224" t="inlineStr">
        <is>
          <t>BCE</t>
        </is>
      </c>
      <c r="C224" t="n">
        <v>48822.38</v>
      </c>
      <c r="D224" t="n">
        <v>9.380000000000001</v>
      </c>
      <c r="E224" t="n">
        <v>5.37</v>
      </c>
      <c r="F224" t="inlineStr">
        <is>
          <t>NYSE</t>
        </is>
      </c>
      <c r="G224" t="inlineStr">
        <is>
          <t>Diversified Communication Services</t>
        </is>
      </c>
      <c r="H224" t="inlineStr">
        <is>
          <t>Utilities</t>
        </is>
      </c>
      <c r="I224" t="n">
        <v>12</v>
      </c>
      <c r="J224" t="n">
        <v>2.49</v>
      </c>
      <c r="K224" t="n">
        <v>2.63</v>
      </c>
      <c r="L224" t="n">
        <v>2.77</v>
      </c>
      <c r="M224" t="n">
        <v>20.28</v>
      </c>
      <c r="N224" t="n">
        <v>20.36</v>
      </c>
      <c r="O224" t="n">
        <v>19.31</v>
      </c>
      <c r="P224" t="n">
        <v>4.86</v>
      </c>
      <c r="Q224" t="n">
        <v>20220804</v>
      </c>
      <c r="R224" t="n">
        <v>15.75</v>
      </c>
      <c r="S224" t="n">
        <v>0.98</v>
      </c>
      <c r="T224" t="n">
        <v>18807.77148</v>
      </c>
      <c r="U224" t="n">
        <v>18707.57</v>
      </c>
    </row>
    <row r="225">
      <c r="A225" s="157" t="inlineStr">
        <is>
          <t>Banco De Chile</t>
        </is>
      </c>
      <c r="B225" t="inlineStr">
        <is>
          <t>BCH</t>
        </is>
      </c>
      <c r="C225" t="n">
        <v>10273.44</v>
      </c>
      <c r="D225" t="n">
        <v>15</v>
      </c>
      <c r="E225" t="n">
        <v>5.07</v>
      </c>
      <c r="F225" t="inlineStr">
        <is>
          <t>NYSE</t>
        </is>
      </c>
      <c r="G225" t="inlineStr">
        <is>
          <t>Banks - Foreign</t>
        </is>
      </c>
      <c r="H225" t="inlineStr">
        <is>
          <t>Finance</t>
        </is>
      </c>
      <c r="I225" t="n">
        <v>12</v>
      </c>
      <c r="J225" t="n">
        <v>1.89</v>
      </c>
      <c r="K225" t="n">
        <v>2.31</v>
      </c>
      <c r="L225" t="n">
        <v>2.22</v>
      </c>
      <c r="M225" t="n">
        <v>7.29</v>
      </c>
      <c r="N225" t="n">
        <v>8.82</v>
      </c>
      <c r="O225" t="n">
        <v>9.15</v>
      </c>
      <c r="P225" t="n">
        <v>0.87</v>
      </c>
      <c r="Q225" t="n">
        <v>20220804</v>
      </c>
      <c r="R225" t="n">
        <v>26.29</v>
      </c>
      <c r="S225" t="n">
        <v/>
      </c>
      <c r="T225" t="n">
        <v>3154.385</v>
      </c>
      <c r="U225" t="n">
        <v>3334.97</v>
      </c>
    </row>
    <row r="226">
      <c r="A226" s="157" t="inlineStr">
        <is>
          <t>Balchem</t>
        </is>
      </c>
      <c r="B226" t="inlineStr">
        <is>
          <t>BCPC</t>
        </is>
      </c>
      <c r="C226" t="n">
        <v>4063.85</v>
      </c>
      <c r="D226" t="n">
        <v>21.92</v>
      </c>
      <c r="E226" t="n">
        <v>0.51</v>
      </c>
      <c r="F226" t="inlineStr">
        <is>
          <t>NSDQ</t>
        </is>
      </c>
      <c r="G226" t="inlineStr">
        <is>
          <t>Chemical - Specialty</t>
        </is>
      </c>
      <c r="H226" t="inlineStr">
        <is>
          <t>Basic Materials</t>
        </is>
      </c>
      <c r="I226" t="n">
        <v>12</v>
      </c>
      <c r="J226" t="n">
        <v>2.93</v>
      </c>
      <c r="K226" t="n">
        <v>3.46</v>
      </c>
      <c r="L226" t="n">
        <v>3.58</v>
      </c>
      <c r="M226" t="n">
        <v>36.15</v>
      </c>
      <c r="N226" t="n">
        <v>36.57</v>
      </c>
      <c r="O226" t="n">
        <v>35.34</v>
      </c>
      <c r="P226" t="n">
        <v/>
      </c>
      <c r="Q226" t="n">
        <v>20220729</v>
      </c>
      <c r="R226" t="n">
        <v>13.02</v>
      </c>
      <c r="S226" t="n">
        <v>6.97</v>
      </c>
      <c r="T226" t="n">
        <v>900.1669900000001</v>
      </c>
      <c r="U226" t="n">
        <v>799.02</v>
      </c>
    </row>
    <row r="227">
      <c r="A227" s="157" t="inlineStr">
        <is>
          <t>Barclays</t>
        </is>
      </c>
      <c r="B227" t="inlineStr">
        <is>
          <t>BCS</t>
        </is>
      </c>
      <c r="C227" t="n">
        <v>36110.35</v>
      </c>
      <c r="D227" t="n">
        <v>-2.56</v>
      </c>
      <c r="E227" t="n">
        <v>4.91</v>
      </c>
      <c r="F227" t="inlineStr">
        <is>
          <t>NYSE</t>
        </is>
      </c>
      <c r="G227" t="inlineStr">
        <is>
          <t>Banks - Foreign</t>
        </is>
      </c>
      <c r="H227" t="inlineStr">
        <is>
          <t>Finance</t>
        </is>
      </c>
      <c r="I227" t="n">
        <v>12</v>
      </c>
      <c r="J227" t="n">
        <v>1.89</v>
      </c>
      <c r="K227" t="n">
        <v>1.51</v>
      </c>
      <c r="L227" t="n">
        <v>1.48</v>
      </c>
      <c r="M227" t="n">
        <v>4.54</v>
      </c>
      <c r="N227" t="n">
        <v>5.72</v>
      </c>
      <c r="O227" t="n">
        <v>5.81</v>
      </c>
      <c r="P227" t="n">
        <v>0.19</v>
      </c>
      <c r="Q227" t="n">
        <v>20220727</v>
      </c>
      <c r="R227" t="n">
        <v>8.42</v>
      </c>
      <c r="S227" t="n">
        <v>1.76</v>
      </c>
      <c r="T227" t="n">
        <v>30308.02539</v>
      </c>
      <c r="U227" t="n">
        <v>30169.32</v>
      </c>
    </row>
    <row r="228">
      <c r="A228" s="157" t="inlineStr">
        <is>
          <t>Becton, Dickinson and Company</t>
        </is>
      </c>
      <c r="B228" t="inlineStr">
        <is>
          <t>BDX</t>
        </is>
      </c>
      <c r="C228" t="n">
        <v>71978.82000000001</v>
      </c>
      <c r="D228" t="n">
        <v>6.71</v>
      </c>
      <c r="E228" t="n">
        <v>1.38</v>
      </c>
      <c r="F228" t="inlineStr">
        <is>
          <t>NYSE</t>
        </is>
      </c>
      <c r="G228" t="inlineStr">
        <is>
          <t>Medical - Dental Supplies</t>
        </is>
      </c>
      <c r="H228" t="inlineStr">
        <is>
          <t>Medical</t>
        </is>
      </c>
      <c r="I228" t="n">
        <v>9</v>
      </c>
      <c r="J228" t="n">
        <v>12.91</v>
      </c>
      <c r="K228" t="n">
        <v>11.19</v>
      </c>
      <c r="L228" t="n">
        <v>12.29</v>
      </c>
      <c r="M228" t="n">
        <v>20.78</v>
      </c>
      <c r="N228" t="n">
        <v>22.56</v>
      </c>
      <c r="O228" t="n">
        <v>20.55</v>
      </c>
      <c r="P228" t="n">
        <v>4.17</v>
      </c>
      <c r="Q228" t="n">
        <v>20220804</v>
      </c>
      <c r="R228" t="n">
        <v>14.91</v>
      </c>
      <c r="S228" t="n">
        <v>10.93</v>
      </c>
      <c r="T228" t="n">
        <v>18621.66992</v>
      </c>
      <c r="U228" t="n">
        <v>20248</v>
      </c>
    </row>
    <row r="229">
      <c r="A229" s="157" t="inlineStr">
        <is>
          <t>Beacon Roofing Supply</t>
        </is>
      </c>
      <c r="B229" t="inlineStr">
        <is>
          <t>BECN</t>
        </is>
      </c>
      <c r="C229" t="n">
        <v>4116.25</v>
      </c>
      <c r="D229" t="n">
        <v>81.63</v>
      </c>
      <c r="E229" t="n">
        <v>0</v>
      </c>
      <c r="F229" t="inlineStr">
        <is>
          <t>NSDQ</t>
        </is>
      </c>
      <c r="G229" t="inlineStr">
        <is>
          <t>Building Products - Retail</t>
        </is>
      </c>
      <c r="H229" t="inlineStr">
        <is>
          <t>Retail-Wholesale</t>
        </is>
      </c>
      <c r="I229" t="n">
        <v>12</v>
      </c>
      <c r="J229" t="n">
        <v>4.49</v>
      </c>
      <c r="K229" t="n">
        <v>6.35</v>
      </c>
      <c r="L229" t="n">
        <v>6.54</v>
      </c>
      <c r="M229" t="n">
        <v>11.32</v>
      </c>
      <c r="N229" t="n">
        <v>9.43</v>
      </c>
      <c r="O229" t="n">
        <v>9.16</v>
      </c>
      <c r="P229" t="n">
        <v/>
      </c>
      <c r="Q229" t="n">
        <v>20220804</v>
      </c>
      <c r="R229" t="n">
        <v>26.21</v>
      </c>
      <c r="S229" t="n">
        <v>9.210000000000001</v>
      </c>
      <c r="T229" t="n">
        <v>8079.70019</v>
      </c>
      <c r="U229" t="n">
        <v>6820.4</v>
      </c>
    </row>
    <row r="230">
      <c r="A230" s="157" t="inlineStr">
        <is>
          <t>KE Hodlings</t>
        </is>
      </c>
      <c r="B230" t="inlineStr">
        <is>
          <t>BEKE</t>
        </is>
      </c>
      <c r="C230" t="n">
        <v>11369.96</v>
      </c>
      <c r="D230" t="n">
        <v>114.29</v>
      </c>
      <c r="E230" t="n">
        <v>0</v>
      </c>
      <c r="F230" t="inlineStr">
        <is>
          <t>NYSE</t>
        </is>
      </c>
      <c r="G230" t="inlineStr">
        <is>
          <t>Real Estate - Operations</t>
        </is>
      </c>
      <c r="H230" t="inlineStr">
        <is>
          <t>Finance</t>
        </is>
      </c>
      <c r="I230" t="n">
        <v>12</v>
      </c>
      <c r="J230" t="n">
        <v>0.23</v>
      </c>
      <c r="K230" t="n">
        <v>0.34</v>
      </c>
      <c r="L230" t="n">
        <v>0.57</v>
      </c>
      <c r="M230" t="n">
        <v>40.45</v>
      </c>
      <c r="N230" t="n">
        <v>34.5</v>
      </c>
      <c r="O230" t="n">
        <v>20.58</v>
      </c>
      <c r="P230" t="n">
        <v>2.86</v>
      </c>
      <c r="Q230" t="n">
        <v>20220531</v>
      </c>
      <c r="R230" t="n">
        <v>-0.8100000000000001</v>
      </c>
      <c r="S230" t="n">
        <v/>
      </c>
      <c r="T230" t="n">
        <v>12519.71484</v>
      </c>
      <c r="U230" t="n">
        <v>12671.82</v>
      </c>
    </row>
    <row r="231">
      <c r="A231" s="157" t="inlineStr">
        <is>
          <t>Franklin Resources</t>
        </is>
      </c>
      <c r="B231" t="inlineStr">
        <is>
          <t>BEN</t>
        </is>
      </c>
      <c r="C231" t="n">
        <v>13602.94</v>
      </c>
      <c r="D231" t="n">
        <v>21.52</v>
      </c>
      <c r="E231" t="n">
        <v>4.26</v>
      </c>
      <c r="F231" t="inlineStr">
        <is>
          <t>NYSE</t>
        </is>
      </c>
      <c r="G231" t="inlineStr">
        <is>
          <t>Financial - Investment Management</t>
        </is>
      </c>
      <c r="H231" t="inlineStr">
        <is>
          <t>Finance</t>
        </is>
      </c>
      <c r="I231" t="n">
        <v>9</v>
      </c>
      <c r="J231" t="n">
        <v>3.33</v>
      </c>
      <c r="K231" t="n">
        <v>3.74</v>
      </c>
      <c r="L231" t="n">
        <v>3.47</v>
      </c>
      <c r="M231" t="n">
        <v>6.39</v>
      </c>
      <c r="N231" t="n">
        <v>7.28</v>
      </c>
      <c r="O231" t="n">
        <v>7.85</v>
      </c>
      <c r="P231" t="n">
        <v>4.61</v>
      </c>
      <c r="Q231" t="n">
        <v>20220802</v>
      </c>
      <c r="R231" t="n">
        <v>18.34</v>
      </c>
      <c r="S231" t="n">
        <v>5.34</v>
      </c>
      <c r="T231" t="n">
        <v>8541.03515</v>
      </c>
      <c r="U231" t="n">
        <v>8425.5</v>
      </c>
    </row>
    <row r="232">
      <c r="A232" s="157" t="inlineStr">
        <is>
          <t>Brookfield Renewable Partners</t>
        </is>
      </c>
      <c r="B232" t="inlineStr">
        <is>
          <t>BEP</t>
        </is>
      </c>
      <c r="C232" t="n">
        <v>10205.6</v>
      </c>
      <c r="D232" t="n">
        <v>-128.57</v>
      </c>
      <c r="E232" t="n">
        <v>3.45</v>
      </c>
      <c r="F232" t="inlineStr">
        <is>
          <t>NYSE</t>
        </is>
      </c>
      <c r="G232" t="inlineStr">
        <is>
          <t>Utility - Electric Power</t>
        </is>
      </c>
      <c r="H232" t="inlineStr">
        <is>
          <t>Utilities</t>
        </is>
      </c>
      <c r="I232" t="n">
        <v>12</v>
      </c>
      <c r="J232" t="n">
        <v>-0.38</v>
      </c>
      <c r="K232" t="n">
        <v>-0.18</v>
      </c>
      <c r="L232" t="n">
        <v>-0.03</v>
      </c>
      <c r="M232" t="n">
        <v/>
      </c>
      <c r="N232" t="n">
        <v/>
      </c>
      <c r="O232" t="n">
        <v/>
      </c>
      <c r="P232" t="n">
        <v/>
      </c>
      <c r="Q232" t="n">
        <v>20220804</v>
      </c>
      <c r="R232" t="n">
        <v>-0.7</v>
      </c>
      <c r="S232" t="n">
        <v>10.05</v>
      </c>
      <c r="T232" t="n">
        <v>2653.29711</v>
      </c>
      <c r="U232" t="n">
        <v>4096</v>
      </c>
    </row>
    <row r="233">
      <c r="A233" s="157" t="inlineStr">
        <is>
          <t>Brookfield Renewable</t>
        </is>
      </c>
      <c r="B233" t="inlineStr">
        <is>
          <t>BEPC</t>
        </is>
      </c>
      <c r="C233" t="n">
        <v>6482.58</v>
      </c>
      <c r="D233" t="n">
        <v>-220</v>
      </c>
      <c r="E233" t="n">
        <v>3.4</v>
      </c>
      <c r="F233" t="inlineStr">
        <is>
          <t>NYSE</t>
        </is>
      </c>
      <c r="G233" t="inlineStr">
        <is>
          <t>Alternative Energy - Other</t>
        </is>
      </c>
      <c r="H233" t="inlineStr">
        <is>
          <t>Oils-Energy</t>
        </is>
      </c>
      <c r="I233" t="n">
        <v>12</v>
      </c>
      <c r="J233" t="n">
        <v>-0.54</v>
      </c>
      <c r="K233" t="n">
        <v>-0.43</v>
      </c>
      <c r="L233" t="n">
        <v>-0.23</v>
      </c>
      <c r="M233" t="n">
        <v/>
      </c>
      <c r="N233" t="n">
        <v/>
      </c>
      <c r="O233" t="n">
        <v/>
      </c>
      <c r="P233" t="n">
        <v/>
      </c>
      <c r="Q233" t="n">
        <v>20220804</v>
      </c>
      <c r="R233" t="n">
        <v>-2.08</v>
      </c>
      <c r="S233" t="n">
        <v/>
      </c>
      <c r="T233" t="n">
        <v>4599.25976</v>
      </c>
      <c r="U233" t="n">
        <v>4096</v>
      </c>
    </row>
    <row r="234">
      <c r="A234" s="157" t="inlineStr">
        <is>
          <t>Berry Global Group</t>
        </is>
      </c>
      <c r="B234" t="inlineStr">
        <is>
          <t>BERY</t>
        </is>
      </c>
      <c r="C234" t="n">
        <v>7869.05</v>
      </c>
      <c r="D234" t="n">
        <v>8.43</v>
      </c>
      <c r="E234" t="n">
        <v>0</v>
      </c>
      <c r="F234" t="inlineStr">
        <is>
          <t>NYSE</t>
        </is>
      </c>
      <c r="G234" t="inlineStr">
        <is>
          <t>Containers - Paper and Packaging</t>
        </is>
      </c>
      <c r="H234" t="inlineStr">
        <is>
          <t>Industrial Products</t>
        </is>
      </c>
      <c r="I234" t="n">
        <v>9</v>
      </c>
      <c r="J234" t="n">
        <v>5.78</v>
      </c>
      <c r="K234" t="n">
        <v>7.27</v>
      </c>
      <c r="L234" t="n">
        <v>8.029999999999999</v>
      </c>
      <c r="M234" t="n">
        <v>8.81</v>
      </c>
      <c r="N234" t="n">
        <v>8</v>
      </c>
      <c r="O234" t="n">
        <v>7.24</v>
      </c>
      <c r="P234" t="n">
        <v>0.8</v>
      </c>
      <c r="Q234" t="n">
        <v>20220804</v>
      </c>
      <c r="R234" t="n">
        <v>28.63</v>
      </c>
      <c r="S234" t="n">
        <v>18.98</v>
      </c>
      <c r="T234" t="n">
        <v>15046.91015</v>
      </c>
      <c r="U234" t="n">
        <v>13850</v>
      </c>
    </row>
    <row r="235">
      <c r="A235" s="157" t="inlineStr">
        <is>
          <t>BE Semiconductor Industries</t>
        </is>
      </c>
      <c r="B235" t="inlineStr">
        <is>
          <t>BESIY</t>
        </is>
      </c>
      <c r="C235" t="n">
        <v>4101.53</v>
      </c>
      <c r="D235" t="n">
        <v/>
      </c>
      <c r="E235" t="n">
        <v>5.27</v>
      </c>
      <c r="F235" t="inlineStr">
        <is>
          <t>OTC</t>
        </is>
      </c>
      <c r="G235" t="inlineStr">
        <is>
          <t>Electronics - Manufacturing Machinery</t>
        </is>
      </c>
      <c r="H235" t="inlineStr">
        <is>
          <t>Computer and Technology</t>
        </is>
      </c>
      <c r="I235" t="n">
        <v>12</v>
      </c>
      <c r="J235" t="n">
        <v/>
      </c>
      <c r="K235" t="n">
        <v/>
      </c>
      <c r="L235" t="n">
        <v/>
      </c>
      <c r="M235" t="n">
        <v>13</v>
      </c>
      <c r="N235" t="n">
        <v/>
      </c>
      <c r="O235" t="n">
        <v/>
      </c>
      <c r="P235" t="n">
        <v/>
      </c>
      <c r="Q235" t="n">
        <v>20220721</v>
      </c>
      <c r="R235" t="n">
        <v>56.24</v>
      </c>
      <c r="S235" t="n">
        <v>3.5</v>
      </c>
      <c r="T235" t="n">
        <v/>
      </c>
      <c r="U235" t="n">
        <v>886.55</v>
      </c>
    </row>
    <row r="236">
      <c r="A236" s="157" t="inlineStr">
        <is>
          <t>Brown Forman</t>
        </is>
      </c>
      <c r="B236" t="inlineStr">
        <is>
          <t>BF.A</t>
        </is>
      </c>
      <c r="C236" t="n">
        <v>29739.3</v>
      </c>
      <c r="D236" t="n">
        <v/>
      </c>
      <c r="E236" t="n">
        <v>1.21</v>
      </c>
      <c r="F236" t="inlineStr">
        <is>
          <t>NYSE</t>
        </is>
      </c>
      <c r="G236" t="inlineStr">
        <is>
          <t>Beverages - Alcohol</t>
        </is>
      </c>
      <c r="H236" t="inlineStr">
        <is>
          <t>Consumer Staples</t>
        </is>
      </c>
      <c r="I236" t="n">
        <v>4</v>
      </c>
      <c r="J236" t="n">
        <v/>
      </c>
      <c r="K236" t="n">
        <v/>
      </c>
      <c r="L236" t="n">
        <v/>
      </c>
      <c r="M236" t="n">
        <v>36.96</v>
      </c>
      <c r="N236" t="n">
        <v/>
      </c>
      <c r="O236" t="n">
        <v/>
      </c>
      <c r="P236" t="n">
        <v/>
      </c>
      <c r="Q236" t="n">
        <v>20220608</v>
      </c>
      <c r="R236" t="n">
        <v>29.94</v>
      </c>
      <c r="S236" t="n">
        <v>-2.75</v>
      </c>
      <c r="T236" t="n">
        <v/>
      </c>
      <c r="U236" t="n">
        <v>3461</v>
      </c>
    </row>
    <row r="237">
      <c r="A237" s="157" t="inlineStr">
        <is>
          <t>BrownForman</t>
        </is>
      </c>
      <c r="B237" t="inlineStr">
        <is>
          <t>BF.B</t>
        </is>
      </c>
      <c r="C237" t="n">
        <v>31228.9</v>
      </c>
      <c r="D237" t="n">
        <v>12.5</v>
      </c>
      <c r="E237" t="n">
        <v>1.16</v>
      </c>
      <c r="F237" t="inlineStr">
        <is>
          <t>NYSE</t>
        </is>
      </c>
      <c r="G237" t="inlineStr">
        <is>
          <t>Beverages - Alcohol</t>
        </is>
      </c>
      <c r="H237" t="inlineStr">
        <is>
          <t>Consumer Staples</t>
        </is>
      </c>
      <c r="I237" t="n">
        <v>4</v>
      </c>
      <c r="J237" t="n">
        <v>1.68</v>
      </c>
      <c r="K237" t="n">
        <v>1.86</v>
      </c>
      <c r="L237" t="n">
        <v>2.1</v>
      </c>
      <c r="M237" t="n">
        <v>38.81</v>
      </c>
      <c r="N237" t="n">
        <v>35.02</v>
      </c>
      <c r="O237" t="n">
        <v>31.08</v>
      </c>
      <c r="P237" t="n">
        <v/>
      </c>
      <c r="Q237" t="n">
        <v>20220608</v>
      </c>
      <c r="R237" t="n">
        <v>29.94</v>
      </c>
      <c r="S237" t="n">
        <v>-2.75</v>
      </c>
      <c r="T237" t="n">
        <v>3991.27197</v>
      </c>
      <c r="U237" t="n">
        <v>3461</v>
      </c>
    </row>
    <row r="238">
      <c r="A238" s="157" t="inlineStr">
        <is>
          <t>Bright Horizons Family Solutions</t>
        </is>
      </c>
      <c r="B238" t="inlineStr">
        <is>
          <t>BFAM</t>
        </is>
      </c>
      <c r="C238" t="n">
        <v>5227.48</v>
      </c>
      <c r="D238" t="n">
        <v>14.63</v>
      </c>
      <c r="E238" t="n">
        <v>0</v>
      </c>
      <c r="F238" t="inlineStr">
        <is>
          <t>NYSE</t>
        </is>
      </c>
      <c r="G238" t="inlineStr">
        <is>
          <t>Schools</t>
        </is>
      </c>
      <c r="H238" t="inlineStr">
        <is>
          <t>Consumer Discretionary</t>
        </is>
      </c>
      <c r="I238" t="n">
        <v>12</v>
      </c>
      <c r="J238" t="n">
        <v>1.97</v>
      </c>
      <c r="K238" t="n">
        <v>3.08</v>
      </c>
      <c r="L238" t="n">
        <v>4.11</v>
      </c>
      <c r="M238" t="n">
        <v>39.11</v>
      </c>
      <c r="N238" t="n">
        <v>28.59</v>
      </c>
      <c r="O238" t="n">
        <v>21.39</v>
      </c>
      <c r="P238" t="n">
        <v/>
      </c>
      <c r="Q238" t="n">
        <v>20220803</v>
      </c>
      <c r="R238" t="n">
        <v>9.48</v>
      </c>
      <c r="S238" t="n">
        <v>-1.76</v>
      </c>
      <c r="T238" t="n">
        <v>2063.31298</v>
      </c>
      <c r="U238" t="n">
        <v>1755.31</v>
      </c>
    </row>
    <row r="239">
      <c r="A239" s="157" t="inlineStr">
        <is>
          <t>Bunge Limited</t>
        </is>
      </c>
      <c r="B239" t="inlineStr">
        <is>
          <t>BG</t>
        </is>
      </c>
      <c r="C239" t="n">
        <v>17438.54</v>
      </c>
      <c r="D239" t="n">
        <v>31.48</v>
      </c>
      <c r="E239" t="n">
        <v>1.83</v>
      </c>
      <c r="F239" t="inlineStr">
        <is>
          <t>NYSE</t>
        </is>
      </c>
      <c r="G239" t="inlineStr">
        <is>
          <t>Agriculture - Products</t>
        </is>
      </c>
      <c r="H239" t="inlineStr">
        <is>
          <t>Basic Materials</t>
        </is>
      </c>
      <c r="I239" t="n">
        <v>12</v>
      </c>
      <c r="J239" t="n">
        <v>12.46</v>
      </c>
      <c r="K239" t="n">
        <v>12.87</v>
      </c>
      <c r="L239" t="n">
        <v>10.53</v>
      </c>
      <c r="M239" t="n">
        <v>8.16</v>
      </c>
      <c r="N239" t="n">
        <v>8.93</v>
      </c>
      <c r="O239" t="n">
        <v>10.91</v>
      </c>
      <c r="P239" t="n">
        <v>1.33</v>
      </c>
      <c r="Q239" t="n">
        <v>20220727</v>
      </c>
      <c r="R239" t="n">
        <v>28.87</v>
      </c>
      <c r="S239" t="n">
        <v>3.43</v>
      </c>
      <c r="T239" t="n">
        <v>70324.22656</v>
      </c>
      <c r="U239" t="n">
        <v>59152</v>
      </c>
    </row>
    <row r="240">
      <c r="A240" s="157" t="inlineStr">
        <is>
          <t>BeiGene</t>
        </is>
      </c>
      <c r="B240" t="inlineStr">
        <is>
          <t>BGNE</t>
        </is>
      </c>
      <c r="C240" t="n">
        <v>13481.21</v>
      </c>
      <c r="D240" t="n">
        <v>6.19</v>
      </c>
      <c r="E240" t="n">
        <v>0</v>
      </c>
      <c r="F240" t="inlineStr">
        <is>
          <t>NSDQ</t>
        </is>
      </c>
      <c r="G240" t="inlineStr">
        <is>
          <t>Medical - Biomedical and Genetics</t>
        </is>
      </c>
      <c r="H240" t="inlineStr">
        <is>
          <t>Medical</t>
        </is>
      </c>
      <c r="I240" t="n">
        <v>12</v>
      </c>
      <c r="J240" t="n">
        <v>-12.69</v>
      </c>
      <c r="K240" t="n">
        <v>-15.13</v>
      </c>
      <c r="L240" t="n">
        <v>-11</v>
      </c>
      <c r="M240" t="n">
        <v/>
      </c>
      <c r="N240" t="n">
        <v/>
      </c>
      <c r="O240" t="n">
        <v/>
      </c>
      <c r="P240" t="n">
        <v/>
      </c>
      <c r="Q240" t="n">
        <v>20220804</v>
      </c>
      <c r="R240" t="n">
        <v>-40.1</v>
      </c>
      <c r="S240" t="n">
        <v>53.55</v>
      </c>
      <c r="T240" t="n">
        <v>1419.08703</v>
      </c>
      <c r="U240" t="n">
        <v>1176.28</v>
      </c>
    </row>
    <row r="241">
      <c r="A241" s="157" t="inlineStr">
        <is>
          <t>Bausch Health</t>
        </is>
      </c>
      <c r="B241" t="inlineStr">
        <is>
          <t>BHC</t>
        </is>
      </c>
      <c r="C241" t="n">
        <v>3559.36</v>
      </c>
      <c r="D241" t="n">
        <v>-30.1</v>
      </c>
      <c r="E241" t="n">
        <v>0</v>
      </c>
      <c r="F241" t="inlineStr">
        <is>
          <t>NYSE</t>
        </is>
      </c>
      <c r="G241" t="inlineStr">
        <is>
          <t>Medical - Generic Drugs</t>
        </is>
      </c>
      <c r="H241" t="inlineStr">
        <is>
          <t>Medical</t>
        </is>
      </c>
      <c r="I241" t="n">
        <v>12</v>
      </c>
      <c r="J241" t="n">
        <v>4.22</v>
      </c>
      <c r="K241" t="n">
        <v>4.15</v>
      </c>
      <c r="L241" t="n">
        <v>4.69</v>
      </c>
      <c r="M241" t="n">
        <v>2.4</v>
      </c>
      <c r="N241" t="n">
        <v>2.37</v>
      </c>
      <c r="O241" t="n">
        <v>2.1</v>
      </c>
      <c r="P241" t="n">
        <v>0.21</v>
      </c>
      <c r="Q241" t="n">
        <v>20220802</v>
      </c>
      <c r="R241" t="n">
        <v>-649.29</v>
      </c>
      <c r="S241" t="n">
        <v>-1.52</v>
      </c>
      <c r="T241" t="n">
        <v>8385.302729999999</v>
      </c>
      <c r="U241" t="n">
        <v>8434</v>
      </c>
    </row>
    <row r="242">
      <c r="A242" s="157" t="inlineStr">
        <is>
          <t>Brighthouse Financial</t>
        </is>
      </c>
      <c r="B242" t="inlineStr">
        <is>
          <t>BHF</t>
        </is>
      </c>
      <c r="C242" t="n">
        <v>3628.61</v>
      </c>
      <c r="D242" t="n">
        <v>15.3</v>
      </c>
      <c r="E242" t="n">
        <v>0</v>
      </c>
      <c r="F242" t="inlineStr">
        <is>
          <t>NSDQ</t>
        </is>
      </c>
      <c r="G242" t="inlineStr">
        <is>
          <t>Insurance - Life Insurance</t>
        </is>
      </c>
      <c r="H242" t="inlineStr">
        <is>
          <t>Finance</t>
        </is>
      </c>
      <c r="I242" t="n">
        <v>12</v>
      </c>
      <c r="J242" t="n">
        <v>19.9</v>
      </c>
      <c r="K242" t="n">
        <v>14.15</v>
      </c>
      <c r="L242" t="n">
        <v>15.4</v>
      </c>
      <c r="M242" t="n">
        <v>2.34</v>
      </c>
      <c r="N242" t="n">
        <v>3.42</v>
      </c>
      <c r="O242" t="n">
        <v>3.15</v>
      </c>
      <c r="P242" t="n">
        <v/>
      </c>
      <c r="Q242" t="n">
        <v>20220804</v>
      </c>
      <c r="R242" t="n">
        <v>11.56</v>
      </c>
      <c r="S242" t="n">
        <v>-5.66</v>
      </c>
      <c r="T242" t="n">
        <v>8540.077139999999</v>
      </c>
      <c r="U242" t="n">
        <v>7142</v>
      </c>
    </row>
    <row r="243">
      <c r="A243" s="157" t="inlineStr">
        <is>
          <t>BOC Hong Kong</t>
        </is>
      </c>
      <c r="B243" t="inlineStr">
        <is>
          <t>BHKLY</t>
        </is>
      </c>
      <c r="C243" t="n">
        <v>41270.84</v>
      </c>
      <c r="D243" t="n">
        <v/>
      </c>
      <c r="E243" t="n">
        <v>1.44</v>
      </c>
      <c r="F243" t="inlineStr">
        <is>
          <t>OTC</t>
        </is>
      </c>
      <c r="G243" t="inlineStr">
        <is>
          <t>Banks - Foreign</t>
        </is>
      </c>
      <c r="H243" t="inlineStr">
        <is>
          <t>Finance</t>
        </is>
      </c>
      <c r="I243" t="n">
        <v>12</v>
      </c>
      <c r="J243" t="n">
        <v>5.6</v>
      </c>
      <c r="K243" t="n">
        <v>6.55</v>
      </c>
      <c r="L243" t="n">
        <v>8.83</v>
      </c>
      <c r="M243" t="n">
        <v/>
      </c>
      <c r="N243" t="n">
        <v>11.92</v>
      </c>
      <c r="O243" t="n">
        <v>8.84</v>
      </c>
      <c r="P243" t="n">
        <v/>
      </c>
      <c r="Q243" t="n">
        <v/>
      </c>
      <c r="R243" t="n">
        <v/>
      </c>
      <c r="S243" t="n">
        <v/>
      </c>
      <c r="T243" t="n">
        <v>7058.06005</v>
      </c>
      <c r="U243" t="n">
        <v>11011.11</v>
      </c>
    </row>
    <row r="244">
      <c r="A244" s="157" t="inlineStr">
        <is>
          <t>BHP Group Limited</t>
        </is>
      </c>
      <c r="B244" t="inlineStr">
        <is>
          <t>BHP</t>
        </is>
      </c>
      <c r="C244" t="n">
        <v>100913.36</v>
      </c>
      <c r="D244" t="n">
        <v/>
      </c>
      <c r="E244" t="n">
        <v>8.77</v>
      </c>
      <c r="F244" t="inlineStr">
        <is>
          <t>NYSE</t>
        </is>
      </c>
      <c r="G244" t="inlineStr">
        <is>
          <t>Mining - Miscellaneous</t>
        </is>
      </c>
      <c r="H244" t="inlineStr">
        <is>
          <t>Basic Materials</t>
        </is>
      </c>
      <c r="I244" t="n">
        <v>6</v>
      </c>
      <c r="J244" t="n">
        <v>6.93</v>
      </c>
      <c r="K244" t="n">
        <v>8.65</v>
      </c>
      <c r="L244" t="n">
        <v>7.39</v>
      </c>
      <c r="M244" t="n">
        <v/>
      </c>
      <c r="N244" t="n">
        <v>7.91</v>
      </c>
      <c r="O244" t="n">
        <v>9.26</v>
      </c>
      <c r="P244" t="n">
        <v>2.64</v>
      </c>
      <c r="Q244" t="n">
        <v/>
      </c>
      <c r="R244" t="n">
        <v/>
      </c>
      <c r="S244" t="n">
        <v/>
      </c>
      <c r="T244" t="n">
        <v>66787.35156</v>
      </c>
      <c r="U244" t="n">
        <v>60817</v>
      </c>
    </row>
    <row r="245">
      <c r="A245" s="157" t="inlineStr">
        <is>
          <t>Biohaven Pharmaceutical</t>
        </is>
      </c>
      <c r="B245" t="inlineStr">
        <is>
          <t>BHVN</t>
        </is>
      </c>
      <c r="C245" t="n">
        <v>10098.04</v>
      </c>
      <c r="D245" t="n">
        <v>-17.86</v>
      </c>
      <c r="E245" t="n">
        <v>0</v>
      </c>
      <c r="F245" t="inlineStr">
        <is>
          <t>NYSE</t>
        </is>
      </c>
      <c r="G245" t="inlineStr">
        <is>
          <t>Medical - Biomedical and Genetics</t>
        </is>
      </c>
      <c r="H245" t="inlineStr">
        <is>
          <t>Medical</t>
        </is>
      </c>
      <c r="I245" t="n">
        <v>12</v>
      </c>
      <c r="J245" t="n">
        <v>-11.98</v>
      </c>
      <c r="K245" t="n">
        <v>-9.85</v>
      </c>
      <c r="L245" t="n">
        <v>-5.37</v>
      </c>
      <c r="M245" t="n">
        <v/>
      </c>
      <c r="N245" t="n">
        <v/>
      </c>
      <c r="O245" t="n">
        <v/>
      </c>
      <c r="P245" t="n">
        <v/>
      </c>
      <c r="Q245" t="n">
        <v>20220808</v>
      </c>
      <c r="R245" t="n">
        <v/>
      </c>
      <c r="S245" t="n">
        <v/>
      </c>
      <c r="T245" t="n">
        <v>1039.43005</v>
      </c>
      <c r="U245" t="n">
        <v>462.51</v>
      </c>
    </row>
    <row r="246">
      <c r="A246" s="157" t="inlineStr">
        <is>
          <t>Baidu</t>
        </is>
      </c>
      <c r="B246" t="inlineStr">
        <is>
          <t>BIDU</t>
        </is>
      </c>
      <c r="C246" t="n">
        <v>47059.31</v>
      </c>
      <c r="D246" t="n">
        <v>132.89</v>
      </c>
      <c r="E246" t="n">
        <v>0</v>
      </c>
      <c r="F246" t="inlineStr">
        <is>
          <t>NSDQ</t>
        </is>
      </c>
      <c r="G246" t="inlineStr">
        <is>
          <t>Internet - Services</t>
        </is>
      </c>
      <c r="H246" t="inlineStr">
        <is>
          <t>Computer and Technology</t>
        </is>
      </c>
      <c r="I246" t="n">
        <v>12</v>
      </c>
      <c r="J246" t="n">
        <v>8.109999999999999</v>
      </c>
      <c r="K246" t="n">
        <v>7.53</v>
      </c>
      <c r="L246" t="n">
        <v>10.4</v>
      </c>
      <c r="M246" t="n">
        <v>16.49</v>
      </c>
      <c r="N246" t="n">
        <v>18.09</v>
      </c>
      <c r="O246" t="n">
        <v>13.1</v>
      </c>
      <c r="P246" t="n">
        <v>9.94</v>
      </c>
      <c r="Q246" t="n">
        <v>20220811</v>
      </c>
      <c r="R246" t="n">
        <v>5.67</v>
      </c>
      <c r="S246" t="n">
        <v>10.33</v>
      </c>
      <c r="T246" t="n">
        <v>20586.71093</v>
      </c>
      <c r="U246" t="n">
        <v>19536</v>
      </c>
    </row>
    <row r="247">
      <c r="A247" s="157" t="inlineStr">
        <is>
          <t>Biogen</t>
        </is>
      </c>
      <c r="B247" t="inlineStr">
        <is>
          <t>BIIB</t>
        </is>
      </c>
      <c r="C247" t="n">
        <v>29908.43</v>
      </c>
      <c r="D247" t="n">
        <v>-17.91</v>
      </c>
      <c r="E247" t="n">
        <v>0</v>
      </c>
      <c r="F247" t="inlineStr">
        <is>
          <t>NSDQ</t>
        </is>
      </c>
      <c r="G247" t="inlineStr">
        <is>
          <t>Medical - Biomedical and Genetics</t>
        </is>
      </c>
      <c r="H247" t="inlineStr">
        <is>
          <t>Medical</t>
        </is>
      </c>
      <c r="I247" t="n">
        <v>12</v>
      </c>
      <c r="J247" t="n">
        <v>19.18</v>
      </c>
      <c r="K247" t="n">
        <v>15.38</v>
      </c>
      <c r="L247" t="n">
        <v>16.53</v>
      </c>
      <c r="M247" t="n">
        <v>11.7</v>
      </c>
      <c r="N247" t="n">
        <v>13.28</v>
      </c>
      <c r="O247" t="n">
        <v>12.35</v>
      </c>
      <c r="P247" t="n">
        <v>1</v>
      </c>
      <c r="Q247" t="n">
        <v>20220728</v>
      </c>
      <c r="R247" t="n">
        <v>23.46</v>
      </c>
      <c r="S247" t="n">
        <v>-1.38</v>
      </c>
      <c r="T247" t="n">
        <v>9892.48437</v>
      </c>
      <c r="U247" t="n">
        <v>10981.7</v>
      </c>
    </row>
    <row r="248">
      <c r="A248" s="157" t="inlineStr">
        <is>
          <t>Bilibili</t>
        </is>
      </c>
      <c r="B248" t="inlineStr">
        <is>
          <t>BILI</t>
        </is>
      </c>
      <c r="C248" t="n">
        <v>8179.26</v>
      </c>
      <c r="D248" t="n">
        <v>5.71</v>
      </c>
      <c r="E248" t="n">
        <v>0</v>
      </c>
      <c r="F248" t="inlineStr">
        <is>
          <t>NSDQ</t>
        </is>
      </c>
      <c r="G248" t="inlineStr">
        <is>
          <t>Internet - Services</t>
        </is>
      </c>
      <c r="H248" t="inlineStr">
        <is>
          <t>Computer and Technology</t>
        </is>
      </c>
      <c r="I248" t="n">
        <v>12</v>
      </c>
      <c r="J248" t="n">
        <v>-2.17</v>
      </c>
      <c r="K248" t="n">
        <v>-2.48</v>
      </c>
      <c r="L248" t="n">
        <v>-1.94</v>
      </c>
      <c r="M248" t="n">
        <v/>
      </c>
      <c r="N248" t="n">
        <v/>
      </c>
      <c r="O248" t="n">
        <v/>
      </c>
      <c r="P248" t="n">
        <v/>
      </c>
      <c r="Q248" t="n">
        <v>20220609</v>
      </c>
      <c r="R248" t="n">
        <v>-28.6</v>
      </c>
      <c r="S248" t="n">
        <v>72.90000000000001</v>
      </c>
      <c r="T248" t="n">
        <v>3443.94702</v>
      </c>
      <c r="U248" t="n">
        <v>3004.43</v>
      </c>
    </row>
    <row r="249">
      <c r="A249" s="157" t="inlineStr">
        <is>
          <t>Bill.com</t>
        </is>
      </c>
      <c r="B249" t="inlineStr">
        <is>
          <t>BILL</t>
        </is>
      </c>
      <c r="C249" t="n">
        <v>12115.93</v>
      </c>
      <c r="D249" t="n">
        <v>50</v>
      </c>
      <c r="E249" t="n">
        <v>0</v>
      </c>
      <c r="F249" t="inlineStr">
        <is>
          <t>NYSE</t>
        </is>
      </c>
      <c r="G249" t="inlineStr">
        <is>
          <t>Internet - Software</t>
        </is>
      </c>
      <c r="H249" t="inlineStr">
        <is>
          <t>Computer and Technology</t>
        </is>
      </c>
      <c r="I249" t="n">
        <v>6</v>
      </c>
      <c r="J249" t="n">
        <v>-0.13</v>
      </c>
      <c r="K249" t="n">
        <v>-0.36</v>
      </c>
      <c r="L249" t="n">
        <v>-0.36</v>
      </c>
      <c r="M249" t="n">
        <v/>
      </c>
      <c r="N249" t="n">
        <v/>
      </c>
      <c r="O249" t="n">
        <v/>
      </c>
      <c r="P249" t="n">
        <v/>
      </c>
      <c r="Q249" t="n">
        <v>20220825</v>
      </c>
      <c r="R249" t="n">
        <v>-5.05</v>
      </c>
      <c r="S249" t="n">
        <v>68.42</v>
      </c>
      <c r="T249" t="n">
        <v>623.64697</v>
      </c>
      <c r="U249" t="n">
        <v>238.26</v>
      </c>
    </row>
    <row r="250">
      <c r="A250" s="157" t="inlineStr">
        <is>
          <t>BioRad Laboratories</t>
        </is>
      </c>
      <c r="B250" t="inlineStr">
        <is>
          <t>BIO</t>
        </is>
      </c>
      <c r="C250" t="n">
        <v>15643.29</v>
      </c>
      <c r="D250" t="n">
        <v>76.43000000000001</v>
      </c>
      <c r="E250" t="n">
        <v>0</v>
      </c>
      <c r="F250" t="inlineStr">
        <is>
          <t>NYSE</t>
        </is>
      </c>
      <c r="G250" t="inlineStr">
        <is>
          <t>Medical - Products</t>
        </is>
      </c>
      <c r="H250" t="inlineStr">
        <is>
          <t>Medical</t>
        </is>
      </c>
      <c r="I250" t="n">
        <v>12</v>
      </c>
      <c r="J250" t="n">
        <v>15.33</v>
      </c>
      <c r="K250" t="n">
        <v>14.2</v>
      </c>
      <c r="L250" t="n">
        <v>15.65</v>
      </c>
      <c r="M250" t="n">
        <v>33.93</v>
      </c>
      <c r="N250" t="n">
        <v>36.79</v>
      </c>
      <c r="O250" t="n">
        <v>33.38</v>
      </c>
      <c r="P250" t="n">
        <v/>
      </c>
      <c r="Q250" t="n">
        <v>20220804</v>
      </c>
      <c r="R250" t="n">
        <v>3.66</v>
      </c>
      <c r="S250" t="n">
        <v>7.21</v>
      </c>
      <c r="T250" t="n">
        <v>2858.8999</v>
      </c>
      <c r="U250" t="n">
        <v>2922.54</v>
      </c>
    </row>
    <row r="251">
      <c r="A251" s="157" t="inlineStr">
        <is>
          <t>BioRad Laboratories</t>
        </is>
      </c>
      <c r="B251" t="inlineStr">
        <is>
          <t>BIO.B</t>
        </is>
      </c>
      <c r="C251" t="n">
        <v>15120.51</v>
      </c>
      <c r="D251" t="n">
        <v/>
      </c>
      <c r="E251" t="n">
        <v>0</v>
      </c>
      <c r="F251" t="inlineStr">
        <is>
          <t>NYSE</t>
        </is>
      </c>
      <c r="G251" t="inlineStr">
        <is>
          <t>Medical - Biomedical and Genetics</t>
        </is>
      </c>
      <c r="H251" t="inlineStr">
        <is>
          <t>Medical</t>
        </is>
      </c>
      <c r="I251" t="n">
        <v>12</v>
      </c>
      <c r="J251" t="n">
        <v/>
      </c>
      <c r="K251" t="n">
        <v/>
      </c>
      <c r="L251" t="n">
        <v/>
      </c>
      <c r="M251" t="n">
        <v>32.79</v>
      </c>
      <c r="N251" t="n">
        <v/>
      </c>
      <c r="O251" t="n">
        <v/>
      </c>
      <c r="P251" t="n">
        <v/>
      </c>
      <c r="Q251" t="n">
        <v>20220804</v>
      </c>
      <c r="R251" t="n">
        <v>3.66</v>
      </c>
      <c r="S251" t="n">
        <v>7.21</v>
      </c>
      <c r="T251" t="n">
        <v/>
      </c>
      <c r="U251" t="n">
        <v>2922.54</v>
      </c>
    </row>
    <row r="252">
      <c r="A252" s="157" t="inlineStr">
        <is>
          <t>Swedish Orphan Biovitrum</t>
        </is>
      </c>
      <c r="B252" t="inlineStr">
        <is>
          <t>BIOVF</t>
        </is>
      </c>
      <c r="C252" t="n">
        <v>6509.52</v>
      </c>
      <c r="D252" t="n">
        <v>-21.43</v>
      </c>
      <c r="E252" t="n">
        <v>0</v>
      </c>
      <c r="F252" t="inlineStr">
        <is>
          <t>OTC</t>
        </is>
      </c>
      <c r="G252" t="inlineStr">
        <is>
          <t>Medical - Biomedical and Genetics</t>
        </is>
      </c>
      <c r="H252" t="inlineStr">
        <is>
          <t>Medical</t>
        </is>
      </c>
      <c r="I252" t="n">
        <v>12</v>
      </c>
      <c r="J252" t="n">
        <v>0.98</v>
      </c>
      <c r="K252" t="n">
        <v>0.8100000000000001</v>
      </c>
      <c r="L252" t="n">
        <v>1.22</v>
      </c>
      <c r="M252" t="n">
        <v>21.7</v>
      </c>
      <c r="N252" t="n">
        <v>26.79</v>
      </c>
      <c r="O252" t="n">
        <v>17.79</v>
      </c>
      <c r="P252" t="n">
        <v/>
      </c>
      <c r="Q252" t="n">
        <v>20220531</v>
      </c>
      <c r="R252" t="n">
        <v>12.3</v>
      </c>
      <c r="S252" t="n">
        <v/>
      </c>
      <c r="T252" t="n">
        <v>1818.40002</v>
      </c>
      <c r="U252" t="n">
        <v>1663.51</v>
      </c>
    </row>
    <row r="253">
      <c r="A253" s="157" t="inlineStr">
        <is>
          <t>Brookfield Infrastructure Partners</t>
        </is>
      </c>
      <c r="B253" t="inlineStr">
        <is>
          <t>BIP</t>
        </is>
      </c>
      <c r="C253" t="n">
        <v>18480.77</v>
      </c>
      <c r="D253" t="n">
        <v>11.63</v>
      </c>
      <c r="E253" t="n">
        <v>3.57</v>
      </c>
      <c r="F253" t="inlineStr">
        <is>
          <t>NYSE</t>
        </is>
      </c>
      <c r="G253" t="inlineStr">
        <is>
          <t>Utility - Electric Power</t>
        </is>
      </c>
      <c r="H253" t="inlineStr">
        <is>
          <t>Utilities</t>
        </is>
      </c>
      <c r="I253" t="n">
        <v>12</v>
      </c>
      <c r="J253" t="n">
        <v>3.58</v>
      </c>
      <c r="K253" t="n">
        <v>4.13</v>
      </c>
      <c r="L253" t="n">
        <v>4.59</v>
      </c>
      <c r="M253" t="n">
        <v>16.5</v>
      </c>
      <c r="N253" t="n">
        <v>14.68</v>
      </c>
      <c r="O253" t="n">
        <v>13.19</v>
      </c>
      <c r="P253" t="n">
        <v/>
      </c>
      <c r="Q253" t="n">
        <v>20220804</v>
      </c>
      <c r="R253" t="n">
        <v>3.4</v>
      </c>
      <c r="S253" t="n">
        <v>35.6</v>
      </c>
      <c r="T253" t="n">
        <v/>
      </c>
      <c r="U253" t="n">
        <v>11537</v>
      </c>
    </row>
    <row r="254">
      <c r="A254" s="157" t="inlineStr">
        <is>
          <t>Brookfield Infrastructure</t>
        </is>
      </c>
      <c r="B254" t="inlineStr">
        <is>
          <t>BIPC</t>
        </is>
      </c>
      <c r="C254" t="n">
        <v>5389.56</v>
      </c>
      <c r="D254" t="n">
        <v/>
      </c>
      <c r="E254" t="n">
        <v>2.95</v>
      </c>
      <c r="F254" t="inlineStr">
        <is>
          <t>NYSE</t>
        </is>
      </c>
      <c r="G254" t="inlineStr">
        <is>
          <t>Financial - Miscellaneous Services</t>
        </is>
      </c>
      <c r="H254" t="inlineStr">
        <is>
          <t>Finance</t>
        </is>
      </c>
      <c r="I254" t="n">
        <v>12</v>
      </c>
      <c r="J254" t="n">
        <v/>
      </c>
      <c r="K254" t="n">
        <v/>
      </c>
      <c r="L254" t="n">
        <v/>
      </c>
      <c r="M254" t="n">
        <v/>
      </c>
      <c r="N254" t="n">
        <v/>
      </c>
      <c r="O254" t="n">
        <v/>
      </c>
      <c r="P254" t="n">
        <v/>
      </c>
      <c r="Q254" t="n">
        <v/>
      </c>
      <c r="R254" t="n">
        <v>-2.31</v>
      </c>
      <c r="S254" t="n">
        <v/>
      </c>
      <c r="T254" t="n">
        <v/>
      </c>
      <c r="U254" t="n">
        <v>1643</v>
      </c>
    </row>
    <row r="255">
      <c r="A255" s="157" t="inlineStr">
        <is>
          <t>BJ's Wholesale Club</t>
        </is>
      </c>
      <c r="B255" t="inlineStr">
        <is>
          <t>BJ</t>
        </is>
      </c>
      <c r="C255" t="n">
        <v>7827.85</v>
      </c>
      <c r="D255" t="n">
        <v>19.18</v>
      </c>
      <c r="E255" t="n">
        <v>0</v>
      </c>
      <c r="F255" t="inlineStr">
        <is>
          <t>NYSE</t>
        </is>
      </c>
      <c r="G255" t="inlineStr">
        <is>
          <t>Consumer Services - Miscellaneous</t>
        </is>
      </c>
      <c r="H255" t="inlineStr">
        <is>
          <t>Consumer Discretionary</t>
        </is>
      </c>
      <c r="I255" t="n">
        <v>1</v>
      </c>
      <c r="J255" t="n">
        <v>3.18</v>
      </c>
      <c r="K255" t="n">
        <v>3.28</v>
      </c>
      <c r="L255" t="n">
        <v>3.59</v>
      </c>
      <c r="M255" t="n">
        <v>17.02</v>
      </c>
      <c r="N255" t="n">
        <v>17.65</v>
      </c>
      <c r="O255" t="n">
        <v>16.14</v>
      </c>
      <c r="P255" t="n">
        <v>1.9</v>
      </c>
      <c r="Q255" t="n">
        <v>20220818</v>
      </c>
      <c r="R255" t="n">
        <v>77.13</v>
      </c>
      <c r="S255" t="n">
        <v>9.869999999999999</v>
      </c>
      <c r="T255" t="n">
        <v>18408.70312</v>
      </c>
      <c r="U255" t="n">
        <v>16667.3</v>
      </c>
    </row>
    <row r="256">
      <c r="A256" s="157" t="inlineStr">
        <is>
          <t>The Bank of New York Mellon</t>
        </is>
      </c>
      <c r="B256" t="inlineStr">
        <is>
          <t>BK</t>
        </is>
      </c>
      <c r="C256" t="n">
        <v>36884.07</v>
      </c>
      <c r="D256" t="n">
        <v>0</v>
      </c>
      <c r="E256" t="n">
        <v>2.98</v>
      </c>
      <c r="F256" t="inlineStr">
        <is>
          <t>NYSE</t>
        </is>
      </c>
      <c r="G256" t="inlineStr">
        <is>
          <t>Banks - Major Regional</t>
        </is>
      </c>
      <c r="H256" t="inlineStr">
        <is>
          <t>Finance</t>
        </is>
      </c>
      <c r="I256" t="n">
        <v>12</v>
      </c>
      <c r="J256" t="n">
        <v>4.17</v>
      </c>
      <c r="K256" t="n">
        <v>4.41</v>
      </c>
      <c r="L256" t="n">
        <v>5.29</v>
      </c>
      <c r="M256" t="n">
        <v>11.22</v>
      </c>
      <c r="N256" t="n">
        <v>10.35</v>
      </c>
      <c r="O256" t="n">
        <v>8.630000000000001</v>
      </c>
      <c r="P256" t="n">
        <v>1.72</v>
      </c>
      <c r="Q256" t="n">
        <v>20220715</v>
      </c>
      <c r="R256" t="n">
        <v>9.33</v>
      </c>
      <c r="S256" t="n">
        <v>-1.04</v>
      </c>
      <c r="T256" t="n">
        <v>16579.46289</v>
      </c>
      <c r="U256" t="n">
        <v>16158</v>
      </c>
    </row>
    <row r="257">
      <c r="A257" s="157" t="inlineStr">
        <is>
          <t>The Bank of East Asia</t>
        </is>
      </c>
      <c r="B257" t="inlineStr">
        <is>
          <t>BKEAY</t>
        </is>
      </c>
      <c r="C257" t="n">
        <v>3737.07</v>
      </c>
      <c r="D257" t="n">
        <v/>
      </c>
      <c r="E257" t="n">
        <v>5.65</v>
      </c>
      <c r="F257" t="inlineStr">
        <is>
          <t>OTC</t>
        </is>
      </c>
      <c r="G257" t="inlineStr">
        <is>
          <t>Banks - Foreign</t>
        </is>
      </c>
      <c r="H257" t="inlineStr">
        <is>
          <t>Finance</t>
        </is>
      </c>
      <c r="I257" t="n">
        <v>12</v>
      </c>
      <c r="J257" t="n">
        <v>0.21</v>
      </c>
      <c r="K257" t="n">
        <v>0.22</v>
      </c>
      <c r="L257" t="n">
        <v>0.26</v>
      </c>
      <c r="M257" t="n">
        <v/>
      </c>
      <c r="N257" t="n">
        <v>6.32</v>
      </c>
      <c r="O257" t="n">
        <v>5.35</v>
      </c>
      <c r="P257" t="n">
        <v>0.4</v>
      </c>
      <c r="Q257" t="n">
        <v/>
      </c>
      <c r="R257" t="n">
        <v/>
      </c>
      <c r="S257" t="n">
        <v/>
      </c>
      <c r="T257" t="n">
        <v>2129.03002</v>
      </c>
      <c r="U257" t="n">
        <v>2978.73</v>
      </c>
    </row>
    <row r="258">
      <c r="A258" s="157" t="inlineStr">
        <is>
          <t>Berkeley Group</t>
        </is>
      </c>
      <c r="B258" t="inlineStr">
        <is>
          <t>BKGFY</t>
        </is>
      </c>
      <c r="C258" t="n">
        <v>6136.29</v>
      </c>
      <c r="D258" t="n">
        <v/>
      </c>
      <c r="E258" t="n">
        <v>0</v>
      </c>
      <c r="F258" t="inlineStr">
        <is>
          <t>OTC</t>
        </is>
      </c>
      <c r="G258" t="inlineStr">
        <is>
          <t>Real Estate - Development</t>
        </is>
      </c>
      <c r="H258" t="inlineStr">
        <is>
          <t>Finance</t>
        </is>
      </c>
      <c r="I258" t="n">
        <v>4</v>
      </c>
      <c r="J258" t="n">
        <v>1.01</v>
      </c>
      <c r="K258" t="n">
        <v>1.03</v>
      </c>
      <c r="L258" t="n">
        <v>1.05</v>
      </c>
      <c r="M258" t="n">
        <v/>
      </c>
      <c r="N258" t="n">
        <v>10.55</v>
      </c>
      <c r="O258" t="n">
        <v>10.35</v>
      </c>
      <c r="P258" t="n">
        <v/>
      </c>
      <c r="Q258" t="n">
        <v>20220622</v>
      </c>
      <c r="R258" t="n">
        <v/>
      </c>
      <c r="S258" t="n">
        <v/>
      </c>
      <c r="T258" t="n">
        <v>3122.3601</v>
      </c>
      <c r="U258" t="n">
        <v>2906.98</v>
      </c>
    </row>
    <row r="259">
      <c r="A259" s="157" t="inlineStr">
        <is>
          <t>Black Hills</t>
        </is>
      </c>
      <c r="B259" t="inlineStr">
        <is>
          <t>BKH</t>
        </is>
      </c>
      <c r="C259" t="n">
        <v>4977.25</v>
      </c>
      <c r="D259" t="n">
        <v>11.66</v>
      </c>
      <c r="E259" t="n">
        <v>3.1</v>
      </c>
      <c r="F259" t="inlineStr">
        <is>
          <t>NYSE</t>
        </is>
      </c>
      <c r="G259" t="inlineStr">
        <is>
          <t>Utility - Electric Power</t>
        </is>
      </c>
      <c r="H259" t="inlineStr">
        <is>
          <t>Utilities</t>
        </is>
      </c>
      <c r="I259" t="n">
        <v>12</v>
      </c>
      <c r="J259" t="n">
        <v>3.74</v>
      </c>
      <c r="K259" t="n">
        <v>4.05</v>
      </c>
      <c r="L259" t="n">
        <v>4.29</v>
      </c>
      <c r="M259" t="n">
        <v>19.05</v>
      </c>
      <c r="N259" t="n">
        <v>18.96</v>
      </c>
      <c r="O259" t="n">
        <v>17.9</v>
      </c>
      <c r="P259" t="n">
        <v>3.02</v>
      </c>
      <c r="Q259" t="n">
        <v>20220802</v>
      </c>
      <c r="R259" t="n">
        <v>9.039999999999999</v>
      </c>
      <c r="S259" t="n">
        <v>2.6</v>
      </c>
      <c r="T259" t="n">
        <v/>
      </c>
      <c r="U259" t="n">
        <v>1949.1</v>
      </c>
    </row>
    <row r="260">
      <c r="A260" s="157" t="inlineStr">
        <is>
          <t>Bank Hapoalim</t>
        </is>
      </c>
      <c r="B260" t="inlineStr">
        <is>
          <t>BKHYY</t>
        </is>
      </c>
      <c r="C260" t="n">
        <v>12528.22</v>
      </c>
      <c r="D260" t="n">
        <v>29.91</v>
      </c>
      <c r="E260" t="n">
        <v>2.71</v>
      </c>
      <c r="F260" t="inlineStr">
        <is>
          <t>OTC</t>
        </is>
      </c>
      <c r="G260" t="inlineStr">
        <is>
          <t>Banks - Foreign</t>
        </is>
      </c>
      <c r="H260" t="inlineStr">
        <is>
          <t>Finance</t>
        </is>
      </c>
      <c r="I260" t="n">
        <v>12</v>
      </c>
      <c r="J260" t="n">
        <v>5.94</v>
      </c>
      <c r="K260" t="n">
        <v>4.95</v>
      </c>
      <c r="L260" t="n">
        <v>5.25</v>
      </c>
      <c r="M260" t="n">
        <v/>
      </c>
      <c r="N260" t="n">
        <v>9.470000000000001</v>
      </c>
      <c r="O260" t="n">
        <v>8.93</v>
      </c>
      <c r="P260" t="n">
        <v/>
      </c>
      <c r="Q260" t="n">
        <v>20220602</v>
      </c>
      <c r="R260" t="n">
        <v>11.65</v>
      </c>
      <c r="S260" t="n">
        <v>-0.1</v>
      </c>
      <c r="T260" t="n">
        <v>4573.7998</v>
      </c>
      <c r="U260" t="n">
        <v>5047.64</v>
      </c>
    </row>
    <row r="261">
      <c r="A261" s="157" t="inlineStr">
        <is>
          <t>Black Knight Financial Services</t>
        </is>
      </c>
      <c r="B261" t="inlineStr">
        <is>
          <t>BKI</t>
        </is>
      </c>
      <c r="C261" t="n">
        <v>10732.01</v>
      </c>
      <c r="D261" t="n">
        <v>5</v>
      </c>
      <c r="E261" t="n">
        <v>0</v>
      </c>
      <c r="F261" t="inlineStr">
        <is>
          <t>NYSE</t>
        </is>
      </c>
      <c r="G261" t="inlineStr">
        <is>
          <t>Business - Information Services</t>
        </is>
      </c>
      <c r="H261" t="inlineStr">
        <is>
          <t>Business Services</t>
        </is>
      </c>
      <c r="I261" t="n">
        <v>12</v>
      </c>
      <c r="J261" t="n">
        <v>2.34</v>
      </c>
      <c r="K261" t="n">
        <v>2.63</v>
      </c>
      <c r="L261" t="n">
        <v>2.93</v>
      </c>
      <c r="M261" t="n">
        <v>27.97</v>
      </c>
      <c r="N261" t="n">
        <v>26.11</v>
      </c>
      <c r="O261" t="n">
        <v>23.45</v>
      </c>
      <c r="P261" t="n">
        <v>2.73</v>
      </c>
      <c r="Q261" t="n">
        <v>20220804</v>
      </c>
      <c r="R261" t="n">
        <v>14.6</v>
      </c>
      <c r="S261" t="n">
        <v>7.65</v>
      </c>
      <c r="T261" t="n">
        <v>1600.67297</v>
      </c>
      <c r="U261" t="n">
        <v>1475.2</v>
      </c>
    </row>
    <row r="262">
      <c r="A262" s="157" t="inlineStr">
        <is>
          <t>Booking Holdings</t>
        </is>
      </c>
      <c r="B262" t="inlineStr">
        <is>
          <t>BKNG</t>
        </is>
      </c>
      <c r="C262" t="n">
        <v>90244.97</v>
      </c>
      <c r="D262" t="n">
        <v>2885.71</v>
      </c>
      <c r="E262" t="n">
        <v>0</v>
      </c>
      <c r="F262" t="inlineStr">
        <is>
          <t>NSDQ</t>
        </is>
      </c>
      <c r="G262" t="inlineStr">
        <is>
          <t>Internet - Commerce</t>
        </is>
      </c>
      <c r="H262" t="inlineStr">
        <is>
          <t>Retail-Wholesale</t>
        </is>
      </c>
      <c r="I262" t="n">
        <v>12</v>
      </c>
      <c r="J262" t="n">
        <v>43.41</v>
      </c>
      <c r="K262" t="n">
        <v>100.71</v>
      </c>
      <c r="L262" t="n">
        <v>131.7</v>
      </c>
      <c r="M262" t="n">
        <v>40.48</v>
      </c>
      <c r="N262" t="n">
        <v>22.06</v>
      </c>
      <c r="O262" t="n">
        <v>16.87</v>
      </c>
      <c r="P262" t="n">
        <v>1.09</v>
      </c>
      <c r="Q262" t="n">
        <v>20220803</v>
      </c>
      <c r="R262" t="n">
        <v>43.44</v>
      </c>
      <c r="S262" t="n">
        <v>-9.710000000000001</v>
      </c>
      <c r="T262" t="n">
        <v>17675.58789</v>
      </c>
      <c r="U262" t="n">
        <v>10958</v>
      </c>
    </row>
    <row r="263">
      <c r="A263" s="157" t="inlineStr">
        <is>
          <t>Bankinter</t>
        </is>
      </c>
      <c r="B263" t="inlineStr">
        <is>
          <t>BKNIY</t>
        </is>
      </c>
      <c r="C263" t="n">
        <v>5842.63</v>
      </c>
      <c r="D263" t="n">
        <v>5.56</v>
      </c>
      <c r="E263" t="n">
        <v>3.24</v>
      </c>
      <c r="F263" t="inlineStr">
        <is>
          <t>OTC</t>
        </is>
      </c>
      <c r="G263" t="inlineStr">
        <is>
          <t>Banks - Foreign</t>
        </is>
      </c>
      <c r="H263" t="inlineStr">
        <is>
          <t>Finance</t>
        </is>
      </c>
      <c r="I263" t="n">
        <v>12</v>
      </c>
      <c r="J263" t="n">
        <v>0.5</v>
      </c>
      <c r="K263" t="n">
        <v>0.55</v>
      </c>
      <c r="L263" t="n">
        <v>0.67</v>
      </c>
      <c r="M263" t="n">
        <v/>
      </c>
      <c r="N263" t="n">
        <v>11.93</v>
      </c>
      <c r="O263" t="n">
        <v>9.77</v>
      </c>
      <c r="P263" t="n">
        <v/>
      </c>
      <c r="Q263" t="n">
        <v/>
      </c>
      <c r="R263" t="n">
        <v>8.83</v>
      </c>
      <c r="S263" t="n">
        <v>3.2</v>
      </c>
      <c r="T263" t="n">
        <v>2009.97497</v>
      </c>
      <c r="U263" t="n">
        <v>2425.29</v>
      </c>
    </row>
    <row r="264">
      <c r="A264" s="157" t="inlineStr">
        <is>
          <t>Baker Hughes</t>
        </is>
      </c>
      <c r="B264" t="inlineStr">
        <is>
          <t>BKR</t>
        </is>
      </c>
      <c r="C264" t="n">
        <v>38119.17</v>
      </c>
      <c r="D264" t="n">
        <v>-21.05</v>
      </c>
      <c r="E264" t="n">
        <v>1.94</v>
      </c>
      <c r="F264" t="inlineStr">
        <is>
          <t>NSDQ</t>
        </is>
      </c>
      <c r="G264" t="inlineStr">
        <is>
          <t>Oil and Gas - Field Services</t>
        </is>
      </c>
      <c r="H264" t="inlineStr">
        <is>
          <t>Oils-Energy</t>
        </is>
      </c>
      <c r="I264" t="n">
        <v>12</v>
      </c>
      <c r="J264" t="n">
        <v>0.65</v>
      </c>
      <c r="K264" t="n">
        <v>1.17</v>
      </c>
      <c r="L264" t="n">
        <v>1.75</v>
      </c>
      <c r="M264" t="n">
        <v>56.21</v>
      </c>
      <c r="N264" t="n">
        <v>31.79</v>
      </c>
      <c r="O264" t="n">
        <v>21.25</v>
      </c>
      <c r="P264" t="n">
        <v/>
      </c>
      <c r="Q264" t="n">
        <v>20220720</v>
      </c>
      <c r="R264" t="n">
        <v>3.51</v>
      </c>
      <c r="S264" t="n">
        <v>8.119999999999999</v>
      </c>
      <c r="T264" t="n">
        <v>22180.21289</v>
      </c>
      <c r="U264" t="n">
        <v>20536</v>
      </c>
    </row>
    <row r="265">
      <c r="A265" s="157" t="inlineStr">
        <is>
          <t>BankUnited</t>
        </is>
      </c>
      <c r="B265" t="inlineStr">
        <is>
          <t>BKU</t>
        </is>
      </c>
      <c r="C265" t="n">
        <v>3403.17</v>
      </c>
      <c r="D265" t="n">
        <v>-7.06</v>
      </c>
      <c r="E265" t="n">
        <v>2.4</v>
      </c>
      <c r="F265" t="inlineStr">
        <is>
          <t>NYSE</t>
        </is>
      </c>
      <c r="G265" t="inlineStr">
        <is>
          <t>Banks - Major Regional</t>
        </is>
      </c>
      <c r="H265" t="inlineStr">
        <is>
          <t>Finance</t>
        </is>
      </c>
      <c r="I265" t="n">
        <v>12</v>
      </c>
      <c r="J265" t="n">
        <v>4.26</v>
      </c>
      <c r="K265" t="n">
        <v>3.69</v>
      </c>
      <c r="L265" t="n">
        <v>4.03</v>
      </c>
      <c r="M265" t="n">
        <v>9.789999999999999</v>
      </c>
      <c r="N265" t="n">
        <v>11.26</v>
      </c>
      <c r="O265" t="n">
        <v>10.32</v>
      </c>
      <c r="P265" t="n">
        <v/>
      </c>
      <c r="Q265" t="n">
        <v>20220728</v>
      </c>
      <c r="R265" t="n">
        <v>12.61</v>
      </c>
      <c r="S265" t="n">
        <v>-5.68</v>
      </c>
      <c r="T265" t="n">
        <v>986.24499</v>
      </c>
      <c r="U265" t="n">
        <v>1093.6</v>
      </c>
    </row>
    <row r="266">
      <c r="A266" s="157" t="inlineStr">
        <is>
          <t>BlackLine</t>
        </is>
      </c>
      <c r="B266" t="inlineStr">
        <is>
          <t>BL</t>
        </is>
      </c>
      <c r="C266" t="n">
        <v>4329.79</v>
      </c>
      <c r="D266" t="n">
        <v>112.5</v>
      </c>
      <c r="E266" t="n">
        <v>0</v>
      </c>
      <c r="F266" t="inlineStr">
        <is>
          <t>NSDQ</t>
        </is>
      </c>
      <c r="G266" t="inlineStr">
        <is>
          <t>Internet - Software</t>
        </is>
      </c>
      <c r="H266" t="inlineStr">
        <is>
          <t>Computer and Technology</t>
        </is>
      </c>
      <c r="I266" t="n">
        <v>12</v>
      </c>
      <c r="J266" t="n">
        <v>0.61</v>
      </c>
      <c r="K266" t="n">
        <v>0.09</v>
      </c>
      <c r="L266" t="n">
        <v>0.36</v>
      </c>
      <c r="M266" t="n">
        <v>152.08</v>
      </c>
      <c r="N266" t="n">
        <v>786.15</v>
      </c>
      <c r="O266" t="n">
        <v>201.98</v>
      </c>
      <c r="P266" t="n">
        <v>56.03</v>
      </c>
      <c r="Q266" t="n">
        <v>20220804</v>
      </c>
      <c r="R266" t="n">
        <v>-12.37</v>
      </c>
      <c r="S266" t="n">
        <v>25.25</v>
      </c>
      <c r="T266" t="n">
        <v>525.42297</v>
      </c>
      <c r="U266" t="n">
        <v>425.71</v>
      </c>
    </row>
    <row r="267">
      <c r="A267" s="157" t="inlineStr">
        <is>
          <t>Bausch + Lomb Corporation</t>
        </is>
      </c>
      <c r="B267" t="inlineStr">
        <is>
          <t>BLCO</t>
        </is>
      </c>
      <c r="C267" t="n">
        <v>6300</v>
      </c>
      <c r="D267" t="n">
        <v/>
      </c>
      <c r="E267" t="n">
        <v>0</v>
      </c>
      <c r="F267" t="inlineStr">
        <is>
          <t>NYSE</t>
        </is>
      </c>
      <c r="G267" t="inlineStr">
        <is>
          <t>Medical Services</t>
        </is>
      </c>
      <c r="H267" t="inlineStr">
        <is>
          <t>Medical</t>
        </is>
      </c>
      <c r="I267" t="n">
        <v>12</v>
      </c>
      <c r="J267" t="n">
        <v/>
      </c>
      <c r="K267" t="n">
        <v>1.05</v>
      </c>
      <c r="L267" t="n">
        <v>1.2</v>
      </c>
      <c r="M267" t="n">
        <v/>
      </c>
      <c r="N267" t="n">
        <v>17.14</v>
      </c>
      <c r="O267" t="n">
        <v>15</v>
      </c>
      <c r="P267" t="n">
        <v/>
      </c>
      <c r="Q267" t="n">
        <v>20220815</v>
      </c>
      <c r="R267" t="n">
        <v/>
      </c>
      <c r="S267" t="n">
        <v/>
      </c>
      <c r="T267" t="n">
        <v/>
      </c>
      <c r="U267" t="n">
        <v/>
      </c>
    </row>
    <row r="268">
      <c r="A268" s="157" t="inlineStr">
        <is>
          <t>TopBuild</t>
        </is>
      </c>
      <c r="B268" t="inlineStr">
        <is>
          <t>BLD</t>
        </is>
      </c>
      <c r="C268" t="n">
        <v>6487.07</v>
      </c>
      <c r="D268" t="n">
        <v>22.81</v>
      </c>
      <c r="E268" t="n">
        <v>0</v>
      </c>
      <c r="F268" t="inlineStr">
        <is>
          <t>NYSE</t>
        </is>
      </c>
      <c r="G268" t="inlineStr">
        <is>
          <t>Building Products - Miscellaneous</t>
        </is>
      </c>
      <c r="H268" t="inlineStr">
        <is>
          <t>Construction</t>
        </is>
      </c>
      <c r="I268" t="n">
        <v>12</v>
      </c>
      <c r="J268" t="n">
        <v>10.69</v>
      </c>
      <c r="K268" t="n">
        <v>14.8</v>
      </c>
      <c r="L268" t="n">
        <v>15.84</v>
      </c>
      <c r="M268" t="n">
        <v>16.05</v>
      </c>
      <c r="N268" t="n">
        <v>13.37</v>
      </c>
      <c r="O268" t="n">
        <v>12.5</v>
      </c>
      <c r="P268" t="n">
        <v/>
      </c>
      <c r="Q268" t="n">
        <v>20220802</v>
      </c>
      <c r="R268" t="n">
        <v>25.63</v>
      </c>
      <c r="S268" t="n">
        <v>14.34</v>
      </c>
      <c r="T268" t="n">
        <v>4773.5</v>
      </c>
      <c r="U268" t="n">
        <v>3486.21</v>
      </c>
    </row>
    <row r="269">
      <c r="A269" s="157" t="inlineStr">
        <is>
          <t>Builders FirstSource</t>
        </is>
      </c>
      <c r="B269" t="inlineStr">
        <is>
          <t>BLDR</t>
        </is>
      </c>
      <c r="C269" t="n">
        <v>11714.72</v>
      </c>
      <c r="D269" t="n">
        <v>81.40000000000001</v>
      </c>
      <c r="E269" t="n">
        <v>0</v>
      </c>
      <c r="F269" t="inlineStr">
        <is>
          <t>NYSE</t>
        </is>
      </c>
      <c r="G269" t="inlineStr">
        <is>
          <t>Building Products - Retail</t>
        </is>
      </c>
      <c r="H269" t="inlineStr">
        <is>
          <t>Retail-Wholesale</t>
        </is>
      </c>
      <c r="I269" t="n">
        <v>12</v>
      </c>
      <c r="J269" t="n">
        <v>9.26</v>
      </c>
      <c r="K269" t="n">
        <v>11.71</v>
      </c>
      <c r="L269" t="n">
        <v>9.449999999999999</v>
      </c>
      <c r="M269" t="n">
        <v>5.17</v>
      </c>
      <c r="N269" t="n">
        <v>5.66</v>
      </c>
      <c r="O269" t="n">
        <v>7.01</v>
      </c>
      <c r="P269" t="n">
        <v/>
      </c>
      <c r="Q269" t="n">
        <v>20220804</v>
      </c>
      <c r="R269" t="n">
        <v>47.82</v>
      </c>
      <c r="S269" t="n">
        <v>22.92</v>
      </c>
      <c r="T269" t="n">
        <v>21675.9707</v>
      </c>
      <c r="U269" t="n">
        <v>19893.86</v>
      </c>
    </row>
    <row r="270">
      <c r="A270" s="157" t="inlineStr">
        <is>
          <t>BlackRock</t>
        </is>
      </c>
      <c r="B270" t="inlineStr">
        <is>
          <t>BLK</t>
        </is>
      </c>
      <c r="C270" t="n">
        <v>98846.78</v>
      </c>
      <c r="D270" t="n">
        <v>6.73</v>
      </c>
      <c r="E270" t="n">
        <v>2.99</v>
      </c>
      <c r="F270" t="inlineStr">
        <is>
          <t>NYSE</t>
        </is>
      </c>
      <c r="G270" t="inlineStr">
        <is>
          <t>Financial - Investment Management</t>
        </is>
      </c>
      <c r="H270" t="inlineStr">
        <is>
          <t>Finance</t>
        </is>
      </c>
      <c r="I270" t="n">
        <v>12</v>
      </c>
      <c r="J270" t="n">
        <v>38.98</v>
      </c>
      <c r="K270" t="n">
        <v>38.68</v>
      </c>
      <c r="L270" t="n">
        <v>43.97</v>
      </c>
      <c r="M270" t="n">
        <v>15.94</v>
      </c>
      <c r="N270" t="n">
        <v>16.87</v>
      </c>
      <c r="O270" t="n">
        <v>14.84</v>
      </c>
      <c r="P270" t="n">
        <v>2.07</v>
      </c>
      <c r="Q270" t="n">
        <v>20220713</v>
      </c>
      <c r="R270" t="n">
        <v>17</v>
      </c>
      <c r="S270" t="n">
        <v>10.5</v>
      </c>
      <c r="T270" t="n">
        <v>20153.0039</v>
      </c>
      <c r="U270" t="n">
        <v>19374</v>
      </c>
    </row>
    <row r="271">
      <c r="A271" s="157" t="inlineStr">
        <is>
          <t>Blackbaud</t>
        </is>
      </c>
      <c r="B271" t="inlineStr">
        <is>
          <t>BLKB</t>
        </is>
      </c>
      <c r="C271" t="n">
        <v>3336.47</v>
      </c>
      <c r="D271" t="n">
        <v>-12.31</v>
      </c>
      <c r="E271" t="n">
        <v>0</v>
      </c>
      <c r="F271" t="inlineStr">
        <is>
          <t>NSDQ</t>
        </is>
      </c>
      <c r="G271" t="inlineStr">
        <is>
          <t>Computer - Software</t>
        </is>
      </c>
      <c r="H271" t="inlineStr">
        <is>
          <t>Computer and Technology</t>
        </is>
      </c>
      <c r="I271" t="n">
        <v>12</v>
      </c>
      <c r="J271" t="n">
        <v>2.97</v>
      </c>
      <c r="K271" t="n">
        <v>2.75</v>
      </c>
      <c r="L271" t="n">
        <v>3.13</v>
      </c>
      <c r="M271" t="n">
        <v>21.58</v>
      </c>
      <c r="N271" t="n">
        <v>22.92</v>
      </c>
      <c r="O271" t="n">
        <v>20.13</v>
      </c>
      <c r="P271" t="n">
        <v>4.01</v>
      </c>
      <c r="Q271" t="n">
        <v>20220802</v>
      </c>
      <c r="R271" t="n">
        <v>8.94</v>
      </c>
      <c r="S271" t="n">
        <v>4.38</v>
      </c>
      <c r="T271" t="n">
        <v>1082.92504</v>
      </c>
      <c r="U271" t="n">
        <v>927.74</v>
      </c>
    </row>
    <row r="272">
      <c r="A272" s="157" t="inlineStr">
        <is>
          <t>Bellway</t>
        </is>
      </c>
      <c r="B272" t="inlineStr">
        <is>
          <t>BLWYY</t>
        </is>
      </c>
      <c r="C272" t="n">
        <v>5649.26</v>
      </c>
      <c r="D272" t="n">
        <v/>
      </c>
      <c r="E272" t="n">
        <v>2.24</v>
      </c>
      <c r="F272" t="inlineStr">
        <is>
          <t>OTC</t>
        </is>
      </c>
      <c r="G272" t="inlineStr">
        <is>
          <t>Building Products - Miscellaneous</t>
        </is>
      </c>
      <c r="H272" t="inlineStr">
        <is>
          <t>Construction</t>
        </is>
      </c>
      <c r="I272" t="n">
        <v>7</v>
      </c>
      <c r="J272" t="n">
        <v>4.55</v>
      </c>
      <c r="K272" t="n">
        <v>5.55</v>
      </c>
      <c r="L272" t="n">
        <v>5.26</v>
      </c>
      <c r="M272" t="n">
        <v/>
      </c>
      <c r="N272" t="n">
        <v>8.24</v>
      </c>
      <c r="O272" t="n">
        <v>8.69</v>
      </c>
      <c r="P272" t="n">
        <v/>
      </c>
      <c r="Q272" t="n">
        <v/>
      </c>
      <c r="R272" t="n">
        <v/>
      </c>
      <c r="S272" t="n">
        <v/>
      </c>
      <c r="T272" t="n">
        <v>4462.18505</v>
      </c>
      <c r="U272" t="n">
        <v>4312.75</v>
      </c>
    </row>
    <row r="273">
      <c r="A273" s="157" t="inlineStr">
        <is>
          <t>Bumble</t>
        </is>
      </c>
      <c r="B273" t="inlineStr">
        <is>
          <t>BMBL</t>
        </is>
      </c>
      <c r="C273" t="n">
        <v>3714.37</v>
      </c>
      <c r="D273" t="n">
        <v>300</v>
      </c>
      <c r="E273" t="n">
        <v>0</v>
      </c>
      <c r="F273" t="inlineStr">
        <is>
          <t>NSDQ</t>
        </is>
      </c>
      <c r="G273" t="inlineStr">
        <is>
          <t>Internet - Software</t>
        </is>
      </c>
      <c r="H273" t="inlineStr">
        <is>
          <t>Computer and Technology</t>
        </is>
      </c>
      <c r="I273" t="n">
        <v>12</v>
      </c>
      <c r="J273" t="n">
        <v>1.84</v>
      </c>
      <c r="K273" t="n">
        <v>0.26</v>
      </c>
      <c r="L273" t="n">
        <v>0.48</v>
      </c>
      <c r="M273" t="n">
        <v/>
      </c>
      <c r="N273" t="n">
        <v>111.2</v>
      </c>
      <c r="O273" t="n">
        <v>59.28</v>
      </c>
      <c r="P273" t="n">
        <v/>
      </c>
      <c r="Q273" t="n">
        <v>20220810</v>
      </c>
      <c r="R273" t="n">
        <v>-0.58</v>
      </c>
      <c r="S273" t="n">
        <v/>
      </c>
      <c r="T273" t="n">
        <v>936.76</v>
      </c>
      <c r="U273" t="n">
        <v>765.66</v>
      </c>
    </row>
    <row r="274">
      <c r="A274" s="157" t="inlineStr">
        <is>
          <t>Bank Of Montreal</t>
        </is>
      </c>
      <c r="B274" t="inlineStr">
        <is>
          <t>BMO</t>
        </is>
      </c>
      <c r="C274" t="n">
        <v>71051.21000000001</v>
      </c>
      <c r="D274" t="n">
        <v>4.94</v>
      </c>
      <c r="E274" t="n">
        <v>4.02</v>
      </c>
      <c r="F274" t="inlineStr">
        <is>
          <t>NYSE</t>
        </is>
      </c>
      <c r="G274" t="inlineStr">
        <is>
          <t>Banks - Foreign</t>
        </is>
      </c>
      <c r="H274" t="inlineStr">
        <is>
          <t>Finance</t>
        </is>
      </c>
      <c r="I274" t="n">
        <v>10</v>
      </c>
      <c r="J274" t="n">
        <v>10.13</v>
      </c>
      <c r="K274" t="n">
        <v>10.34</v>
      </c>
      <c r="L274" t="n">
        <v>11.09</v>
      </c>
      <c r="M274" t="n">
        <v>9.56</v>
      </c>
      <c r="N274" t="n">
        <v>10.23</v>
      </c>
      <c r="O274" t="n">
        <v>9.539999999999999</v>
      </c>
      <c r="P274" t="n">
        <v>1.49</v>
      </c>
      <c r="Q274" t="n">
        <v>20220823</v>
      </c>
      <c r="R274" t="n">
        <v>17.05</v>
      </c>
      <c r="S274" t="n">
        <v>4.61</v>
      </c>
      <c r="T274" t="n">
        <v>21803.41015</v>
      </c>
      <c r="U274" t="n">
        <v>26055.13</v>
      </c>
    </row>
    <row r="275">
      <c r="A275" s="157" t="inlineStr">
        <is>
          <t>BioMarin Pharmaceutical</t>
        </is>
      </c>
      <c r="B275" t="inlineStr">
        <is>
          <t>BMRN</t>
        </is>
      </c>
      <c r="C275" t="n">
        <v>14588.73</v>
      </c>
      <c r="D275" t="n">
        <v>44.74</v>
      </c>
      <c r="E275" t="n">
        <v>0</v>
      </c>
      <c r="F275" t="inlineStr">
        <is>
          <t>NSDQ</t>
        </is>
      </c>
      <c r="G275" t="inlineStr">
        <is>
          <t>Medical - Biomedical and Genetics</t>
        </is>
      </c>
      <c r="H275" t="inlineStr">
        <is>
          <t>Medical</t>
        </is>
      </c>
      <c r="I275" t="n">
        <v>12</v>
      </c>
      <c r="J275" t="n">
        <v>1.25</v>
      </c>
      <c r="K275" t="n">
        <v>1.96</v>
      </c>
      <c r="L275" t="n">
        <v>3.91</v>
      </c>
      <c r="M275" t="n">
        <v>61.13</v>
      </c>
      <c r="N275" t="n">
        <v>40.18</v>
      </c>
      <c r="O275" t="n">
        <v>20.15</v>
      </c>
      <c r="P275" t="n">
        <v>0.8</v>
      </c>
      <c r="Q275" t="n">
        <v>20220727</v>
      </c>
      <c r="R275" t="n">
        <v>1.36</v>
      </c>
      <c r="S275" t="n">
        <v>10.17</v>
      </c>
      <c r="T275" t="n">
        <v>2097.60498</v>
      </c>
      <c r="U275" t="n">
        <v>1846.28</v>
      </c>
    </row>
    <row r="276">
      <c r="A276" s="157" t="inlineStr">
        <is>
          <t>B&amp;M European Value Retail</t>
        </is>
      </c>
      <c r="B276" t="inlineStr">
        <is>
          <t>BMRRY</t>
        </is>
      </c>
      <c r="C276" t="n">
        <v>5742.54</v>
      </c>
      <c r="D276" t="n">
        <v/>
      </c>
      <c r="E276" t="n">
        <v>7.9</v>
      </c>
      <c r="F276" t="inlineStr">
        <is>
          <t>OTC</t>
        </is>
      </c>
      <c r="G276" t="inlineStr">
        <is>
          <t>Consumer Products - Discretionary</t>
        </is>
      </c>
      <c r="H276" t="inlineStr">
        <is>
          <t>Consumer Discretionary</t>
        </is>
      </c>
      <c r="I276" t="n">
        <v>3</v>
      </c>
      <c r="J276" t="n">
        <v>2.1</v>
      </c>
      <c r="K276" t="n">
        <v>1.93</v>
      </c>
      <c r="L276" t="n">
        <v>2.12</v>
      </c>
      <c r="M276" t="n">
        <v/>
      </c>
      <c r="N276" t="n">
        <v>11.89</v>
      </c>
      <c r="O276" t="n">
        <v>10.82</v>
      </c>
      <c r="P276" t="n">
        <v/>
      </c>
      <c r="Q276" t="n">
        <v>20220620</v>
      </c>
      <c r="R276" t="n">
        <v/>
      </c>
      <c r="S276" t="n">
        <v/>
      </c>
      <c r="T276" t="n">
        <v>6710.44482</v>
      </c>
      <c r="U276" t="n">
        <v>6281.7</v>
      </c>
    </row>
    <row r="277">
      <c r="A277" s="157" t="inlineStr">
        <is>
          <t>bioMerieux</t>
        </is>
      </c>
      <c r="B277" t="inlineStr">
        <is>
          <t>BMXMF</t>
        </is>
      </c>
      <c r="C277" t="n">
        <v>11664.5</v>
      </c>
      <c r="D277" t="n">
        <v/>
      </c>
      <c r="E277" t="n">
        <v>0</v>
      </c>
      <c r="F277" t="inlineStr">
        <is>
          <t>OTC</t>
        </is>
      </c>
      <c r="G277" t="inlineStr">
        <is>
          <t>Medical Services</t>
        </is>
      </c>
      <c r="H277" t="inlineStr">
        <is>
          <t>Medical</t>
        </is>
      </c>
      <c r="I277" t="n">
        <v>12</v>
      </c>
      <c r="J277" t="n">
        <v>5.59</v>
      </c>
      <c r="K277" t="n">
        <v>4.32</v>
      </c>
      <c r="L277" t="n">
        <v>4.69</v>
      </c>
      <c r="M277" t="n">
        <v/>
      </c>
      <c r="N277" t="n">
        <v>22.81</v>
      </c>
      <c r="O277" t="n">
        <v>21.01</v>
      </c>
      <c r="P277" t="n">
        <v/>
      </c>
      <c r="Q277" t="n">
        <v>20220601</v>
      </c>
      <c r="R277" t="n">
        <v/>
      </c>
      <c r="S277" t="n">
        <v/>
      </c>
      <c r="T277" t="n">
        <v>3702.84008</v>
      </c>
      <c r="U277" t="n">
        <v>3994.65</v>
      </c>
    </row>
    <row r="278">
      <c r="A278" s="157" t="inlineStr">
        <is>
          <t>Bristol Myers Squibb</t>
        </is>
      </c>
      <c r="B278" t="inlineStr">
        <is>
          <t>BMY</t>
        </is>
      </c>
      <c r="C278" t="n">
        <v>165194.08</v>
      </c>
      <c r="D278" t="n">
        <v>2.08</v>
      </c>
      <c r="E278" t="n">
        <v>2.78</v>
      </c>
      <c r="F278" t="inlineStr">
        <is>
          <t>NYSE</t>
        </is>
      </c>
      <c r="G278" t="inlineStr">
        <is>
          <t>Medical - Biomedical and Genetics</t>
        </is>
      </c>
      <c r="H278" t="inlineStr">
        <is>
          <t>Medical</t>
        </is>
      </c>
      <c r="I278" t="n">
        <v>12</v>
      </c>
      <c r="J278" t="n">
        <v>7.5</v>
      </c>
      <c r="K278" t="n">
        <v>7.61</v>
      </c>
      <c r="L278" t="n">
        <v>8.19</v>
      </c>
      <c r="M278" t="n">
        <v>10.05</v>
      </c>
      <c r="N278" t="n">
        <v>10.19</v>
      </c>
      <c r="O278" t="n">
        <v>9.48</v>
      </c>
      <c r="P278" t="n">
        <v>1.63</v>
      </c>
      <c r="Q278" t="n">
        <v>20220727</v>
      </c>
      <c r="R278" t="n">
        <v>48.37</v>
      </c>
      <c r="S278" t="n">
        <v>23.99</v>
      </c>
      <c r="T278" t="n">
        <v>46330.8164</v>
      </c>
      <c r="U278" t="n">
        <v>46385</v>
      </c>
    </row>
    <row r="279">
      <c r="A279" s="157" t="inlineStr">
        <is>
          <t>Broadstone Net Lease</t>
        </is>
      </c>
      <c r="B279" t="inlineStr">
        <is>
          <t>BNL</t>
        </is>
      </c>
      <c r="C279" t="n">
        <v>3489.4</v>
      </c>
      <c r="D279" t="n">
        <v>0</v>
      </c>
      <c r="E279" t="n">
        <v>5.14</v>
      </c>
      <c r="F279" t="inlineStr">
        <is>
          <t>NYSE</t>
        </is>
      </c>
      <c r="G279" t="inlineStr">
        <is>
          <t>REIT and Equity Trust - Residential</t>
        </is>
      </c>
      <c r="H279" t="inlineStr">
        <is>
          <t>Finance</t>
        </is>
      </c>
      <c r="I279" t="n">
        <v>12</v>
      </c>
      <c r="J279" t="n">
        <v>1.32</v>
      </c>
      <c r="K279" t="n">
        <v>1.45</v>
      </c>
      <c r="L279" t="n">
        <v>1.5</v>
      </c>
      <c r="M279" t="n">
        <v>15.27</v>
      </c>
      <c r="N279" t="n">
        <v>14.26</v>
      </c>
      <c r="O279" t="n">
        <v>13.74</v>
      </c>
      <c r="P279" t="n">
        <v/>
      </c>
      <c r="Q279" t="n">
        <v>20220802</v>
      </c>
      <c r="R279" t="n">
        <v>3.86</v>
      </c>
      <c r="S279" t="n">
        <v/>
      </c>
      <c r="T279" t="n">
        <v>378.49301</v>
      </c>
      <c r="U279" t="n">
        <v>382.88</v>
      </c>
    </row>
    <row r="280">
      <c r="A280" s="157" t="inlineStr">
        <is>
          <t>BNP Paribas</t>
        </is>
      </c>
      <c r="B280" t="inlineStr">
        <is>
          <t>BNPQY</t>
        </is>
      </c>
      <c r="C280" t="n">
        <v>70011.3</v>
      </c>
      <c r="D280" t="n">
        <v>26.47</v>
      </c>
      <c r="E280" t="n">
        <v>5.84</v>
      </c>
      <c r="F280" t="inlineStr">
        <is>
          <t>OTC</t>
        </is>
      </c>
      <c r="G280" t="inlineStr">
        <is>
          <t>Banks - Foreign</t>
        </is>
      </c>
      <c r="H280" t="inlineStr">
        <is>
          <t>Finance</t>
        </is>
      </c>
      <c r="I280" t="n">
        <v>12</v>
      </c>
      <c r="J280" t="n">
        <v>3.77</v>
      </c>
      <c r="K280" t="n">
        <v>3.88</v>
      </c>
      <c r="L280" t="n">
        <v>3.65</v>
      </c>
      <c r="M280" t="n">
        <v>7.02</v>
      </c>
      <c r="N280" t="n">
        <v>7.3</v>
      </c>
      <c r="O280" t="n">
        <v>7.76</v>
      </c>
      <c r="P280" t="n">
        <v>0.67</v>
      </c>
      <c r="Q280" t="n">
        <v>20220729</v>
      </c>
      <c r="R280" t="n">
        <v>7.51</v>
      </c>
      <c r="S280" t="n">
        <v/>
      </c>
      <c r="T280" t="n">
        <v>50488.90625</v>
      </c>
      <c r="U280" t="n">
        <v>52359.27</v>
      </c>
    </row>
    <row r="281">
      <c r="A281" s="157" t="inlineStr">
        <is>
          <t>Bank of Nova Scotia</t>
        </is>
      </c>
      <c r="B281" t="inlineStr">
        <is>
          <t>BNS</t>
        </is>
      </c>
      <c r="C281" t="n">
        <v>79114.56</v>
      </c>
      <c r="D281" t="n">
        <v>12.42</v>
      </c>
      <c r="E281" t="n">
        <v>4.84</v>
      </c>
      <c r="F281" t="inlineStr">
        <is>
          <t>NYSE</t>
        </is>
      </c>
      <c r="G281" t="inlineStr">
        <is>
          <t>Banks - Foreign</t>
        </is>
      </c>
      <c r="H281" t="inlineStr">
        <is>
          <t>Finance</t>
        </is>
      </c>
      <c r="I281" t="n">
        <v>10</v>
      </c>
      <c r="J281" t="n">
        <v>6.15</v>
      </c>
      <c r="K281" t="n">
        <v>6.52</v>
      </c>
      <c r="L281" t="n">
        <v>6.82</v>
      </c>
      <c r="M281" t="n">
        <v>9.83</v>
      </c>
      <c r="N281" t="n">
        <v>10.13</v>
      </c>
      <c r="O281" t="n">
        <v>9.69</v>
      </c>
      <c r="P281" t="n">
        <v>1.69</v>
      </c>
      <c r="Q281" t="n">
        <v>20220823</v>
      </c>
      <c r="R281" t="n">
        <v>15.66</v>
      </c>
      <c r="S281" t="n">
        <v>3.15</v>
      </c>
      <c r="T281" t="n">
        <v>25284.16015</v>
      </c>
      <c r="U281" t="n">
        <v>31195.21</v>
      </c>
    </row>
    <row r="282">
      <c r="A282" s="157" t="inlineStr">
        <is>
          <t>Brennt</t>
        </is>
      </c>
      <c r="B282" t="inlineStr">
        <is>
          <t>BNTGY</t>
        </is>
      </c>
      <c r="C282" t="n">
        <v>11879.12</v>
      </c>
      <c r="D282" t="n">
        <v>-7.69</v>
      </c>
      <c r="E282" t="n">
        <v>1.38</v>
      </c>
      <c r="F282" t="inlineStr">
        <is>
          <t>OTC</t>
        </is>
      </c>
      <c r="G282" t="inlineStr">
        <is>
          <t xml:space="preserve">Chemical - Diversified </t>
        </is>
      </c>
      <c r="H282" t="inlineStr">
        <is>
          <t>Basic Materials</t>
        </is>
      </c>
      <c r="I282" t="n">
        <v>12</v>
      </c>
      <c r="J282" t="n">
        <v>0.78</v>
      </c>
      <c r="K282" t="n">
        <v>1.09</v>
      </c>
      <c r="L282" t="n">
        <v>1.01</v>
      </c>
      <c r="M282" t="n">
        <v>22.29</v>
      </c>
      <c r="N282" t="n">
        <v>14.11</v>
      </c>
      <c r="O282" t="n">
        <v>15.23</v>
      </c>
      <c r="P282" t="n">
        <v/>
      </c>
      <c r="Q282" t="n">
        <v>20220531</v>
      </c>
      <c r="R282" t="n">
        <v>11.62</v>
      </c>
      <c r="S282" t="n">
        <v>3.03</v>
      </c>
      <c r="T282" t="n">
        <v>17556.05078</v>
      </c>
      <c r="U282" t="n">
        <v>17016.69</v>
      </c>
    </row>
    <row r="283">
      <c r="A283" s="157" t="inlineStr">
        <is>
          <t>BioNTech</t>
        </is>
      </c>
      <c r="B283" t="inlineStr">
        <is>
          <t>BNTX</t>
        </is>
      </c>
      <c r="C283" t="n">
        <v>38433.49</v>
      </c>
      <c r="D283" t="n">
        <v>74.84</v>
      </c>
      <c r="E283" t="n">
        <v>0</v>
      </c>
      <c r="F283" t="inlineStr">
        <is>
          <t>NSDQ</t>
        </is>
      </c>
      <c r="G283" t="inlineStr">
        <is>
          <t>Medical - Biomedical and Genetics</t>
        </is>
      </c>
      <c r="H283" t="inlineStr">
        <is>
          <t>Medical</t>
        </is>
      </c>
      <c r="I283" t="n">
        <v>12</v>
      </c>
      <c r="J283" t="n">
        <v>38.85</v>
      </c>
      <c r="K283" t="n">
        <v>34.78</v>
      </c>
      <c r="L283" t="n">
        <v>15.6</v>
      </c>
      <c r="M283" t="n">
        <v>2.75</v>
      </c>
      <c r="N283" t="n">
        <v>4.55</v>
      </c>
      <c r="O283" t="n">
        <v>10.14</v>
      </c>
      <c r="P283" t="n">
        <v/>
      </c>
      <c r="Q283" t="n">
        <v>20220808</v>
      </c>
      <c r="R283" t="n">
        <v>122.24</v>
      </c>
      <c r="S283" t="n">
        <v/>
      </c>
      <c r="T283" t="n">
        <v>17080.5332</v>
      </c>
      <c r="U283" t="n">
        <v>22452.85</v>
      </c>
    </row>
    <row r="284">
      <c r="A284" s="157" t="inlineStr">
        <is>
          <t>Bank of Hawaii</t>
        </is>
      </c>
      <c r="B284" t="inlineStr">
        <is>
          <t>BOH</t>
        </is>
      </c>
      <c r="C284" t="n">
        <v>3163.46</v>
      </c>
      <c r="D284" t="n">
        <v>8.199999999999999</v>
      </c>
      <c r="E284" t="n">
        <v>3.57</v>
      </c>
      <c r="F284" t="inlineStr">
        <is>
          <t>NYSE</t>
        </is>
      </c>
      <c r="G284" t="inlineStr">
        <is>
          <t>Banks - West</t>
        </is>
      </c>
      <c r="H284" t="inlineStr">
        <is>
          <t>Finance</t>
        </is>
      </c>
      <c r="I284" t="n">
        <v>12</v>
      </c>
      <c r="J284" t="n">
        <v>6.09</v>
      </c>
      <c r="K284" t="n">
        <v>5.55</v>
      </c>
      <c r="L284" t="n">
        <v>6.07</v>
      </c>
      <c r="M284" t="n">
        <v>12.94</v>
      </c>
      <c r="N284" t="n">
        <v>14.15</v>
      </c>
      <c r="O284" t="n">
        <v>12.93</v>
      </c>
      <c r="P284" t="n">
        <v>1.77</v>
      </c>
      <c r="Q284" t="n">
        <v>20220725</v>
      </c>
      <c r="R284" t="n">
        <v>17.99</v>
      </c>
      <c r="S284" t="n">
        <v>0.83</v>
      </c>
      <c r="T284" t="n">
        <v>704.5</v>
      </c>
      <c r="U284" t="n">
        <v>698.0700000000001</v>
      </c>
    </row>
    <row r="285">
      <c r="A285" s="157" t="inlineStr">
        <is>
          <t>Bollore</t>
        </is>
      </c>
      <c r="B285" t="inlineStr">
        <is>
          <t>BOIVF</t>
        </is>
      </c>
      <c r="C285" t="n">
        <v>15675.5</v>
      </c>
      <c r="D285" t="n">
        <v/>
      </c>
      <c r="E285" t="n">
        <v>0</v>
      </c>
      <c r="F285" t="inlineStr">
        <is>
          <t>OTC</t>
        </is>
      </c>
      <c r="G285" t="inlineStr">
        <is>
          <t>Transportation - Rail</t>
        </is>
      </c>
      <c r="H285" t="inlineStr">
        <is>
          <t>Transportation</t>
        </is>
      </c>
      <c r="I285" t="n">
        <v>12</v>
      </c>
      <c r="J285" t="n">
        <v/>
      </c>
      <c r="K285" t="n">
        <v/>
      </c>
      <c r="L285" t="n">
        <v/>
      </c>
      <c r="M285" t="n">
        <v/>
      </c>
      <c r="N285" t="n">
        <v/>
      </c>
      <c r="O285" t="n">
        <v/>
      </c>
      <c r="P285" t="n">
        <v/>
      </c>
      <c r="Q285" t="n">
        <v/>
      </c>
      <c r="R285" t="n">
        <v/>
      </c>
      <c r="S285" t="n">
        <v/>
      </c>
      <c r="T285" t="n">
        <v/>
      </c>
      <c r="U285" t="n">
        <v>27540.17</v>
      </c>
    </row>
    <row r="286">
      <c r="A286" s="157" t="inlineStr">
        <is>
          <t>BOK Financial</t>
        </is>
      </c>
      <c r="B286" t="inlineStr">
        <is>
          <t>BOKF</t>
        </is>
      </c>
      <c r="C286" t="n">
        <v>5824.26</v>
      </c>
      <c r="D286" t="n">
        <v>-32.59</v>
      </c>
      <c r="E286" t="n">
        <v>2.48</v>
      </c>
      <c r="F286" t="inlineStr">
        <is>
          <t>NSDQ</t>
        </is>
      </c>
      <c r="G286" t="inlineStr">
        <is>
          <t>Banks - Southwest</t>
        </is>
      </c>
      <c r="H286" t="inlineStr">
        <is>
          <t>Finance</t>
        </is>
      </c>
      <c r="I286" t="n">
        <v>12</v>
      </c>
      <c r="J286" t="n">
        <v>9.08</v>
      </c>
      <c r="K286" t="n">
        <v>6.09</v>
      </c>
      <c r="L286" t="n">
        <v>7.4</v>
      </c>
      <c r="M286" t="n">
        <v>11.02</v>
      </c>
      <c r="N286" t="n">
        <v>14.04</v>
      </c>
      <c r="O286" t="n">
        <v>11.55</v>
      </c>
      <c r="P286" t="n">
        <v/>
      </c>
      <c r="Q286" t="n">
        <v>20220720</v>
      </c>
      <c r="R286" t="n">
        <v>10.19</v>
      </c>
      <c r="S286" t="n">
        <v>4.81</v>
      </c>
      <c r="T286" t="n">
        <v>1734.06799</v>
      </c>
      <c r="U286" t="n">
        <v>1848.24</v>
      </c>
    </row>
    <row r="287">
      <c r="A287" s="157" t="inlineStr">
        <is>
          <t>Box</t>
        </is>
      </c>
      <c r="B287" t="inlineStr">
        <is>
          <t>BOX</t>
        </is>
      </c>
      <c r="C287" t="n">
        <v>3942.72</v>
      </c>
      <c r="D287" t="n">
        <v>-8</v>
      </c>
      <c r="E287" t="n">
        <v>0</v>
      </c>
      <c r="F287" t="inlineStr">
        <is>
          <t>NYSE</t>
        </is>
      </c>
      <c r="G287" t="inlineStr">
        <is>
          <t>Internet - Software</t>
        </is>
      </c>
      <c r="H287" t="inlineStr">
        <is>
          <t>Computer and Technology</t>
        </is>
      </c>
      <c r="I287" t="n">
        <v>1</v>
      </c>
      <c r="J287" t="n">
        <v>0.84</v>
      </c>
      <c r="K287" t="n">
        <v>1.13</v>
      </c>
      <c r="L287" t="n">
        <v>1.39</v>
      </c>
      <c r="M287" t="n">
        <v>30.54</v>
      </c>
      <c r="N287" t="n">
        <v>24.37</v>
      </c>
      <c r="O287" t="n">
        <v>19.78</v>
      </c>
      <c r="P287" t="n">
        <v/>
      </c>
      <c r="Q287" t="n">
        <v>20220824</v>
      </c>
      <c r="R287" t="n">
        <v/>
      </c>
      <c r="S287" t="n">
        <v>15.38</v>
      </c>
      <c r="T287" t="n">
        <v>993.49902</v>
      </c>
      <c r="U287" t="n">
        <v>874.33</v>
      </c>
    </row>
    <row r="288">
      <c r="A288" s="157" t="inlineStr">
        <is>
          <t>BP</t>
        </is>
      </c>
      <c r="B288" t="inlineStr">
        <is>
          <t>BP</t>
        </is>
      </c>
      <c r="C288" t="n">
        <v>106841.37</v>
      </c>
      <c r="D288" t="n">
        <v>36.17</v>
      </c>
      <c r="E288" t="n">
        <v>3.95</v>
      </c>
      <c r="F288" t="inlineStr">
        <is>
          <t>NYSE</t>
        </is>
      </c>
      <c r="G288" t="inlineStr">
        <is>
          <t>Oil and Gas - Integrated - International</t>
        </is>
      </c>
      <c r="H288" t="inlineStr">
        <is>
          <t>Oils-Energy</t>
        </is>
      </c>
      <c r="I288" t="n">
        <v>12</v>
      </c>
      <c r="J288" t="n">
        <v>3.77</v>
      </c>
      <c r="K288" t="n">
        <v>6.76</v>
      </c>
      <c r="L288" t="n">
        <v>5.2</v>
      </c>
      <c r="M288" t="n">
        <v>6.57</v>
      </c>
      <c r="N288" t="n">
        <v>4.83</v>
      </c>
      <c r="O288" t="n">
        <v>6.28</v>
      </c>
      <c r="P288" t="n">
        <v>0.9399999999999999</v>
      </c>
      <c r="Q288" t="n">
        <v>20220802</v>
      </c>
      <c r="R288" t="n">
        <v>18.7</v>
      </c>
      <c r="S288" t="n">
        <v>-10.08</v>
      </c>
      <c r="T288" t="n">
        <v>210348</v>
      </c>
      <c r="U288" t="n">
        <v>164195</v>
      </c>
    </row>
    <row r="289">
      <c r="A289" s="157" t="inlineStr">
        <is>
          <t>Banco Comercial Portugues</t>
        </is>
      </c>
      <c r="B289" t="inlineStr">
        <is>
          <t>BPCGY</t>
        </is>
      </c>
      <c r="C289" t="n">
        <v>4579.54</v>
      </c>
      <c r="D289" t="n">
        <v/>
      </c>
      <c r="E289" t="n">
        <v>0</v>
      </c>
      <c r="F289" t="inlineStr">
        <is>
          <t>OTC</t>
        </is>
      </c>
      <c r="G289" t="inlineStr">
        <is>
          <t>Banks - Foreign</t>
        </is>
      </c>
      <c r="H289" t="inlineStr">
        <is>
          <t>Finance</t>
        </is>
      </c>
      <c r="I289" t="n">
        <v>12</v>
      </c>
      <c r="J289" t="n">
        <v>0.09</v>
      </c>
      <c r="K289" t="n">
        <v>0.19</v>
      </c>
      <c r="L289" t="n">
        <v>0.28</v>
      </c>
      <c r="M289" t="n">
        <v/>
      </c>
      <c r="N289" t="n">
        <v>15.54</v>
      </c>
      <c r="O289" t="n">
        <v>10.82</v>
      </c>
      <c r="P289" t="n">
        <v/>
      </c>
      <c r="Q289" t="n">
        <v/>
      </c>
      <c r="R289" t="n">
        <v/>
      </c>
      <c r="S289" t="n">
        <v/>
      </c>
      <c r="T289" t="n">
        <v>2696.46508</v>
      </c>
      <c r="U289" t="n">
        <v/>
      </c>
    </row>
    <row r="290">
      <c r="A290" s="157" t="inlineStr">
        <is>
          <t>Blueprint Medicines</t>
        </is>
      </c>
      <c r="B290" t="inlineStr">
        <is>
          <t>BPMC</t>
        </is>
      </c>
      <c r="C290" t="n">
        <v>3297.83</v>
      </c>
      <c r="D290" t="n">
        <v>0</v>
      </c>
      <c r="E290" t="n">
        <v>0</v>
      </c>
      <c r="F290" t="inlineStr">
        <is>
          <t>NSDQ</t>
        </is>
      </c>
      <c r="G290" t="inlineStr">
        <is>
          <t>Medical - Biomedical and Genetics</t>
        </is>
      </c>
      <c r="H290" t="inlineStr">
        <is>
          <t>Medical</t>
        </is>
      </c>
      <c r="I290" t="n">
        <v>12</v>
      </c>
      <c r="J290" t="n">
        <v>-6.28</v>
      </c>
      <c r="K290" t="n">
        <v>-8.130000000000001</v>
      </c>
      <c r="L290" t="n">
        <v>-6.65</v>
      </c>
      <c r="M290" t="n">
        <v/>
      </c>
      <c r="N290" t="n">
        <v/>
      </c>
      <c r="O290" t="n">
        <v/>
      </c>
      <c r="P290" t="n">
        <v/>
      </c>
      <c r="Q290" t="n">
        <v>20220804</v>
      </c>
      <c r="R290" t="n">
        <v>-35.24</v>
      </c>
      <c r="S290" t="n">
        <v>102.7</v>
      </c>
      <c r="T290" t="n">
        <v>197.95899</v>
      </c>
      <c r="U290" t="n">
        <v>180.08</v>
      </c>
    </row>
    <row r="291">
      <c r="A291" s="157" t="inlineStr">
        <is>
          <t>Popular</t>
        </is>
      </c>
      <c r="B291" t="inlineStr">
        <is>
          <t>BPOP</t>
        </is>
      </c>
      <c r="C291" t="n">
        <v>6171.24</v>
      </c>
      <c r="D291" t="n">
        <v>15.95</v>
      </c>
      <c r="E291" t="n">
        <v>2.73</v>
      </c>
      <c r="F291" t="inlineStr">
        <is>
          <t>NSDQ</t>
        </is>
      </c>
      <c r="G291" t="inlineStr">
        <is>
          <t>Banks - Southeast</t>
        </is>
      </c>
      <c r="H291" t="inlineStr">
        <is>
          <t>Finance</t>
        </is>
      </c>
      <c r="I291" t="n">
        <v>12</v>
      </c>
      <c r="J291" t="n">
        <v>11.03</v>
      </c>
      <c r="K291" t="n">
        <v>10.36</v>
      </c>
      <c r="L291" t="n">
        <v>10.79</v>
      </c>
      <c r="M291" t="n">
        <v>7.32</v>
      </c>
      <c r="N291" t="n">
        <v>7.79</v>
      </c>
      <c r="O291" t="n">
        <v>7.48</v>
      </c>
      <c r="P291" t="n">
        <v/>
      </c>
      <c r="Q291" t="n">
        <v>20220728</v>
      </c>
      <c r="R291" t="n">
        <v>15.8</v>
      </c>
      <c r="S291" t="n">
        <v>5.98</v>
      </c>
      <c r="T291" t="n">
        <v>2678.80102</v>
      </c>
      <c r="U291" t="n">
        <v>2764.76</v>
      </c>
    </row>
    <row r="292">
      <c r="A292" s="157" t="inlineStr">
        <is>
          <t>Broadridge Financial Solutions</t>
        </is>
      </c>
      <c r="B292" t="inlineStr">
        <is>
          <t>BR</t>
        </is>
      </c>
      <c r="C292" t="n">
        <v>16932.24</v>
      </c>
      <c r="D292" t="n">
        <v>9.039999999999999</v>
      </c>
      <c r="E292" t="n">
        <v>1.77</v>
      </c>
      <c r="F292" t="inlineStr">
        <is>
          <t>NYSE</t>
        </is>
      </c>
      <c r="G292" t="inlineStr">
        <is>
          <t>Outsourcing</t>
        </is>
      </c>
      <c r="H292" t="inlineStr">
        <is>
          <t>Business Services</t>
        </is>
      </c>
      <c r="I292" t="n">
        <v>6</v>
      </c>
      <c r="J292" t="n">
        <v>5.65</v>
      </c>
      <c r="K292" t="n">
        <v>6.45</v>
      </c>
      <c r="L292" t="n">
        <v>6.96</v>
      </c>
      <c r="M292" t="n">
        <v>23.99</v>
      </c>
      <c r="N292" t="n">
        <v>22.41</v>
      </c>
      <c r="O292" t="n">
        <v>20.75</v>
      </c>
      <c r="P292" t="n">
        <v/>
      </c>
      <c r="Q292" t="n">
        <v>20220811</v>
      </c>
      <c r="R292" t="n">
        <v>39.83</v>
      </c>
      <c r="S292" t="n">
        <v>5.13</v>
      </c>
      <c r="T292" t="n">
        <v>5655.45507</v>
      </c>
      <c r="U292" t="n">
        <v>4993.7</v>
      </c>
    </row>
    <row r="293">
      <c r="A293" s="157" t="inlineStr">
        <is>
          <t>BellRing Brands Inc.</t>
        </is>
      </c>
      <c r="B293" t="inlineStr">
        <is>
          <t>BRBR</t>
        </is>
      </c>
      <c r="C293" t="n">
        <v>3529.05</v>
      </c>
      <c r="D293" t="n">
        <v>43.75</v>
      </c>
      <c r="E293" t="n">
        <v>0</v>
      </c>
      <c r="F293" t="inlineStr">
        <is>
          <t>NYSE</t>
        </is>
      </c>
      <c r="G293" t="inlineStr">
        <is>
          <t>Medical - Products</t>
        </is>
      </c>
      <c r="H293" t="inlineStr">
        <is>
          <t>Medical</t>
        </is>
      </c>
      <c r="I293" t="n">
        <v>9</v>
      </c>
      <c r="J293" t="n">
        <v>0.9399999999999999</v>
      </c>
      <c r="K293" t="n">
        <v>1.14</v>
      </c>
      <c r="L293" t="n">
        <v>1.27</v>
      </c>
      <c r="M293" t="n">
        <v>25.13</v>
      </c>
      <c r="N293" t="n">
        <v>22.7</v>
      </c>
      <c r="O293" t="n">
        <v>20.33</v>
      </c>
      <c r="P293" t="n">
        <v>1.18</v>
      </c>
      <c r="Q293" t="n">
        <v>20220804</v>
      </c>
      <c r="R293" t="n">
        <v>-1.94</v>
      </c>
      <c r="S293" t="n">
        <v>19.16</v>
      </c>
      <c r="T293" t="n">
        <v>1409.07604</v>
      </c>
      <c r="U293" t="n">
        <v>1247.1</v>
      </c>
    </row>
    <row r="294">
      <c r="A294" s="157" t="inlineStr">
        <is>
          <t>Bridgestone</t>
        </is>
      </c>
      <c r="B294" t="inlineStr">
        <is>
          <t>BRDCY</t>
        </is>
      </c>
      <c r="C294" t="n">
        <v>28505.18</v>
      </c>
      <c r="D294" t="n">
        <v/>
      </c>
      <c r="E294" t="n">
        <v>2.55</v>
      </c>
      <c r="F294" t="inlineStr">
        <is>
          <t>OTC</t>
        </is>
      </c>
      <c r="G294" t="inlineStr">
        <is>
          <t>Rubber - Tires</t>
        </is>
      </c>
      <c r="H294" t="inlineStr">
        <is>
          <t>Auto-Tires-Trucks</t>
        </is>
      </c>
      <c r="I294" t="n">
        <v>12</v>
      </c>
      <c r="J294" t="n">
        <v>2.18</v>
      </c>
      <c r="K294" t="n">
        <v>1.7</v>
      </c>
      <c r="L294" t="n">
        <v>1.94</v>
      </c>
      <c r="M294" t="n">
        <v>153.62</v>
      </c>
      <c r="N294" t="n">
        <v>11.77</v>
      </c>
      <c r="O294" t="n">
        <v>10.28</v>
      </c>
      <c r="P294" t="n">
        <v>0.27</v>
      </c>
      <c r="Q294" t="n">
        <v/>
      </c>
      <c r="R294" t="n">
        <v/>
      </c>
      <c r="S294" t="n">
        <v/>
      </c>
      <c r="T294" t="n">
        <v>33691.28906</v>
      </c>
      <c r="U294" t="n">
        <v>28571.79</v>
      </c>
    </row>
    <row r="295">
      <c r="A295" s="157" t="inlineStr">
        <is>
          <t>Berkshire Hathaway</t>
        </is>
      </c>
      <c r="B295" t="inlineStr">
        <is>
          <t>BRK.A</t>
        </is>
      </c>
      <c r="C295" t="n">
        <v>689553.5600000001</v>
      </c>
      <c r="D295" t="n">
        <v/>
      </c>
      <c r="E295" t="n">
        <v>0</v>
      </c>
      <c r="F295" t="inlineStr">
        <is>
          <t>NYSE</t>
        </is>
      </c>
      <c r="G295" t="inlineStr">
        <is>
          <t>Insurance - Property and Casualty</t>
        </is>
      </c>
      <c r="H295" t="inlineStr">
        <is>
          <t>Finance</t>
        </is>
      </c>
      <c r="I295" t="n">
        <v>12</v>
      </c>
      <c r="J295" t="n">
        <v/>
      </c>
      <c r="K295" t="n">
        <v/>
      </c>
      <c r="L295" t="n">
        <v/>
      </c>
      <c r="M295" t="n">
        <v>25.51</v>
      </c>
      <c r="N295" t="n">
        <v/>
      </c>
      <c r="O295" t="n">
        <v/>
      </c>
      <c r="P295" t="n">
        <v/>
      </c>
      <c r="Q295" t="n">
        <v>20220805</v>
      </c>
      <c r="R295" t="n">
        <v>5.52</v>
      </c>
      <c r="S295" t="n">
        <v>2.66</v>
      </c>
      <c r="T295" t="n">
        <v/>
      </c>
      <c r="U295" t="n">
        <v>276094</v>
      </c>
    </row>
    <row r="296">
      <c r="A296" s="157" t="inlineStr">
        <is>
          <t>Berkshire Hathaway</t>
        </is>
      </c>
      <c r="B296" t="inlineStr">
        <is>
          <t>BRK.B</t>
        </is>
      </c>
      <c r="C296" t="n">
        <v>689472.5</v>
      </c>
      <c r="D296" t="n">
        <v>14.8</v>
      </c>
      <c r="E296" t="n">
        <v>0</v>
      </c>
      <c r="F296" t="inlineStr">
        <is>
          <t>NYSE</t>
        </is>
      </c>
      <c r="G296" t="inlineStr">
        <is>
          <t>Insurance - Property and Casualty</t>
        </is>
      </c>
      <c r="H296" t="inlineStr">
        <is>
          <t>Finance</t>
        </is>
      </c>
      <c r="I296" t="n">
        <v>12</v>
      </c>
      <c r="J296" t="n">
        <v>12.37</v>
      </c>
      <c r="K296" t="n">
        <v>12.88</v>
      </c>
      <c r="L296" t="n">
        <v>14.81</v>
      </c>
      <c r="M296" t="n">
        <v>25.49</v>
      </c>
      <c r="N296" t="n">
        <v>24.26</v>
      </c>
      <c r="O296" t="n">
        <v>21.09</v>
      </c>
      <c r="P296" t="n">
        <v>3.47</v>
      </c>
      <c r="Q296" t="n">
        <v>20220805</v>
      </c>
      <c r="R296" t="n">
        <v>5.52</v>
      </c>
      <c r="S296" t="n">
        <v>2.66</v>
      </c>
      <c r="T296" t="n">
        <v/>
      </c>
      <c r="U296" t="n">
        <v>276094</v>
      </c>
    </row>
    <row r="297">
      <c r="A297" s="157" t="inlineStr">
        <is>
          <t>Bruker</t>
        </is>
      </c>
      <c r="B297" t="inlineStr">
        <is>
          <t>BRKR</t>
        </is>
      </c>
      <c r="C297" t="n">
        <v>9021</v>
      </c>
      <c r="D297" t="n">
        <v>19.51</v>
      </c>
      <c r="E297" t="n">
        <v>0.33</v>
      </c>
      <c r="F297" t="inlineStr">
        <is>
          <t>NSDQ</t>
        </is>
      </c>
      <c r="G297" t="inlineStr">
        <is>
          <t>Instruments - Scientific</t>
        </is>
      </c>
      <c r="H297" t="inlineStr">
        <is>
          <t>Computer and Technology</t>
        </is>
      </c>
      <c r="I297" t="n">
        <v>12</v>
      </c>
      <c r="J297" t="n">
        <v>2.09</v>
      </c>
      <c r="K297" t="n">
        <v>2.31</v>
      </c>
      <c r="L297" t="n">
        <v>2.61</v>
      </c>
      <c r="M297" t="n">
        <v>28.11</v>
      </c>
      <c r="N297" t="n">
        <v>26.18</v>
      </c>
      <c r="O297" t="n">
        <v>23.17</v>
      </c>
      <c r="P297" t="n">
        <v>1.39</v>
      </c>
      <c r="Q297" t="n">
        <v>20220801</v>
      </c>
      <c r="R297" t="n">
        <v>31.16</v>
      </c>
      <c r="S297" t="n">
        <v>7.21</v>
      </c>
      <c r="T297" t="n">
        <v>2573.47509</v>
      </c>
      <c r="U297" t="n">
        <v>2417.9</v>
      </c>
    </row>
    <row r="298">
      <c r="A298" s="157" t="inlineStr">
        <is>
          <t>Brown &amp; Brown</t>
        </is>
      </c>
      <c r="B298" t="inlineStr">
        <is>
          <t>BRO</t>
        </is>
      </c>
      <c r="C298" t="n">
        <v>16400.06</v>
      </c>
      <c r="D298" t="n">
        <v>4</v>
      </c>
      <c r="E298" t="n">
        <v>0.71</v>
      </c>
      <c r="F298" t="inlineStr">
        <is>
          <t>NYSE</t>
        </is>
      </c>
      <c r="G298" t="inlineStr">
        <is>
          <t>Insurance - Brokerage</t>
        </is>
      </c>
      <c r="H298" t="inlineStr">
        <is>
          <t>Finance</t>
        </is>
      </c>
      <c r="I298" t="n">
        <v>12</v>
      </c>
      <c r="J298" t="n">
        <v>2.16</v>
      </c>
      <c r="K298" t="n">
        <v>2.28</v>
      </c>
      <c r="L298" t="n">
        <v>2.56</v>
      </c>
      <c r="M298" t="n">
        <v>25.59</v>
      </c>
      <c r="N298" t="n">
        <v>25.46</v>
      </c>
      <c r="O298" t="n">
        <v>22.73</v>
      </c>
      <c r="P298" t="n">
        <v/>
      </c>
      <c r="Q298" t="n">
        <v>20220725</v>
      </c>
      <c r="R298" t="n">
        <v>15.53</v>
      </c>
      <c r="S298" t="n">
        <v>12.77</v>
      </c>
      <c r="T298" t="n">
        <v>3480.25488</v>
      </c>
      <c r="U298" t="n">
        <v>3051.4</v>
      </c>
    </row>
    <row r="299">
      <c r="A299" s="157" t="inlineStr">
        <is>
          <t>Brother Industries</t>
        </is>
      </c>
      <c r="B299" t="inlineStr">
        <is>
          <t>BRTHY</t>
        </is>
      </c>
      <c r="C299" t="n">
        <v>4662.28</v>
      </c>
      <c r="D299" t="n">
        <v>136.36</v>
      </c>
      <c r="E299" t="n">
        <v>2.25</v>
      </c>
      <c r="F299" t="inlineStr">
        <is>
          <t>OTC</t>
        </is>
      </c>
      <c r="G299" t="inlineStr">
        <is>
          <t>Electronics - Miscellaneous Products</t>
        </is>
      </c>
      <c r="H299" t="inlineStr">
        <is>
          <t>Computer and Technology</t>
        </is>
      </c>
      <c r="I299" t="n">
        <v>3</v>
      </c>
      <c r="J299" t="n">
        <v>4.08</v>
      </c>
      <c r="K299" t="n">
        <v>3.08</v>
      </c>
      <c r="L299" t="n">
        <v>3.63</v>
      </c>
      <c r="M299" t="n">
        <v>18.05</v>
      </c>
      <c r="N299" t="n">
        <v>11.55</v>
      </c>
      <c r="O299" t="n">
        <v>9.800000000000001</v>
      </c>
      <c r="P299" t="n">
        <v/>
      </c>
      <c r="Q299" t="n">
        <v>20220527</v>
      </c>
      <c r="R299" t="n">
        <v>5.45</v>
      </c>
      <c r="S299" t="n">
        <v>1.31</v>
      </c>
      <c r="T299" t="n">
        <v>6500.91015</v>
      </c>
      <c r="U299" t="n">
        <v>5743.75</v>
      </c>
    </row>
    <row r="300">
      <c r="A300" s="157" t="inlineStr">
        <is>
          <t>Brixmor Property Group</t>
        </is>
      </c>
      <c r="B300" t="inlineStr">
        <is>
          <t>BRX</t>
        </is>
      </c>
      <c r="C300" t="n">
        <v>7143.89</v>
      </c>
      <c r="D300" t="n">
        <v>4.26</v>
      </c>
      <c r="E300" t="n">
        <v>4.03</v>
      </c>
      <c r="F300" t="inlineStr">
        <is>
          <t>NYSE</t>
        </is>
      </c>
      <c r="G300" t="inlineStr">
        <is>
          <t>REIT and Equity Trust - Retail</t>
        </is>
      </c>
      <c r="H300" t="inlineStr">
        <is>
          <t>Finance</t>
        </is>
      </c>
      <c r="I300" t="n">
        <v>12</v>
      </c>
      <c r="J300" t="n">
        <v>1.75</v>
      </c>
      <c r="K300" t="n">
        <v>1.94</v>
      </c>
      <c r="L300" t="n">
        <v>2.05</v>
      </c>
      <c r="M300" t="n">
        <v>13.25</v>
      </c>
      <c r="N300" t="n">
        <v>12.31</v>
      </c>
      <c r="O300" t="n">
        <v>11.63</v>
      </c>
      <c r="P300" t="n">
        <v>1.68</v>
      </c>
      <c r="Q300" t="n">
        <v>20220801</v>
      </c>
      <c r="R300" t="n">
        <v>10.92</v>
      </c>
      <c r="S300" t="n">
        <v>-3.77</v>
      </c>
      <c r="T300" t="n">
        <v>1193.33605</v>
      </c>
      <c r="U300" t="n">
        <v>1152.27</v>
      </c>
    </row>
    <row r="301">
      <c r="A301" s="157" t="inlineStr">
        <is>
          <t>Braze</t>
        </is>
      </c>
      <c r="B301" t="inlineStr">
        <is>
          <t>BRZE</t>
        </is>
      </c>
      <c r="C301" t="n">
        <v>3005.82</v>
      </c>
      <c r="D301" t="n">
        <v>10</v>
      </c>
      <c r="E301" t="n">
        <v>0</v>
      </c>
      <c r="F301" t="inlineStr">
        <is>
          <t>NSDQ</t>
        </is>
      </c>
      <c r="G301" t="inlineStr">
        <is>
          <t>Technology Services</t>
        </is>
      </c>
      <c r="H301" t="inlineStr">
        <is>
          <t>Business Services</t>
        </is>
      </c>
      <c r="I301" t="n">
        <v>1</v>
      </c>
      <c r="J301" t="n">
        <v>-0.92</v>
      </c>
      <c r="K301" t="n">
        <v>-0.84</v>
      </c>
      <c r="L301" t="n">
        <v>-0.64</v>
      </c>
      <c r="M301" t="n">
        <v/>
      </c>
      <c r="N301" t="n">
        <v/>
      </c>
      <c r="O301" t="n">
        <v/>
      </c>
      <c r="P301" t="n">
        <v/>
      </c>
      <c r="Q301" t="n">
        <v/>
      </c>
      <c r="R301" t="n">
        <v/>
      </c>
      <c r="S301" t="n">
        <v/>
      </c>
      <c r="T301" t="n">
        <v>339.91299</v>
      </c>
      <c r="U301" t="n">
        <v>238.04</v>
      </c>
    </row>
    <row r="302">
      <c r="A302" s="157" t="inlineStr">
        <is>
          <t>Banco Santander Chile</t>
        </is>
      </c>
      <c r="B302" t="inlineStr">
        <is>
          <t>BSAC</t>
        </is>
      </c>
      <c r="C302" t="n">
        <v>9351.639999999999</v>
      </c>
      <c r="D302" t="n">
        <v>16.36</v>
      </c>
      <c r="E302" t="n">
        <v>4.28</v>
      </c>
      <c r="F302" t="inlineStr">
        <is>
          <t>NYSE</t>
        </is>
      </c>
      <c r="G302" t="inlineStr">
        <is>
          <t>Banks - Foreign</t>
        </is>
      </c>
      <c r="H302" t="inlineStr">
        <is>
          <t>Finance</t>
        </is>
      </c>
      <c r="I302" t="n">
        <v>12</v>
      </c>
      <c r="J302" t="n">
        <v>2.02</v>
      </c>
      <c r="K302" t="n">
        <v>2.2</v>
      </c>
      <c r="L302" t="n">
        <v>2.19</v>
      </c>
      <c r="M302" t="n">
        <v>8.94</v>
      </c>
      <c r="N302" t="n">
        <v>9.01</v>
      </c>
      <c r="O302" t="n">
        <v>9.08</v>
      </c>
      <c r="P302" t="n">
        <v>2.05</v>
      </c>
      <c r="Q302" t="n">
        <v>20220804</v>
      </c>
      <c r="R302" t="n">
        <v>20.28</v>
      </c>
      <c r="S302" t="n">
        <v>-0.75</v>
      </c>
      <c r="T302" t="n">
        <v>2944.02001</v>
      </c>
      <c r="U302" t="n">
        <v>3831.93</v>
      </c>
    </row>
    <row r="303">
      <c r="A303" s="157" t="inlineStr">
        <is>
          <t>Black Stone Minerals</t>
        </is>
      </c>
      <c r="B303" t="inlineStr">
        <is>
          <t>BSM</t>
        </is>
      </c>
      <c r="C303" t="n">
        <v>3316.87</v>
      </c>
      <c r="D303" t="n">
        <v>14.71</v>
      </c>
      <c r="E303" t="n">
        <v>10.1</v>
      </c>
      <c r="F303" t="inlineStr">
        <is>
          <t>NYSE</t>
        </is>
      </c>
      <c r="G303" t="inlineStr">
        <is>
          <t>Energy and Pipeline - Master Limited Partnerships</t>
        </is>
      </c>
      <c r="H303" t="inlineStr">
        <is>
          <t>Oils-Energy</t>
        </is>
      </c>
      <c r="I303" t="n">
        <v>12</v>
      </c>
      <c r="J303" t="n">
        <v>0.37</v>
      </c>
      <c r="K303" t="n">
        <v>1.54</v>
      </c>
      <c r="L303" t="n">
        <v>2.07</v>
      </c>
      <c r="M303" t="n">
        <v>16.67</v>
      </c>
      <c r="N303" t="n">
        <v>10.3</v>
      </c>
      <c r="O303" t="n">
        <v>7.64</v>
      </c>
      <c r="P303" t="n">
        <v/>
      </c>
      <c r="Q303" t="n">
        <v>20220801</v>
      </c>
      <c r="R303" t="n">
        <v>36.66</v>
      </c>
      <c r="S303" t="n">
        <v>-9.800000000000001</v>
      </c>
      <c r="T303" t="n">
        <v>520.87902</v>
      </c>
      <c r="U303" t="n">
        <v>359.26</v>
      </c>
    </row>
    <row r="304">
      <c r="A304" s="157" t="inlineStr">
        <is>
          <t>Boston Scientific</t>
        </is>
      </c>
      <c r="B304" t="inlineStr">
        <is>
          <t>BSX</t>
        </is>
      </c>
      <c r="C304" t="n">
        <v>57382.98</v>
      </c>
      <c r="D304" t="n">
        <v>2.63</v>
      </c>
      <c r="E304" t="n">
        <v>0</v>
      </c>
      <c r="F304" t="inlineStr">
        <is>
          <t>NYSE</t>
        </is>
      </c>
      <c r="G304" t="inlineStr">
        <is>
          <t>Medical - Products</t>
        </is>
      </c>
      <c r="H304" t="inlineStr">
        <is>
          <t>Medical</t>
        </is>
      </c>
      <c r="I304" t="n">
        <v>12</v>
      </c>
      <c r="J304" t="n">
        <v>1.61</v>
      </c>
      <c r="K304" t="n">
        <v>1.76</v>
      </c>
      <c r="L304" t="n">
        <v>2</v>
      </c>
      <c r="M304" t="n">
        <v>24.33</v>
      </c>
      <c r="N304" t="n">
        <v>22.77</v>
      </c>
      <c r="O304" t="n">
        <v>20.1</v>
      </c>
      <c r="P304" t="n">
        <v>2.31</v>
      </c>
      <c r="Q304" t="n">
        <v>20220726</v>
      </c>
      <c r="R304" t="n">
        <v>14.51</v>
      </c>
      <c r="S304" t="n">
        <v>5.84</v>
      </c>
      <c r="T304" t="n">
        <v>12848.38085</v>
      </c>
      <c r="U304" t="n">
        <v>11888</v>
      </c>
    </row>
    <row r="305">
      <c r="A305" s="157" t="inlineStr">
        <is>
          <t>Bentley Systems</t>
        </is>
      </c>
      <c r="B305" t="inlineStr">
        <is>
          <t>BSY</t>
        </is>
      </c>
      <c r="C305" t="n">
        <v>9108.530000000001</v>
      </c>
      <c r="D305" t="n">
        <v>20</v>
      </c>
      <c r="E305" t="n">
        <v>0.36</v>
      </c>
      <c r="F305" t="inlineStr">
        <is>
          <t>NSDQ</t>
        </is>
      </c>
      <c r="G305" t="inlineStr">
        <is>
          <t>Internet - Software</t>
        </is>
      </c>
      <c r="H305" t="inlineStr">
        <is>
          <t>Computer and Technology</t>
        </is>
      </c>
      <c r="I305" t="n">
        <v>12</v>
      </c>
      <c r="J305" t="n">
        <v>0.78</v>
      </c>
      <c r="K305" t="n">
        <v>0.8</v>
      </c>
      <c r="L305" t="n">
        <v>0.89</v>
      </c>
      <c r="M305" t="n">
        <v>37.94</v>
      </c>
      <c r="N305" t="n">
        <v>41.26</v>
      </c>
      <c r="O305" t="n">
        <v>37.19</v>
      </c>
      <c r="P305" t="n">
        <v>4.79</v>
      </c>
      <c r="Q305" t="n">
        <v>20220809</v>
      </c>
      <c r="R305" t="n">
        <v>55.22</v>
      </c>
      <c r="S305" t="n">
        <v/>
      </c>
      <c r="T305" t="n">
        <v>1124.30004</v>
      </c>
      <c r="U305" t="n">
        <v>965.05</v>
      </c>
    </row>
    <row r="306">
      <c r="A306" s="157" t="inlineStr">
        <is>
          <t>Barratt Developments</t>
        </is>
      </c>
      <c r="B306" t="inlineStr">
        <is>
          <t>BTDPY</t>
        </is>
      </c>
      <c r="C306" t="n">
        <v>6507.56</v>
      </c>
      <c r="D306" t="n">
        <v/>
      </c>
      <c r="E306" t="n">
        <v>3.86</v>
      </c>
      <c r="F306" t="inlineStr">
        <is>
          <t>OTC</t>
        </is>
      </c>
      <c r="G306" t="inlineStr">
        <is>
          <t>Real Estate - Development</t>
        </is>
      </c>
      <c r="H306" t="inlineStr">
        <is>
          <t>Finance</t>
        </is>
      </c>
      <c r="I306" t="n">
        <v>6</v>
      </c>
      <c r="J306" t="n">
        <v>1.76</v>
      </c>
      <c r="K306" t="n">
        <v>1.68</v>
      </c>
      <c r="L306" t="n">
        <v>2</v>
      </c>
      <c r="M306" t="n">
        <v/>
      </c>
      <c r="N306" t="n">
        <v>7.58</v>
      </c>
      <c r="O306" t="n">
        <v>6.38</v>
      </c>
      <c r="P306" t="n">
        <v/>
      </c>
      <c r="Q306" t="n">
        <v/>
      </c>
      <c r="R306" t="n">
        <v/>
      </c>
      <c r="S306" t="n">
        <v/>
      </c>
      <c r="T306" t="n">
        <v>6876.70019</v>
      </c>
      <c r="U306" t="n">
        <v>6482.28</v>
      </c>
    </row>
    <row r="307">
      <c r="A307" s="157" t="inlineStr">
        <is>
          <t>Baytex Energy</t>
        </is>
      </c>
      <c r="B307" t="inlineStr">
        <is>
          <t>BTEGF</t>
        </is>
      </c>
      <c r="C307" t="n">
        <v>3079.45</v>
      </c>
      <c r="D307" t="n">
        <v>-46.67</v>
      </c>
      <c r="E307" t="n">
        <v>0</v>
      </c>
      <c r="F307" t="inlineStr">
        <is>
          <t>OTC</t>
        </is>
      </c>
      <c r="G307" t="inlineStr">
        <is>
          <t>Oil and Gas - Exploration and Production - Canadian</t>
        </is>
      </c>
      <c r="H307" t="inlineStr">
        <is>
          <t>Oils-Energy</t>
        </is>
      </c>
      <c r="I307" t="n">
        <v>12</v>
      </c>
      <c r="J307" t="n">
        <v/>
      </c>
      <c r="K307" t="n">
        <v>0.68</v>
      </c>
      <c r="L307" t="n">
        <v>0.9</v>
      </c>
      <c r="M307" t="n">
        <v>6.76</v>
      </c>
      <c r="N307" t="n">
        <v>7.96</v>
      </c>
      <c r="O307" t="n">
        <v>6.01</v>
      </c>
      <c r="P307" t="n">
        <v/>
      </c>
      <c r="Q307" t="n">
        <v>20220727</v>
      </c>
      <c r="R307" t="n">
        <v>29.82</v>
      </c>
      <c r="S307" t="n">
        <v>6.23</v>
      </c>
      <c r="T307" t="n">
        <v>2184</v>
      </c>
      <c r="U307" t="n">
        <v>1490.51</v>
      </c>
    </row>
    <row r="308">
      <c r="A308" s="157" t="inlineStr">
        <is>
          <t>B2Gold Corp</t>
        </is>
      </c>
      <c r="B308" t="inlineStr">
        <is>
          <t>BTG</t>
        </is>
      </c>
      <c r="C308" t="n">
        <v>4321.87</v>
      </c>
      <c r="D308" t="n">
        <v>20</v>
      </c>
      <c r="E308" t="n">
        <v>3.91</v>
      </c>
      <c r="F308" t="inlineStr">
        <is>
          <t>AMEX</t>
        </is>
      </c>
      <c r="G308" t="inlineStr">
        <is>
          <t>Mining - Gold</t>
        </is>
      </c>
      <c r="H308" t="inlineStr">
        <is>
          <t>Basic Materials</t>
        </is>
      </c>
      <c r="I308" t="n">
        <v>12</v>
      </c>
      <c r="J308" t="n">
        <v>0.4</v>
      </c>
      <c r="K308" t="n">
        <v>0.38</v>
      </c>
      <c r="L308" t="n">
        <v>0.43</v>
      </c>
      <c r="M308" t="n">
        <v>12.39</v>
      </c>
      <c r="N308" t="n">
        <v>10.82</v>
      </c>
      <c r="O308" t="n">
        <v>9.57</v>
      </c>
      <c r="P308" t="n">
        <v/>
      </c>
      <c r="Q308" t="n">
        <v>20220803</v>
      </c>
      <c r="R308" t="n">
        <v>12.23</v>
      </c>
      <c r="S308" t="n">
        <v>24.64</v>
      </c>
      <c r="T308" t="n">
        <v>1798.77502</v>
      </c>
      <c r="U308" t="n">
        <v>1762.26</v>
      </c>
    </row>
    <row r="309">
      <c r="A309" s="157" t="inlineStr">
        <is>
          <t>British American Tobacco</t>
        </is>
      </c>
      <c r="B309" t="inlineStr">
        <is>
          <t>BTI</t>
        </is>
      </c>
      <c r="C309" t="n">
        <v>102664.33</v>
      </c>
      <c r="D309" t="n">
        <v/>
      </c>
      <c r="E309" t="n">
        <v>6.03</v>
      </c>
      <c r="F309" t="inlineStr">
        <is>
          <t>NYSE</t>
        </is>
      </c>
      <c r="G309" t="inlineStr">
        <is>
          <t>Tobacco</t>
        </is>
      </c>
      <c r="H309" t="inlineStr">
        <is>
          <t>Consumer Staples</t>
        </is>
      </c>
      <c r="I309" t="n">
        <v>12</v>
      </c>
      <c r="J309" t="n">
        <v>4.39</v>
      </c>
      <c r="K309" t="n">
        <v>4.57</v>
      </c>
      <c r="L309" t="n">
        <v>4.99</v>
      </c>
      <c r="M309" t="n">
        <v/>
      </c>
      <c r="N309" t="n">
        <v>9.789999999999999</v>
      </c>
      <c r="O309" t="n">
        <v>8.98</v>
      </c>
      <c r="P309" t="n">
        <v>1.1</v>
      </c>
      <c r="Q309" t="n">
        <v/>
      </c>
      <c r="R309" t="n">
        <v/>
      </c>
      <c r="S309" t="n">
        <v/>
      </c>
      <c r="T309" t="n">
        <v>34607.64062</v>
      </c>
      <c r="U309" t="n">
        <v>35317.63</v>
      </c>
    </row>
    <row r="310">
      <c r="A310" s="157" t="inlineStr">
        <is>
          <t>British Land</t>
        </is>
      </c>
      <c r="B310" t="inlineStr">
        <is>
          <t>BTLCY</t>
        </is>
      </c>
      <c r="C310" t="n">
        <v>6145.02</v>
      </c>
      <c r="D310" t="n">
        <v/>
      </c>
      <c r="E310" t="n">
        <v>2.96</v>
      </c>
      <c r="F310" t="inlineStr">
        <is>
          <t>OTC</t>
        </is>
      </c>
      <c r="G310" t="inlineStr">
        <is>
          <t>Real Estate - Operations</t>
        </is>
      </c>
      <c r="H310" t="inlineStr">
        <is>
          <t>Finance</t>
        </is>
      </c>
      <c r="I310" t="n">
        <v>3</v>
      </c>
      <c r="J310" t="n">
        <v>0.31</v>
      </c>
      <c r="K310" t="n">
        <v>0.33</v>
      </c>
      <c r="L310" t="n">
        <v>0.36</v>
      </c>
      <c r="M310" t="n">
        <v/>
      </c>
      <c r="N310" t="n">
        <v>19.89</v>
      </c>
      <c r="O310" t="n">
        <v>18.42</v>
      </c>
      <c r="P310" t="n">
        <v/>
      </c>
      <c r="Q310" t="n">
        <v/>
      </c>
      <c r="R310" t="n">
        <v/>
      </c>
      <c r="S310" t="n">
        <v/>
      </c>
      <c r="T310" t="n">
        <v>429.13</v>
      </c>
      <c r="U310" t="n">
        <v>560.21</v>
      </c>
    </row>
    <row r="311">
      <c r="A311" s="157" t="inlineStr">
        <is>
          <t>Peabody Energy</t>
        </is>
      </c>
      <c r="B311" t="inlineStr">
        <is>
          <t>BTU</t>
        </is>
      </c>
      <c r="C311" t="n">
        <v>3707.16</v>
      </c>
      <c r="D311" t="n">
        <v>-30.09</v>
      </c>
      <c r="E311" t="n">
        <v>0</v>
      </c>
      <c r="F311" t="inlineStr">
        <is>
          <t>NYSE</t>
        </is>
      </c>
      <c r="G311" t="inlineStr">
        <is>
          <t>Coal</t>
        </is>
      </c>
      <c r="H311" t="inlineStr">
        <is>
          <t>Oils-Energy</t>
        </is>
      </c>
      <c r="I311" t="n">
        <v>12</v>
      </c>
      <c r="J311" t="n">
        <v>-0.8</v>
      </c>
      <c r="K311" t="n">
        <v>7.29</v>
      </c>
      <c r="L311" t="n">
        <v>3.4</v>
      </c>
      <c r="M311" t="n">
        <v>8.619999999999999</v>
      </c>
      <c r="N311" t="n">
        <v>3.54</v>
      </c>
      <c r="O311" t="n">
        <v>7.58</v>
      </c>
      <c r="P311" t="n">
        <v/>
      </c>
      <c r="Q311" t="n">
        <v>20220804</v>
      </c>
      <c r="R311" t="n">
        <v>42.49</v>
      </c>
      <c r="S311" t="n">
        <v>-15.91</v>
      </c>
      <c r="T311" t="n">
        <v>4912</v>
      </c>
      <c r="U311" t="n">
        <v>3318.3</v>
      </c>
    </row>
    <row r="312">
      <c r="A312" s="157" t="inlineStr">
        <is>
          <t>AnheuserBusch InBev</t>
        </is>
      </c>
      <c r="B312" t="inlineStr">
        <is>
          <t>BUD</t>
        </is>
      </c>
      <c r="C312" t="n">
        <v>111830.4</v>
      </c>
      <c r="D312" t="n">
        <v>11.67</v>
      </c>
      <c r="E312" t="n">
        <v>0.72</v>
      </c>
      <c r="F312" t="inlineStr">
        <is>
          <t>NYSE</t>
        </is>
      </c>
      <c r="G312" t="inlineStr">
        <is>
          <t>Beverages - Alcohol</t>
        </is>
      </c>
      <c r="H312" t="inlineStr">
        <is>
          <t>Consumer Staples</t>
        </is>
      </c>
      <c r="I312" t="n">
        <v>12</v>
      </c>
      <c r="J312" t="n">
        <v>2.82</v>
      </c>
      <c r="K312" t="n">
        <v>3.07</v>
      </c>
      <c r="L312" t="n">
        <v>3.41</v>
      </c>
      <c r="M312" t="n">
        <v>18.7</v>
      </c>
      <c r="N312" t="n">
        <v>18.41</v>
      </c>
      <c r="O312" t="n">
        <v>16.58</v>
      </c>
      <c r="P312" t="n">
        <v>1.79</v>
      </c>
      <c r="Q312" t="n">
        <v>20220804</v>
      </c>
      <c r="R312" t="n">
        <v>11.42</v>
      </c>
      <c r="S312" t="n">
        <v>-2</v>
      </c>
      <c r="T312" t="n">
        <v>59038.82031</v>
      </c>
      <c r="U312" t="n">
        <v>54304</v>
      </c>
    </row>
    <row r="313">
      <c r="A313" s="157" t="inlineStr">
        <is>
          <t>Burberry Group</t>
        </is>
      </c>
      <c r="B313" t="inlineStr">
        <is>
          <t>BURBY</t>
        </is>
      </c>
      <c r="C313" t="n">
        <v>8189.97</v>
      </c>
      <c r="D313" t="n">
        <v/>
      </c>
      <c r="E313" t="n">
        <v>1.41</v>
      </c>
      <c r="F313" t="inlineStr">
        <is>
          <t>OTC</t>
        </is>
      </c>
      <c r="G313" t="inlineStr">
        <is>
          <t>Retail - Apparel and Shoes</t>
        </is>
      </c>
      <c r="H313" t="inlineStr">
        <is>
          <t>Retail-Wholesale</t>
        </is>
      </c>
      <c r="I313" t="n">
        <v>3</v>
      </c>
      <c r="J313" t="n">
        <v>1.22</v>
      </c>
      <c r="K313" t="n">
        <v>1.44</v>
      </c>
      <c r="L313" t="n">
        <v>1.54</v>
      </c>
      <c r="M313" t="n">
        <v/>
      </c>
      <c r="N313" t="n">
        <v>14.36</v>
      </c>
      <c r="O313" t="n">
        <v>13.41</v>
      </c>
      <c r="P313" t="n">
        <v>1.12</v>
      </c>
      <c r="Q313" t="n">
        <v/>
      </c>
      <c r="R313" t="n">
        <v/>
      </c>
      <c r="S313" t="n">
        <v/>
      </c>
      <c r="T313" t="n">
        <v>3816.41992</v>
      </c>
      <c r="U313" t="n">
        <v>3861.32</v>
      </c>
    </row>
    <row r="314">
      <c r="A314" s="157" t="inlineStr">
        <is>
          <t>Burlington Stores</t>
        </is>
      </c>
      <c r="B314" t="inlineStr">
        <is>
          <t>BURL</t>
        </is>
      </c>
      <c r="C314" t="n">
        <v>11228.29</v>
      </c>
      <c r="D314" t="n">
        <v>-15.63</v>
      </c>
      <c r="E314" t="n">
        <v>0</v>
      </c>
      <c r="F314" t="inlineStr">
        <is>
          <t>NYSE</t>
        </is>
      </c>
      <c r="G314" t="inlineStr">
        <is>
          <t>Retail - Discount Stores</t>
        </is>
      </c>
      <c r="H314" t="inlineStr">
        <is>
          <t>Retail-Wholesale</t>
        </is>
      </c>
      <c r="I314" t="n">
        <v>1</v>
      </c>
      <c r="J314" t="n">
        <v>9.029999999999999</v>
      </c>
      <c r="K314" t="n">
        <v>7.2</v>
      </c>
      <c r="L314" t="n">
        <v>9.720000000000001</v>
      </c>
      <c r="M314" t="n">
        <v>26.67</v>
      </c>
      <c r="N314" t="n">
        <v>23.58</v>
      </c>
      <c r="O314" t="n">
        <v>17.47</v>
      </c>
      <c r="P314" t="n">
        <v>1.79</v>
      </c>
      <c r="Q314" t="n">
        <v>20220825</v>
      </c>
      <c r="R314" t="n">
        <v>60.38</v>
      </c>
      <c r="S314" t="n">
        <v>6.72</v>
      </c>
      <c r="T314" t="n">
        <v>9497.212890000001</v>
      </c>
      <c r="U314" t="n">
        <v>9322.26</v>
      </c>
    </row>
    <row r="315">
      <c r="A315" s="157" t="inlineStr">
        <is>
          <t>BorgWarner</t>
        </is>
      </c>
      <c r="B315" t="inlineStr">
        <is>
          <t>BWA</t>
        </is>
      </c>
      <c r="C315" t="n">
        <v>9436.85</v>
      </c>
      <c r="D315" t="n">
        <v>31.25</v>
      </c>
      <c r="E315" t="n">
        <v>1.73</v>
      </c>
      <c r="F315" t="inlineStr">
        <is>
          <t>NYSE</t>
        </is>
      </c>
      <c r="G315" t="inlineStr">
        <is>
          <t>Automotive - Original Equipment</t>
        </is>
      </c>
      <c r="H315" t="inlineStr">
        <is>
          <t>Auto-Tires-Trucks</t>
        </is>
      </c>
      <c r="I315" t="n">
        <v>12</v>
      </c>
      <c r="J315" t="n">
        <v>3.83</v>
      </c>
      <c r="K315" t="n">
        <v>4.06</v>
      </c>
      <c r="L315" t="n">
        <v>5.05</v>
      </c>
      <c r="M315" t="n">
        <v>9.869999999999999</v>
      </c>
      <c r="N315" t="n">
        <v>9.710000000000001</v>
      </c>
      <c r="O315" t="n">
        <v>7.81</v>
      </c>
      <c r="P315" t="n">
        <v>0.33</v>
      </c>
      <c r="Q315" t="n">
        <v>20220803</v>
      </c>
      <c r="R315" t="n">
        <v>13.34</v>
      </c>
      <c r="S315" t="n">
        <v>8.18</v>
      </c>
      <c r="T315" t="n">
        <v>15737.45019</v>
      </c>
      <c r="U315" t="n">
        <v>14838</v>
      </c>
    </row>
    <row r="316">
      <c r="A316" s="157" t="inlineStr">
        <is>
          <t>BWX Technologies</t>
        </is>
      </c>
      <c r="B316" t="inlineStr">
        <is>
          <t>BWXT</t>
        </is>
      </c>
      <c r="C316" t="n">
        <v>4616.18</v>
      </c>
      <c r="D316" t="n">
        <v>4.55</v>
      </c>
      <c r="E316" t="n">
        <v>1.74</v>
      </c>
      <c r="F316" t="inlineStr">
        <is>
          <t>NYSE</t>
        </is>
      </c>
      <c r="G316" t="inlineStr">
        <is>
          <t>Electronics - Miscellaneous Components</t>
        </is>
      </c>
      <c r="H316" t="inlineStr">
        <is>
          <t>Computer and Technology</t>
        </is>
      </c>
      <c r="I316" t="n">
        <v>12</v>
      </c>
      <c r="J316" t="n">
        <v>3.06</v>
      </c>
      <c r="K316" t="n">
        <v>3.17</v>
      </c>
      <c r="L316" t="n">
        <v>3.26</v>
      </c>
      <c r="M316" t="n">
        <v>16.76</v>
      </c>
      <c r="N316" t="n">
        <v>15.97</v>
      </c>
      <c r="O316" t="n">
        <v>15.53</v>
      </c>
      <c r="P316" t="n">
        <v>2.05</v>
      </c>
      <c r="Q316" t="n">
        <v>20220801</v>
      </c>
      <c r="R316" t="n">
        <v>43.72</v>
      </c>
      <c r="S316" t="n">
        <v>6.56</v>
      </c>
      <c r="T316" t="n">
        <v>2199.69995</v>
      </c>
      <c r="U316" t="n">
        <v>2124.07</v>
      </c>
    </row>
    <row r="317">
      <c r="A317" s="157" t="inlineStr">
        <is>
          <t>The Blackstone Group</t>
        </is>
      </c>
      <c r="B317" t="inlineStr">
        <is>
          <t>BX</t>
        </is>
      </c>
      <c r="C317" t="n">
        <v>82895.66</v>
      </c>
      <c r="D317" t="n">
        <v>43.52</v>
      </c>
      <c r="E317" t="n">
        <v>4.46</v>
      </c>
      <c r="F317" t="inlineStr">
        <is>
          <t>NYSE</t>
        </is>
      </c>
      <c r="G317" t="inlineStr">
        <is>
          <t>Financial - Miscellaneous Services</t>
        </is>
      </c>
      <c r="H317" t="inlineStr">
        <is>
          <t>Finance</t>
        </is>
      </c>
      <c r="I317" t="n">
        <v>12</v>
      </c>
      <c r="J317" t="n">
        <v>4.4</v>
      </c>
      <c r="K317" t="n">
        <v>5.71</v>
      </c>
      <c r="L317" t="n">
        <v>6.33</v>
      </c>
      <c r="M317" t="n">
        <v>22.07</v>
      </c>
      <c r="N317" t="n">
        <v>20.72</v>
      </c>
      <c r="O317" t="n">
        <v>18.69</v>
      </c>
      <c r="P317" t="n">
        <v>1.25</v>
      </c>
      <c r="Q317" t="n">
        <v>20220728</v>
      </c>
      <c r="R317" t="n">
        <v>18.77</v>
      </c>
      <c r="S317" t="n">
        <v>31.77</v>
      </c>
      <c r="T317" t="n">
        <v>13851.01269</v>
      </c>
      <c r="U317" t="n">
        <v>22577.15</v>
      </c>
    </row>
    <row r="318">
      <c r="A318" s="157" t="inlineStr">
        <is>
          <t>Brambles</t>
        </is>
      </c>
      <c r="B318" t="inlineStr">
        <is>
          <t>BXBLY</t>
        </is>
      </c>
      <c r="C318" t="n">
        <v>11348.8</v>
      </c>
      <c r="D318" t="n">
        <v/>
      </c>
      <c r="E318" t="n">
        <v>2.57</v>
      </c>
      <c r="F318" t="inlineStr">
        <is>
          <t>OTC</t>
        </is>
      </c>
      <c r="G318" t="inlineStr">
        <is>
          <t>Containers - Paper and Packaging</t>
        </is>
      </c>
      <c r="H318" t="inlineStr">
        <is>
          <t>Industrial Products</t>
        </is>
      </c>
      <c r="I318" t="n">
        <v>6</v>
      </c>
      <c r="J318" t="n">
        <v>0.75</v>
      </c>
      <c r="K318" t="n">
        <v>0.8</v>
      </c>
      <c r="L318" t="n">
        <v>0.84</v>
      </c>
      <c r="M318" t="n">
        <v/>
      </c>
      <c r="N318" t="n">
        <v>19.76</v>
      </c>
      <c r="O318" t="n">
        <v>18.82</v>
      </c>
      <c r="P318" t="n">
        <v/>
      </c>
      <c r="Q318" t="n">
        <v/>
      </c>
      <c r="R318" t="n">
        <v/>
      </c>
      <c r="S318" t="n">
        <v/>
      </c>
      <c r="T318" t="n">
        <v>5592.5</v>
      </c>
      <c r="U318" t="n">
        <v>5209.8</v>
      </c>
    </row>
    <row r="319">
      <c r="A319" s="157" t="inlineStr">
        <is>
          <t>Blackstone Mortgage Trust</t>
        </is>
      </c>
      <c r="B319" t="inlineStr">
        <is>
          <t>BXMT</t>
        </is>
      </c>
      <c r="C319" t="n">
        <v>5258.43</v>
      </c>
      <c r="D319" t="n">
        <v>-1.59</v>
      </c>
      <c r="E319" t="n">
        <v>8.029999999999999</v>
      </c>
      <c r="F319" t="inlineStr">
        <is>
          <t>NYSE</t>
        </is>
      </c>
      <c r="G319" t="inlineStr">
        <is>
          <t>REIT and Equity Trust</t>
        </is>
      </c>
      <c r="H319" t="inlineStr">
        <is>
          <t>Finance</t>
        </is>
      </c>
      <c r="I319" t="n">
        <v>12</v>
      </c>
      <c r="J319" t="n">
        <v>2.45</v>
      </c>
      <c r="K319" t="n">
        <v>2.53</v>
      </c>
      <c r="L319" t="n">
        <v>2.66</v>
      </c>
      <c r="M319" t="n">
        <v>11.7</v>
      </c>
      <c r="N319" t="n">
        <v>12.19</v>
      </c>
      <c r="O319" t="n">
        <v>11.59</v>
      </c>
      <c r="P319" t="n">
        <v/>
      </c>
      <c r="Q319" t="n">
        <v>20220727</v>
      </c>
      <c r="R319" t="n">
        <v>8.75</v>
      </c>
      <c r="S319" t="n">
        <v>15.1</v>
      </c>
      <c r="T319" t="n">
        <v>556</v>
      </c>
      <c r="U319" t="n">
        <v>514.47</v>
      </c>
    </row>
    <row r="320">
      <c r="A320" s="157" t="inlineStr">
        <is>
          <t>Boston Properties</t>
        </is>
      </c>
      <c r="B320" t="inlineStr">
        <is>
          <t>BXP</t>
        </is>
      </c>
      <c r="C320" t="n">
        <v>17185.06</v>
      </c>
      <c r="D320" t="n">
        <v>4.6</v>
      </c>
      <c r="E320" t="n">
        <v>3.57</v>
      </c>
      <c r="F320" t="inlineStr">
        <is>
          <t>NYSE</t>
        </is>
      </c>
      <c r="G320" t="inlineStr">
        <is>
          <t>REIT and Equity Trust - Other</t>
        </is>
      </c>
      <c r="H320" t="inlineStr">
        <is>
          <t>Finance</t>
        </is>
      </c>
      <c r="I320" t="n">
        <v>12</v>
      </c>
      <c r="J320" t="n">
        <v>6.53</v>
      </c>
      <c r="K320" t="n">
        <v>7.41</v>
      </c>
      <c r="L320" t="n">
        <v>7.98</v>
      </c>
      <c r="M320" t="n">
        <v>16.08</v>
      </c>
      <c r="N320" t="n">
        <v>14.8</v>
      </c>
      <c r="O320" t="n">
        <v>13.75</v>
      </c>
      <c r="P320" t="n">
        <v>2.58</v>
      </c>
      <c r="Q320" t="n">
        <v>20220726</v>
      </c>
      <c r="R320" t="n">
        <v>6.8</v>
      </c>
      <c r="S320" t="n">
        <v>2.41</v>
      </c>
      <c r="T320" t="n">
        <v>2812.53295</v>
      </c>
      <c r="U320" t="n">
        <v>2888.62</v>
      </c>
    </row>
    <row r="321">
      <c r="A321" s="157" t="inlineStr">
        <is>
          <t>Blackstone Secured Lending Fund</t>
        </is>
      </c>
      <c r="B321" t="inlineStr">
        <is>
          <t>BXSL</t>
        </is>
      </c>
      <c r="C321" t="n">
        <v>4323.43</v>
      </c>
      <c r="D321" t="n">
        <v>-1.61</v>
      </c>
      <c r="E321" t="n">
        <v>8.31</v>
      </c>
      <c r="F321" t="inlineStr">
        <is>
          <t>NYSE</t>
        </is>
      </c>
      <c r="G321" t="inlineStr">
        <is>
          <t>Financial - SBIC &amp; Commercial Industry</t>
        </is>
      </c>
      <c r="H321" t="inlineStr">
        <is>
          <t>Finance</t>
        </is>
      </c>
      <c r="I321" t="n">
        <v>12</v>
      </c>
      <c r="J321" t="n">
        <v>2.42</v>
      </c>
      <c r="K321" t="n">
        <v>2.46</v>
      </c>
      <c r="L321" t="n">
        <v>2.58</v>
      </c>
      <c r="M321" t="n">
        <v/>
      </c>
      <c r="N321" t="n">
        <v>10.38</v>
      </c>
      <c r="O321" t="n">
        <v>9.869999999999999</v>
      </c>
      <c r="P321" t="n">
        <v/>
      </c>
      <c r="Q321" t="n">
        <v>20220811</v>
      </c>
      <c r="R321" t="n">
        <v/>
      </c>
      <c r="S321" t="n">
        <v/>
      </c>
      <c r="T321" t="n">
        <v>748.05999</v>
      </c>
      <c r="U321" t="n">
        <v>625</v>
      </c>
    </row>
    <row r="322">
      <c r="A322" s="157" t="inlineStr">
        <is>
          <t>Boyd Gaming</t>
        </is>
      </c>
      <c r="B322" t="inlineStr">
        <is>
          <t>BYD</t>
        </is>
      </c>
      <c r="C322" t="n">
        <v>6522.42</v>
      </c>
      <c r="D322" t="n">
        <v>12.9</v>
      </c>
      <c r="E322" t="n">
        <v>0.49</v>
      </c>
      <c r="F322" t="inlineStr">
        <is>
          <t>NYSE</t>
        </is>
      </c>
      <c r="G322" t="inlineStr">
        <is>
          <t>Gaming</t>
        </is>
      </c>
      <c r="H322" t="inlineStr">
        <is>
          <t>Consumer Discretionary</t>
        </is>
      </c>
      <c r="I322" t="n">
        <v>12</v>
      </c>
      <c r="J322" t="n">
        <v>5.01</v>
      </c>
      <c r="K322" t="n">
        <v>5.47</v>
      </c>
      <c r="L322" t="n">
        <v>5.94</v>
      </c>
      <c r="M322" t="n">
        <v>10.65</v>
      </c>
      <c r="N322" t="n">
        <v>10.89</v>
      </c>
      <c r="O322" t="n">
        <v>10.02</v>
      </c>
      <c r="P322" t="n">
        <v/>
      </c>
      <c r="Q322" t="n">
        <v>20220726</v>
      </c>
      <c r="R322" t="n">
        <v>42.72</v>
      </c>
      <c r="S322" t="n">
        <v>5.56</v>
      </c>
      <c r="T322" t="n">
        <v>3469.48706</v>
      </c>
      <c r="U322" t="n">
        <v>3369.81</v>
      </c>
    </row>
    <row r="323">
      <c r="A323" s="157" t="inlineStr">
        <is>
          <t>Byd Co.</t>
        </is>
      </c>
      <c r="B323" t="inlineStr">
        <is>
          <t>BYDDY</t>
        </is>
      </c>
      <c r="C323" t="n">
        <v>94898.45</v>
      </c>
      <c r="D323" t="n">
        <v/>
      </c>
      <c r="E323" t="n">
        <v>0.05</v>
      </c>
      <c r="F323" t="inlineStr">
        <is>
          <t>OTC</t>
        </is>
      </c>
      <c r="G323" t="inlineStr">
        <is>
          <t>Automotive - Foreign</t>
        </is>
      </c>
      <c r="H323" t="inlineStr">
        <is>
          <t>Auto-Tires-Trucks</t>
        </is>
      </c>
      <c r="I323" t="n">
        <v>12</v>
      </c>
      <c r="J323" t="n">
        <v>0.46</v>
      </c>
      <c r="K323" t="n">
        <v>0.63</v>
      </c>
      <c r="L323" t="n">
        <v>0.9399999999999999</v>
      </c>
      <c r="M323" t="n">
        <v/>
      </c>
      <c r="N323" t="n">
        <v>109.85</v>
      </c>
      <c r="O323" t="n">
        <v>73.75</v>
      </c>
      <c r="P323" t="n">
        <v>2.53</v>
      </c>
      <c r="Q323" t="n">
        <v/>
      </c>
      <c r="R323" t="n">
        <v/>
      </c>
      <c r="S323" t="n">
        <v/>
      </c>
      <c r="T323" t="n">
        <v>53858.78515</v>
      </c>
      <c r="U323" t="n">
        <v/>
      </c>
    </row>
    <row r="324">
      <c r="A324" s="157" t="inlineStr">
        <is>
          <t>Kanzhun</t>
        </is>
      </c>
      <c r="B324" t="inlineStr">
        <is>
          <t>BZ</t>
        </is>
      </c>
      <c r="C324" t="n">
        <v>6459.46</v>
      </c>
      <c r="D324" t="n">
        <v>-33.33</v>
      </c>
      <c r="E324" t="n">
        <v>0</v>
      </c>
      <c r="F324" t="inlineStr">
        <is>
          <t>NSDQ</t>
        </is>
      </c>
      <c r="G324" t="inlineStr">
        <is>
          <t>Internet - Software</t>
        </is>
      </c>
      <c r="H324" t="inlineStr">
        <is>
          <t>Computer and Technology</t>
        </is>
      </c>
      <c r="I324" t="n">
        <v>12</v>
      </c>
      <c r="J324" t="n">
        <v>0.23</v>
      </c>
      <c r="K324" t="n">
        <v>0.43</v>
      </c>
      <c r="L324" t="n">
        <v>0.8100000000000001</v>
      </c>
      <c r="M324" t="n">
        <v/>
      </c>
      <c r="N324" t="n">
        <v>41.21</v>
      </c>
      <c r="O324" t="n">
        <v>21.88</v>
      </c>
      <c r="P324" t="n">
        <v/>
      </c>
      <c r="Q324" t="n">
        <v>20220622</v>
      </c>
      <c r="R324" t="n">
        <v>-15.85</v>
      </c>
      <c r="S324" t="n">
        <v/>
      </c>
      <c r="T324" t="n">
        <v>1038.35998</v>
      </c>
      <c r="U324" t="n">
        <v>668.35</v>
      </c>
    </row>
    <row r="325">
      <c r="A325" s="157" t="inlineStr">
        <is>
          <t>Bunzl</t>
        </is>
      </c>
      <c r="B325" t="inlineStr">
        <is>
          <t>BZLFY</t>
        </is>
      </c>
      <c r="C325" t="n">
        <v>12075.74</v>
      </c>
      <c r="D325" t="n">
        <v/>
      </c>
      <c r="E325" t="n">
        <v>2.85</v>
      </c>
      <c r="F325" t="inlineStr">
        <is>
          <t>OTC</t>
        </is>
      </c>
      <c r="G325" t="inlineStr">
        <is>
          <t>Diversified Operations</t>
        </is>
      </c>
      <c r="H325" t="inlineStr">
        <is>
          <t>Conglomerates</t>
        </is>
      </c>
      <c r="I325" t="n">
        <v>12</v>
      </c>
      <c r="J325" t="n">
        <v>2.07</v>
      </c>
      <c r="K325" t="n">
        <v>2.09</v>
      </c>
      <c r="L325" t="n">
        <v>2.12</v>
      </c>
      <c r="M325" t="n">
        <v/>
      </c>
      <c r="N325" t="n">
        <v>17.15</v>
      </c>
      <c r="O325" t="n">
        <v>16.86</v>
      </c>
      <c r="P325" t="n">
        <v>0.6</v>
      </c>
      <c r="Q325" t="n">
        <v/>
      </c>
      <c r="R325" t="n">
        <v/>
      </c>
      <c r="S325" t="n">
        <v/>
      </c>
      <c r="T325" t="n">
        <v>14212.04003</v>
      </c>
      <c r="U325" t="n">
        <v>14142.87</v>
      </c>
    </row>
    <row r="326">
      <c r="A326" s="157" t="inlineStr">
        <is>
          <t>Citigroup</t>
        </is>
      </c>
      <c r="B326" t="inlineStr">
        <is>
          <t>C</t>
        </is>
      </c>
      <c r="C326" t="n">
        <v>107146.59</v>
      </c>
      <c r="D326" t="n">
        <v>16.09</v>
      </c>
      <c r="E326" t="n">
        <v>3.77</v>
      </c>
      <c r="F326" t="inlineStr">
        <is>
          <t>NYSE</t>
        </is>
      </c>
      <c r="G326" t="inlineStr">
        <is>
          <t>Banks - Major Regional</t>
        </is>
      </c>
      <c r="H326" t="inlineStr">
        <is>
          <t>Finance</t>
        </is>
      </c>
      <c r="I326" t="n">
        <v>12</v>
      </c>
      <c r="J326" t="n">
        <v>10.07</v>
      </c>
      <c r="K326" t="n">
        <v>6.94</v>
      </c>
      <c r="L326" t="n">
        <v>7.42</v>
      </c>
      <c r="M326" t="n">
        <v>6.39</v>
      </c>
      <c r="N326" t="n">
        <v>7.79</v>
      </c>
      <c r="O326" t="n">
        <v>7.29</v>
      </c>
      <c r="P326" t="n">
        <v>0.7</v>
      </c>
      <c r="Q326" t="n">
        <v>20220713</v>
      </c>
      <c r="R326" t="n">
        <v>10.96</v>
      </c>
      <c r="S326" t="n">
        <v>-2.13</v>
      </c>
      <c r="T326" t="n">
        <v>73543.39843</v>
      </c>
      <c r="U326" t="n">
        <v>79865</v>
      </c>
    </row>
    <row r="327">
      <c r="A327" s="157" t="inlineStr">
        <is>
          <t>Cable One</t>
        </is>
      </c>
      <c r="B327" t="inlineStr">
        <is>
          <t>CABO</t>
        </is>
      </c>
      <c r="C327" t="n">
        <v>7671.13</v>
      </c>
      <c r="D327" t="n">
        <v>123.19</v>
      </c>
      <c r="E327" t="n">
        <v>0.86</v>
      </c>
      <c r="F327" t="inlineStr">
        <is>
          <t>NYSE</t>
        </is>
      </c>
      <c r="G327" t="inlineStr">
        <is>
          <t>Cable Television</t>
        </is>
      </c>
      <c r="H327" t="inlineStr">
        <is>
          <t>Consumer Discretionary</t>
        </is>
      </c>
      <c r="I327" t="n">
        <v>12</v>
      </c>
      <c r="J327" t="n">
        <v>48.06</v>
      </c>
      <c r="K327" t="n">
        <v>67.72</v>
      </c>
      <c r="L327" t="n">
        <v>61.63</v>
      </c>
      <c r="M327" t="n">
        <v>20.51</v>
      </c>
      <c r="N327" t="n">
        <v>18.9</v>
      </c>
      <c r="O327" t="n">
        <v>20.77</v>
      </c>
      <c r="P327" t="n">
        <v/>
      </c>
      <c r="Q327" t="n">
        <v>20220808</v>
      </c>
      <c r="R327" t="n">
        <v>22.11</v>
      </c>
      <c r="S327" t="n">
        <v>13.06</v>
      </c>
      <c r="T327" t="n">
        <v>1725.21301</v>
      </c>
      <c r="U327" t="n">
        <v>1605.84</v>
      </c>
    </row>
    <row r="328">
      <c r="A328" s="157" t="inlineStr">
        <is>
          <t>Credit Acceptance</t>
        </is>
      </c>
      <c r="B328" t="inlineStr">
        <is>
          <t>CACC</t>
        </is>
      </c>
      <c r="C328" t="n">
        <v>7639.35</v>
      </c>
      <c r="D328" t="n">
        <v>13.79</v>
      </c>
      <c r="E328" t="n">
        <v>0</v>
      </c>
      <c r="F328" t="inlineStr">
        <is>
          <t>NSDQ</t>
        </is>
      </c>
      <c r="G328" t="inlineStr">
        <is>
          <t>Financial - Consumer Loans</t>
        </is>
      </c>
      <c r="H328" t="inlineStr">
        <is>
          <t>Finance</t>
        </is>
      </c>
      <c r="I328" t="n">
        <v>12</v>
      </c>
      <c r="J328" t="n">
        <v>57.13</v>
      </c>
      <c r="K328" t="n">
        <v>48.3</v>
      </c>
      <c r="L328" t="n">
        <v>46.23</v>
      </c>
      <c r="M328" t="n">
        <v>9.300000000000001</v>
      </c>
      <c r="N328" t="n">
        <v>12.04</v>
      </c>
      <c r="O328" t="n">
        <v>12.57</v>
      </c>
      <c r="P328" t="n">
        <v/>
      </c>
      <c r="Q328" t="n">
        <v>20220804</v>
      </c>
      <c r="R328" t="n">
        <v>44.07</v>
      </c>
      <c r="S328" t="n">
        <v>13.89</v>
      </c>
      <c r="T328" t="n">
        <v>1773.95996</v>
      </c>
      <c r="U328" t="n">
        <v>1856</v>
      </c>
    </row>
    <row r="329">
      <c r="A329" s="157" t="inlineStr">
        <is>
          <t>CACI International</t>
        </is>
      </c>
      <c r="B329" t="inlineStr">
        <is>
          <t>CACI</t>
        </is>
      </c>
      <c r="C329" t="n">
        <v>6521.83</v>
      </c>
      <c r="D329" t="n">
        <v>-3.13</v>
      </c>
      <c r="E329" t="n">
        <v>0</v>
      </c>
      <c r="F329" t="inlineStr">
        <is>
          <t>NYSE</t>
        </is>
      </c>
      <c r="G329" t="inlineStr">
        <is>
          <t>Computer - Services</t>
        </is>
      </c>
      <c r="H329" t="inlineStr">
        <is>
          <t>Computer and Technology</t>
        </is>
      </c>
      <c r="I329" t="n">
        <v>6</v>
      </c>
      <c r="J329" t="n">
        <v>18.34</v>
      </c>
      <c r="K329" t="n">
        <v>17.87</v>
      </c>
      <c r="L329" t="n">
        <v>19.57</v>
      </c>
      <c r="M329" t="n">
        <v>14.68</v>
      </c>
      <c r="N329" t="n">
        <v>15.59</v>
      </c>
      <c r="O329" t="n">
        <v>14.24</v>
      </c>
      <c r="P329" t="n">
        <v>3.85</v>
      </c>
      <c r="Q329" t="n">
        <v>20220810</v>
      </c>
      <c r="R329" t="n">
        <v>16.52</v>
      </c>
      <c r="S329" t="n">
        <v>9.24</v>
      </c>
      <c r="T329" t="n">
        <v>6234.68798</v>
      </c>
      <c r="U329" t="n">
        <v>6044.13</v>
      </c>
    </row>
    <row r="330">
      <c r="A330" s="157" t="inlineStr">
        <is>
          <t>CAE</t>
        </is>
      </c>
      <c r="B330" t="inlineStr">
        <is>
          <t>CAE</t>
        </is>
      </c>
      <c r="C330" t="n">
        <v>7532.64</v>
      </c>
      <c r="D330" t="n">
        <v>0</v>
      </c>
      <c r="E330" t="n">
        <v>0</v>
      </c>
      <c r="F330" t="inlineStr">
        <is>
          <t>NYSE</t>
        </is>
      </c>
      <c r="G330" t="inlineStr">
        <is>
          <t>Aerospace - Defense Equipment</t>
        </is>
      </c>
      <c r="H330" t="inlineStr">
        <is>
          <t>Aerospace</t>
        </is>
      </c>
      <c r="I330" t="n">
        <v>3</v>
      </c>
      <c r="J330" t="n">
        <v>0.61</v>
      </c>
      <c r="K330" t="n">
        <v>0.91</v>
      </c>
      <c r="L330" t="n">
        <v>1.22</v>
      </c>
      <c r="M330" t="n">
        <v>38.32</v>
      </c>
      <c r="N330" t="n">
        <v>25.98</v>
      </c>
      <c r="O330" t="n">
        <v>19.54</v>
      </c>
      <c r="P330" t="n">
        <v>3.25</v>
      </c>
      <c r="Q330" t="n">
        <v>20220602</v>
      </c>
      <c r="R330" t="n">
        <v>6.49</v>
      </c>
      <c r="S330" t="n">
        <v>4.41</v>
      </c>
      <c r="T330" t="n">
        <v>3175.38305</v>
      </c>
      <c r="U330" t="n">
        <v>2258.48</v>
      </c>
    </row>
    <row r="331">
      <c r="A331" s="157" t="inlineStr">
        <is>
          <t>Conagra Brands</t>
        </is>
      </c>
      <c r="B331" t="inlineStr">
        <is>
          <t>CAG</t>
        </is>
      </c>
      <c r="C331" t="n">
        <v>15826.29</v>
      </c>
      <c r="D331" t="n">
        <v>1.75</v>
      </c>
      <c r="E331" t="n">
        <v>3.79</v>
      </c>
      <c r="F331" t="inlineStr">
        <is>
          <t>NYSE</t>
        </is>
      </c>
      <c r="G331" t="inlineStr">
        <is>
          <t>Food - Miscellaneous</t>
        </is>
      </c>
      <c r="H331" t="inlineStr">
        <is>
          <t>Consumer Staples</t>
        </is>
      </c>
      <c r="I331" t="n">
        <v>5</v>
      </c>
      <c r="J331" t="n">
        <v>2.63</v>
      </c>
      <c r="K331" t="n">
        <v>2.35</v>
      </c>
      <c r="L331" t="n">
        <v>2.57</v>
      </c>
      <c r="M331" t="n">
        <v>14.59</v>
      </c>
      <c r="N331" t="n">
        <v>14.05</v>
      </c>
      <c r="O331" t="n">
        <v>12.85</v>
      </c>
      <c r="P331" t="n">
        <v>2.01</v>
      </c>
      <c r="Q331" t="n">
        <v>20220712</v>
      </c>
      <c r="R331" t="n">
        <v>12.46</v>
      </c>
      <c r="S331" t="n">
        <v>10.39</v>
      </c>
      <c r="T331" t="n">
        <v>11542.3623</v>
      </c>
      <c r="U331" t="n">
        <v>11184.7</v>
      </c>
    </row>
    <row r="332">
      <c r="A332" s="157" t="inlineStr">
        <is>
          <t>Cardinal Health</t>
        </is>
      </c>
      <c r="B332" t="inlineStr">
        <is>
          <t>CAH</t>
        </is>
      </c>
      <c r="C332" t="n">
        <v>15806.24</v>
      </c>
      <c r="D332" t="n">
        <v>-5.84</v>
      </c>
      <c r="E332" t="n">
        <v>3.38</v>
      </c>
      <c r="F332" t="inlineStr">
        <is>
          <t>NYSE</t>
        </is>
      </c>
      <c r="G332" t="inlineStr">
        <is>
          <t>Medical - Dental Supplies</t>
        </is>
      </c>
      <c r="H332" t="inlineStr">
        <is>
          <t>Medical</t>
        </is>
      </c>
      <c r="I332" t="n">
        <v>6</v>
      </c>
      <c r="J332" t="n">
        <v>5.97</v>
      </c>
      <c r="K332" t="n">
        <v>5.22</v>
      </c>
      <c r="L332" t="n">
        <v>5.55</v>
      </c>
      <c r="M332" t="n">
        <v>12.14</v>
      </c>
      <c r="N332" t="n">
        <v>11.13</v>
      </c>
      <c r="O332" t="n">
        <v>10.45</v>
      </c>
      <c r="P332" t="n">
        <v>6.87</v>
      </c>
      <c r="Q332" t="n">
        <v>20220804</v>
      </c>
      <c r="R332" t="n">
        <v>155.24</v>
      </c>
      <c r="S332" t="n">
        <v>6.21</v>
      </c>
      <c r="T332" t="n">
        <v>178010.96875</v>
      </c>
      <c r="U332" t="n">
        <v>162467</v>
      </c>
    </row>
    <row r="333">
      <c r="A333" s="157" t="inlineStr">
        <is>
          <t>Avis Budget Group</t>
        </is>
      </c>
      <c r="B333" t="inlineStr">
        <is>
          <t>CAR</t>
        </is>
      </c>
      <c r="C333" t="n">
        <v>8935.08</v>
      </c>
      <c r="D333" t="n">
        <v>182.2</v>
      </c>
      <c r="E333" t="n">
        <v>0</v>
      </c>
      <c r="F333" t="inlineStr">
        <is>
          <t>NSDQ</t>
        </is>
      </c>
      <c r="G333" t="inlineStr">
        <is>
          <t>Business - Services</t>
        </is>
      </c>
      <c r="H333" t="inlineStr">
        <is>
          <t>Business Services</t>
        </is>
      </c>
      <c r="I333" t="n">
        <v>12</v>
      </c>
      <c r="J333" t="n">
        <v>22.24</v>
      </c>
      <c r="K333" t="n">
        <v>35.95</v>
      </c>
      <c r="L333" t="n">
        <v>20.68</v>
      </c>
      <c r="M333" t="n">
        <v>5.49</v>
      </c>
      <c r="N333" t="n">
        <v>5.15</v>
      </c>
      <c r="O333" t="n">
        <v>8.949999999999999</v>
      </c>
      <c r="P333" t="n">
        <v>0.26</v>
      </c>
      <c r="Q333" t="n">
        <v>20220802</v>
      </c>
      <c r="R333" t="n">
        <v>-635.4400000000001</v>
      </c>
      <c r="S333" t="n">
        <v>-4.55</v>
      </c>
      <c r="T333" t="n">
        <v>11284.38769</v>
      </c>
      <c r="U333" t="n">
        <v>9313</v>
      </c>
    </row>
    <row r="334">
      <c r="A334" s="157" t="inlineStr">
        <is>
          <t>China Resources Cement Holdings</t>
        </is>
      </c>
      <c r="B334" t="inlineStr">
        <is>
          <t>CARCY</t>
        </is>
      </c>
      <c r="C334" t="n">
        <v>5216.25</v>
      </c>
      <c r="D334" t="n">
        <v/>
      </c>
      <c r="E334" t="n">
        <v>3.91</v>
      </c>
      <c r="F334" t="inlineStr">
        <is>
          <t>OTC</t>
        </is>
      </c>
      <c r="G334" t="inlineStr">
        <is>
          <t>Building Products - Concrete and Aggregates</t>
        </is>
      </c>
      <c r="H334" t="inlineStr">
        <is>
          <t>Construction</t>
        </is>
      </c>
      <c r="I334" t="n">
        <v>12</v>
      </c>
      <c r="J334" t="n">
        <v>5.54</v>
      </c>
      <c r="K334" t="n">
        <v/>
      </c>
      <c r="L334" t="n">
        <v/>
      </c>
      <c r="M334" t="n">
        <v/>
      </c>
      <c r="N334" t="n">
        <v/>
      </c>
      <c r="O334" t="n">
        <v/>
      </c>
      <c r="P334" t="n">
        <v/>
      </c>
      <c r="Q334" t="n">
        <v/>
      </c>
      <c r="R334" t="n">
        <v/>
      </c>
      <c r="S334" t="n">
        <v/>
      </c>
      <c r="T334" t="n">
        <v/>
      </c>
      <c r="U334" t="n">
        <v>5167.2</v>
      </c>
    </row>
    <row r="335">
      <c r="A335" s="157" t="inlineStr">
        <is>
          <t>Carrier Global</t>
        </is>
      </c>
      <c r="B335" t="inlineStr">
        <is>
          <t>CARR</t>
        </is>
      </c>
      <c r="C335" t="n">
        <v>33361.35</v>
      </c>
      <c r="D335" t="n">
        <v>14.89</v>
      </c>
      <c r="E335" t="n">
        <v>1.53</v>
      </c>
      <c r="F335" t="inlineStr">
        <is>
          <t>NYSE</t>
        </is>
      </c>
      <c r="G335" t="inlineStr">
        <is>
          <t>Electronics - Miscellaneous Products</t>
        </is>
      </c>
      <c r="H335" t="inlineStr">
        <is>
          <t>Computer and Technology</t>
        </is>
      </c>
      <c r="I335" t="n">
        <v>12</v>
      </c>
      <c r="J335" t="n">
        <v>2.21</v>
      </c>
      <c r="K335" t="n">
        <v>2.29</v>
      </c>
      <c r="L335" t="n">
        <v>2.53</v>
      </c>
      <c r="M335" t="n">
        <v>16.88</v>
      </c>
      <c r="N335" t="n">
        <v>17.17</v>
      </c>
      <c r="O335" t="n">
        <v>15.55</v>
      </c>
      <c r="P335" t="n">
        <v>2</v>
      </c>
      <c r="Q335" t="n">
        <v>20220804</v>
      </c>
      <c r="R335" t="n">
        <v>28.53</v>
      </c>
      <c r="S335" t="n">
        <v/>
      </c>
      <c r="T335" t="n">
        <v>19982.96484</v>
      </c>
      <c r="U335" t="n">
        <v>20613</v>
      </c>
    </row>
    <row r="336">
      <c r="A336" s="157" t="inlineStr">
        <is>
          <t>Casey's General Stores</t>
        </is>
      </c>
      <c r="B336" t="inlineStr">
        <is>
          <t>CASY</t>
        </is>
      </c>
      <c r="C336" t="n">
        <v>7660.18</v>
      </c>
      <c r="D336" t="n">
        <v>17.93</v>
      </c>
      <c r="E336" t="n">
        <v>0.68</v>
      </c>
      <c r="F336" t="inlineStr">
        <is>
          <t>NSDQ</t>
        </is>
      </c>
      <c r="G336" t="inlineStr">
        <is>
          <t>Retail - Convenience Stores</t>
        </is>
      </c>
      <c r="H336" t="inlineStr">
        <is>
          <t>Retail-Wholesale</t>
        </is>
      </c>
      <c r="I336" t="n">
        <v>4</v>
      </c>
      <c r="J336" t="n">
        <v>8.98</v>
      </c>
      <c r="K336" t="n">
        <v>9.06</v>
      </c>
      <c r="L336" t="n">
        <v>9.789999999999999</v>
      </c>
      <c r="M336" t="n">
        <v>23.97</v>
      </c>
      <c r="N336" t="n">
        <v>22.77</v>
      </c>
      <c r="O336" t="n">
        <v>21.08</v>
      </c>
      <c r="P336" t="n">
        <v/>
      </c>
      <c r="Q336" t="n">
        <v>20220607</v>
      </c>
      <c r="R336" t="n">
        <v>15.56</v>
      </c>
      <c r="S336" t="n">
        <v>5.4</v>
      </c>
      <c r="T336" t="n">
        <v>14927.47753</v>
      </c>
      <c r="U336" t="n">
        <v>8707.190000000001</v>
      </c>
    </row>
    <row r="337">
      <c r="A337" s="157" t="inlineStr">
        <is>
          <t>Caterpillar</t>
        </is>
      </c>
      <c r="B337" t="inlineStr">
        <is>
          <t>CAT</t>
        </is>
      </c>
      <c r="C337" t="n">
        <v>113598.91</v>
      </c>
      <c r="D337" t="n">
        <v>8.27</v>
      </c>
      <c r="E337" t="n">
        <v>2.08</v>
      </c>
      <c r="F337" t="inlineStr">
        <is>
          <t>NYSE</t>
        </is>
      </c>
      <c r="G337" t="inlineStr">
        <is>
          <t>Manufacturing - Construction and Mining</t>
        </is>
      </c>
      <c r="H337" t="inlineStr">
        <is>
          <t>Industrial Products</t>
        </is>
      </c>
      <c r="I337" t="n">
        <v>12</v>
      </c>
      <c r="J337" t="n">
        <v>10.35</v>
      </c>
      <c r="K337" t="n">
        <v>12.58</v>
      </c>
      <c r="L337" t="n">
        <v>14.78</v>
      </c>
      <c r="M337" t="n">
        <v>19.67</v>
      </c>
      <c r="N337" t="n">
        <v>16.93</v>
      </c>
      <c r="O337" t="n">
        <v>14.41</v>
      </c>
      <c r="P337" t="n">
        <v>1.41</v>
      </c>
      <c r="Q337" t="n">
        <v>20220729</v>
      </c>
      <c r="R337" t="n">
        <v>35.1</v>
      </c>
      <c r="S337" t="n">
        <v>0.57</v>
      </c>
      <c r="T337" t="n">
        <v>57359.48828</v>
      </c>
      <c r="U337" t="n">
        <v>50971</v>
      </c>
    </row>
    <row r="338">
      <c r="A338" s="157" t="inlineStr">
        <is>
          <t>Cathay General Bancorp</t>
        </is>
      </c>
      <c r="B338" t="inlineStr">
        <is>
          <t>CATY</t>
        </is>
      </c>
      <c r="C338" t="n">
        <v>3003.72</v>
      </c>
      <c r="D338" t="n">
        <v>6.45</v>
      </c>
      <c r="E338" t="n">
        <v>3.4</v>
      </c>
      <c r="F338" t="inlineStr">
        <is>
          <t>NSDQ</t>
        </is>
      </c>
      <c r="G338" t="inlineStr">
        <is>
          <t>Banks - West</t>
        </is>
      </c>
      <c r="H338" t="inlineStr">
        <is>
          <t>Finance</t>
        </is>
      </c>
      <c r="I338" t="n">
        <v>12</v>
      </c>
      <c r="J338" t="n">
        <v>3.76</v>
      </c>
      <c r="K338" t="n">
        <v>4.41</v>
      </c>
      <c r="L338" t="n">
        <v>5.06</v>
      </c>
      <c r="M338" t="n">
        <v>10.33</v>
      </c>
      <c r="N338" t="n">
        <v>9.06</v>
      </c>
      <c r="O338" t="n">
        <v>7.9</v>
      </c>
      <c r="P338" t="n">
        <v/>
      </c>
      <c r="Q338" t="n">
        <v>20220725</v>
      </c>
      <c r="R338" t="n">
        <v>12.26</v>
      </c>
      <c r="S338" t="n">
        <v>4.61</v>
      </c>
      <c r="T338" t="n">
        <v>751.1329899999999</v>
      </c>
      <c r="U338" t="n">
        <v>721.11</v>
      </c>
    </row>
    <row r="339">
      <c r="A339" s="157" t="inlineStr">
        <is>
          <t>Chubb Limited</t>
        </is>
      </c>
      <c r="B339" t="inlineStr">
        <is>
          <t>CB</t>
        </is>
      </c>
      <c r="C339" t="n">
        <v>88004.85000000001</v>
      </c>
      <c r="D339" t="n">
        <v>8.52</v>
      </c>
      <c r="E339" t="n">
        <v>1.54</v>
      </c>
      <c r="F339" t="inlineStr">
        <is>
          <t>NYSE</t>
        </is>
      </c>
      <c r="G339" t="inlineStr">
        <is>
          <t>Insurance - Property and Casualty</t>
        </is>
      </c>
      <c r="H339" t="inlineStr">
        <is>
          <t>Finance</t>
        </is>
      </c>
      <c r="I339" t="n">
        <v>12</v>
      </c>
      <c r="J339" t="n">
        <v>12.05</v>
      </c>
      <c r="K339" t="n">
        <v>14.96</v>
      </c>
      <c r="L339" t="n">
        <v>16.58</v>
      </c>
      <c r="M339" t="n">
        <v>14.95</v>
      </c>
      <c r="N339" t="n">
        <v>13.89</v>
      </c>
      <c r="O339" t="n">
        <v>12.53</v>
      </c>
      <c r="P339" t="n">
        <v>1.39</v>
      </c>
      <c r="Q339" t="n">
        <v>20220726</v>
      </c>
      <c r="R339" t="n">
        <v>10.3</v>
      </c>
      <c r="S339" t="n">
        <v>5.94</v>
      </c>
      <c r="T339" t="n">
        <v>42849.39453</v>
      </c>
      <c r="U339" t="n">
        <v>39803</v>
      </c>
    </row>
    <row r="340">
      <c r="A340" s="157" t="inlineStr">
        <is>
          <t>Cboe Global Markets</t>
        </is>
      </c>
      <c r="B340" t="inlineStr">
        <is>
          <t>CBOE</t>
        </is>
      </c>
      <c r="C340" t="n">
        <v>11617.03</v>
      </c>
      <c r="D340" t="n">
        <v>3.59</v>
      </c>
      <c r="E340" t="n">
        <v>1.75</v>
      </c>
      <c r="F340" t="inlineStr">
        <is>
          <t>AMEX</t>
        </is>
      </c>
      <c r="G340" t="inlineStr">
        <is>
          <t>Securities and Exchanges</t>
        </is>
      </c>
      <c r="H340" t="inlineStr">
        <is>
          <t>Finance</t>
        </is>
      </c>
      <c r="I340" t="n">
        <v>12</v>
      </c>
      <c r="J340" t="n">
        <v>5.89</v>
      </c>
      <c r="K340" t="n">
        <v>6.31</v>
      </c>
      <c r="L340" t="n">
        <v>6.56</v>
      </c>
      <c r="M340" t="n">
        <v>17.48</v>
      </c>
      <c r="N340" t="n">
        <v>17.35</v>
      </c>
      <c r="O340" t="n">
        <v>16.67</v>
      </c>
      <c r="P340" t="n">
        <v/>
      </c>
      <c r="Q340" t="n">
        <v>20220729</v>
      </c>
      <c r="R340" t="n">
        <v>18.94</v>
      </c>
      <c r="S340" t="n">
        <v>15.31</v>
      </c>
      <c r="T340" t="n">
        <v>1607.27697</v>
      </c>
      <c r="U340" t="n">
        <v>3494.8</v>
      </c>
    </row>
    <row r="341">
      <c r="A341" s="157" t="inlineStr">
        <is>
          <t>CBRE Group</t>
        </is>
      </c>
      <c r="B341" t="inlineStr">
        <is>
          <t>CBRE</t>
        </is>
      </c>
      <c r="C341" t="n">
        <v>26779.68</v>
      </c>
      <c r="D341" t="n">
        <v>26.36</v>
      </c>
      <c r="E341" t="n">
        <v>0</v>
      </c>
      <c r="F341" t="inlineStr">
        <is>
          <t>NYSE</t>
        </is>
      </c>
      <c r="G341" t="inlineStr">
        <is>
          <t>Real Estate - Operations</t>
        </is>
      </c>
      <c r="H341" t="inlineStr">
        <is>
          <t>Finance</t>
        </is>
      </c>
      <c r="I341" t="n">
        <v>12</v>
      </c>
      <c r="J341" t="n">
        <v>5.33</v>
      </c>
      <c r="K341" t="n">
        <v>6.2</v>
      </c>
      <c r="L341" t="n">
        <v>6.76</v>
      </c>
      <c r="M341" t="n">
        <v>12.94</v>
      </c>
      <c r="N341" t="n">
        <v>13.21</v>
      </c>
      <c r="O341" t="n">
        <v>12.13</v>
      </c>
      <c r="P341" t="n">
        <v>1.2</v>
      </c>
      <c r="Q341" t="n">
        <v>20220804</v>
      </c>
      <c r="R341" t="n">
        <v>25</v>
      </c>
      <c r="S341" t="n">
        <v>15.77</v>
      </c>
      <c r="T341" t="n">
        <v>33557.44531</v>
      </c>
      <c r="U341" t="n">
        <v>27746.04</v>
      </c>
    </row>
    <row r="342">
      <c r="A342" s="157" t="inlineStr">
        <is>
          <t>Commerce Bancshares</t>
        </is>
      </c>
      <c r="B342" t="inlineStr">
        <is>
          <t>CBSH</t>
        </is>
      </c>
      <c r="C342" t="n">
        <v>8230.459999999999</v>
      </c>
      <c r="D342" t="n">
        <v>8.99</v>
      </c>
      <c r="E342" t="n">
        <v>1.55</v>
      </c>
      <c r="F342" t="inlineStr">
        <is>
          <t>NSDQ</t>
        </is>
      </c>
      <c r="G342" t="inlineStr">
        <is>
          <t>Banks - Midwest</t>
        </is>
      </c>
      <c r="H342" t="inlineStr">
        <is>
          <t>Finance</t>
        </is>
      </c>
      <c r="I342" t="n">
        <v>12</v>
      </c>
      <c r="J342" t="n">
        <v>4.34</v>
      </c>
      <c r="K342" t="n">
        <v>3.83</v>
      </c>
      <c r="L342" t="n">
        <v>4.15</v>
      </c>
      <c r="M342" t="n">
        <v>16.14</v>
      </c>
      <c r="N342" t="n">
        <v>17.79</v>
      </c>
      <c r="O342" t="n">
        <v>16.43</v>
      </c>
      <c r="P342" t="n">
        <v/>
      </c>
      <c r="Q342" t="n">
        <v>20220728</v>
      </c>
      <c r="R342" t="n">
        <v>15.45</v>
      </c>
      <c r="S342" t="n">
        <v>2.51</v>
      </c>
      <c r="T342" t="n">
        <v>1442.46704</v>
      </c>
      <c r="U342" t="n">
        <v>1408.68</v>
      </c>
    </row>
    <row r="343">
      <c r="A343" s="157" t="inlineStr">
        <is>
          <t>Cabot</t>
        </is>
      </c>
      <c r="B343" t="inlineStr">
        <is>
          <t>CBT</t>
        </is>
      </c>
      <c r="C343" t="n">
        <v>4085.24</v>
      </c>
      <c r="D343" t="n">
        <v>20.71</v>
      </c>
      <c r="E343" t="n">
        <v>2.04</v>
      </c>
      <c r="F343" t="inlineStr">
        <is>
          <t>NYSE</t>
        </is>
      </c>
      <c r="G343" t="inlineStr">
        <is>
          <t xml:space="preserve">Chemical - Diversified </t>
        </is>
      </c>
      <c r="H343" t="inlineStr">
        <is>
          <t>Basic Materials</t>
        </is>
      </c>
      <c r="I343" t="n">
        <v>9</v>
      </c>
      <c r="J343" t="n">
        <v>4.97</v>
      </c>
      <c r="K343" t="n">
        <v>6.1</v>
      </c>
      <c r="L343" t="n">
        <v>6.92</v>
      </c>
      <c r="M343" t="n">
        <v>13.31</v>
      </c>
      <c r="N343" t="n">
        <v>11.87</v>
      </c>
      <c r="O343" t="n">
        <v>10.47</v>
      </c>
      <c r="P343" t="n">
        <v/>
      </c>
      <c r="Q343" t="n">
        <v>20220808</v>
      </c>
      <c r="R343" t="n">
        <v>29.91</v>
      </c>
      <c r="S343" t="n">
        <v>3.05</v>
      </c>
      <c r="T343" t="n">
        <v>4053.5769</v>
      </c>
      <c r="U343" t="n">
        <v>3409</v>
      </c>
    </row>
    <row r="344">
      <c r="A344" s="157" t="inlineStr">
        <is>
          <t>Community Bank System</t>
        </is>
      </c>
      <c r="B344" t="inlineStr">
        <is>
          <t>CBU</t>
        </is>
      </c>
      <c r="C344" t="n">
        <v>3541.88</v>
      </c>
      <c r="D344" t="n">
        <v>14.47</v>
      </c>
      <c r="E344" t="n">
        <v>2.62</v>
      </c>
      <c r="F344" t="inlineStr">
        <is>
          <t>NYSE</t>
        </is>
      </c>
      <c r="G344" t="inlineStr">
        <is>
          <t>Banks - Northeast</t>
        </is>
      </c>
      <c r="H344" t="inlineStr">
        <is>
          <t>Finance</t>
        </is>
      </c>
      <c r="I344" t="n">
        <v>12</v>
      </c>
      <c r="J344" t="n">
        <v>3.48</v>
      </c>
      <c r="K344" t="n">
        <v>3.47</v>
      </c>
      <c r="L344" t="n">
        <v>3.66</v>
      </c>
      <c r="M344" t="n">
        <v>19.38</v>
      </c>
      <c r="N344" t="n">
        <v>18.92</v>
      </c>
      <c r="O344" t="n">
        <v>17.93</v>
      </c>
      <c r="P344" t="n">
        <v/>
      </c>
      <c r="Q344" t="n">
        <v>20220725</v>
      </c>
      <c r="R344" t="n">
        <v>9.140000000000001</v>
      </c>
      <c r="S344" t="n">
        <v>4.82</v>
      </c>
      <c r="T344" t="n">
        <v>664.10302</v>
      </c>
      <c r="U344" t="n">
        <v>633.66</v>
      </c>
    </row>
    <row r="345">
      <c r="A345" s="157" t="inlineStr">
        <is>
          <t>Chemours</t>
        </is>
      </c>
      <c r="B345" t="inlineStr">
        <is>
          <t>CC</t>
        </is>
      </c>
      <c r="C345" t="n">
        <v>6711.59</v>
      </c>
      <c r="D345" t="n">
        <v>58.7</v>
      </c>
      <c r="E345" t="n">
        <v>2.32</v>
      </c>
      <c r="F345" t="inlineStr">
        <is>
          <t>NYSE</t>
        </is>
      </c>
      <c r="G345" t="inlineStr">
        <is>
          <t xml:space="preserve">Chemical - Diversified </t>
        </is>
      </c>
      <c r="H345" t="inlineStr">
        <is>
          <t>Basic Materials</t>
        </is>
      </c>
      <c r="I345" t="n">
        <v>12</v>
      </c>
      <c r="J345" t="n">
        <v>4.04</v>
      </c>
      <c r="K345" t="n">
        <v>5.22</v>
      </c>
      <c r="L345" t="n">
        <v>5.89</v>
      </c>
      <c r="M345" t="n">
        <v>9.109999999999999</v>
      </c>
      <c r="N345" t="n">
        <v>8.279999999999999</v>
      </c>
      <c r="O345" t="n">
        <v>7.33</v>
      </c>
      <c r="P345" t="n">
        <v>0.57</v>
      </c>
      <c r="Q345" t="n">
        <v>20220804</v>
      </c>
      <c r="R345" t="n">
        <v>76.47</v>
      </c>
      <c r="S345" t="n">
        <v>-2.17</v>
      </c>
      <c r="T345" t="n">
        <v>7155.91406</v>
      </c>
      <c r="U345" t="n">
        <v>6345</v>
      </c>
    </row>
    <row r="346">
      <c r="A346" s="157" t="inlineStr">
        <is>
          <t>CCC Intelligent Solutions</t>
        </is>
      </c>
      <c r="B346" t="inlineStr">
        <is>
          <t>CCCS</t>
        </is>
      </c>
      <c r="C346" t="n">
        <v>5393</v>
      </c>
      <c r="D346" t="n">
        <v>14.29</v>
      </c>
      <c r="E346" t="n">
        <v>0</v>
      </c>
      <c r="F346" t="inlineStr">
        <is>
          <t>NYSE</t>
        </is>
      </c>
      <c r="G346" t="inlineStr">
        <is>
          <t>Insurance - Property and Casualty</t>
        </is>
      </c>
      <c r="H346" t="inlineStr">
        <is>
          <t>Finance</t>
        </is>
      </c>
      <c r="I346" t="n">
        <v>12</v>
      </c>
      <c r="J346" t="n">
        <v>0.19</v>
      </c>
      <c r="K346" t="n">
        <v>0.28</v>
      </c>
      <c r="L346" t="n">
        <v>0.31</v>
      </c>
      <c r="M346" t="n">
        <v>0.51</v>
      </c>
      <c r="N346" t="n">
        <v>31.36</v>
      </c>
      <c r="O346" t="n">
        <v>28.79</v>
      </c>
      <c r="P346" t="n">
        <v/>
      </c>
      <c r="Q346" t="n">
        <v>20220811</v>
      </c>
      <c r="R346" t="n">
        <v>-1.57</v>
      </c>
      <c r="S346" t="n">
        <v/>
      </c>
      <c r="T346" t="n">
        <v>766.9669699999999</v>
      </c>
      <c r="U346" t="n">
        <v>688.29</v>
      </c>
    </row>
    <row r="347">
      <c r="A347" s="157" t="inlineStr">
        <is>
          <t>Coca-Cola HBC</t>
        </is>
      </c>
      <c r="B347" t="inlineStr">
        <is>
          <t>CCHGY</t>
        </is>
      </c>
      <c r="C347" t="n">
        <v>8233.4</v>
      </c>
      <c r="D347" t="n">
        <v/>
      </c>
      <c r="E347" t="n">
        <v>3.16</v>
      </c>
      <c r="F347" t="inlineStr">
        <is>
          <t>OTC</t>
        </is>
      </c>
      <c r="G347" t="inlineStr">
        <is>
          <t>Beverages - Soft drinks</t>
        </is>
      </c>
      <c r="H347" t="inlineStr">
        <is>
          <t>Consumer Staples</t>
        </is>
      </c>
      <c r="I347" t="n">
        <v>12</v>
      </c>
      <c r="J347" t="n">
        <v>1.71</v>
      </c>
      <c r="K347" t="n">
        <v>1.37</v>
      </c>
      <c r="L347" t="n">
        <v>1.52</v>
      </c>
      <c r="M347" t="n">
        <v/>
      </c>
      <c r="N347" t="n">
        <v>16.46</v>
      </c>
      <c r="O347" t="n">
        <v>14.73</v>
      </c>
      <c r="P347" t="n">
        <v/>
      </c>
      <c r="Q347" t="n">
        <v/>
      </c>
      <c r="R347" t="n">
        <v/>
      </c>
      <c r="S347" t="n">
        <v/>
      </c>
      <c r="T347" t="n">
        <v>8235.62011</v>
      </c>
      <c r="U347" t="n">
        <v>8481.51</v>
      </c>
    </row>
    <row r="348">
      <c r="A348" s="157" t="inlineStr">
        <is>
          <t>Crown Castle International</t>
        </is>
      </c>
      <c r="B348" t="inlineStr">
        <is>
          <t>CCI</t>
        </is>
      </c>
      <c r="C348" t="n">
        <v>81206.42999999999</v>
      </c>
      <c r="D348" t="n">
        <v>3.89</v>
      </c>
      <c r="E348" t="n">
        <v>3.14</v>
      </c>
      <c r="F348" t="inlineStr">
        <is>
          <t>NYSE</t>
        </is>
      </c>
      <c r="G348" t="inlineStr">
        <is>
          <t>REIT and Equity Trust - Other</t>
        </is>
      </c>
      <c r="H348" t="inlineStr">
        <is>
          <t>Finance</t>
        </is>
      </c>
      <c r="I348" t="n">
        <v>12</v>
      </c>
      <c r="J348" t="n">
        <v>6.89</v>
      </c>
      <c r="K348" t="n">
        <v>7.38</v>
      </c>
      <c r="L348" t="n">
        <v>7.75</v>
      </c>
      <c r="M348" t="n">
        <v>26.34</v>
      </c>
      <c r="N348" t="n">
        <v>25.42</v>
      </c>
      <c r="O348" t="n">
        <v>24.21</v>
      </c>
      <c r="P348" t="n">
        <v/>
      </c>
      <c r="Q348" t="n">
        <v>20220720</v>
      </c>
      <c r="R348" t="n">
        <v>17.4</v>
      </c>
      <c r="S348" t="n">
        <v>9.02</v>
      </c>
      <c r="T348" t="n">
        <v>6948.87207</v>
      </c>
      <c r="U348" t="n">
        <v>6340</v>
      </c>
    </row>
    <row r="349">
      <c r="A349" s="157" t="inlineStr">
        <is>
          <t>Cameco</t>
        </is>
      </c>
      <c r="B349" t="inlineStr">
        <is>
          <t>CCJ</t>
        </is>
      </c>
      <c r="C349" t="n">
        <v>9832.59</v>
      </c>
      <c r="D349" t="n">
        <v>175</v>
      </c>
      <c r="E349" t="n">
        <v>0.26</v>
      </c>
      <c r="F349" t="inlineStr">
        <is>
          <t>NYSE</t>
        </is>
      </c>
      <c r="G349" t="inlineStr">
        <is>
          <t>Mining - Miscellaneous</t>
        </is>
      </c>
      <c r="H349" t="inlineStr">
        <is>
          <t>Basic Materials</t>
        </is>
      </c>
      <c r="I349" t="n">
        <v>12</v>
      </c>
      <c r="J349" t="n">
        <v>-0.3</v>
      </c>
      <c r="K349" t="n">
        <v>0.11</v>
      </c>
      <c r="L349" t="n">
        <v>1.19</v>
      </c>
      <c r="M349" t="n">
        <v/>
      </c>
      <c r="N349" t="n">
        <v>224.36</v>
      </c>
      <c r="O349" t="n">
        <v>20.74</v>
      </c>
      <c r="P349" t="n">
        <v/>
      </c>
      <c r="Q349" t="n">
        <v>20220727</v>
      </c>
      <c r="R349" t="n">
        <v>-1.08</v>
      </c>
      <c r="S349" t="n">
        <v>-7.62</v>
      </c>
      <c r="T349" t="n">
        <v>1448.45996</v>
      </c>
      <c r="U349" t="n">
        <v>1176.8</v>
      </c>
    </row>
    <row r="350">
      <c r="A350" s="157" t="inlineStr">
        <is>
          <t>Crown Holdings</t>
        </is>
      </c>
      <c r="B350" t="inlineStr">
        <is>
          <t>CCK</t>
        </is>
      </c>
      <c r="C350" t="n">
        <v>12717.13</v>
      </c>
      <c r="D350" t="n">
        <v>10.44</v>
      </c>
      <c r="E350" t="n">
        <v>0.85</v>
      </c>
      <c r="F350" t="inlineStr">
        <is>
          <t>NYSE</t>
        </is>
      </c>
      <c r="G350" t="inlineStr">
        <is>
          <t>Containers - Metal and Glass</t>
        </is>
      </c>
      <c r="H350" t="inlineStr">
        <is>
          <t>Industrial Products</t>
        </is>
      </c>
      <c r="I350" t="n">
        <v>12</v>
      </c>
      <c r="J350" t="n">
        <v>7.54</v>
      </c>
      <c r="K350" t="n">
        <v>8.18</v>
      </c>
      <c r="L350" t="n">
        <v>9.300000000000001</v>
      </c>
      <c r="M350" t="n">
        <v>13.19</v>
      </c>
      <c r="N350" t="n">
        <v>12.65</v>
      </c>
      <c r="O350" t="n">
        <v>11.12</v>
      </c>
      <c r="P350" t="n">
        <v>2.53</v>
      </c>
      <c r="Q350" t="n">
        <v>20220718</v>
      </c>
      <c r="R350" t="n">
        <v>39.6</v>
      </c>
      <c r="S350" t="n">
        <v>7.5</v>
      </c>
      <c r="T350" t="n">
        <v>13345.22656</v>
      </c>
      <c r="U350" t="n">
        <v>11394</v>
      </c>
    </row>
    <row r="351">
      <c r="A351" s="157" t="inlineStr">
        <is>
          <t>Carnival</t>
        </is>
      </c>
      <c r="B351" t="inlineStr">
        <is>
          <t>CCL</t>
        </is>
      </c>
      <c r="C351" t="n">
        <v>13073.95</v>
      </c>
      <c r="D351" t="n">
        <v>-34.15</v>
      </c>
      <c r="E351" t="n">
        <v>0</v>
      </c>
      <c r="F351" t="inlineStr">
        <is>
          <t>NYSE</t>
        </is>
      </c>
      <c r="G351" t="inlineStr">
        <is>
          <t>Leisure and Recreation Services</t>
        </is>
      </c>
      <c r="H351" t="inlineStr">
        <is>
          <t>Consumer Discretionary</t>
        </is>
      </c>
      <c r="I351" t="n">
        <v>11</v>
      </c>
      <c r="J351" t="n">
        <v>-6.75</v>
      </c>
      <c r="K351" t="n">
        <v>-2.3</v>
      </c>
      <c r="L351" t="n">
        <v>1.32</v>
      </c>
      <c r="M351" t="n">
        <v/>
      </c>
      <c r="N351" t="n">
        <v/>
      </c>
      <c r="O351" t="n">
        <v>9.99</v>
      </c>
      <c r="P351" t="n">
        <v/>
      </c>
      <c r="Q351" t="n">
        <v>20220627</v>
      </c>
      <c r="R351" t="n">
        <v>-56.97</v>
      </c>
      <c r="S351" t="n">
        <v>-49.78</v>
      </c>
      <c r="T351" t="n">
        <v>15024.53027</v>
      </c>
      <c r="U351" t="n">
        <v>1908</v>
      </c>
    </row>
    <row r="352">
      <c r="A352" s="157" t="inlineStr">
        <is>
          <t>CMC Materials</t>
        </is>
      </c>
      <c r="B352" t="inlineStr">
        <is>
          <t>CCMP</t>
        </is>
      </c>
      <c r="C352" t="n">
        <v>4981.46</v>
      </c>
      <c r="D352" t="n">
        <v>6.01</v>
      </c>
      <c r="E352" t="n">
        <v>1.06</v>
      </c>
      <c r="F352" t="inlineStr">
        <is>
          <t>NSDQ</t>
        </is>
      </c>
      <c r="G352" t="inlineStr">
        <is>
          <t>Electronics - Miscellaneous Products</t>
        </is>
      </c>
      <c r="H352" t="inlineStr">
        <is>
          <t>Computer and Technology</t>
        </is>
      </c>
      <c r="I352" t="n">
        <v>9</v>
      </c>
      <c r="J352" t="n">
        <v>7.28</v>
      </c>
      <c r="K352" t="n">
        <v>7.55</v>
      </c>
      <c r="L352" t="n">
        <v>8.27</v>
      </c>
      <c r="M352" t="n">
        <v>23.28</v>
      </c>
      <c r="N352" t="n">
        <v>23.08</v>
      </c>
      <c r="O352" t="n">
        <v>21.07</v>
      </c>
      <c r="P352" t="n">
        <v/>
      </c>
      <c r="Q352" t="n">
        <v>20220803</v>
      </c>
      <c r="R352" t="n">
        <v>23.55</v>
      </c>
      <c r="S352" t="n">
        <v>25.05</v>
      </c>
      <c r="T352" t="n">
        <v/>
      </c>
      <c r="U352" t="n">
        <v>1199.83</v>
      </c>
    </row>
    <row r="353">
      <c r="A353" s="157" t="inlineStr">
        <is>
          <t>Capcom</t>
        </is>
      </c>
      <c r="B353" t="inlineStr">
        <is>
          <t>CCOEY</t>
        </is>
      </c>
      <c r="C353" t="n">
        <v>5896.87</v>
      </c>
      <c r="D353" t="n">
        <v/>
      </c>
      <c r="E353" t="n">
        <v>0.83</v>
      </c>
      <c r="F353" t="inlineStr">
        <is>
          <t>OTC</t>
        </is>
      </c>
      <c r="G353" t="inlineStr">
        <is>
          <t>Gaming</t>
        </is>
      </c>
      <c r="H353" t="inlineStr">
        <is>
          <t>Consumer Discretionary</t>
        </is>
      </c>
      <c r="I353" t="n">
        <v>3</v>
      </c>
      <c r="J353" t="n">
        <v>0.59</v>
      </c>
      <c r="K353" t="n">
        <v>0.65</v>
      </c>
      <c r="L353" t="n">
        <v>0.75</v>
      </c>
      <c r="M353" t="n">
        <v/>
      </c>
      <c r="N353" t="n">
        <v>21.08</v>
      </c>
      <c r="O353" t="n">
        <v>18.41</v>
      </c>
      <c r="P353" t="n">
        <v/>
      </c>
      <c r="Q353" t="n">
        <v>20220530</v>
      </c>
      <c r="R353" t="n">
        <v/>
      </c>
      <c r="S353" t="n">
        <v/>
      </c>
      <c r="T353" t="n">
        <v>1065.91003</v>
      </c>
      <c r="U353" t="n">
        <v>899.13</v>
      </c>
    </row>
    <row r="354">
      <c r="A354" s="157" t="inlineStr">
        <is>
          <t>Ceridian HCM</t>
        </is>
      </c>
      <c r="B354" t="inlineStr">
        <is>
          <t>CDAY</t>
        </is>
      </c>
      <c r="C354" t="n">
        <v>8670.23</v>
      </c>
      <c r="D354" t="n">
        <v>62.5</v>
      </c>
      <c r="E354" t="n">
        <v>0</v>
      </c>
      <c r="F354" t="inlineStr">
        <is>
          <t>NYSE</t>
        </is>
      </c>
      <c r="G354" t="inlineStr">
        <is>
          <t>Internet - Software</t>
        </is>
      </c>
      <c r="H354" t="inlineStr">
        <is>
          <t>Computer and Technology</t>
        </is>
      </c>
      <c r="I354" t="n">
        <v>12</v>
      </c>
      <c r="J354" t="n">
        <v>0.22</v>
      </c>
      <c r="K354" t="n">
        <v>0.45</v>
      </c>
      <c r="L354" t="n">
        <v>0.68</v>
      </c>
      <c r="M354" t="n">
        <v>189.33</v>
      </c>
      <c r="N354" t="n">
        <v>125.76</v>
      </c>
      <c r="O354" t="n">
        <v>83.53</v>
      </c>
      <c r="P354" t="n">
        <v/>
      </c>
      <c r="Q354" t="n">
        <v>20220803</v>
      </c>
      <c r="R354" t="n">
        <v>-3.11</v>
      </c>
      <c r="S354" t="n">
        <v>9.56</v>
      </c>
      <c r="T354" t="n">
        <v>1218.72802</v>
      </c>
      <c r="U354" t="n">
        <v>1024.2</v>
      </c>
    </row>
    <row r="355">
      <c r="A355" s="157" t="inlineStr">
        <is>
          <t>City Developments</t>
        </is>
      </c>
      <c r="B355" t="inlineStr">
        <is>
          <t>CDEVY</t>
        </is>
      </c>
      <c r="C355" t="n">
        <v>5323.51</v>
      </c>
      <c r="D355" t="n">
        <v/>
      </c>
      <c r="E355" t="n">
        <v>0.87</v>
      </c>
      <c r="F355" t="inlineStr">
        <is>
          <t>OTC</t>
        </is>
      </c>
      <c r="G355" t="inlineStr">
        <is>
          <t>Real Estate - Operations</t>
        </is>
      </c>
      <c r="H355" t="inlineStr">
        <is>
          <t>Finance</t>
        </is>
      </c>
      <c r="I355" t="n">
        <v>12</v>
      </c>
      <c r="J355" t="n">
        <v/>
      </c>
      <c r="K355" t="n">
        <v>0.42</v>
      </c>
      <c r="L355" t="n">
        <v>0.51</v>
      </c>
      <c r="M355" t="n">
        <v/>
      </c>
      <c r="N355" t="n">
        <v>13.98</v>
      </c>
      <c r="O355" t="n">
        <v>11.51</v>
      </c>
      <c r="P355" t="n">
        <v/>
      </c>
      <c r="Q355" t="n">
        <v/>
      </c>
      <c r="R355" t="n">
        <v/>
      </c>
      <c r="S355" t="n">
        <v/>
      </c>
      <c r="T355" t="n">
        <v>2340.42993</v>
      </c>
      <c r="U355" t="n">
        <v>1954.18</v>
      </c>
    </row>
    <row r="356">
      <c r="A356" s="157" t="inlineStr">
        <is>
          <t>CDK Global</t>
        </is>
      </c>
      <c r="B356" t="inlineStr">
        <is>
          <t>CDK</t>
        </is>
      </c>
      <c r="C356" t="n">
        <v>6340.3</v>
      </c>
      <c r="D356" t="n">
        <v>5.41</v>
      </c>
      <c r="E356" t="n">
        <v>1.1</v>
      </c>
      <c r="F356" t="inlineStr">
        <is>
          <t>NSDQ</t>
        </is>
      </c>
      <c r="G356" t="inlineStr">
        <is>
          <t>Computers - IT Services</t>
        </is>
      </c>
      <c r="H356" t="inlineStr">
        <is>
          <t>Computer and Technology</t>
        </is>
      </c>
      <c r="I356" t="n">
        <v>6</v>
      </c>
      <c r="J356" t="n">
        <v>2.58</v>
      </c>
      <c r="K356" t="n">
        <v>2.92</v>
      </c>
      <c r="L356" t="n">
        <v>3.22</v>
      </c>
      <c r="M356" t="n">
        <v>18.42</v>
      </c>
      <c r="N356" t="n">
        <v>18.63</v>
      </c>
      <c r="O356" t="n">
        <v>16.89</v>
      </c>
      <c r="P356" t="n">
        <v/>
      </c>
      <c r="Q356" t="n">
        <v>20220816</v>
      </c>
      <c r="R356" t="n">
        <v>67.84</v>
      </c>
      <c r="S356" t="n">
        <v>-6.71</v>
      </c>
      <c r="T356" t="n">
        <v>1793.52294</v>
      </c>
      <c r="U356" t="n">
        <v>1673.2</v>
      </c>
    </row>
    <row r="357">
      <c r="A357" s="157" t="inlineStr">
        <is>
          <t>Cadence Design Systems</t>
        </is>
      </c>
      <c r="B357" t="inlineStr">
        <is>
          <t>CDNS</t>
        </is>
      </c>
      <c r="C357" t="n">
        <v>40997.09</v>
      </c>
      <c r="D357" t="n">
        <v>15.84</v>
      </c>
      <c r="E357" t="n">
        <v>0</v>
      </c>
      <c r="F357" t="inlineStr">
        <is>
          <t>NSDQ</t>
        </is>
      </c>
      <c r="G357" t="inlineStr">
        <is>
          <t>Computer - Software</t>
        </is>
      </c>
      <c r="H357" t="inlineStr">
        <is>
          <t>Computer and Technology</t>
        </is>
      </c>
      <c r="I357" t="n">
        <v>12</v>
      </c>
      <c r="J357" t="n">
        <v>3.25</v>
      </c>
      <c r="K357" t="n">
        <v>3.88</v>
      </c>
      <c r="L357" t="n">
        <v>4.28</v>
      </c>
      <c r="M357" t="n">
        <v>40.73</v>
      </c>
      <c r="N357" t="n">
        <v>38.27</v>
      </c>
      <c r="O357" t="n">
        <v>34.78</v>
      </c>
      <c r="P357" t="n">
        <v>2.25</v>
      </c>
      <c r="Q357" t="n">
        <v>20220725</v>
      </c>
      <c r="R357" t="n">
        <v>31.01</v>
      </c>
      <c r="S357" t="n">
        <v>11.63</v>
      </c>
      <c r="T357" t="n">
        <v>3400.79003</v>
      </c>
      <c r="U357" t="n">
        <v>2988.24</v>
      </c>
    </row>
    <row r="358">
      <c r="A358" s="157" t="inlineStr">
        <is>
          <t>CDW</t>
        </is>
      </c>
      <c r="B358" t="inlineStr">
        <is>
          <t>CDW</t>
        </is>
      </c>
      <c r="C358" t="n">
        <v>22499.47</v>
      </c>
      <c r="D358" t="n">
        <v>10</v>
      </c>
      <c r="E358" t="n">
        <v>1.2</v>
      </c>
      <c r="F358" t="inlineStr">
        <is>
          <t>NSDQ</t>
        </is>
      </c>
      <c r="G358" t="inlineStr">
        <is>
          <t>Computers - IT Services</t>
        </is>
      </c>
      <c r="H358" t="inlineStr">
        <is>
          <t>Computer and Technology</t>
        </is>
      </c>
      <c r="I358" t="n">
        <v>12</v>
      </c>
      <c r="J358" t="n">
        <v>7.85</v>
      </c>
      <c r="K358" t="n">
        <v>9.57</v>
      </c>
      <c r="L358" t="n">
        <v>10.36</v>
      </c>
      <c r="M358" t="n">
        <v>19.75</v>
      </c>
      <c r="N358" t="n">
        <v>17.39</v>
      </c>
      <c r="O358" t="n">
        <v>16.07</v>
      </c>
      <c r="P358" t="n">
        <v>1.33</v>
      </c>
      <c r="Q358" t="n">
        <v>20220803</v>
      </c>
      <c r="R358" t="n">
        <v>129.1</v>
      </c>
      <c r="S358" t="n">
        <v>8.09</v>
      </c>
      <c r="T358" t="n">
        <v>24611.08789</v>
      </c>
      <c r="U358" t="n">
        <v>20820.8</v>
      </c>
    </row>
    <row r="359">
      <c r="A359" s="157" t="inlineStr">
        <is>
          <t>Celanese</t>
        </is>
      </c>
      <c r="B359" t="inlineStr">
        <is>
          <t>CE</t>
        </is>
      </c>
      <c r="C359" t="n">
        <v>16869.12</v>
      </c>
      <c r="D359" t="n">
        <v>23.39</v>
      </c>
      <c r="E359" t="n">
        <v>1.75</v>
      </c>
      <c r="F359" t="inlineStr">
        <is>
          <t>NYSE</t>
        </is>
      </c>
      <c r="G359" t="inlineStr">
        <is>
          <t>Chemical - Specialty</t>
        </is>
      </c>
      <c r="H359" t="inlineStr">
        <is>
          <t>Basic Materials</t>
        </is>
      </c>
      <c r="I359" t="n">
        <v>12</v>
      </c>
      <c r="J359" t="n">
        <v>18.35</v>
      </c>
      <c r="K359" t="n">
        <v>18.08</v>
      </c>
      <c r="L359" t="n">
        <v>16.98</v>
      </c>
      <c r="M359" t="n">
        <v>7.68</v>
      </c>
      <c r="N359" t="n">
        <v>8.619999999999999</v>
      </c>
      <c r="O359" t="n">
        <v>9.17</v>
      </c>
      <c r="P359" t="n">
        <v/>
      </c>
      <c r="Q359" t="n">
        <v>20220728</v>
      </c>
      <c r="R359" t="n">
        <v>50.03</v>
      </c>
      <c r="S359" t="n">
        <v>4.25</v>
      </c>
      <c r="T359" t="n">
        <v>9410.570309999999</v>
      </c>
      <c r="U359" t="n">
        <v>8537</v>
      </c>
    </row>
    <row r="360">
      <c r="A360" s="157" t="inlineStr">
        <is>
          <t>China Eastern Airlines</t>
        </is>
      </c>
      <c r="B360" t="inlineStr">
        <is>
          <t>CEA</t>
        </is>
      </c>
      <c r="C360" t="n">
        <v>5768.86</v>
      </c>
      <c r="D360" t="n">
        <v/>
      </c>
      <c r="E360" t="n">
        <v>0</v>
      </c>
      <c r="F360" t="inlineStr">
        <is>
          <t>NYSE</t>
        </is>
      </c>
      <c r="G360" t="inlineStr">
        <is>
          <t>Transportation - Airline</t>
        </is>
      </c>
      <c r="H360" t="inlineStr">
        <is>
          <t>Transportation</t>
        </is>
      </c>
      <c r="I360" t="n">
        <v>12</v>
      </c>
      <c r="J360" t="n">
        <v>-5.51</v>
      </c>
      <c r="K360" t="n">
        <v>-3.52</v>
      </c>
      <c r="L360" t="n">
        <v>0.77</v>
      </c>
      <c r="M360" t="n">
        <v/>
      </c>
      <c r="N360" t="n">
        <v/>
      </c>
      <c r="O360" t="n">
        <v>22.72</v>
      </c>
      <c r="P360" t="n">
        <v/>
      </c>
      <c r="Q360" t="n">
        <v>20220830</v>
      </c>
      <c r="R360" t="n">
        <v>-31.51</v>
      </c>
      <c r="S360" t="n">
        <v>-12.9</v>
      </c>
      <c r="T360" t="n">
        <v>14984.16992</v>
      </c>
      <c r="U360" t="n">
        <v>10404.58</v>
      </c>
    </row>
    <row r="361">
      <c r="A361" s="157" t="inlineStr">
        <is>
          <t>Constellation Energy Corporation</t>
        </is>
      </c>
      <c r="B361" t="inlineStr">
        <is>
          <t>CEG</t>
        </is>
      </c>
      <c r="C361" t="n">
        <v>20408.88</v>
      </c>
      <c r="D361" t="n">
        <v>-54.29</v>
      </c>
      <c r="E361" t="n">
        <v>0.9</v>
      </c>
      <c r="F361" t="inlineStr">
        <is>
          <t>NSDQ</t>
        </is>
      </c>
      <c r="G361" t="inlineStr">
        <is>
          <t>Alternative Energy - Other</t>
        </is>
      </c>
      <c r="H361" t="inlineStr">
        <is>
          <t>Oils-Energy</t>
        </is>
      </c>
      <c r="I361" t="n">
        <v>12</v>
      </c>
      <c r="J361" t="n">
        <v>1.89</v>
      </c>
      <c r="K361" t="n">
        <v>3.27</v>
      </c>
      <c r="L361" t="n">
        <v>4.15</v>
      </c>
      <c r="M361" t="n">
        <v/>
      </c>
      <c r="N361" t="n">
        <v>19.08</v>
      </c>
      <c r="O361" t="n">
        <v>15.06</v>
      </c>
      <c r="P361" t="n">
        <v>9.539999999999999</v>
      </c>
      <c r="Q361" t="n">
        <v>20220811</v>
      </c>
      <c r="R361" t="n">
        <v/>
      </c>
      <c r="S361" t="n">
        <v/>
      </c>
      <c r="T361" t="n">
        <v>19406.80078</v>
      </c>
      <c r="U361" t="n">
        <v>19649</v>
      </c>
    </row>
    <row r="362">
      <c r="A362" s="157" t="inlineStr">
        <is>
          <t>Celsius</t>
        </is>
      </c>
      <c r="B362" t="inlineStr">
        <is>
          <t>CELH</t>
        </is>
      </c>
      <c r="C362" t="n">
        <v>4961.81</v>
      </c>
      <c r="D362" t="n">
        <v>200</v>
      </c>
      <c r="E362" t="n">
        <v>0</v>
      </c>
      <c r="F362" t="inlineStr">
        <is>
          <t>NSDQ</t>
        </is>
      </c>
      <c r="G362" t="inlineStr">
        <is>
          <t>Food - Miscellaneous</t>
        </is>
      </c>
      <c r="H362" t="inlineStr">
        <is>
          <t>Consumer Staples</t>
        </is>
      </c>
      <c r="I362" t="n">
        <v>12</v>
      </c>
      <c r="J362" t="n">
        <v>0.14</v>
      </c>
      <c r="K362" t="n">
        <v>0.47</v>
      </c>
      <c r="L362" t="n">
        <v>1.08</v>
      </c>
      <c r="M362" t="n">
        <v>205.75</v>
      </c>
      <c r="N362" t="n">
        <v>141.59</v>
      </c>
      <c r="O362" t="n">
        <v>60.82</v>
      </c>
      <c r="P362" t="n">
        <v/>
      </c>
      <c r="Q362" t="n">
        <v>20220811</v>
      </c>
      <c r="R362" t="n">
        <v>12.21</v>
      </c>
      <c r="S362" t="n">
        <v>66.54000000000001</v>
      </c>
      <c r="T362" t="n">
        <v>579.47198</v>
      </c>
      <c r="U362" t="n">
        <v>314.27</v>
      </c>
    </row>
    <row r="363">
      <c r="A363" s="157" t="inlineStr">
        <is>
          <t>Cerevel Therapeutics</t>
        </is>
      </c>
      <c r="B363" t="inlineStr">
        <is>
          <t>CERE</t>
        </is>
      </c>
      <c r="C363" t="n">
        <v>3997.88</v>
      </c>
      <c r="D363" t="n">
        <v>-4.55</v>
      </c>
      <c r="E363" t="n">
        <v>0</v>
      </c>
      <c r="F363" t="inlineStr">
        <is>
          <t>NSDQ</t>
        </is>
      </c>
      <c r="G363" t="inlineStr">
        <is>
          <t>Medical - Drugs</t>
        </is>
      </c>
      <c r="H363" t="inlineStr">
        <is>
          <t>Medical</t>
        </is>
      </c>
      <c r="I363" t="n">
        <v>12</v>
      </c>
      <c r="J363" t="n">
        <v>-1.67</v>
      </c>
      <c r="K363" t="n">
        <v>-1.94</v>
      </c>
      <c r="L363" t="n">
        <v>-2.2</v>
      </c>
      <c r="M363" t="n">
        <v/>
      </c>
      <c r="N363" t="n">
        <v/>
      </c>
      <c r="O363" t="n">
        <v/>
      </c>
      <c r="P363" t="n">
        <v/>
      </c>
      <c r="Q363" t="n">
        <v>20220810</v>
      </c>
      <c r="R363" t="n">
        <v>-47.97</v>
      </c>
      <c r="S363" t="n">
        <v/>
      </c>
      <c r="T363" t="n">
        <v/>
      </c>
      <c r="U363" t="n">
        <v/>
      </c>
    </row>
    <row r="364">
      <c r="A364" s="157" t="inlineStr">
        <is>
          <t>Cerner</t>
        </is>
      </c>
      <c r="B364" t="inlineStr">
        <is>
          <t>CERN</t>
        </is>
      </c>
      <c r="C364" t="n">
        <v>27806.97</v>
      </c>
      <c r="D364" t="n">
        <v>0</v>
      </c>
      <c r="E364" t="n">
        <v>1.14</v>
      </c>
      <c r="F364" t="inlineStr">
        <is>
          <t>NSDQ</t>
        </is>
      </c>
      <c r="G364" t="inlineStr">
        <is>
          <t>Medical Info Systems</t>
        </is>
      </c>
      <c r="H364" t="inlineStr">
        <is>
          <t>Medical</t>
        </is>
      </c>
      <c r="I364" t="n">
        <v>12</v>
      </c>
      <c r="J364" t="n">
        <v>3.3</v>
      </c>
      <c r="K364" t="n">
        <v>3.68</v>
      </c>
      <c r="L364" t="n">
        <v>4.01</v>
      </c>
      <c r="M364" t="n">
        <v>27.17</v>
      </c>
      <c r="N364" t="n">
        <v>25.71</v>
      </c>
      <c r="O364" t="n">
        <v>23.56</v>
      </c>
      <c r="P364" t="n">
        <v>2.01</v>
      </c>
      <c r="Q364" t="n">
        <v>20220729</v>
      </c>
      <c r="R364" t="n">
        <v>22.86</v>
      </c>
      <c r="S364" t="n">
        <v>2.7</v>
      </c>
      <c r="T364" t="n">
        <v>5992.81982</v>
      </c>
      <c r="U364" t="n">
        <v>5764.82</v>
      </c>
    </row>
    <row r="365">
      <c r="A365" s="157" t="inlineStr">
        <is>
          <t>Certara</t>
        </is>
      </c>
      <c r="B365" t="inlineStr">
        <is>
          <t>CERT</t>
        </is>
      </c>
      <c r="C365" t="n">
        <v>3198.47</v>
      </c>
      <c r="D365" t="n">
        <v>0</v>
      </c>
      <c r="E365" t="n">
        <v>0</v>
      </c>
      <c r="F365" t="inlineStr">
        <is>
          <t>NSDQ</t>
        </is>
      </c>
      <c r="G365" t="inlineStr">
        <is>
          <t>Medical - Biomedical and Genetics</t>
        </is>
      </c>
      <c r="H365" t="inlineStr">
        <is>
          <t>Medical</t>
        </is>
      </c>
      <c r="I365" t="n">
        <v>12</v>
      </c>
      <c r="J365" t="n">
        <v>0.25</v>
      </c>
      <c r="K365" t="n">
        <v>0.5</v>
      </c>
      <c r="L365" t="n">
        <v>0.63</v>
      </c>
      <c r="M365" t="n">
        <v>90.95999999999999</v>
      </c>
      <c r="N365" t="n">
        <v>40.02</v>
      </c>
      <c r="O365" t="n">
        <v>31.76</v>
      </c>
      <c r="P365" t="n">
        <v>0.62</v>
      </c>
      <c r="Q365" t="n">
        <v>20220804</v>
      </c>
      <c r="R365" t="n">
        <v>3.56</v>
      </c>
      <c r="S365" t="n">
        <v/>
      </c>
      <c r="T365" t="n">
        <v>356.21701</v>
      </c>
      <c r="U365" t="n">
        <v>286.1</v>
      </c>
    </row>
    <row r="366">
      <c r="A366" s="157" t="inlineStr">
        <is>
          <t>CF Industries</t>
        </is>
      </c>
      <c r="B366" t="inlineStr">
        <is>
          <t>CF</t>
        </is>
      </c>
      <c r="C366" t="n">
        <v>20173.87</v>
      </c>
      <c r="D366" t="n">
        <v>0</v>
      </c>
      <c r="E366" t="n">
        <v>1.65</v>
      </c>
      <c r="F366" t="inlineStr">
        <is>
          <t>NYSE</t>
        </is>
      </c>
      <c r="G366" t="inlineStr">
        <is>
          <t>Fertilizers</t>
        </is>
      </c>
      <c r="H366" t="inlineStr">
        <is>
          <t>Basic Materials</t>
        </is>
      </c>
      <c r="I366" t="n">
        <v>12</v>
      </c>
      <c r="J366" t="n">
        <v>4.66</v>
      </c>
      <c r="K366" t="n">
        <v>18.94</v>
      </c>
      <c r="L366" t="n">
        <v>14.26</v>
      </c>
      <c r="M366" t="n">
        <v>9.65</v>
      </c>
      <c r="N366" t="n">
        <v>5.11</v>
      </c>
      <c r="O366" t="n">
        <v>6.78</v>
      </c>
      <c r="P366" t="n">
        <v>0.85</v>
      </c>
      <c r="Q366" t="n">
        <v>20220808</v>
      </c>
      <c r="R366" t="n">
        <v>35.04</v>
      </c>
      <c r="S366" t="n">
        <v>8.6</v>
      </c>
      <c r="T366" t="n">
        <v>11916.75976</v>
      </c>
      <c r="U366" t="n">
        <v>6538</v>
      </c>
    </row>
    <row r="367">
      <c r="A367" s="157" t="inlineStr">
        <is>
          <t>Citizens Financial Group</t>
        </is>
      </c>
      <c r="B367" t="inlineStr">
        <is>
          <t>CFG</t>
        </is>
      </c>
      <c r="C367" t="n">
        <v>19966.47</v>
      </c>
      <c r="D367" t="n">
        <v>13.83</v>
      </c>
      <c r="E367" t="n">
        <v>3.87</v>
      </c>
      <c r="F367" t="inlineStr">
        <is>
          <t>NYSE</t>
        </is>
      </c>
      <c r="G367" t="inlineStr">
        <is>
          <t>Financial - Savings and Loan</t>
        </is>
      </c>
      <c r="H367" t="inlineStr">
        <is>
          <t>Finance</t>
        </is>
      </c>
      <c r="I367" t="n">
        <v>12</v>
      </c>
      <c r="J367" t="n">
        <v>5.23</v>
      </c>
      <c r="K367" t="n">
        <v>4.57</v>
      </c>
      <c r="L367" t="n">
        <v>5.25</v>
      </c>
      <c r="M367" t="n">
        <v>8.039999999999999</v>
      </c>
      <c r="N367" t="n">
        <v>8.82</v>
      </c>
      <c r="O367" t="n">
        <v>7.67</v>
      </c>
      <c r="P367" t="n">
        <v/>
      </c>
      <c r="Q367" t="n">
        <v>20220719</v>
      </c>
      <c r="R367" t="n">
        <v>10.69</v>
      </c>
      <c r="S367" t="n">
        <v>2.74</v>
      </c>
      <c r="T367" t="n">
        <v>7806.00488</v>
      </c>
      <c r="U367" t="n">
        <v>6986</v>
      </c>
    </row>
    <row r="368">
      <c r="A368" s="157" t="inlineStr">
        <is>
          <t>Confluent</t>
        </is>
      </c>
      <c r="B368" t="inlineStr">
        <is>
          <t>CFLT</t>
        </is>
      </c>
      <c r="C368" t="n">
        <v>5494.47</v>
      </c>
      <c r="D368" t="n">
        <v>9.52</v>
      </c>
      <c r="E368" t="n">
        <v>0</v>
      </c>
      <c r="F368" t="inlineStr">
        <is>
          <t>NSDQ</t>
        </is>
      </c>
      <c r="G368" t="inlineStr">
        <is>
          <t>Technology Services</t>
        </is>
      </c>
      <c r="H368" t="inlineStr">
        <is>
          <t>Business Services</t>
        </is>
      </c>
      <c r="I368" t="n">
        <v>12</v>
      </c>
      <c r="J368" t="n">
        <v>-0.9</v>
      </c>
      <c r="K368" t="n">
        <v>-0.76</v>
      </c>
      <c r="L368" t="n">
        <v>-0.57</v>
      </c>
      <c r="M368" t="n">
        <v/>
      </c>
      <c r="N368" t="n">
        <v/>
      </c>
      <c r="O368" t="n">
        <v/>
      </c>
      <c r="P368" t="n">
        <v/>
      </c>
      <c r="Q368" t="n">
        <v>20220804</v>
      </c>
      <c r="R368" t="n">
        <v>-42.75</v>
      </c>
      <c r="S368" t="n">
        <v/>
      </c>
      <c r="T368" t="n">
        <v>557.67102</v>
      </c>
      <c r="U368" t="n">
        <v>387.86</v>
      </c>
    </row>
    <row r="369">
      <c r="A369" s="157" t="inlineStr">
        <is>
          <t>CullenFrost Bankers</t>
        </is>
      </c>
      <c r="B369" t="inlineStr">
        <is>
          <t>CFR</t>
        </is>
      </c>
      <c r="C369" t="n">
        <v>7966.62</v>
      </c>
      <c r="D369" t="n">
        <v>1.34</v>
      </c>
      <c r="E369" t="n">
        <v>2.41</v>
      </c>
      <c r="F369" t="inlineStr">
        <is>
          <t>NYSE</t>
        </is>
      </c>
      <c r="G369" t="inlineStr">
        <is>
          <t>Banks - Southwest</t>
        </is>
      </c>
      <c r="H369" t="inlineStr">
        <is>
          <t>Finance</t>
        </is>
      </c>
      <c r="I369" t="n">
        <v>12</v>
      </c>
      <c r="J369" t="n">
        <v>6.58</v>
      </c>
      <c r="K369" t="n">
        <v>7.64</v>
      </c>
      <c r="L369" t="n">
        <v>9.19</v>
      </c>
      <c r="M369" t="n">
        <v>19.12</v>
      </c>
      <c r="N369" t="n">
        <v>16.27</v>
      </c>
      <c r="O369" t="n">
        <v>13.52</v>
      </c>
      <c r="P369" t="n">
        <v>1.71</v>
      </c>
      <c r="Q369" t="n">
        <v>20220804</v>
      </c>
      <c r="R369" t="n">
        <v>10.4</v>
      </c>
      <c r="S369" t="n">
        <v>3.38</v>
      </c>
      <c r="T369" t="n">
        <v>1576.40795</v>
      </c>
      <c r="U369" t="n">
        <v>1395.5</v>
      </c>
    </row>
    <row r="370">
      <c r="A370" s="157" t="inlineStr">
        <is>
          <t>Compagnie Financiere Richemont</t>
        </is>
      </c>
      <c r="B370" t="inlineStr">
        <is>
          <t>CFRUY</t>
        </is>
      </c>
      <c r="C370" t="n">
        <v>107427.6</v>
      </c>
      <c r="D370" t="n">
        <v/>
      </c>
      <c r="E370" t="n">
        <v>1.2</v>
      </c>
      <c r="F370" t="inlineStr">
        <is>
          <t>OTC</t>
        </is>
      </c>
      <c r="G370" t="inlineStr">
        <is>
          <t>Retail - Jewelry</t>
        </is>
      </c>
      <c r="H370" t="inlineStr">
        <is>
          <t>Retail-Wholesale</t>
        </is>
      </c>
      <c r="I370" t="n">
        <v>3</v>
      </c>
      <c r="J370" t="n">
        <v>0.51</v>
      </c>
      <c r="K370" t="n">
        <v>0.5600000000000001</v>
      </c>
      <c r="L370" t="n">
        <v>0.65</v>
      </c>
      <c r="M370" t="n">
        <v/>
      </c>
      <c r="N370" t="n">
        <v>18.38</v>
      </c>
      <c r="O370" t="n">
        <v>15.91</v>
      </c>
      <c r="P370" t="n">
        <v>1.07</v>
      </c>
      <c r="Q370" t="n">
        <v>20220819</v>
      </c>
      <c r="R370" t="n">
        <v/>
      </c>
      <c r="S370" t="n">
        <v/>
      </c>
      <c r="T370" t="n">
        <v>21931.875</v>
      </c>
      <c r="U370" t="n">
        <v>21521.93</v>
      </c>
    </row>
    <row r="371">
      <c r="A371" s="157" t="inlineStr">
        <is>
          <t>Carlyle Group</t>
        </is>
      </c>
      <c r="B371" t="inlineStr">
        <is>
          <t>CG</t>
        </is>
      </c>
      <c r="C371" t="n">
        <v>13953.1</v>
      </c>
      <c r="D371" t="n">
        <v>-24.49</v>
      </c>
      <c r="E371" t="n">
        <v>3.37</v>
      </c>
      <c r="F371" t="inlineStr">
        <is>
          <t>NSDQ</t>
        </is>
      </c>
      <c r="G371" t="inlineStr">
        <is>
          <t>Financial - Investment Funds</t>
        </is>
      </c>
      <c r="H371" t="inlineStr">
        <is>
          <t>Finance</t>
        </is>
      </c>
      <c r="I371" t="n">
        <v>12</v>
      </c>
      <c r="J371" t="n">
        <v>4.19</v>
      </c>
      <c r="K371" t="n">
        <v>4.15</v>
      </c>
      <c r="L371" t="n">
        <v>4.58</v>
      </c>
      <c r="M371" t="n">
        <v>7.46</v>
      </c>
      <c r="N371" t="n">
        <v>9.300000000000001</v>
      </c>
      <c r="O371" t="n">
        <v>8.43</v>
      </c>
      <c r="P371" t="n">
        <v>0.39</v>
      </c>
      <c r="Q371" t="n">
        <v>20220804</v>
      </c>
      <c r="R371" t="n">
        <v>41.54</v>
      </c>
      <c r="S371" t="n">
        <v>21.29</v>
      </c>
      <c r="T371" t="n">
        <v>4344.94824</v>
      </c>
      <c r="U371" t="n">
        <v>8782.1</v>
      </c>
    </row>
    <row r="372">
      <c r="A372" s="157" t="inlineStr">
        <is>
          <t>Cap Gemini</t>
        </is>
      </c>
      <c r="B372" t="inlineStr">
        <is>
          <t>CGEMY</t>
        </is>
      </c>
      <c r="C372" t="n">
        <v>34124.9</v>
      </c>
      <c r="D372" t="n">
        <v/>
      </c>
      <c r="E372" t="n">
        <v>0.87</v>
      </c>
      <c r="F372" t="inlineStr">
        <is>
          <t>OTC</t>
        </is>
      </c>
      <c r="G372" t="inlineStr">
        <is>
          <t>Outsourcing</t>
        </is>
      </c>
      <c r="H372" t="inlineStr">
        <is>
          <t>Business Services</t>
        </is>
      </c>
      <c r="I372" t="n">
        <v>12</v>
      </c>
      <c r="J372" t="n">
        <v>1.89</v>
      </c>
      <c r="K372" t="n">
        <v>2.1</v>
      </c>
      <c r="L372" t="n">
        <v>2.33</v>
      </c>
      <c r="M372" t="n">
        <v/>
      </c>
      <c r="N372" t="n">
        <v>18.9</v>
      </c>
      <c r="O372" t="n">
        <v>17.03</v>
      </c>
      <c r="P372" t="n">
        <v>1.59</v>
      </c>
      <c r="Q372" t="n">
        <v/>
      </c>
      <c r="R372" t="n">
        <v/>
      </c>
      <c r="S372" t="n">
        <v/>
      </c>
      <c r="T372" t="n">
        <v>21604.80078</v>
      </c>
      <c r="U372" t="n">
        <v>21486.55</v>
      </c>
    </row>
    <row r="373">
      <c r="A373" s="157" t="inlineStr">
        <is>
          <t>Cognex</t>
        </is>
      </c>
      <c r="B373" t="inlineStr">
        <is>
          <t>CGNX</t>
        </is>
      </c>
      <c r="C373" t="n">
        <v>8019.75</v>
      </c>
      <c r="D373" t="n">
        <v>7.69</v>
      </c>
      <c r="E373" t="n">
        <v>0.5600000000000001</v>
      </c>
      <c r="F373" t="inlineStr">
        <is>
          <t>NSDQ</t>
        </is>
      </c>
      <c r="G373" t="inlineStr">
        <is>
          <t>Electronics - Testing Equipment</t>
        </is>
      </c>
      <c r="H373" t="inlineStr">
        <is>
          <t>Computer and Technology</t>
        </is>
      </c>
      <c r="I373" t="n">
        <v>12</v>
      </c>
      <c r="J373" t="n">
        <v>1.42</v>
      </c>
      <c r="K373" t="n">
        <v>1.75</v>
      </c>
      <c r="L373" t="n">
        <v>2.04</v>
      </c>
      <c r="M373" t="n">
        <v>29.78</v>
      </c>
      <c r="N373" t="n">
        <v>26.45</v>
      </c>
      <c r="O373" t="n">
        <v>22.66</v>
      </c>
      <c r="P373" t="n">
        <v/>
      </c>
      <c r="Q373" t="n">
        <v>20220804</v>
      </c>
      <c r="R373" t="n">
        <v>19.48</v>
      </c>
      <c r="S373" t="n">
        <v>7.93</v>
      </c>
      <c r="T373" t="n">
        <v>1144.88</v>
      </c>
      <c r="U373" t="n">
        <v>1037.1</v>
      </c>
    </row>
    <row r="374">
      <c r="A374" s="157" t="inlineStr">
        <is>
          <t>Chiba Bank</t>
        </is>
      </c>
      <c r="B374" t="inlineStr">
        <is>
          <t>CHBAY</t>
        </is>
      </c>
      <c r="C374" t="n">
        <v>4550.61</v>
      </c>
      <c r="D374" t="n">
        <v/>
      </c>
      <c r="E374" t="n">
        <v>2.56</v>
      </c>
      <c r="F374" t="inlineStr">
        <is>
          <t>OTC</t>
        </is>
      </c>
      <c r="G374" t="inlineStr">
        <is>
          <t>Banks - Foreign</t>
        </is>
      </c>
      <c r="H374" t="inlineStr">
        <is>
          <t>Finance</t>
        </is>
      </c>
      <c r="I374" t="n">
        <v>3</v>
      </c>
      <c r="J374" t="n">
        <v/>
      </c>
      <c r="K374" t="n">
        <v/>
      </c>
      <c r="L374" t="n">
        <v/>
      </c>
      <c r="M374" t="n">
        <v>8.300000000000001</v>
      </c>
      <c r="N374" t="n">
        <v/>
      </c>
      <c r="O374" t="n">
        <v/>
      </c>
      <c r="P374" t="n">
        <v/>
      </c>
      <c r="Q374" t="n">
        <v>20220530</v>
      </c>
      <c r="R374" t="n">
        <v>5.27</v>
      </c>
      <c r="S374" t="n">
        <v>1.32</v>
      </c>
      <c r="T374" t="n">
        <v/>
      </c>
      <c r="U374" t="n">
        <v>2197.54</v>
      </c>
    </row>
    <row r="375">
      <c r="A375" s="157" t="inlineStr">
        <is>
          <t>China CITIC Bank</t>
        </is>
      </c>
      <c r="B375" t="inlineStr">
        <is>
          <t>CHCJY</t>
        </is>
      </c>
      <c r="C375" t="n">
        <v>23642.5</v>
      </c>
      <c r="D375" t="n">
        <v/>
      </c>
      <c r="E375" t="n">
        <v>6.8</v>
      </c>
      <c r="F375" t="inlineStr">
        <is>
          <t>OTC</t>
        </is>
      </c>
      <c r="G375" t="inlineStr">
        <is>
          <t>Banks - Foreign</t>
        </is>
      </c>
      <c r="H375" t="inlineStr">
        <is>
          <t>Finance</t>
        </is>
      </c>
      <c r="I375" t="n">
        <v>12</v>
      </c>
      <c r="J375" t="n">
        <v/>
      </c>
      <c r="K375" t="n">
        <v/>
      </c>
      <c r="L375" t="n">
        <v/>
      </c>
      <c r="M375" t="n">
        <v/>
      </c>
      <c r="N375" t="n">
        <v/>
      </c>
      <c r="O375" t="n">
        <v/>
      </c>
      <c r="P375" t="n">
        <v/>
      </c>
      <c r="Q375" t="n">
        <v/>
      </c>
      <c r="R375" t="n">
        <v/>
      </c>
      <c r="S375" t="n">
        <v/>
      </c>
      <c r="T375" t="n">
        <v/>
      </c>
      <c r="U375" t="n">
        <v>47622.22</v>
      </c>
    </row>
    <row r="376">
      <c r="A376" s="157" t="inlineStr">
        <is>
          <t>Church &amp; Dwight Co.</t>
        </is>
      </c>
      <c r="B376" t="inlineStr">
        <is>
          <t>CHD</t>
        </is>
      </c>
      <c r="C376" t="n">
        <v>21803.27</v>
      </c>
      <c r="D376" t="n">
        <v>9.210000000000001</v>
      </c>
      <c r="E376" t="n">
        <v>1.17</v>
      </c>
      <c r="F376" t="inlineStr">
        <is>
          <t>NYSE</t>
        </is>
      </c>
      <c r="G376" t="inlineStr">
        <is>
          <t>Soap and Cleaning Materials</t>
        </is>
      </c>
      <c r="H376" t="inlineStr">
        <is>
          <t>Consumer Staples</t>
        </is>
      </c>
      <c r="I376" t="n">
        <v>12</v>
      </c>
      <c r="J376" t="n">
        <v>2.97</v>
      </c>
      <c r="K376" t="n">
        <v>3.15</v>
      </c>
      <c r="L376" t="n">
        <v>3.41</v>
      </c>
      <c r="M376" t="n">
        <v>29.64</v>
      </c>
      <c r="N376" t="n">
        <v>28.47</v>
      </c>
      <c r="O376" t="n">
        <v>26.31</v>
      </c>
      <c r="P376" t="n">
        <v>3.56</v>
      </c>
      <c r="Q376" t="n">
        <v>20220729</v>
      </c>
      <c r="R376" t="n">
        <v>22.29</v>
      </c>
      <c r="S376" t="n">
        <v>8.42</v>
      </c>
      <c r="T376" t="n">
        <v>5528.75976</v>
      </c>
      <c r="U376" t="n">
        <v>5190.1</v>
      </c>
    </row>
    <row r="377">
      <c r="A377" s="157" t="inlineStr">
        <is>
          <t>Churchill Downs</t>
        </is>
      </c>
      <c r="B377" t="inlineStr">
        <is>
          <t>CHDN</t>
        </is>
      </c>
      <c r="C377" t="n">
        <v>7536.27</v>
      </c>
      <c r="D377" t="n">
        <v>4.42</v>
      </c>
      <c r="E377" t="n">
        <v>0.34</v>
      </c>
      <c r="F377" t="inlineStr">
        <is>
          <t>NSDQ</t>
        </is>
      </c>
      <c r="G377" t="inlineStr">
        <is>
          <t>Gaming</t>
        </is>
      </c>
      <c r="H377" t="inlineStr">
        <is>
          <t>Consumer Discretionary</t>
        </is>
      </c>
      <c r="I377" t="n">
        <v>12</v>
      </c>
      <c r="J377" t="n">
        <v>6.41</v>
      </c>
      <c r="K377" t="n">
        <v>8.539999999999999</v>
      </c>
      <c r="L377" t="n">
        <v>12.67</v>
      </c>
      <c r="M377" t="n">
        <v>27.76</v>
      </c>
      <c r="N377" t="n">
        <v>23.21</v>
      </c>
      <c r="O377" t="n">
        <v>15.65</v>
      </c>
      <c r="P377" t="n">
        <v>1.41</v>
      </c>
      <c r="Q377" t="n">
        <v>20220727</v>
      </c>
      <c r="R377" t="n">
        <v>87.26000000000001</v>
      </c>
      <c r="S377" t="n">
        <v>4.79</v>
      </c>
      <c r="T377" t="n">
        <v>1740.10205</v>
      </c>
      <c r="U377" t="n">
        <v>1597.2</v>
      </c>
    </row>
    <row r="378">
      <c r="A378" s="157" t="inlineStr">
        <is>
          <t>Chemed</t>
        </is>
      </c>
      <c r="B378" t="inlineStr">
        <is>
          <t>CHE</t>
        </is>
      </c>
      <c r="C378" t="n">
        <v>7487.7</v>
      </c>
      <c r="D378" t="n">
        <v>6.68</v>
      </c>
      <c r="E378" t="n">
        <v>0.29</v>
      </c>
      <c r="F378" t="inlineStr">
        <is>
          <t>NYSE</t>
        </is>
      </c>
      <c r="G378" t="inlineStr">
        <is>
          <t>Medical - Outpatient and Home Healthcare</t>
        </is>
      </c>
      <c r="H378" t="inlineStr">
        <is>
          <t>Medical</t>
        </is>
      </c>
      <c r="I378" t="n">
        <v>12</v>
      </c>
      <c r="J378" t="n">
        <v>19.14</v>
      </c>
      <c r="K378" t="n">
        <v>19.45</v>
      </c>
      <c r="L378" t="n">
        <v>21.38</v>
      </c>
      <c r="M378" t="n">
        <v>25.39</v>
      </c>
      <c r="N378" t="n">
        <v>25.71</v>
      </c>
      <c r="O378" t="n">
        <v>23.4</v>
      </c>
      <c r="P378" t="n">
        <v>3.03</v>
      </c>
      <c r="Q378" t="n">
        <v>20220726</v>
      </c>
      <c r="R378" t="n">
        <v>41.96</v>
      </c>
      <c r="S378" t="n">
        <v>6.82</v>
      </c>
      <c r="T378" t="n">
        <v>2167.49389</v>
      </c>
      <c r="U378" t="n">
        <v>2139.26</v>
      </c>
    </row>
    <row r="379">
      <c r="A379" s="157" t="inlineStr">
        <is>
          <t>Choice Hotels International</t>
        </is>
      </c>
      <c r="B379" t="inlineStr">
        <is>
          <t>CHH</t>
        </is>
      </c>
      <c r="C379" t="n">
        <v>7118.52</v>
      </c>
      <c r="D379" t="n">
        <v>10.75</v>
      </c>
      <c r="E379" t="n">
        <v>0.74</v>
      </c>
      <c r="F379" t="inlineStr">
        <is>
          <t>NYSE</t>
        </is>
      </c>
      <c r="G379" t="inlineStr">
        <is>
          <t>Hotels and Motels</t>
        </is>
      </c>
      <c r="H379" t="inlineStr">
        <is>
          <t>Consumer Discretionary</t>
        </is>
      </c>
      <c r="I379" t="n">
        <v>12</v>
      </c>
      <c r="J379" t="n">
        <v>4.1</v>
      </c>
      <c r="K379" t="n">
        <v>4.95</v>
      </c>
      <c r="L379" t="n">
        <v>5.52</v>
      </c>
      <c r="M379" t="n">
        <v>26.87</v>
      </c>
      <c r="N379" t="n">
        <v>25.76</v>
      </c>
      <c r="O379" t="n">
        <v>23.13</v>
      </c>
      <c r="P379" t="n">
        <v>2.65</v>
      </c>
      <c r="Q379" t="n">
        <v>20220804</v>
      </c>
      <c r="R379" t="n">
        <v>119.1</v>
      </c>
      <c r="S379" t="n">
        <v>-1.69</v>
      </c>
      <c r="T379" t="n">
        <v>1206.98999</v>
      </c>
      <c r="U379" t="n">
        <v>1069.3</v>
      </c>
    </row>
    <row r="380">
      <c r="A380" s="157" t="inlineStr">
        <is>
          <t>Chesapeake Energy</t>
        </is>
      </c>
      <c r="B380" t="inlineStr">
        <is>
          <t>CHK</t>
        </is>
      </c>
      <c r="C380" t="n">
        <v>12751.65</v>
      </c>
      <c r="D380" t="n">
        <v>25.61</v>
      </c>
      <c r="E380" t="n">
        <v>2</v>
      </c>
      <c r="F380" t="inlineStr">
        <is>
          <t>NSDQ</t>
        </is>
      </c>
      <c r="G380" t="inlineStr">
        <is>
          <t>Oil and Gas - Exploration and Production - United States</t>
        </is>
      </c>
      <c r="H380" t="inlineStr">
        <is>
          <t>Oils-Energy</t>
        </is>
      </c>
      <c r="I380" t="n">
        <v>12</v>
      </c>
      <c r="J380" t="n">
        <v>9.06</v>
      </c>
      <c r="K380" t="n">
        <v>13.7</v>
      </c>
      <c r="L380" t="n">
        <v>15.48</v>
      </c>
      <c r="M380" t="n">
        <v>10.55</v>
      </c>
      <c r="N380" t="n">
        <v>7.31</v>
      </c>
      <c r="O380" t="n">
        <v>6.47</v>
      </c>
      <c r="P380" t="n">
        <v>1.17</v>
      </c>
      <c r="Q380" t="n">
        <v>20220809</v>
      </c>
      <c r="R380" t="n">
        <v>27.28</v>
      </c>
      <c r="S380" t="n">
        <v>-16.99</v>
      </c>
      <c r="T380" t="n">
        <v>6197.96484</v>
      </c>
      <c r="U380" t="n">
        <v>5809</v>
      </c>
    </row>
    <row r="381">
      <c r="A381" s="157" t="inlineStr">
        <is>
          <t>Check Point Software Technologies</t>
        </is>
      </c>
      <c r="B381" t="inlineStr">
        <is>
          <t>CHKP</t>
        </is>
      </c>
      <c r="C381" t="n">
        <v>16033.83</v>
      </c>
      <c r="D381" t="n">
        <v>1.95</v>
      </c>
      <c r="E381" t="n">
        <v>0</v>
      </c>
      <c r="F381" t="inlineStr">
        <is>
          <t>NSDQ</t>
        </is>
      </c>
      <c r="G381" t="inlineStr">
        <is>
          <t>Security</t>
        </is>
      </c>
      <c r="H381" t="inlineStr">
        <is>
          <t>Computer and Technology</t>
        </is>
      </c>
      <c r="I381" t="n">
        <v>12</v>
      </c>
      <c r="J381" t="n">
        <v>6.93</v>
      </c>
      <c r="K381" t="n">
        <v>7.22</v>
      </c>
      <c r="L381" t="n">
        <v>7.94</v>
      </c>
      <c r="M381" t="n">
        <v>17.55</v>
      </c>
      <c r="N381" t="n">
        <v>17.2</v>
      </c>
      <c r="O381" t="n">
        <v>15.65</v>
      </c>
      <c r="P381" t="n">
        <v>2.35</v>
      </c>
      <c r="Q381" t="n">
        <v>20220725</v>
      </c>
      <c r="R381" t="n">
        <v>25.35</v>
      </c>
      <c r="S381" t="n">
        <v>3.94</v>
      </c>
      <c r="T381" t="n">
        <v>2303.64697</v>
      </c>
      <c r="U381" t="n">
        <v>2166.8</v>
      </c>
    </row>
    <row r="382">
      <c r="A382" s="157" t="inlineStr">
        <is>
          <t>Change Healthcare</t>
        </is>
      </c>
      <c r="B382" t="inlineStr">
        <is>
          <t>CHNG</t>
        </is>
      </c>
      <c r="C382" t="n">
        <v>7262.41</v>
      </c>
      <c r="D382" t="n">
        <v>-9.300000000000001</v>
      </c>
      <c r="E382" t="n">
        <v>0</v>
      </c>
      <c r="F382" t="inlineStr">
        <is>
          <t>NSDQ</t>
        </is>
      </c>
      <c r="G382" t="inlineStr">
        <is>
          <t>Medical Info Systems</t>
        </is>
      </c>
      <c r="H382" t="inlineStr">
        <is>
          <t>Medical</t>
        </is>
      </c>
      <c r="I382" t="n">
        <v>3</v>
      </c>
      <c r="J382" t="n">
        <v>1.56</v>
      </c>
      <c r="K382" t="n">
        <v>2.02</v>
      </c>
      <c r="L382" t="n">
        <v>1.93</v>
      </c>
      <c r="M382" t="n">
        <v>15.42</v>
      </c>
      <c r="N382" t="n">
        <v>11.55</v>
      </c>
      <c r="O382" t="n">
        <v>12.03</v>
      </c>
      <c r="P382" t="n">
        <v>1.44</v>
      </c>
      <c r="Q382" t="n">
        <v>20220803</v>
      </c>
      <c r="R382" t="n">
        <v>12.93</v>
      </c>
      <c r="S382" t="n">
        <v/>
      </c>
      <c r="T382" t="n">
        <v>3723.26708</v>
      </c>
      <c r="U382" t="n">
        <v>3480.81</v>
      </c>
    </row>
    <row r="383">
      <c r="A383" s="157" t="inlineStr">
        <is>
          <t>ChargePoint</t>
        </is>
      </c>
      <c r="B383" t="inlineStr">
        <is>
          <t>CHPT</t>
        </is>
      </c>
      <c r="C383" t="n">
        <v>3967.45</v>
      </c>
      <c r="D383" t="n">
        <v>-31.25</v>
      </c>
      <c r="E383" t="n">
        <v>0</v>
      </c>
      <c r="F383" t="inlineStr">
        <is>
          <t>NYSE</t>
        </is>
      </c>
      <c r="G383" t="inlineStr">
        <is>
          <t>Automotive - Original Equipment</t>
        </is>
      </c>
      <c r="H383" t="inlineStr">
        <is>
          <t>Auto-Tires-Trucks</t>
        </is>
      </c>
      <c r="I383" t="n">
        <v>1</v>
      </c>
      <c r="J383" t="n">
        <v>-0.6</v>
      </c>
      <c r="K383" t="n">
        <v>-0.71</v>
      </c>
      <c r="L383" t="n">
        <v>-0.53</v>
      </c>
      <c r="M383" t="n">
        <v/>
      </c>
      <c r="N383" t="n">
        <v/>
      </c>
      <c r="O383" t="n">
        <v/>
      </c>
      <c r="P383" t="n">
        <v/>
      </c>
      <c r="Q383" t="n">
        <v>20220531</v>
      </c>
      <c r="R383" t="n">
        <v>5.72</v>
      </c>
      <c r="S383" t="n">
        <v/>
      </c>
      <c r="T383" t="n">
        <v>474.83999</v>
      </c>
      <c r="U383" t="n">
        <v>242.34</v>
      </c>
    </row>
    <row r="384">
      <c r="A384" s="157" t="inlineStr">
        <is>
          <t>C.H. Robinson Worldwide</t>
        </is>
      </c>
      <c r="B384" t="inlineStr">
        <is>
          <t>CHRW</t>
        </is>
      </c>
      <c r="C384" t="n">
        <v>13695.11</v>
      </c>
      <c r="D384" t="n">
        <v>33.12</v>
      </c>
      <c r="E384" t="n">
        <v>2.04</v>
      </c>
      <c r="F384" t="inlineStr">
        <is>
          <t>NSDQ</t>
        </is>
      </c>
      <c r="G384" t="inlineStr">
        <is>
          <t>Transportation - Services</t>
        </is>
      </c>
      <c r="H384" t="inlineStr">
        <is>
          <t>Transportation</t>
        </is>
      </c>
      <c r="I384" t="n">
        <v>12</v>
      </c>
      <c r="J384" t="n">
        <v>6.36</v>
      </c>
      <c r="K384" t="n">
        <v>7.29</v>
      </c>
      <c r="L384" t="n">
        <v>6.16</v>
      </c>
      <c r="M384" t="n">
        <v>15.2</v>
      </c>
      <c r="N384" t="n">
        <v>14.77</v>
      </c>
      <c r="O384" t="n">
        <v>17.48</v>
      </c>
      <c r="P384" t="n">
        <v>1.64</v>
      </c>
      <c r="Q384" t="n">
        <v>20220726</v>
      </c>
      <c r="R384" t="n">
        <v>47.22</v>
      </c>
      <c r="S384" t="n">
        <v>8.48</v>
      </c>
      <c r="T384" t="n">
        <v>26275.0625</v>
      </c>
      <c r="U384" t="n">
        <v>23102.14</v>
      </c>
    </row>
    <row r="385">
      <c r="A385" s="157" t="inlineStr">
        <is>
          <t>Chunghwa Telecom</t>
        </is>
      </c>
      <c r="B385" t="inlineStr">
        <is>
          <t>CHT</t>
        </is>
      </c>
      <c r="C385" t="n">
        <v>33411.32</v>
      </c>
      <c r="D385" t="n">
        <v/>
      </c>
      <c r="E385" t="n">
        <v>2.79</v>
      </c>
      <c r="F385" t="inlineStr">
        <is>
          <t>NYSE</t>
        </is>
      </c>
      <c r="G385" t="inlineStr">
        <is>
          <t>Diversified Communication Services</t>
        </is>
      </c>
      <c r="H385" t="inlineStr">
        <is>
          <t>Utilities</t>
        </is>
      </c>
      <c r="I385" t="n">
        <v>12</v>
      </c>
      <c r="J385" t="n">
        <v/>
      </c>
      <c r="K385" t="n">
        <v>0.17</v>
      </c>
      <c r="L385" t="n">
        <v/>
      </c>
      <c r="M385" t="n">
        <v>26.1</v>
      </c>
      <c r="N385" t="n">
        <v>261.03</v>
      </c>
      <c r="O385" t="n">
        <v/>
      </c>
      <c r="P385" t="n">
        <v/>
      </c>
      <c r="Q385" t="n">
        <v>20220729</v>
      </c>
      <c r="R385" t="n">
        <v>9.31</v>
      </c>
      <c r="S385" t="n">
        <v>-0.11</v>
      </c>
      <c r="T385" t="n">
        <v/>
      </c>
      <c r="U385" t="n">
        <v>7535.53</v>
      </c>
    </row>
    <row r="386">
      <c r="A386" s="157" t="inlineStr">
        <is>
          <t>Charter Communications</t>
        </is>
      </c>
      <c r="B386" t="inlineStr">
        <is>
          <t>CHTR</t>
        </is>
      </c>
      <c r="C386" t="n">
        <v>84405.86</v>
      </c>
      <c r="D386" t="n">
        <v>6.81</v>
      </c>
      <c r="E386" t="n">
        <v>0</v>
      </c>
      <c r="F386" t="inlineStr">
        <is>
          <t>NSDQ</t>
        </is>
      </c>
      <c r="G386" t="inlineStr">
        <is>
          <t>Cable Television</t>
        </is>
      </c>
      <c r="H386" t="inlineStr">
        <is>
          <t>Consumer Discretionary</t>
        </is>
      </c>
      <c r="I386" t="n">
        <v>12</v>
      </c>
      <c r="J386" t="n">
        <v>22.59</v>
      </c>
      <c r="K386" t="n">
        <v>29.72</v>
      </c>
      <c r="L386" t="n">
        <v>35.42</v>
      </c>
      <c r="M386" t="n">
        <v>18.21</v>
      </c>
      <c r="N386" t="n">
        <v>16.92</v>
      </c>
      <c r="O386" t="n">
        <v>14.19</v>
      </c>
      <c r="P386" t="n">
        <v>0.53</v>
      </c>
      <c r="Q386" t="n">
        <v>20220729</v>
      </c>
      <c r="R386" t="n">
        <v>25.34</v>
      </c>
      <c r="S386" t="n">
        <v>5.36</v>
      </c>
      <c r="T386" t="n">
        <v>54129.2539</v>
      </c>
      <c r="U386" t="n">
        <v>51682</v>
      </c>
    </row>
    <row r="387">
      <c r="A387" s="157" t="inlineStr">
        <is>
          <t>Chewy</t>
        </is>
      </c>
      <c r="B387" t="inlineStr">
        <is>
          <t>CHWY</t>
        </is>
      </c>
      <c r="C387" t="n">
        <v>10739.12</v>
      </c>
      <c r="D387" t="n">
        <v>-57.14</v>
      </c>
      <c r="E387" t="n">
        <v>0</v>
      </c>
      <c r="F387" t="inlineStr">
        <is>
          <t>NYSE</t>
        </is>
      </c>
      <c r="G387" t="inlineStr">
        <is>
          <t>Consumer Products - Staples</t>
        </is>
      </c>
      <c r="H387" t="inlineStr">
        <is>
          <t>Consumer Staples</t>
        </is>
      </c>
      <c r="I387" t="n">
        <v>1</v>
      </c>
      <c r="J387" t="n">
        <v>-0.08</v>
      </c>
      <c r="K387" t="n">
        <v>-0.43</v>
      </c>
      <c r="L387" t="n">
        <v>-0.16</v>
      </c>
      <c r="M387" t="n">
        <v/>
      </c>
      <c r="N387" t="n">
        <v/>
      </c>
      <c r="O387" t="n">
        <v/>
      </c>
      <c r="P387" t="n">
        <v/>
      </c>
      <c r="Q387" t="n">
        <v>20220601</v>
      </c>
      <c r="R387" t="n">
        <v>-131.33</v>
      </c>
      <c r="S387" t="n">
        <v>37.84</v>
      </c>
      <c r="T387" t="n">
        <v>10514.93164</v>
      </c>
      <c r="U387" t="n">
        <v>8890.77</v>
      </c>
    </row>
    <row r="388">
      <c r="A388" s="157" t="inlineStr">
        <is>
          <t>ChampionX</t>
        </is>
      </c>
      <c r="B388" t="inlineStr">
        <is>
          <t>CHX</t>
        </is>
      </c>
      <c r="C388" t="n">
        <v>4592.79</v>
      </c>
      <c r="D388" t="n">
        <v>15.79</v>
      </c>
      <c r="E388" t="n">
        <v>1.33</v>
      </c>
      <c r="F388" t="inlineStr">
        <is>
          <t>NSDQ</t>
        </is>
      </c>
      <c r="G388" t="inlineStr">
        <is>
          <t>Engineering - R and D Services</t>
        </is>
      </c>
      <c r="H388" t="inlineStr">
        <is>
          <t>Construction</t>
        </is>
      </c>
      <c r="I388" t="n">
        <v>12</v>
      </c>
      <c r="J388" t="n">
        <v>0.5600000000000001</v>
      </c>
      <c r="K388" t="n">
        <v>1.14</v>
      </c>
      <c r="L388" t="n">
        <v>1.63</v>
      </c>
      <c r="M388" t="n">
        <v>30.51</v>
      </c>
      <c r="N388" t="n">
        <v>19.76</v>
      </c>
      <c r="O388" t="n">
        <v>13.85</v>
      </c>
      <c r="P388" t="n">
        <v/>
      </c>
      <c r="Q388" t="n">
        <v>20220727</v>
      </c>
      <c r="R388" t="n">
        <v>8.92</v>
      </c>
      <c r="S388" t="n">
        <v>32.02</v>
      </c>
      <c r="T388" t="n">
        <v>3581</v>
      </c>
      <c r="U388" t="n">
        <v>3074.99</v>
      </c>
    </row>
    <row r="389">
      <c r="A389" s="157" t="inlineStr">
        <is>
          <t>Cigna</t>
        </is>
      </c>
      <c r="B389" t="inlineStr">
        <is>
          <t>CI</t>
        </is>
      </c>
      <c r="C389" t="n">
        <v>85308.48</v>
      </c>
      <c r="D389" t="n">
        <v>17.15</v>
      </c>
      <c r="E389" t="n">
        <v>1.67</v>
      </c>
      <c r="F389" t="inlineStr">
        <is>
          <t>NYSE</t>
        </is>
      </c>
      <c r="G389" t="inlineStr">
        <is>
          <t>Insurance - Multi line</t>
        </is>
      </c>
      <c r="H389" t="inlineStr">
        <is>
          <t>Finance</t>
        </is>
      </c>
      <c r="I389" t="n">
        <v>12</v>
      </c>
      <c r="J389" t="n">
        <v>20.41</v>
      </c>
      <c r="K389" t="n">
        <v>22.64</v>
      </c>
      <c r="L389" t="n">
        <v>25.26</v>
      </c>
      <c r="M389" t="n">
        <v>12.36</v>
      </c>
      <c r="N389" t="n">
        <v>11.88</v>
      </c>
      <c r="O389" t="n">
        <v>10.64</v>
      </c>
      <c r="P389" t="n">
        <v>1.07</v>
      </c>
      <c r="Q389" t="n">
        <v>20220804</v>
      </c>
      <c r="R389" t="n">
        <v>15.31</v>
      </c>
      <c r="S389" t="n">
        <v>48.1</v>
      </c>
      <c r="T389" t="n">
        <v>178423.01562</v>
      </c>
      <c r="U389" t="n">
        <v>174078</v>
      </c>
    </row>
    <row r="390">
      <c r="A390" s="157" t="inlineStr">
        <is>
          <t>China Mengniu Dairy</t>
        </is>
      </c>
      <c r="B390" t="inlineStr">
        <is>
          <t>CIADY</t>
        </is>
      </c>
      <c r="C390" t="n">
        <v>19258.03</v>
      </c>
      <c r="D390" t="n">
        <v/>
      </c>
      <c r="E390" t="n">
        <v>0.76</v>
      </c>
      <c r="F390" t="inlineStr">
        <is>
          <t>OTC</t>
        </is>
      </c>
      <c r="G390" t="inlineStr">
        <is>
          <t>Food - Dairy Products</t>
        </is>
      </c>
      <c r="H390" t="inlineStr">
        <is>
          <t>Consumer Staples</t>
        </is>
      </c>
      <c r="I390" t="n">
        <v>12</v>
      </c>
      <c r="J390" t="n">
        <v>1.92</v>
      </c>
      <c r="K390" t="n">
        <v>2.31</v>
      </c>
      <c r="L390" t="n">
        <v>2.67</v>
      </c>
      <c r="M390" t="n">
        <v/>
      </c>
      <c r="N390" t="n">
        <v>21.08</v>
      </c>
      <c r="O390" t="n">
        <v>18.24</v>
      </c>
      <c r="P390" t="n">
        <v/>
      </c>
      <c r="Q390" t="n">
        <v/>
      </c>
      <c r="R390" t="n">
        <v/>
      </c>
      <c r="S390" t="n">
        <v/>
      </c>
      <c r="T390" t="n">
        <v>15466.41015</v>
      </c>
      <c r="U390" t="n">
        <v>11019.43</v>
      </c>
    </row>
    <row r="391">
      <c r="A391" s="157" t="inlineStr">
        <is>
          <t>BanColombia</t>
        </is>
      </c>
      <c r="B391" t="inlineStr">
        <is>
          <t>CIB</t>
        </is>
      </c>
      <c r="C391" t="n">
        <v>9389.84</v>
      </c>
      <c r="D391" t="n">
        <v>64.09999999999999</v>
      </c>
      <c r="E391" t="n">
        <v>7.67</v>
      </c>
      <c r="F391" t="inlineStr">
        <is>
          <t>NYSE</t>
        </is>
      </c>
      <c r="G391" t="inlineStr">
        <is>
          <t>Banks - Foreign</t>
        </is>
      </c>
      <c r="H391" t="inlineStr">
        <is>
          <t>Finance</t>
        </is>
      </c>
      <c r="I391" t="n">
        <v>12</v>
      </c>
      <c r="J391" t="n">
        <v>3.78</v>
      </c>
      <c r="K391" t="n">
        <v>5.98</v>
      </c>
      <c r="L391" t="n">
        <v>6.26</v>
      </c>
      <c r="M391" t="n">
        <v>6.82</v>
      </c>
      <c r="N391" t="n">
        <v>6.53</v>
      </c>
      <c r="O391" t="n">
        <v>6.24</v>
      </c>
      <c r="P391" t="n">
        <v>0.4</v>
      </c>
      <c r="Q391" t="n">
        <v>20220810</v>
      </c>
      <c r="R391" t="n">
        <v>14.28</v>
      </c>
      <c r="S391" t="n">
        <v>-2.62</v>
      </c>
      <c r="T391" t="n">
        <v>5748.6499</v>
      </c>
      <c r="U391" t="n">
        <v>5874.39</v>
      </c>
    </row>
    <row r="392">
      <c r="A392" s="157" t="inlineStr">
        <is>
          <t>China Cosco</t>
        </is>
      </c>
      <c r="B392" t="inlineStr">
        <is>
          <t>CICOY</t>
        </is>
      </c>
      <c r="C392" t="n">
        <v>27252.93</v>
      </c>
      <c r="D392" t="n">
        <v/>
      </c>
      <c r="E392" t="n">
        <v>0</v>
      </c>
      <c r="F392" t="inlineStr">
        <is>
          <t>OTC</t>
        </is>
      </c>
      <c r="G392" t="inlineStr">
        <is>
          <t>Transportation - Shipping</t>
        </is>
      </c>
      <c r="H392" t="inlineStr">
        <is>
          <t>Transportation</t>
        </is>
      </c>
      <c r="I392" t="n">
        <v>12</v>
      </c>
      <c r="J392" t="n">
        <v>4.84</v>
      </c>
      <c r="K392" t="n">
        <v>5.22</v>
      </c>
      <c r="L392" t="n">
        <v>2.3</v>
      </c>
      <c r="M392" t="n">
        <v/>
      </c>
      <c r="N392" t="n">
        <v>1.64</v>
      </c>
      <c r="O392" t="n">
        <v>3.72</v>
      </c>
      <c r="P392" t="n">
        <v/>
      </c>
      <c r="Q392" t="n">
        <v/>
      </c>
      <c r="R392" t="n">
        <v/>
      </c>
      <c r="S392" t="n">
        <v/>
      </c>
      <c r="T392" t="n">
        <v>62303.80078</v>
      </c>
      <c r="U392" t="n">
        <v>24819.86</v>
      </c>
    </row>
    <row r="393">
      <c r="A393" s="157" t="inlineStr">
        <is>
          <t>Ciena</t>
        </is>
      </c>
      <c r="B393" t="inlineStr">
        <is>
          <t>CIEN</t>
        </is>
      </c>
      <c r="C393" t="n">
        <v>7693.04</v>
      </c>
      <c r="D393" t="n">
        <v>0</v>
      </c>
      <c r="E393" t="n">
        <v>0</v>
      </c>
      <c r="F393" t="inlineStr">
        <is>
          <t>NYSE</t>
        </is>
      </c>
      <c r="G393" t="inlineStr">
        <is>
          <t>Fiber Optics</t>
        </is>
      </c>
      <c r="H393" t="inlineStr">
        <is>
          <t>Computer and Technology</t>
        </is>
      </c>
      <c r="I393" t="n">
        <v>10</v>
      </c>
      <c r="J393" t="n">
        <v>2.93</v>
      </c>
      <c r="K393" t="n">
        <v>3.01</v>
      </c>
      <c r="L393" t="n">
        <v>3.78</v>
      </c>
      <c r="M393" t="n">
        <v>17.68</v>
      </c>
      <c r="N393" t="n">
        <v>16.78</v>
      </c>
      <c r="O393" t="n">
        <v>13.36</v>
      </c>
      <c r="P393" t="n">
        <v>1.12</v>
      </c>
      <c r="Q393" t="n">
        <v>20220602</v>
      </c>
      <c r="R393" t="n">
        <v>13.17</v>
      </c>
      <c r="S393" t="n">
        <v>6.72</v>
      </c>
      <c r="T393" t="n">
        <v>4053.73193</v>
      </c>
      <c r="U393" t="n">
        <v>3620.68</v>
      </c>
    </row>
    <row r="394">
      <c r="A394" s="157" t="inlineStr">
        <is>
          <t>Comp En De Mn Cemig</t>
        </is>
      </c>
      <c r="B394" t="inlineStr">
        <is>
          <t>CIG</t>
        </is>
      </c>
      <c r="C394" t="n">
        <v>5525.44</v>
      </c>
      <c r="D394" t="n">
        <v/>
      </c>
      <c r="E394" t="n">
        <v>3.35</v>
      </c>
      <c r="F394" t="inlineStr">
        <is>
          <t>NYSE</t>
        </is>
      </c>
      <c r="G394" t="inlineStr">
        <is>
          <t>Utility - Electric Power</t>
        </is>
      </c>
      <c r="H394" t="inlineStr">
        <is>
          <t>Utilities</t>
        </is>
      </c>
      <c r="I394" t="n">
        <v>12</v>
      </c>
      <c r="J394" t="n">
        <v>0.28</v>
      </c>
      <c r="K394" t="n">
        <v/>
      </c>
      <c r="L394" t="n">
        <v/>
      </c>
      <c r="M394" t="n">
        <v>7.88</v>
      </c>
      <c r="N394" t="n">
        <v/>
      </c>
      <c r="O394" t="n">
        <v/>
      </c>
      <c r="P394" t="n">
        <v/>
      </c>
      <c r="Q394" t="n">
        <v>20220608</v>
      </c>
      <c r="R394" t="n">
        <v>19.17</v>
      </c>
      <c r="S394" t="n">
        <v>-3.86</v>
      </c>
      <c r="T394" t="n">
        <v/>
      </c>
      <c r="U394" t="n">
        <v>6236.21</v>
      </c>
    </row>
    <row r="395">
      <c r="A395" s="157" t="inlineStr">
        <is>
          <t>Colliers International Group</t>
        </is>
      </c>
      <c r="B395" t="inlineStr">
        <is>
          <t>CIGI</t>
        </is>
      </c>
      <c r="C395" t="n">
        <v>4797.96</v>
      </c>
      <c r="D395" t="n">
        <v>21.01</v>
      </c>
      <c r="E395" t="n">
        <v>0.26</v>
      </c>
      <c r="F395" t="inlineStr">
        <is>
          <t>NSDQ</t>
        </is>
      </c>
      <c r="G395" t="inlineStr">
        <is>
          <t>Real Estate - Operations</t>
        </is>
      </c>
      <c r="H395" t="inlineStr">
        <is>
          <t>Finance</t>
        </is>
      </c>
      <c r="I395" t="n">
        <v>12</v>
      </c>
      <c r="J395" t="n">
        <v>5.74</v>
      </c>
      <c r="K395" t="n">
        <v>7.28</v>
      </c>
      <c r="L395" t="n">
        <v>7.87</v>
      </c>
      <c r="M395" t="n">
        <v>17.49</v>
      </c>
      <c r="N395" t="n">
        <v>15.72</v>
      </c>
      <c r="O395" t="n">
        <v>14.53</v>
      </c>
      <c r="P395" t="n">
        <v/>
      </c>
      <c r="Q395" t="n">
        <v>20220803</v>
      </c>
      <c r="R395" t="n">
        <v>-75.86</v>
      </c>
      <c r="S395" t="n">
        <v>12.45</v>
      </c>
      <c r="T395" t="n">
        <v>4561.2998</v>
      </c>
      <c r="U395" t="n">
        <v>4089.13</v>
      </c>
    </row>
    <row r="396">
      <c r="A396" s="157" t="inlineStr">
        <is>
          <t>Cincinnati Financial</t>
        </is>
      </c>
      <c r="B396" t="inlineStr">
        <is>
          <t>CINF</t>
        </is>
      </c>
      <c r="C396" t="n">
        <v>20374.74</v>
      </c>
      <c r="D396" t="n">
        <v>6.76</v>
      </c>
      <c r="E396" t="n">
        <v>2.17</v>
      </c>
      <c r="F396" t="inlineStr">
        <is>
          <t>NSDQ</t>
        </is>
      </c>
      <c r="G396" t="inlineStr">
        <is>
          <t>Insurance - Property and Casualty</t>
        </is>
      </c>
      <c r="H396" t="inlineStr">
        <is>
          <t>Finance</t>
        </is>
      </c>
      <c r="I396" t="n">
        <v>12</v>
      </c>
      <c r="J396" t="n">
        <v>5.94</v>
      </c>
      <c r="K396" t="n">
        <v>5.75</v>
      </c>
      <c r="L396" t="n">
        <v>5.85</v>
      </c>
      <c r="M396" t="n">
        <v>19.19</v>
      </c>
      <c r="N396" t="n">
        <v>22.1</v>
      </c>
      <c r="O396" t="n">
        <v>21.72</v>
      </c>
      <c r="P396" t="n">
        <v/>
      </c>
      <c r="Q396" t="n">
        <v>20220727</v>
      </c>
      <c r="R396" t="n">
        <v>8.789999999999999</v>
      </c>
      <c r="S396" t="n">
        <v>14.26</v>
      </c>
      <c r="T396" t="n">
        <v>7220.60009</v>
      </c>
      <c r="U396" t="n">
        <v>9630</v>
      </c>
    </row>
    <row r="397">
      <c r="A397" s="157" t="inlineStr">
        <is>
          <t>Civitas Resources</t>
        </is>
      </c>
      <c r="B397" t="inlineStr">
        <is>
          <t>CIVI</t>
        </is>
      </c>
      <c r="C397" t="n">
        <v>6310.53</v>
      </c>
      <c r="D397" t="n">
        <v>-10.68</v>
      </c>
      <c r="E397" t="n">
        <v>2.49</v>
      </c>
      <c r="F397" t="inlineStr">
        <is>
          <t>NYSE</t>
        </is>
      </c>
      <c r="G397" t="inlineStr">
        <is>
          <t>Oil and Gas - Exploration and Production - United States</t>
        </is>
      </c>
      <c r="H397" t="inlineStr">
        <is>
          <t>Oils-Energy</t>
        </is>
      </c>
      <c r="I397" t="n">
        <v>12</v>
      </c>
      <c r="J397" t="n">
        <v>6.22</v>
      </c>
      <c r="K397" t="n">
        <v>14.76</v>
      </c>
      <c r="L397" t="n">
        <v>16.21</v>
      </c>
      <c r="M397" t="n">
        <v>13.53</v>
      </c>
      <c r="N397" t="n">
        <v>5.03</v>
      </c>
      <c r="O397" t="n">
        <v>4.58</v>
      </c>
      <c r="P397" t="n">
        <v/>
      </c>
      <c r="Q397" t="n">
        <v>20220808</v>
      </c>
      <c r="R397" t="n">
        <v>7.52</v>
      </c>
      <c r="S397" t="n">
        <v>29.41</v>
      </c>
      <c r="T397" t="n">
        <v>3210.25</v>
      </c>
      <c r="U397" t="n">
        <v>930.61</v>
      </c>
    </row>
    <row r="398">
      <c r="A398" s="157" t="inlineStr">
        <is>
          <t>Central Japan Railway Co.</t>
        </is>
      </c>
      <c r="B398" t="inlineStr">
        <is>
          <t>CJPRY</t>
        </is>
      </c>
      <c r="C398" t="n">
        <v>27089</v>
      </c>
      <c r="D398" t="n">
        <v/>
      </c>
      <c r="E398" t="n">
        <v>0.6</v>
      </c>
      <c r="F398" t="inlineStr">
        <is>
          <t>OTC</t>
        </is>
      </c>
      <c r="G398" t="inlineStr">
        <is>
          <t>Transportation - Rail</t>
        </is>
      </c>
      <c r="H398" t="inlineStr">
        <is>
          <t>Transportation</t>
        </is>
      </c>
      <c r="I398" t="n">
        <v>3</v>
      </c>
      <c r="J398" t="n">
        <v>-0.3</v>
      </c>
      <c r="K398" t="n">
        <v>0.99</v>
      </c>
      <c r="L398" t="n">
        <v>1.38</v>
      </c>
      <c r="M398" t="n">
        <v/>
      </c>
      <c r="N398" t="n">
        <v>13.28</v>
      </c>
      <c r="O398" t="n">
        <v>9.529999999999999</v>
      </c>
      <c r="P398" t="n">
        <v/>
      </c>
      <c r="Q398" t="n">
        <v>20220729</v>
      </c>
      <c r="R398" t="n">
        <v>-1.44</v>
      </c>
      <c r="S398" t="n">
        <v>-16.88</v>
      </c>
      <c r="T398" t="n">
        <v>12416.61035</v>
      </c>
      <c r="U398" t="n">
        <v>8330.219999999999</v>
      </c>
    </row>
    <row r="399">
      <c r="A399" s="157" t="inlineStr">
        <is>
          <t>CK Hutchison</t>
        </is>
      </c>
      <c r="B399" t="inlineStr">
        <is>
          <t>CKHUY</t>
        </is>
      </c>
      <c r="C399" t="n">
        <v>26956.43</v>
      </c>
      <c r="D399" t="n">
        <v/>
      </c>
      <c r="E399" t="n">
        <v>5.41</v>
      </c>
      <c r="F399" t="inlineStr">
        <is>
          <t>OTC</t>
        </is>
      </c>
      <c r="G399" t="inlineStr">
        <is>
          <t>Diversified Operations</t>
        </is>
      </c>
      <c r="H399" t="inlineStr">
        <is>
          <t>Conglomerates</t>
        </is>
      </c>
      <c r="I399" t="n">
        <v>12</v>
      </c>
      <c r="J399" t="n">
        <v/>
      </c>
      <c r="K399" t="n">
        <v/>
      </c>
      <c r="L399" t="n">
        <v/>
      </c>
      <c r="M399" t="n">
        <v/>
      </c>
      <c r="N399" t="n">
        <v/>
      </c>
      <c r="O399" t="n">
        <v/>
      </c>
      <c r="P399" t="n">
        <v/>
      </c>
      <c r="Q399" t="n">
        <v/>
      </c>
      <c r="R399" t="n">
        <v/>
      </c>
      <c r="S399" t="n">
        <v/>
      </c>
      <c r="T399" t="n">
        <v/>
      </c>
      <c r="U399" t="n">
        <v>36006</v>
      </c>
    </row>
    <row r="400">
      <c r="A400" s="157" t="inlineStr">
        <is>
          <t>ColgatePalmolive</t>
        </is>
      </c>
      <c r="B400" t="inlineStr">
        <is>
          <t>CL</t>
        </is>
      </c>
      <c r="C400" t="n">
        <v>65493.54</v>
      </c>
      <c r="D400" t="n">
        <v>0</v>
      </c>
      <c r="E400" t="n">
        <v>2.41</v>
      </c>
      <c r="F400" t="inlineStr">
        <is>
          <t>NYSE</t>
        </is>
      </c>
      <c r="G400" t="inlineStr">
        <is>
          <t>Soap and Cleaning Materials</t>
        </is>
      </c>
      <c r="H400" t="inlineStr">
        <is>
          <t>Consumer Staples</t>
        </is>
      </c>
      <c r="I400" t="n">
        <v>12</v>
      </c>
      <c r="J400" t="n">
        <v>3.21</v>
      </c>
      <c r="K400" t="n">
        <v>3.08</v>
      </c>
      <c r="L400" t="n">
        <v>3.38</v>
      </c>
      <c r="M400" t="n">
        <v>24.89</v>
      </c>
      <c r="N400" t="n">
        <v>25.36</v>
      </c>
      <c r="O400" t="n">
        <v>23.1</v>
      </c>
      <c r="P400" t="n">
        <v>5.23</v>
      </c>
      <c r="Q400" t="n">
        <v>20220729</v>
      </c>
      <c r="R400" t="n">
        <v>296.77</v>
      </c>
      <c r="S400" t="n">
        <v>2.87</v>
      </c>
      <c r="T400" t="n">
        <v>18000.53906</v>
      </c>
      <c r="U400" t="n">
        <v>17421</v>
      </c>
    </row>
    <row r="401">
      <c r="A401" s="157" t="inlineStr">
        <is>
          <t>ClevelandCliffs</t>
        </is>
      </c>
      <c r="B401" t="inlineStr">
        <is>
          <t>CLF</t>
        </is>
      </c>
      <c r="C401" t="n">
        <v>12310.33</v>
      </c>
      <c r="D401" t="n">
        <v>18.75</v>
      </c>
      <c r="E401" t="n">
        <v>0</v>
      </c>
      <c r="F401" t="inlineStr">
        <is>
          <t>NYSE</t>
        </is>
      </c>
      <c r="G401" t="inlineStr">
        <is>
          <t>Mining - Miscellaneous</t>
        </is>
      </c>
      <c r="H401" t="inlineStr">
        <is>
          <t>Basic Materials</t>
        </is>
      </c>
      <c r="I401" t="n">
        <v>12</v>
      </c>
      <c r="J401" t="n">
        <v>5.82</v>
      </c>
      <c r="K401" t="n">
        <v>5.84</v>
      </c>
      <c r="L401" t="n">
        <v>4.95</v>
      </c>
      <c r="M401" t="n">
        <v>3.22</v>
      </c>
      <c r="N401" t="n">
        <v>4.02</v>
      </c>
      <c r="O401" t="n">
        <v>4.74</v>
      </c>
      <c r="P401" t="n">
        <v/>
      </c>
      <c r="Q401" t="n">
        <v>20220728</v>
      </c>
      <c r="R401" t="n">
        <v>78.73999999999999</v>
      </c>
      <c r="S401" t="n">
        <v>61.09</v>
      </c>
      <c r="T401" t="n">
        <v>23487.00976</v>
      </c>
      <c r="U401" t="n">
        <v>20444</v>
      </c>
    </row>
    <row r="402">
      <c r="A402" s="157" t="inlineStr">
        <is>
          <t>Clean Harbors</t>
        </is>
      </c>
      <c r="B402" t="inlineStr">
        <is>
          <t>CLH</t>
        </is>
      </c>
      <c r="C402" t="n">
        <v>4940.58</v>
      </c>
      <c r="D402" t="n">
        <v>31.75</v>
      </c>
      <c r="E402" t="n">
        <v>0</v>
      </c>
      <c r="F402" t="inlineStr">
        <is>
          <t>NYSE</t>
        </is>
      </c>
      <c r="G402" t="inlineStr">
        <is>
          <t>Waste Removal Services</t>
        </is>
      </c>
      <c r="H402" t="inlineStr">
        <is>
          <t>Business Services</t>
        </is>
      </c>
      <c r="I402" t="n">
        <v>12</v>
      </c>
      <c r="J402" t="n">
        <v>3.41</v>
      </c>
      <c r="K402" t="n">
        <v>4.43</v>
      </c>
      <c r="L402" t="n">
        <v>4.89</v>
      </c>
      <c r="M402" t="n">
        <v>22.41</v>
      </c>
      <c r="N402" t="n">
        <v>20.47</v>
      </c>
      <c r="O402" t="n">
        <v>18.54</v>
      </c>
      <c r="P402" t="n">
        <v/>
      </c>
      <c r="Q402" t="n">
        <v>20220803</v>
      </c>
      <c r="R402" t="n">
        <v>14.82</v>
      </c>
      <c r="S402" t="n">
        <v>4.73</v>
      </c>
      <c r="T402" t="n">
        <v>4743.57519</v>
      </c>
      <c r="U402" t="n">
        <v>3805.57</v>
      </c>
    </row>
    <row r="403">
      <c r="A403" s="157" t="inlineStr">
        <is>
          <t>CLP</t>
        </is>
      </c>
      <c r="B403" t="inlineStr">
        <is>
          <t>CLPHY</t>
        </is>
      </c>
      <c r="C403" t="n">
        <v>25289.77</v>
      </c>
      <c r="D403" t="n">
        <v/>
      </c>
      <c r="E403" t="n">
        <v>5.78</v>
      </c>
      <c r="F403" t="inlineStr">
        <is>
          <t>OTC</t>
        </is>
      </c>
      <c r="G403" t="inlineStr">
        <is>
          <t>Utility - Electric Power</t>
        </is>
      </c>
      <c r="H403" t="inlineStr">
        <is>
          <t>Utilities</t>
        </is>
      </c>
      <c r="I403" t="n">
        <v>12</v>
      </c>
      <c r="J403" t="n">
        <v/>
      </c>
      <c r="K403" t="n">
        <v>0.57</v>
      </c>
      <c r="L403" t="n">
        <v/>
      </c>
      <c r="M403" t="n">
        <v/>
      </c>
      <c r="N403" t="n">
        <v>17.56</v>
      </c>
      <c r="O403" t="n">
        <v/>
      </c>
      <c r="P403" t="n">
        <v>4.86</v>
      </c>
      <c r="Q403" t="n">
        <v/>
      </c>
      <c r="R403" t="n">
        <v/>
      </c>
      <c r="S403" t="n">
        <v/>
      </c>
      <c r="T403" t="n">
        <v/>
      </c>
      <c r="U403" t="n">
        <v>10801.66</v>
      </c>
    </row>
    <row r="404">
      <c r="A404" s="157" t="inlineStr">
        <is>
          <t>Continental Resources</t>
        </is>
      </c>
      <c r="B404" t="inlineStr">
        <is>
          <t>CLR</t>
        </is>
      </c>
      <c r="C404" t="n">
        <v>23981.37</v>
      </c>
      <c r="D404" t="n">
        <v>9.960000000000001</v>
      </c>
      <c r="E404" t="n">
        <v>1.7</v>
      </c>
      <c r="F404" t="inlineStr">
        <is>
          <t>NYSE</t>
        </is>
      </c>
      <c r="G404" t="inlineStr">
        <is>
          <t>Oil and Gas - Exploration and Production - United States</t>
        </is>
      </c>
      <c r="H404" t="inlineStr">
        <is>
          <t>Oils-Energy</t>
        </is>
      </c>
      <c r="I404" t="n">
        <v>12</v>
      </c>
      <c r="J404" t="n">
        <v>4.62</v>
      </c>
      <c r="K404" t="n">
        <v>11.68</v>
      </c>
      <c r="L404" t="n">
        <v>10.7</v>
      </c>
      <c r="M404" t="n">
        <v>10.09</v>
      </c>
      <c r="N404" t="n">
        <v>5.66</v>
      </c>
      <c r="O404" t="n">
        <v>6.17</v>
      </c>
      <c r="P404" t="n">
        <v>0.16</v>
      </c>
      <c r="Q404" t="n">
        <v>20220801</v>
      </c>
      <c r="R404" t="n">
        <v>31.43</v>
      </c>
      <c r="S404" t="n">
        <v>7.74</v>
      </c>
      <c r="T404" t="n">
        <v>9829.141600000001</v>
      </c>
      <c r="U404" t="n">
        <v>5719.32</v>
      </c>
    </row>
    <row r="405">
      <c r="A405" s="157" t="inlineStr">
        <is>
          <t>Clarivate</t>
        </is>
      </c>
      <c r="B405" t="inlineStr">
        <is>
          <t>CLVT</t>
        </is>
      </c>
      <c r="C405" t="n">
        <v>9415.700000000001</v>
      </c>
      <c r="D405" t="n">
        <v>10.53</v>
      </c>
      <c r="E405" t="n">
        <v>0</v>
      </c>
      <c r="F405" t="inlineStr">
        <is>
          <t>NYSE</t>
        </is>
      </c>
      <c r="G405" t="inlineStr">
        <is>
          <t>Internet - Software</t>
        </is>
      </c>
      <c r="H405" t="inlineStr">
        <is>
          <t>Computer and Technology</t>
        </is>
      </c>
      <c r="I405" t="n">
        <v>12</v>
      </c>
      <c r="J405" t="n">
        <v>0.7</v>
      </c>
      <c r="K405" t="n">
        <v>0.9</v>
      </c>
      <c r="L405" t="n">
        <v>1.03</v>
      </c>
      <c r="M405" t="n">
        <v>18.18</v>
      </c>
      <c r="N405" t="n">
        <v>15.47</v>
      </c>
      <c r="O405" t="n">
        <v>13.56</v>
      </c>
      <c r="P405" t="n">
        <v/>
      </c>
      <c r="Q405" t="n">
        <v>20220804</v>
      </c>
      <c r="R405" t="n">
        <v>4.89</v>
      </c>
      <c r="S405" t="n">
        <v>29.33</v>
      </c>
      <c r="T405" t="n">
        <v>2816.29003</v>
      </c>
      <c r="U405" t="n">
        <v>1876.89</v>
      </c>
    </row>
    <row r="406">
      <c r="A406" s="157" t="inlineStr">
        <is>
          <t>Clorox</t>
        </is>
      </c>
      <c r="B406" t="inlineStr">
        <is>
          <t>CLX</t>
        </is>
      </c>
      <c r="C406" t="n">
        <v>18018.91</v>
      </c>
      <c r="D406" t="n">
        <v>35.05</v>
      </c>
      <c r="E406" t="n">
        <v>3.17</v>
      </c>
      <c r="F406" t="inlineStr">
        <is>
          <t>NYSE</t>
        </is>
      </c>
      <c r="G406" t="inlineStr">
        <is>
          <t>Soap and Cleaning Materials</t>
        </is>
      </c>
      <c r="H406" t="inlineStr">
        <is>
          <t>Consumer Staples</t>
        </is>
      </c>
      <c r="I406" t="n">
        <v>6</v>
      </c>
      <c r="J406" t="n">
        <v>7.17</v>
      </c>
      <c r="K406" t="n">
        <v>4.16</v>
      </c>
      <c r="L406" t="n">
        <v>5.57</v>
      </c>
      <c r="M406" t="n">
        <v>35.45</v>
      </c>
      <c r="N406" t="n">
        <v>35.19</v>
      </c>
      <c r="O406" t="n">
        <v>26.31</v>
      </c>
      <c r="P406" t="n">
        <v>5.03</v>
      </c>
      <c r="Q406" t="n">
        <v>20220802</v>
      </c>
      <c r="R406" t="n">
        <v>92.98</v>
      </c>
      <c r="S406" t="n">
        <v>5.1</v>
      </c>
      <c r="T406" t="n">
        <v>7177.10498</v>
      </c>
      <c r="U406" t="n">
        <v>7341</v>
      </c>
    </row>
    <row r="407">
      <c r="A407" s="157" t="inlineStr">
        <is>
          <t>Canadian Imperial Bank of Commerce</t>
        </is>
      </c>
      <c r="B407" t="inlineStr">
        <is>
          <t>CM</t>
        </is>
      </c>
      <c r="C407" t="n">
        <v>48500.67</v>
      </c>
      <c r="D407" t="n">
        <v>0.72</v>
      </c>
      <c r="E407" t="n">
        <v>4.73</v>
      </c>
      <c r="F407" t="inlineStr">
        <is>
          <t>NYSE</t>
        </is>
      </c>
      <c r="G407" t="inlineStr">
        <is>
          <t>Banks - Foreign</t>
        </is>
      </c>
      <c r="H407" t="inlineStr">
        <is>
          <t>Finance</t>
        </is>
      </c>
      <c r="I407" t="n">
        <v>10</v>
      </c>
      <c r="J407" t="n">
        <v>5.8</v>
      </c>
      <c r="K407" t="n">
        <v>5.85</v>
      </c>
      <c r="L407" t="n">
        <v>5.93</v>
      </c>
      <c r="M407" t="n">
        <v>9.029999999999999</v>
      </c>
      <c r="N407" t="n">
        <v>9.18</v>
      </c>
      <c r="O407" t="n">
        <v>9.050000000000001</v>
      </c>
      <c r="P407" t="n">
        <v>2.6</v>
      </c>
      <c r="Q407" t="n">
        <v>20220825</v>
      </c>
      <c r="R407" t="n">
        <v>16.33</v>
      </c>
      <c r="S407" t="n">
        <v>3.22</v>
      </c>
      <c r="T407" t="n">
        <v>16949.77539</v>
      </c>
      <c r="U407" t="n">
        <v>18527.19</v>
      </c>
    </row>
    <row r="408">
      <c r="A408" s="157" t="inlineStr">
        <is>
          <t>Comerica</t>
        </is>
      </c>
      <c r="B408" t="inlineStr">
        <is>
          <t>CMA</t>
        </is>
      </c>
      <c r="C408" t="n">
        <v>10675.27</v>
      </c>
      <c r="D408" t="n">
        <v>-0.72</v>
      </c>
      <c r="E408" t="n">
        <v>3.33</v>
      </c>
      <c r="F408" t="inlineStr">
        <is>
          <t>NYSE</t>
        </is>
      </c>
      <c r="G408" t="inlineStr">
        <is>
          <t>Banks - Major Regional</t>
        </is>
      </c>
      <c r="H408" t="inlineStr">
        <is>
          <t>Finance</t>
        </is>
      </c>
      <c r="I408" t="n">
        <v>12</v>
      </c>
      <c r="J408" t="n">
        <v>8.279999999999999</v>
      </c>
      <c r="K408" t="n">
        <v>7.38</v>
      </c>
      <c r="L408" t="n">
        <v>9.449999999999999</v>
      </c>
      <c r="M408" t="n">
        <v>11.26</v>
      </c>
      <c r="N408" t="n">
        <v>11.07</v>
      </c>
      <c r="O408" t="n">
        <v>8.640000000000001</v>
      </c>
      <c r="P408" t="n">
        <v>1.79</v>
      </c>
      <c r="Q408" t="n">
        <v>20220720</v>
      </c>
      <c r="R408" t="n">
        <v>13.85</v>
      </c>
      <c r="S408" t="n">
        <v>-2.34</v>
      </c>
      <c r="T408" t="n">
        <v>3248.68994</v>
      </c>
      <c r="U408" t="n">
        <v>3024</v>
      </c>
    </row>
    <row r="409">
      <c r="A409" s="157" t="inlineStr">
        <is>
          <t>CHINA MINSHENG</t>
        </is>
      </c>
      <c r="B409" t="inlineStr">
        <is>
          <t>CMAKY</t>
        </is>
      </c>
      <c r="C409" t="n">
        <v>16681.1</v>
      </c>
      <c r="D409" t="n">
        <v/>
      </c>
      <c r="E409" t="n">
        <v>6.56</v>
      </c>
      <c r="F409" t="inlineStr">
        <is>
          <t>OTC</t>
        </is>
      </c>
      <c r="G409" t="inlineStr">
        <is>
          <t>Banks - Foreign</t>
        </is>
      </c>
      <c r="H409" t="inlineStr">
        <is>
          <t>Finance</t>
        </is>
      </c>
      <c r="I409" t="n">
        <v>12</v>
      </c>
      <c r="J409" t="n">
        <v/>
      </c>
      <c r="K409" t="n">
        <v/>
      </c>
      <c r="L409" t="n">
        <v/>
      </c>
      <c r="M409" t="n">
        <v/>
      </c>
      <c r="N409" t="n">
        <v/>
      </c>
      <c r="O409" t="n">
        <v/>
      </c>
      <c r="P409" t="n">
        <v/>
      </c>
      <c r="Q409" t="n">
        <v/>
      </c>
      <c r="R409" t="n">
        <v/>
      </c>
      <c r="S409" t="n">
        <v/>
      </c>
      <c r="T409" t="n">
        <v/>
      </c>
      <c r="U409" t="n">
        <v>48285.86</v>
      </c>
    </row>
    <row r="410">
      <c r="A410" s="157" t="inlineStr">
        <is>
          <t>Commercial Metals</t>
        </is>
      </c>
      <c r="B410" t="inlineStr">
        <is>
          <t>CMC</t>
        </is>
      </c>
      <c r="C410" t="n">
        <v>4916.35</v>
      </c>
      <c r="D410" t="n">
        <v>19.53</v>
      </c>
      <c r="E410" t="n">
        <v>1.38</v>
      </c>
      <c r="F410" t="inlineStr">
        <is>
          <t>NYSE</t>
        </is>
      </c>
      <c r="G410" t="inlineStr">
        <is>
          <t>Steel - Producers</t>
        </is>
      </c>
      <c r="H410" t="inlineStr">
        <is>
          <t>Basic Materials</t>
        </is>
      </c>
      <c r="I410" t="n">
        <v>8</v>
      </c>
      <c r="J410" t="n">
        <v>3.66</v>
      </c>
      <c r="K410" t="n">
        <v>8.75</v>
      </c>
      <c r="L410" t="n">
        <v>5.38</v>
      </c>
      <c r="M410" t="n">
        <v>7.43</v>
      </c>
      <c r="N410" t="n">
        <v>4.63</v>
      </c>
      <c r="O410" t="n">
        <v>7.52</v>
      </c>
      <c r="P410" t="n">
        <v/>
      </c>
      <c r="Q410" t="n">
        <v>20220616</v>
      </c>
      <c r="R410" t="n">
        <v>27.25</v>
      </c>
      <c r="S410" t="n">
        <v>8.720000000000001</v>
      </c>
      <c r="T410" t="n">
        <v>8745.677729999999</v>
      </c>
      <c r="U410" t="n">
        <v>6729.76</v>
      </c>
    </row>
    <row r="411">
      <c r="A411" s="157" t="inlineStr">
        <is>
          <t>Comcast</t>
        </is>
      </c>
      <c r="B411" t="inlineStr">
        <is>
          <t>CMCSA</t>
        </is>
      </c>
      <c r="C411" t="n">
        <v>200051.44</v>
      </c>
      <c r="D411" t="n">
        <v>7.5</v>
      </c>
      <c r="E411" t="n">
        <v>2.45</v>
      </c>
      <c r="F411" t="inlineStr">
        <is>
          <t>NSDQ</t>
        </is>
      </c>
      <c r="G411" t="inlineStr">
        <is>
          <t>Cable Television</t>
        </is>
      </c>
      <c r="H411" t="inlineStr">
        <is>
          <t>Consumer Discretionary</t>
        </is>
      </c>
      <c r="I411" t="n">
        <v>12</v>
      </c>
      <c r="J411" t="n">
        <v>3.21</v>
      </c>
      <c r="K411" t="n">
        <v>3.55</v>
      </c>
      <c r="L411" t="n">
        <v>3.96</v>
      </c>
      <c r="M411" t="n">
        <v>13.21</v>
      </c>
      <c r="N411" t="n">
        <v>12.44</v>
      </c>
      <c r="O411" t="n">
        <v>11.13</v>
      </c>
      <c r="P411" t="n">
        <v>0.9399999999999999</v>
      </c>
      <c r="Q411" t="n">
        <v>20220804</v>
      </c>
      <c r="R411" t="n">
        <v>15.92</v>
      </c>
      <c r="S411" t="n">
        <v>7.6</v>
      </c>
      <c r="T411" t="n">
        <v>122740.54687</v>
      </c>
      <c r="U411" t="n">
        <v>116385</v>
      </c>
    </row>
    <row r="412">
      <c r="A412" s="157" t="inlineStr">
        <is>
          <t>CME Group</t>
        </is>
      </c>
      <c r="B412" t="inlineStr">
        <is>
          <t>CME</t>
        </is>
      </c>
      <c r="C412" t="n">
        <v>70773.64</v>
      </c>
      <c r="D412" t="n">
        <v>5.5</v>
      </c>
      <c r="E412" t="n">
        <v>2.03</v>
      </c>
      <c r="F412" t="inlineStr">
        <is>
          <t>NSDQ</t>
        </is>
      </c>
      <c r="G412" t="inlineStr">
        <is>
          <t>Securities and Exchanges</t>
        </is>
      </c>
      <c r="H412" t="inlineStr">
        <is>
          <t>Finance</t>
        </is>
      </c>
      <c r="I412" t="n">
        <v>12</v>
      </c>
      <c r="J412" t="n">
        <v>6.67</v>
      </c>
      <c r="K412" t="n">
        <v>7.87</v>
      </c>
      <c r="L412" t="n">
        <v>8.359999999999999</v>
      </c>
      <c r="M412" t="n">
        <v>28.09</v>
      </c>
      <c r="N412" t="n">
        <v>25.03</v>
      </c>
      <c r="O412" t="n">
        <v>23.56</v>
      </c>
      <c r="P412" t="n">
        <v>4.08</v>
      </c>
      <c r="Q412" t="n">
        <v>20220727</v>
      </c>
      <c r="R412" t="n">
        <v>9.289999999999999</v>
      </c>
      <c r="S412" t="n">
        <v>6.6</v>
      </c>
      <c r="T412" t="n">
        <v>5012.01318</v>
      </c>
      <c r="U412" t="n">
        <v>4689.7</v>
      </c>
    </row>
    <row r="413">
      <c r="A413" s="157" t="inlineStr">
        <is>
          <t>Chipotle Mexican Grill</t>
        </is>
      </c>
      <c r="B413" t="inlineStr">
        <is>
          <t>CMG</t>
        </is>
      </c>
      <c r="C413" t="n">
        <v>37495.13</v>
      </c>
      <c r="D413" t="n">
        <v>1.24</v>
      </c>
      <c r="E413" t="n">
        <v>0</v>
      </c>
      <c r="F413" t="inlineStr">
        <is>
          <t>NYSE</t>
        </is>
      </c>
      <c r="G413" t="inlineStr">
        <is>
          <t>Retail - Restaurants</t>
        </is>
      </c>
      <c r="H413" t="inlineStr">
        <is>
          <t>Retail-Wholesale</t>
        </is>
      </c>
      <c r="I413" t="n">
        <v>12</v>
      </c>
      <c r="J413" t="n">
        <v>25.02</v>
      </c>
      <c r="K413" t="n">
        <v>31.55</v>
      </c>
      <c r="L413" t="n">
        <v>42.01</v>
      </c>
      <c r="M413" t="n">
        <v>52.05</v>
      </c>
      <c r="N413" t="n">
        <v>42.5</v>
      </c>
      <c r="O413" t="n">
        <v>31.92</v>
      </c>
      <c r="P413" t="n">
        <v>1.83</v>
      </c>
      <c r="Q413" t="n">
        <v>20220719</v>
      </c>
      <c r="R413" t="n">
        <v>32.88</v>
      </c>
      <c r="S413" t="n">
        <v>12.94</v>
      </c>
      <c r="T413" t="n">
        <v>8789.80371</v>
      </c>
      <c r="U413" t="n">
        <v>7547.06</v>
      </c>
    </row>
    <row r="414">
      <c r="A414" s="157" t="inlineStr">
        <is>
          <t>China Merchants Holdings International</t>
        </is>
      </c>
      <c r="B414" t="inlineStr">
        <is>
          <t>CMHHY</t>
        </is>
      </c>
      <c r="C414" t="n">
        <v>6583.19</v>
      </c>
      <c r="D414" t="n">
        <v/>
      </c>
      <c r="E414" t="n">
        <v>0</v>
      </c>
      <c r="F414" t="inlineStr">
        <is>
          <t>OTC</t>
        </is>
      </c>
      <c r="G414" t="inlineStr">
        <is>
          <t>Diversified Operations</t>
        </is>
      </c>
      <c r="H414" t="inlineStr">
        <is>
          <t>Conglomerates</t>
        </is>
      </c>
      <c r="I414" t="n">
        <v>12</v>
      </c>
      <c r="J414" t="n">
        <v/>
      </c>
      <c r="K414" t="n">
        <v/>
      </c>
      <c r="L414" t="n">
        <v/>
      </c>
      <c r="M414" t="n">
        <v/>
      </c>
      <c r="N414" t="n">
        <v/>
      </c>
      <c r="O414" t="n">
        <v/>
      </c>
      <c r="P414" t="n">
        <v/>
      </c>
      <c r="Q414" t="n">
        <v/>
      </c>
      <c r="R414" t="n">
        <v/>
      </c>
      <c r="S414" t="n">
        <v/>
      </c>
      <c r="T414" t="n">
        <v/>
      </c>
      <c r="U414" t="n">
        <v>1525.09</v>
      </c>
    </row>
    <row r="415">
      <c r="A415" s="157" t="inlineStr">
        <is>
          <t>Cummins</t>
        </is>
      </c>
      <c r="B415" t="inlineStr">
        <is>
          <t>CMI</t>
        </is>
      </c>
      <c r="C415" t="n">
        <v>28720.46</v>
      </c>
      <c r="D415" t="n">
        <v>13.8</v>
      </c>
      <c r="E415" t="n">
        <v>2.85</v>
      </c>
      <c r="F415" t="inlineStr">
        <is>
          <t>NYSE</t>
        </is>
      </c>
      <c r="G415" t="inlineStr">
        <is>
          <t>Automotive - Internal Combustion Engines</t>
        </is>
      </c>
      <c r="H415" t="inlineStr">
        <is>
          <t>Auto-Tires-Trucks</t>
        </is>
      </c>
      <c r="I415" t="n">
        <v>12</v>
      </c>
      <c r="J415" t="n">
        <v>15.11</v>
      </c>
      <c r="K415" t="n">
        <v>17.68</v>
      </c>
      <c r="L415" t="n">
        <v>20.67</v>
      </c>
      <c r="M415" t="n">
        <v>13.89</v>
      </c>
      <c r="N415" t="n">
        <v>11.52</v>
      </c>
      <c r="O415" t="n">
        <v>9.85</v>
      </c>
      <c r="P415" t="n">
        <v>1.3</v>
      </c>
      <c r="Q415" t="n">
        <v>20220802</v>
      </c>
      <c r="R415" t="n">
        <v>23.19</v>
      </c>
      <c r="S415" t="n">
        <v>2.33</v>
      </c>
      <c r="T415" t="n">
        <v>25975.37304</v>
      </c>
      <c r="U415" t="n">
        <v>24021</v>
      </c>
    </row>
    <row r="416">
      <c r="A416" s="157" t="inlineStr">
        <is>
          <t>Compass Group</t>
        </is>
      </c>
      <c r="B416" t="inlineStr">
        <is>
          <t>CMPGY</t>
        </is>
      </c>
      <c r="C416" t="n">
        <v>40707.57</v>
      </c>
      <c r="D416" t="n">
        <v/>
      </c>
      <c r="E416" t="n">
        <v>0.73</v>
      </c>
      <c r="F416" t="inlineStr">
        <is>
          <t>OTC</t>
        </is>
      </c>
      <c r="G416" t="inlineStr">
        <is>
          <t>Retail - Restaurants</t>
        </is>
      </c>
      <c r="H416" t="inlineStr">
        <is>
          <t>Retail-Wholesale</t>
        </is>
      </c>
      <c r="I416" t="n">
        <v>9</v>
      </c>
      <c r="J416" t="n">
        <v>0.37</v>
      </c>
      <c r="K416" t="n">
        <v>0.75</v>
      </c>
      <c r="L416" t="n">
        <v>1.01</v>
      </c>
      <c r="M416" t="n">
        <v/>
      </c>
      <c r="N416" t="n">
        <v>30.29</v>
      </c>
      <c r="O416" t="n">
        <v>22.59</v>
      </c>
      <c r="P416" t="n">
        <v>0.7</v>
      </c>
      <c r="Q416" t="n">
        <v/>
      </c>
      <c r="R416" t="n">
        <v/>
      </c>
      <c r="S416" t="n">
        <v/>
      </c>
      <c r="T416" t="n">
        <v>31248.9746</v>
      </c>
      <c r="U416" t="n">
        <v>24689.03</v>
      </c>
    </row>
    <row r="417">
      <c r="A417" s="157" t="inlineStr">
        <is>
          <t>CMS Energy</t>
        </is>
      </c>
      <c r="B417" t="inlineStr">
        <is>
          <t>CMS</t>
        </is>
      </c>
      <c r="C417" t="n">
        <v>20544.04</v>
      </c>
      <c r="D417" t="n">
        <v>6.19</v>
      </c>
      <c r="E417" t="n">
        <v>2.6</v>
      </c>
      <c r="F417" t="inlineStr">
        <is>
          <t>NYSE</t>
        </is>
      </c>
      <c r="G417" t="inlineStr">
        <is>
          <t>Utility - Electric Power</t>
        </is>
      </c>
      <c r="H417" t="inlineStr">
        <is>
          <t>Utilities</t>
        </is>
      </c>
      <c r="I417" t="n">
        <v>12</v>
      </c>
      <c r="J417" t="n">
        <v>2.65</v>
      </c>
      <c r="K417" t="n">
        <v>2.88</v>
      </c>
      <c r="L417" t="n">
        <v>3.11</v>
      </c>
      <c r="M417" t="n">
        <v>25.66</v>
      </c>
      <c r="N417" t="n">
        <v>24.59</v>
      </c>
      <c r="O417" t="n">
        <v>22.77</v>
      </c>
      <c r="P417" t="n">
        <v>2.92</v>
      </c>
      <c r="Q417" t="n">
        <v>20220804</v>
      </c>
      <c r="R417" t="n">
        <v>11.83</v>
      </c>
      <c r="S417" t="n">
        <v>2.08</v>
      </c>
      <c r="T417" t="n">
        <v>7845.80322</v>
      </c>
      <c r="U417" t="n">
        <v>7329</v>
      </c>
    </row>
    <row r="418">
      <c r="A418" s="157" t="inlineStr">
        <is>
          <t>Commonwealth Bank of Australia</t>
        </is>
      </c>
      <c r="B418" t="inlineStr">
        <is>
          <t>CMWAY</t>
        </is>
      </c>
      <c r="C418" t="n">
        <v>128832.56</v>
      </c>
      <c r="D418" t="n">
        <v/>
      </c>
      <c r="E418" t="n">
        <v>3.43</v>
      </c>
      <c r="F418" t="inlineStr">
        <is>
          <t>OTC</t>
        </is>
      </c>
      <c r="G418" t="inlineStr">
        <is>
          <t>Banks - Foreign</t>
        </is>
      </c>
      <c r="H418" t="inlineStr">
        <is>
          <t>Finance</t>
        </is>
      </c>
      <c r="I418" t="n">
        <v>6</v>
      </c>
      <c r="J418" t="n">
        <v>3.76</v>
      </c>
      <c r="K418" t="n">
        <v>3.78</v>
      </c>
      <c r="L418" t="n">
        <v>3.91</v>
      </c>
      <c r="M418" t="n">
        <v/>
      </c>
      <c r="N418" t="n">
        <v>20</v>
      </c>
      <c r="O418" t="n">
        <v>19.28</v>
      </c>
      <c r="P418" t="n">
        <v>3.05</v>
      </c>
      <c r="Q418" t="n">
        <v/>
      </c>
      <c r="R418" t="n">
        <v/>
      </c>
      <c r="S418" t="n">
        <v/>
      </c>
      <c r="T418" t="n">
        <v>17326.42968</v>
      </c>
      <c r="U418" t="n">
        <v>23092.55</v>
      </c>
    </row>
    <row r="419">
      <c r="A419" s="157" t="inlineStr">
        <is>
          <t>CNA Financial</t>
        </is>
      </c>
      <c r="B419" t="inlineStr">
        <is>
          <t>CNA</t>
        </is>
      </c>
      <c r="C419" t="n">
        <v>12425.99</v>
      </c>
      <c r="D419" t="n">
        <v>-0.85</v>
      </c>
      <c r="E419" t="n">
        <v>3.49</v>
      </c>
      <c r="F419" t="inlineStr">
        <is>
          <t>NYSE</t>
        </is>
      </c>
      <c r="G419" t="inlineStr">
        <is>
          <t>Insurance - Property and Casualty</t>
        </is>
      </c>
      <c r="H419" t="inlineStr">
        <is>
          <t>Finance</t>
        </is>
      </c>
      <c r="I419" t="n">
        <v>12</v>
      </c>
      <c r="J419" t="n">
        <v>4.03</v>
      </c>
      <c r="K419" t="n">
        <v>4.05</v>
      </c>
      <c r="L419" t="n">
        <v>4.43</v>
      </c>
      <c r="M419" t="n">
        <v>10.78</v>
      </c>
      <c r="N419" t="n">
        <v>11.31</v>
      </c>
      <c r="O419" t="n">
        <v>10.35</v>
      </c>
      <c r="P419" t="n">
        <v>2.26</v>
      </c>
      <c r="Q419" t="n">
        <v>20220801</v>
      </c>
      <c r="R419" t="n">
        <v>9.470000000000001</v>
      </c>
      <c r="S419" t="n">
        <v>4.98</v>
      </c>
      <c r="T419" t="n">
        <v>10475</v>
      </c>
      <c r="U419" t="n">
        <v>11908</v>
      </c>
    </row>
    <row r="420">
      <c r="A420" s="157" t="inlineStr">
        <is>
          <t>Centene</t>
        </is>
      </c>
      <c r="B420" t="inlineStr">
        <is>
          <t>CNC</t>
        </is>
      </c>
      <c r="C420" t="n">
        <v>47896.39</v>
      </c>
      <c r="D420" t="n">
        <v>8.93</v>
      </c>
      <c r="E420" t="n">
        <v>0</v>
      </c>
      <c r="F420" t="inlineStr">
        <is>
          <t>NYSE</t>
        </is>
      </c>
      <c r="G420" t="inlineStr">
        <is>
          <t>Medical - HMOs</t>
        </is>
      </c>
      <c r="H420" t="inlineStr">
        <is>
          <t>Medical</t>
        </is>
      </c>
      <c r="I420" t="n">
        <v>12</v>
      </c>
      <c r="J420" t="n">
        <v>5.11</v>
      </c>
      <c r="K420" t="n">
        <v>5.49</v>
      </c>
      <c r="L420" t="n">
        <v>6.28</v>
      </c>
      <c r="M420" t="n">
        <v>15.31</v>
      </c>
      <c r="N420" t="n">
        <v>14.91</v>
      </c>
      <c r="O420" t="n">
        <v>13.03</v>
      </c>
      <c r="P420" t="n">
        <v>1.05</v>
      </c>
      <c r="Q420" t="n">
        <v>20220726</v>
      </c>
      <c r="R420" t="n">
        <v>11.82</v>
      </c>
      <c r="S420" t="n">
        <v>28.13</v>
      </c>
      <c r="T420" t="n">
        <v>141550.60937</v>
      </c>
      <c r="U420" t="n">
        <v>125982</v>
      </c>
    </row>
    <row r="421">
      <c r="A421" s="157" t="inlineStr">
        <is>
          <t>CNH Industrial</t>
        </is>
      </c>
      <c r="B421" t="inlineStr">
        <is>
          <t>CNHI</t>
        </is>
      </c>
      <c r="C421" t="n">
        <v>19798.72</v>
      </c>
      <c r="D421" t="n">
        <v>12</v>
      </c>
      <c r="E421" t="n">
        <v>0</v>
      </c>
      <c r="F421" t="inlineStr">
        <is>
          <t>NYSE</t>
        </is>
      </c>
      <c r="G421" t="inlineStr">
        <is>
          <t>Automotive - Foreign</t>
        </is>
      </c>
      <c r="H421" t="inlineStr">
        <is>
          <t>Auto-Tires-Trucks</t>
        </is>
      </c>
      <c r="I421" t="n">
        <v>12</v>
      </c>
      <c r="J421" t="n">
        <v>1.32</v>
      </c>
      <c r="K421" t="n">
        <v>1.36</v>
      </c>
      <c r="L421" t="n">
        <v>1.54</v>
      </c>
      <c r="M421" t="n">
        <v>11.15</v>
      </c>
      <c r="N421" t="n">
        <v>10.77</v>
      </c>
      <c r="O421" t="n">
        <v>9.470000000000001</v>
      </c>
      <c r="P421" t="n">
        <v/>
      </c>
      <c r="Q421" t="n">
        <v>20220729</v>
      </c>
      <c r="R421" t="n">
        <v>28.9</v>
      </c>
      <c r="S421" t="n">
        <v>2.37</v>
      </c>
      <c r="T421" t="n">
        <v>22106.05664</v>
      </c>
      <c r="U421" t="n">
        <v>33428</v>
      </c>
    </row>
    <row r="422">
      <c r="A422" s="157" t="inlineStr">
        <is>
          <t>Canadian National Railway</t>
        </is>
      </c>
      <c r="B422" t="inlineStr">
        <is>
          <t>CNI</t>
        </is>
      </c>
      <c r="C422" t="n">
        <v>77906.23</v>
      </c>
      <c r="D422" t="n">
        <v>-3.7</v>
      </c>
      <c r="E422" t="n">
        <v>2.04</v>
      </c>
      <c r="F422" t="inlineStr">
        <is>
          <t>NYSE</t>
        </is>
      </c>
      <c r="G422" t="inlineStr">
        <is>
          <t>Transportation - Rail</t>
        </is>
      </c>
      <c r="H422" t="inlineStr">
        <is>
          <t>Transportation</t>
        </is>
      </c>
      <c r="I422" t="n">
        <v>12</v>
      </c>
      <c r="J422" t="n">
        <v>4.57</v>
      </c>
      <c r="K422" t="n">
        <v>5.54</v>
      </c>
      <c r="L422" t="n">
        <v>6.23</v>
      </c>
      <c r="M422" t="n">
        <v>23.35</v>
      </c>
      <c r="N422" t="n">
        <v>20.3</v>
      </c>
      <c r="O422" t="n">
        <v>18.06</v>
      </c>
      <c r="P422" t="n">
        <v>1.92</v>
      </c>
      <c r="Q422" t="n">
        <v>20220726</v>
      </c>
      <c r="R422" t="n">
        <v>19.71</v>
      </c>
      <c r="S422" t="n">
        <v>2.48</v>
      </c>
      <c r="T422" t="n">
        <v>12392.47558</v>
      </c>
      <c r="U422" t="n">
        <v>11550.23</v>
      </c>
    </row>
    <row r="423">
      <c r="A423" s="157" t="inlineStr">
        <is>
          <t>Core &amp; Main</t>
        </is>
      </c>
      <c r="B423" t="inlineStr">
        <is>
          <t>CNM</t>
        </is>
      </c>
      <c r="C423" t="n">
        <v>6025.05</v>
      </c>
      <c r="D423" t="n">
        <v>25</v>
      </c>
      <c r="E423" t="n">
        <v>0</v>
      </c>
      <c r="F423" t="inlineStr">
        <is>
          <t>NYSE</t>
        </is>
      </c>
      <c r="G423" t="inlineStr">
        <is>
          <t>Waste Removal Services</t>
        </is>
      </c>
      <c r="H423" t="inlineStr">
        <is>
          <t>Business Services</t>
        </is>
      </c>
      <c r="I423" t="n">
        <v>1</v>
      </c>
      <c r="J423" t="n">
        <v>1.09</v>
      </c>
      <c r="K423" t="n">
        <v>1.27</v>
      </c>
      <c r="L423" t="n">
        <v>1.22</v>
      </c>
      <c r="M423" t="n">
        <v/>
      </c>
      <c r="N423" t="n">
        <v>19.34</v>
      </c>
      <c r="O423" t="n">
        <v>20.17</v>
      </c>
      <c r="P423" t="n">
        <v>2.16</v>
      </c>
      <c r="Q423" t="n">
        <v>20220629</v>
      </c>
      <c r="R423" t="n">
        <v/>
      </c>
      <c r="S423" t="n">
        <v/>
      </c>
      <c r="T423" t="n">
        <v>5502.98486</v>
      </c>
      <c r="U423" t="n">
        <v>5004</v>
      </c>
    </row>
    <row r="424">
      <c r="A424" s="157" t="inlineStr">
        <is>
          <t>CONMED</t>
        </is>
      </c>
      <c r="B424" t="inlineStr">
        <is>
          <t>CNMD</t>
        </is>
      </c>
      <c r="C424" t="n">
        <v>3413.21</v>
      </c>
      <c r="D424" t="n">
        <v>12.9</v>
      </c>
      <c r="E424" t="n">
        <v>0.6899999999999999</v>
      </c>
      <c r="F424" t="inlineStr">
        <is>
          <t>NYSE</t>
        </is>
      </c>
      <c r="G424" t="inlineStr">
        <is>
          <t>Medical - Dental Supplies</t>
        </is>
      </c>
      <c r="H424" t="inlineStr">
        <is>
          <t>Medical</t>
        </is>
      </c>
      <c r="I424" t="n">
        <v>12</v>
      </c>
      <c r="J424" t="n">
        <v>3.19</v>
      </c>
      <c r="K424" t="n">
        <v>3.56</v>
      </c>
      <c r="L424" t="n">
        <v>4.04</v>
      </c>
      <c r="M424" t="n">
        <v>35.24</v>
      </c>
      <c r="N424" t="n">
        <v>32.47</v>
      </c>
      <c r="O424" t="n">
        <v>28.61</v>
      </c>
      <c r="P424" t="n">
        <v>2.64</v>
      </c>
      <c r="Q424" t="n">
        <v>20220727</v>
      </c>
      <c r="R424" t="n">
        <v>13.27</v>
      </c>
      <c r="S424" t="n">
        <v>5.12</v>
      </c>
      <c r="T424" t="n">
        <v>1123.18005</v>
      </c>
      <c r="U424" t="n">
        <v>1010.64</v>
      </c>
    </row>
    <row r="425">
      <c r="A425" s="157" t="inlineStr">
        <is>
          <t>CenterPoint Energy</t>
        </is>
      </c>
      <c r="B425" t="inlineStr">
        <is>
          <t>CNP</t>
        </is>
      </c>
      <c r="C425" t="n">
        <v>20129.77</v>
      </c>
      <c r="D425" t="n">
        <v>-2.08</v>
      </c>
      <c r="E425" t="n">
        <v>2.13</v>
      </c>
      <c r="F425" t="inlineStr">
        <is>
          <t>NYSE</t>
        </is>
      </c>
      <c r="G425" t="inlineStr">
        <is>
          <t>Utility - Electric Power</t>
        </is>
      </c>
      <c r="H425" t="inlineStr">
        <is>
          <t>Utilities</t>
        </is>
      </c>
      <c r="I425" t="n">
        <v>12</v>
      </c>
      <c r="J425" t="n">
        <v>1.5</v>
      </c>
      <c r="K425" t="n">
        <v>1.38</v>
      </c>
      <c r="L425" t="n">
        <v>1.49</v>
      </c>
      <c r="M425" t="n">
        <v>21.04</v>
      </c>
      <c r="N425" t="n">
        <v>23.21</v>
      </c>
      <c r="O425" t="n">
        <v>21.41</v>
      </c>
      <c r="P425" t="n">
        <v>5.97</v>
      </c>
      <c r="Q425" t="n">
        <v>20220804</v>
      </c>
      <c r="R425" t="n">
        <v>12.1</v>
      </c>
      <c r="S425" t="n">
        <v>-4.55</v>
      </c>
      <c r="T425" t="n">
        <v>8427.103510000001</v>
      </c>
      <c r="U425" t="n">
        <v>8352</v>
      </c>
    </row>
    <row r="426">
      <c r="A426" s="157" t="inlineStr">
        <is>
          <t>Canadian Natural Resources Limited</t>
        </is>
      </c>
      <c r="B426" t="inlineStr">
        <is>
          <t>CNQ</t>
        </is>
      </c>
      <c r="C426" t="n">
        <v>75973.96000000001</v>
      </c>
      <c r="D426" t="n">
        <v>16.49</v>
      </c>
      <c r="E426" t="n">
        <v>3.6</v>
      </c>
      <c r="F426" t="inlineStr">
        <is>
          <t>NYSE</t>
        </is>
      </c>
      <c r="G426" t="inlineStr">
        <is>
          <t>Oil and Gas - Exploration and Production - Canadian</t>
        </is>
      </c>
      <c r="H426" t="inlineStr">
        <is>
          <t>Oils-Energy</t>
        </is>
      </c>
      <c r="I426" t="n">
        <v>12</v>
      </c>
      <c r="J426" t="n">
        <v>4.93</v>
      </c>
      <c r="K426" t="n">
        <v>8.380000000000001</v>
      </c>
      <c r="L426" t="n">
        <v>8.109999999999999</v>
      </c>
      <c r="M426" t="n">
        <v>10.21</v>
      </c>
      <c r="N426" t="n">
        <v>7.85</v>
      </c>
      <c r="O426" t="n">
        <v>8.109999999999999</v>
      </c>
      <c r="P426" t="n">
        <v>0.42</v>
      </c>
      <c r="Q426" t="n">
        <v>20220804</v>
      </c>
      <c r="R426" t="n">
        <v>26.32</v>
      </c>
      <c r="S426" t="n">
        <v>12.9</v>
      </c>
      <c r="T426" t="n">
        <v>32009.25</v>
      </c>
      <c r="U426" t="n">
        <v>26210.86</v>
      </c>
    </row>
    <row r="427">
      <c r="A427" s="157" t="inlineStr">
        <is>
          <t>Cornerstone Building Brands</t>
        </is>
      </c>
      <c r="B427" t="inlineStr">
        <is>
          <t>CNR</t>
        </is>
      </c>
      <c r="C427" t="n">
        <v>3126.54</v>
      </c>
      <c r="D427" t="n">
        <v>21.67</v>
      </c>
      <c r="E427" t="n">
        <v>0</v>
      </c>
      <c r="F427" t="inlineStr">
        <is>
          <t>NYSE</t>
        </is>
      </c>
      <c r="G427" t="inlineStr">
        <is>
          <t>Building Products - Concrete and Aggregates</t>
        </is>
      </c>
      <c r="H427" t="inlineStr">
        <is>
          <t>Construction</t>
        </is>
      </c>
      <c r="I427" t="n">
        <v>12</v>
      </c>
      <c r="J427" t="n">
        <v>1.96</v>
      </c>
      <c r="K427" t="n">
        <v>2.73</v>
      </c>
      <c r="L427" t="n">
        <v/>
      </c>
      <c r="M427" t="n">
        <v>10.02</v>
      </c>
      <c r="N427" t="n">
        <v>8.99</v>
      </c>
      <c r="O427" t="n">
        <v/>
      </c>
      <c r="P427" t="n">
        <v/>
      </c>
      <c r="Q427" t="n">
        <v>20220802</v>
      </c>
      <c r="R427" t="n">
        <v>30.28</v>
      </c>
      <c r="S427" t="n">
        <v>34.38</v>
      </c>
      <c r="T427" t="n">
        <v/>
      </c>
      <c r="U427" t="n">
        <v>5583.14</v>
      </c>
    </row>
    <row r="428">
      <c r="A428" s="157" t="inlineStr">
        <is>
          <t>Cohen &amp; Steers</t>
        </is>
      </c>
      <c r="B428" t="inlineStr">
        <is>
          <t>CNS</t>
        </is>
      </c>
      <c r="C428" t="n">
        <v>3651.48</v>
      </c>
      <c r="D428" t="n">
        <v>-2.47</v>
      </c>
      <c r="E428" t="n">
        <v>2.93</v>
      </c>
      <c r="F428" t="inlineStr">
        <is>
          <t>NYSE</t>
        </is>
      </c>
      <c r="G428" t="inlineStr">
        <is>
          <t>Financial - Investment Management</t>
        </is>
      </c>
      <c r="H428" t="inlineStr">
        <is>
          <t>Finance</t>
        </is>
      </c>
      <c r="I428" t="n">
        <v>12</v>
      </c>
      <c r="J428" t="n">
        <v/>
      </c>
      <c r="K428" t="n">
        <v/>
      </c>
      <c r="L428" t="n">
        <v/>
      </c>
      <c r="M428" t="n">
        <v>17.52</v>
      </c>
      <c r="N428" t="n">
        <v/>
      </c>
      <c r="O428" t="n">
        <v/>
      </c>
      <c r="P428" t="n">
        <v/>
      </c>
      <c r="Q428" t="n">
        <v>20220720</v>
      </c>
      <c r="R428" t="n">
        <v>84.11</v>
      </c>
      <c r="S428" t="n">
        <v>9.56</v>
      </c>
      <c r="T428" t="n">
        <v/>
      </c>
      <c r="U428" t="n">
        <v>583.83</v>
      </c>
    </row>
    <row r="429">
      <c r="A429" s="157" t="inlineStr">
        <is>
          <t>Constellation Software</t>
        </is>
      </c>
      <c r="B429" t="inlineStr">
        <is>
          <t>CNSWF</t>
        </is>
      </c>
      <c r="C429" t="n">
        <v>32529</v>
      </c>
      <c r="D429" t="n">
        <v/>
      </c>
      <c r="E429" t="n">
        <v>0.26</v>
      </c>
      <c r="F429" t="inlineStr">
        <is>
          <t>OTC</t>
        </is>
      </c>
      <c r="G429" t="inlineStr">
        <is>
          <t>Internet - Software</t>
        </is>
      </c>
      <c r="H429" t="inlineStr">
        <is>
          <t>Computer and Technology</t>
        </is>
      </c>
      <c r="I429" t="n">
        <v>12</v>
      </c>
      <c r="J429" t="n">
        <v/>
      </c>
      <c r="K429" t="n">
        <v/>
      </c>
      <c r="L429" t="n">
        <v/>
      </c>
      <c r="M429" t="n">
        <v>52.39</v>
      </c>
      <c r="N429" t="n">
        <v/>
      </c>
      <c r="O429" t="n">
        <v/>
      </c>
      <c r="P429" t="n">
        <v/>
      </c>
      <c r="Q429" t="n">
        <v>20220804</v>
      </c>
      <c r="R429" t="n">
        <v>43.87</v>
      </c>
      <c r="S429" t="n">
        <v>18.17</v>
      </c>
      <c r="T429" t="n">
        <v/>
      </c>
      <c r="U429" t="n">
        <v>5106</v>
      </c>
    </row>
    <row r="430">
      <c r="A430" s="157" t="inlineStr">
        <is>
          <t>CNX Resources</t>
        </is>
      </c>
      <c r="B430" t="inlineStr">
        <is>
          <t>CNX</t>
        </is>
      </c>
      <c r="C430" t="n">
        <v>4367.26</v>
      </c>
      <c r="D430" t="n">
        <v>31.67</v>
      </c>
      <c r="E430" t="n">
        <v>0</v>
      </c>
      <c r="F430" t="inlineStr">
        <is>
          <t>NYSE</t>
        </is>
      </c>
      <c r="G430" t="inlineStr">
        <is>
          <t>Oil and Gas - Exploration and Production - United States</t>
        </is>
      </c>
      <c r="H430" t="inlineStr">
        <is>
          <t>Oils-Energy</t>
        </is>
      </c>
      <c r="I430" t="n">
        <v>12</v>
      </c>
      <c r="J430" t="n">
        <v>1.81</v>
      </c>
      <c r="K430" t="n">
        <v>2.98</v>
      </c>
      <c r="L430" t="n">
        <v>3.04</v>
      </c>
      <c r="M430" t="n">
        <v>11.08</v>
      </c>
      <c r="N430" t="n">
        <v>7.5</v>
      </c>
      <c r="O430" t="n">
        <v>7.37</v>
      </c>
      <c r="P430" t="n">
        <v>0.38</v>
      </c>
      <c r="Q430" t="n">
        <v>20220804</v>
      </c>
      <c r="R430" t="n">
        <v>12.51</v>
      </c>
      <c r="S430" t="n">
        <v/>
      </c>
      <c r="T430" t="n">
        <v>2472.74291</v>
      </c>
      <c r="U430" t="n">
        <v>756.79</v>
      </c>
    </row>
    <row r="431">
      <c r="A431" s="157" t="inlineStr">
        <is>
          <t>Concentrix</t>
        </is>
      </c>
      <c r="B431" t="inlineStr">
        <is>
          <t>CNXC</t>
        </is>
      </c>
      <c r="C431" t="n">
        <v>7920.21</v>
      </c>
      <c r="D431" t="n">
        <v>5.56</v>
      </c>
      <c r="E431" t="n">
        <v>0.66</v>
      </c>
      <c r="F431" t="inlineStr">
        <is>
          <t>NSDQ</t>
        </is>
      </c>
      <c r="G431" t="inlineStr">
        <is>
          <t>Business - Services</t>
        </is>
      </c>
      <c r="H431" t="inlineStr">
        <is>
          <t>Business Services</t>
        </is>
      </c>
      <c r="I431" t="n">
        <v>11</v>
      </c>
      <c r="J431" t="n">
        <v>9.84</v>
      </c>
      <c r="K431" t="n">
        <v>12.2</v>
      </c>
      <c r="L431" t="n">
        <v>13.53</v>
      </c>
      <c r="M431" t="n">
        <v>14.11</v>
      </c>
      <c r="N431" t="n">
        <v>12.37</v>
      </c>
      <c r="O431" t="n">
        <v>11.15</v>
      </c>
      <c r="P431" t="n">
        <v>0.79</v>
      </c>
      <c r="Q431" t="n">
        <v>20220622</v>
      </c>
      <c r="R431" t="n">
        <v>20.51</v>
      </c>
      <c r="S431" t="n">
        <v/>
      </c>
      <c r="T431" t="n">
        <v>6530.35986</v>
      </c>
      <c r="U431" t="n">
        <v>5587.02</v>
      </c>
    </row>
    <row r="432">
      <c r="A432" s="157" t="inlineStr">
        <is>
          <t>Capital One Financial</t>
        </is>
      </c>
      <c r="B432" t="inlineStr">
        <is>
          <t>COF</t>
        </is>
      </c>
      <c r="C432" t="n">
        <v>48899.43</v>
      </c>
      <c r="D432" t="n">
        <v>4.27</v>
      </c>
      <c r="E432" t="n">
        <v>1.93</v>
      </c>
      <c r="F432" t="inlineStr">
        <is>
          <t>NYSE</t>
        </is>
      </c>
      <c r="G432" t="inlineStr">
        <is>
          <t>Financial - Consumer Loans</t>
        </is>
      </c>
      <c r="H432" t="inlineStr">
        <is>
          <t>Finance</t>
        </is>
      </c>
      <c r="I432" t="n">
        <v>12</v>
      </c>
      <c r="J432" t="n">
        <v>26.64</v>
      </c>
      <c r="K432" t="n">
        <v>20.14</v>
      </c>
      <c r="L432" t="n">
        <v>19.42</v>
      </c>
      <c r="M432" t="n">
        <v>4.86</v>
      </c>
      <c r="N432" t="n">
        <v>6.18</v>
      </c>
      <c r="O432" t="n">
        <v>6.41</v>
      </c>
      <c r="P432" t="n">
        <v>0.36</v>
      </c>
      <c r="Q432" t="n">
        <v>20220728</v>
      </c>
      <c r="R432" t="n">
        <v>18.66</v>
      </c>
      <c r="S432" t="n">
        <v>2.24</v>
      </c>
      <c r="T432" t="n">
        <v>33334.26171</v>
      </c>
      <c r="U432" t="n">
        <v>32033</v>
      </c>
    </row>
    <row r="433">
      <c r="A433" s="157" t="inlineStr">
        <is>
          <t>Coherent</t>
        </is>
      </c>
      <c r="B433" t="inlineStr">
        <is>
          <t>COHR</t>
        </is>
      </c>
      <c r="C433" t="n">
        <v>6553.46</v>
      </c>
      <c r="D433" t="n">
        <v>-18.27</v>
      </c>
      <c r="E433" t="n">
        <v>0</v>
      </c>
      <c r="F433" t="inlineStr">
        <is>
          <t>NSDQ</t>
        </is>
      </c>
      <c r="G433" t="inlineStr">
        <is>
          <t>Semiconductor Equipment - Wafer Components</t>
        </is>
      </c>
      <c r="H433" t="inlineStr">
        <is>
          <t>Computer and Technology</t>
        </is>
      </c>
      <c r="I433" t="n">
        <v>9</v>
      </c>
      <c r="J433" t="n">
        <v>6.2</v>
      </c>
      <c r="K433" t="n">
        <v>8.15</v>
      </c>
      <c r="L433" t="n">
        <v>9.550000000000001</v>
      </c>
      <c r="M433" t="n">
        <v>34.75</v>
      </c>
      <c r="N433" t="n">
        <v>32.41</v>
      </c>
      <c r="O433" t="n">
        <v>27.66</v>
      </c>
      <c r="P433" t="n">
        <v/>
      </c>
      <c r="Q433" t="n">
        <v>20220810</v>
      </c>
      <c r="R433" t="n">
        <v>15.7</v>
      </c>
      <c r="S433" t="n">
        <v>-6.21</v>
      </c>
      <c r="T433" t="n">
        <v>1533</v>
      </c>
      <c r="U433" t="n">
        <v>1487.47</v>
      </c>
    </row>
    <row r="434">
      <c r="A434" s="157" t="inlineStr">
        <is>
          <t>Croda International</t>
        </is>
      </c>
      <c r="B434" t="inlineStr">
        <is>
          <t>COIHY</t>
        </is>
      </c>
      <c r="C434" t="n">
        <v>11909.32</v>
      </c>
      <c r="D434" t="n">
        <v/>
      </c>
      <c r="E434" t="n">
        <v>1.53</v>
      </c>
      <c r="F434" t="inlineStr">
        <is>
          <t>OTC</t>
        </is>
      </c>
      <c r="G434" t="inlineStr">
        <is>
          <t>Chemical - Specialty</t>
        </is>
      </c>
      <c r="H434" t="inlineStr">
        <is>
          <t>Basic Materials</t>
        </is>
      </c>
      <c r="I434" t="n">
        <v>12</v>
      </c>
      <c r="J434" t="n">
        <v>1.64</v>
      </c>
      <c r="K434" t="n">
        <v>1.58</v>
      </c>
      <c r="L434" t="n">
        <v>1.58</v>
      </c>
      <c r="M434" t="n">
        <v/>
      </c>
      <c r="N434" t="n">
        <v>27.1</v>
      </c>
      <c r="O434" t="n">
        <v>27.01</v>
      </c>
      <c r="P434" t="n">
        <v/>
      </c>
      <c r="Q434" t="n">
        <v/>
      </c>
      <c r="R434" t="n">
        <v/>
      </c>
      <c r="S434" t="n">
        <v/>
      </c>
      <c r="T434" t="n">
        <v>2547.26489</v>
      </c>
      <c r="U434" t="n">
        <v>1785.35</v>
      </c>
    </row>
    <row r="435">
      <c r="A435" s="157" t="inlineStr">
        <is>
          <t>Coinbase Global</t>
        </is>
      </c>
      <c r="B435" t="inlineStr">
        <is>
          <t>COIN</t>
        </is>
      </c>
      <c r="C435" t="n">
        <v>15335.04</v>
      </c>
      <c r="D435" t="n">
        <v>-665.71</v>
      </c>
      <c r="E435" t="n">
        <v>0</v>
      </c>
      <c r="F435" t="inlineStr">
        <is>
          <t>NSDQ</t>
        </is>
      </c>
      <c r="G435" t="inlineStr">
        <is>
          <t>Securities and Exchanges</t>
        </is>
      </c>
      <c r="H435" t="inlineStr">
        <is>
          <t>Finance</t>
        </is>
      </c>
      <c r="I435" t="n">
        <v>12</v>
      </c>
      <c r="J435" t="n">
        <v>13.24</v>
      </c>
      <c r="K435" t="n">
        <v>-7.6</v>
      </c>
      <c r="L435" t="n">
        <v>-1.96</v>
      </c>
      <c r="M435" t="n">
        <v>7.45</v>
      </c>
      <c r="N435" t="n">
        <v/>
      </c>
      <c r="O435" t="n">
        <v/>
      </c>
      <c r="P435" t="n">
        <v/>
      </c>
      <c r="Q435" t="n">
        <v>20220809</v>
      </c>
      <c r="R435" t="n">
        <v>42.39</v>
      </c>
      <c r="S435" t="n">
        <v/>
      </c>
      <c r="T435" t="n">
        <v>4796.36816</v>
      </c>
      <c r="U435" t="n">
        <v>7839.44</v>
      </c>
    </row>
    <row r="436">
      <c r="A436" s="157" t="inlineStr">
        <is>
          <t>CocaCola Bottling Co. Consolidated</t>
        </is>
      </c>
      <c r="B436" t="inlineStr">
        <is>
          <t>COKE</t>
        </is>
      </c>
      <c r="C436" t="n">
        <v>5226.11</v>
      </c>
      <c r="D436" t="n">
        <v/>
      </c>
      <c r="E436" t="n">
        <v>0.18</v>
      </c>
      <c r="F436" t="inlineStr">
        <is>
          <t>NSDQ</t>
        </is>
      </c>
      <c r="G436" t="inlineStr">
        <is>
          <t>Beverages - Soft drinks</t>
        </is>
      </c>
      <c r="H436" t="inlineStr">
        <is>
          <t>Consumer Staples</t>
        </is>
      </c>
      <c r="I436" t="n">
        <v>12</v>
      </c>
      <c r="J436" t="n">
        <v/>
      </c>
      <c r="K436" t="n">
        <v/>
      </c>
      <c r="L436" t="n">
        <v/>
      </c>
      <c r="M436" t="n">
        <v>16.39</v>
      </c>
      <c r="N436" t="n">
        <v/>
      </c>
      <c r="O436" t="n">
        <v/>
      </c>
      <c r="P436" t="n">
        <v/>
      </c>
      <c r="Q436" t="n">
        <v>20220809</v>
      </c>
      <c r="R436" t="n">
        <v>45.51</v>
      </c>
      <c r="S436" t="n">
        <v>6.7</v>
      </c>
      <c r="T436" t="n">
        <v/>
      </c>
      <c r="U436" t="n">
        <v>5562.71</v>
      </c>
    </row>
    <row r="437">
      <c r="A437" s="157" t="inlineStr">
        <is>
          <t>Americold Realty Trust Inc.</t>
        </is>
      </c>
      <c r="B437" t="inlineStr">
        <is>
          <t>COLD</t>
        </is>
      </c>
      <c r="C437" t="n">
        <v>7278.53</v>
      </c>
      <c r="D437" t="n">
        <v>8.33</v>
      </c>
      <c r="E437" t="n">
        <v>3.26</v>
      </c>
      <c r="F437" t="inlineStr">
        <is>
          <t>NYSE</t>
        </is>
      </c>
      <c r="G437" t="inlineStr">
        <is>
          <t>REIT and Equity Trust - Other</t>
        </is>
      </c>
      <c r="H437" t="inlineStr">
        <is>
          <t>Finance</t>
        </is>
      </c>
      <c r="I437" t="n">
        <v>12</v>
      </c>
      <c r="J437" t="n">
        <v>1.14</v>
      </c>
      <c r="K437" t="n">
        <v>1.05</v>
      </c>
      <c r="L437" t="n">
        <v>1.26</v>
      </c>
      <c r="M437" t="n">
        <v>24.13</v>
      </c>
      <c r="N437" t="n">
        <v>25.8</v>
      </c>
      <c r="O437" t="n">
        <v>21.45</v>
      </c>
      <c r="P437" t="n">
        <v>10.4</v>
      </c>
      <c r="Q437" t="n">
        <v>20220804</v>
      </c>
      <c r="R437" t="n">
        <v>-0.84</v>
      </c>
      <c r="S437" t="n">
        <v>15</v>
      </c>
      <c r="T437" t="n">
        <v>2898.32299</v>
      </c>
      <c r="U437" t="n">
        <v>2714.79</v>
      </c>
    </row>
    <row r="438">
      <c r="A438" s="157" t="inlineStr">
        <is>
          <t>Columbia Sportswear</t>
        </is>
      </c>
      <c r="B438" t="inlineStr">
        <is>
          <t>COLM</t>
        </is>
      </c>
      <c r="C438" t="n">
        <v>4760.43</v>
      </c>
      <c r="D438" t="n">
        <v>19.77</v>
      </c>
      <c r="E438" t="n">
        <v>1.58</v>
      </c>
      <c r="F438" t="inlineStr">
        <is>
          <t>NSDQ</t>
        </is>
      </c>
      <c r="G438" t="inlineStr">
        <is>
          <t>Textile - Apparel</t>
        </is>
      </c>
      <c r="H438" t="inlineStr">
        <is>
          <t>Consumer Discretionary</t>
        </is>
      </c>
      <c r="I438" t="n">
        <v>12</v>
      </c>
      <c r="J438" t="n">
        <v>4.73</v>
      </c>
      <c r="K438" t="n">
        <v>5.88</v>
      </c>
      <c r="L438" t="n">
        <v>6.44</v>
      </c>
      <c r="M438" t="n">
        <v>13.64</v>
      </c>
      <c r="N438" t="n">
        <v>12.87</v>
      </c>
      <c r="O438" t="n">
        <v>11.75</v>
      </c>
      <c r="P438" t="n">
        <v>1.53</v>
      </c>
      <c r="Q438" t="n">
        <v>20220801</v>
      </c>
      <c r="R438" t="n">
        <v>19.34</v>
      </c>
      <c r="S438" t="n">
        <v>3.83</v>
      </c>
      <c r="T438" t="n">
        <v>3667.60009</v>
      </c>
      <c r="U438" t="n">
        <v>3126.4</v>
      </c>
    </row>
    <row r="439">
      <c r="A439" s="157" t="inlineStr">
        <is>
          <t>The Cooper Companies</t>
        </is>
      </c>
      <c r="B439" t="inlineStr">
        <is>
          <t>COO</t>
        </is>
      </c>
      <c r="C439" t="n">
        <v>16945.44</v>
      </c>
      <c r="D439" t="n">
        <v>5.19</v>
      </c>
      <c r="E439" t="n">
        <v>0.02</v>
      </c>
      <c r="F439" t="inlineStr">
        <is>
          <t>NYSE</t>
        </is>
      </c>
      <c r="G439" t="inlineStr">
        <is>
          <t>Medical - Dental Supplies</t>
        </is>
      </c>
      <c r="H439" t="inlineStr">
        <is>
          <t>Medical</t>
        </is>
      </c>
      <c r="I439" t="n">
        <v>10</v>
      </c>
      <c r="J439" t="n">
        <v>13.33</v>
      </c>
      <c r="K439" t="n">
        <v>13.99</v>
      </c>
      <c r="L439" t="n">
        <v>15.74</v>
      </c>
      <c r="M439" t="n">
        <v>25.82</v>
      </c>
      <c r="N439" t="n">
        <v>24.57</v>
      </c>
      <c r="O439" t="n">
        <v>21.84</v>
      </c>
      <c r="P439" t="n">
        <v>2.23</v>
      </c>
      <c r="Q439" t="n">
        <v>20220602</v>
      </c>
      <c r="R439" t="n">
        <v>9.890000000000001</v>
      </c>
      <c r="S439" t="n">
        <v>6.17</v>
      </c>
      <c r="T439" t="n">
        <v>3305.77587</v>
      </c>
      <c r="U439" t="n">
        <v>2922.5</v>
      </c>
    </row>
    <row r="440">
      <c r="A440" s="157" t="inlineStr">
        <is>
          <t>Mr. Cooper Group</t>
        </is>
      </c>
      <c r="B440" t="inlineStr">
        <is>
          <t>COOP</t>
        </is>
      </c>
      <c r="C440" t="n">
        <v>3231.18</v>
      </c>
      <c r="D440" t="n">
        <v>25</v>
      </c>
      <c r="E440" t="n">
        <v>0</v>
      </c>
      <c r="F440" t="inlineStr">
        <is>
          <t>NSDQ</t>
        </is>
      </c>
      <c r="G440" t="inlineStr">
        <is>
          <t>Financial - Consumer Loans</t>
        </is>
      </c>
      <c r="H440" t="inlineStr">
        <is>
          <t>Finance</t>
        </is>
      </c>
      <c r="I440" t="n">
        <v>12</v>
      </c>
      <c r="J440" t="n">
        <v>8.529999999999999</v>
      </c>
      <c r="K440" t="n">
        <v>3.52</v>
      </c>
      <c r="L440" t="n">
        <v>6.39</v>
      </c>
      <c r="M440" t="n">
        <v>6.41</v>
      </c>
      <c r="N440" t="n">
        <v>12.42</v>
      </c>
      <c r="O440" t="n">
        <v>6.84</v>
      </c>
      <c r="P440" t="n">
        <v/>
      </c>
      <c r="Q440" t="n">
        <v>20220804</v>
      </c>
      <c r="R440" t="n">
        <v>16.11</v>
      </c>
      <c r="S440" t="n">
        <v>333.02</v>
      </c>
      <c r="T440" t="n">
        <v>2412.3999</v>
      </c>
      <c r="U440" t="n">
        <v>3318</v>
      </c>
    </row>
    <row r="441">
      <c r="A441" s="157" t="inlineStr">
        <is>
          <t>ConocoPhillips</t>
        </is>
      </c>
      <c r="B441" t="inlineStr">
        <is>
          <t>COP</t>
        </is>
      </c>
      <c r="C441" t="n">
        <v>146353.83</v>
      </c>
      <c r="D441" t="n">
        <v>0.93</v>
      </c>
      <c r="E441" t="n">
        <v>1.63</v>
      </c>
      <c r="F441" t="inlineStr">
        <is>
          <t>NYSE</t>
        </is>
      </c>
      <c r="G441" t="inlineStr">
        <is>
          <t>Oil and Gas - Integrated - United States</t>
        </is>
      </c>
      <c r="H441" t="inlineStr">
        <is>
          <t>Oils-Energy</t>
        </is>
      </c>
      <c r="I441" t="n">
        <v>12</v>
      </c>
      <c r="J441" t="n">
        <v>5.94</v>
      </c>
      <c r="K441" t="n">
        <v>14.78</v>
      </c>
      <c r="L441" t="n">
        <v>13.01</v>
      </c>
      <c r="M441" t="n">
        <v>13.19</v>
      </c>
      <c r="N441" t="n">
        <v>7.65</v>
      </c>
      <c r="O441" t="n">
        <v>8.699999999999999</v>
      </c>
      <c r="P441" t="n">
        <v>0.4</v>
      </c>
      <c r="Q441" t="n">
        <v>20220802</v>
      </c>
      <c r="R441" t="n">
        <v>24.89</v>
      </c>
      <c r="S441" t="n">
        <v>1.45</v>
      </c>
      <c r="T441" t="n">
        <v>70212.78906</v>
      </c>
      <c r="U441" t="n">
        <v>48349</v>
      </c>
    </row>
    <row r="442">
      <c r="A442" s="157" t="inlineStr">
        <is>
          <t>Costco Wholesale</t>
        </is>
      </c>
      <c r="B442" t="inlineStr">
        <is>
          <t>COST</t>
        </is>
      </c>
      <c r="C442" t="n">
        <v>206094.84</v>
      </c>
      <c r="D442" t="n">
        <v>8.550000000000001</v>
      </c>
      <c r="E442" t="n">
        <v>0.77</v>
      </c>
      <c r="F442" t="inlineStr">
        <is>
          <t>NSDQ</t>
        </is>
      </c>
      <c r="G442" t="inlineStr">
        <is>
          <t>Retail - Discount Stores</t>
        </is>
      </c>
      <c r="H442" t="inlineStr">
        <is>
          <t>Retail-Wholesale</t>
        </is>
      </c>
      <c r="I442" t="n">
        <v>8</v>
      </c>
      <c r="J442" t="n">
        <v>10.66</v>
      </c>
      <c r="K442" t="n">
        <v>12.94</v>
      </c>
      <c r="L442" t="n">
        <v>14.18</v>
      </c>
      <c r="M442" t="n">
        <v>37.08</v>
      </c>
      <c r="N442" t="n">
        <v>35.94</v>
      </c>
      <c r="O442" t="n">
        <v>32.79</v>
      </c>
      <c r="P442" t="n">
        <v>3.96</v>
      </c>
      <c r="Q442" t="n">
        <v>20220526</v>
      </c>
      <c r="R442" t="n">
        <v>30.1</v>
      </c>
      <c r="S442" t="n">
        <v>10.75</v>
      </c>
      <c r="T442" t="n">
        <v>223388.32812</v>
      </c>
      <c r="U442" t="n">
        <v>195929</v>
      </c>
    </row>
    <row r="443">
      <c r="A443" s="157" t="inlineStr">
        <is>
          <t>Coty</t>
        </is>
      </c>
      <c r="B443" t="inlineStr">
        <is>
          <t>COTY</t>
        </is>
      </c>
      <c r="C443" t="n">
        <v>5605.8</v>
      </c>
      <c r="D443" t="n">
        <v>50</v>
      </c>
      <c r="E443" t="n">
        <v>0</v>
      </c>
      <c r="F443" t="inlineStr">
        <is>
          <t>NYSE</t>
        </is>
      </c>
      <c r="G443" t="inlineStr">
        <is>
          <t>Cosmetics</t>
        </is>
      </c>
      <c r="H443" t="inlineStr">
        <is>
          <t>Consumer Staples</t>
        </is>
      </c>
      <c r="I443" t="n">
        <v>6</v>
      </c>
      <c r="J443" t="n">
        <v>0.06</v>
      </c>
      <c r="K443" t="n">
        <v>0.27</v>
      </c>
      <c r="L443" t="n">
        <v>0.35</v>
      </c>
      <c r="M443" t="n">
        <v>35.16</v>
      </c>
      <c r="N443" t="n">
        <v>24.74</v>
      </c>
      <c r="O443" t="n">
        <v>18.91</v>
      </c>
      <c r="P443" t="n">
        <v/>
      </c>
      <c r="Q443" t="n">
        <v>20220825</v>
      </c>
      <c r="R443" t="n">
        <v>6.85</v>
      </c>
      <c r="S443" t="n">
        <v>-15.49</v>
      </c>
      <c r="T443" t="n">
        <v>5291.13281</v>
      </c>
      <c r="U443" t="n">
        <v>4629.9</v>
      </c>
    </row>
    <row r="444">
      <c r="A444" s="157" t="inlineStr">
        <is>
          <t>Coupa Software</t>
        </is>
      </c>
      <c r="B444" t="inlineStr">
        <is>
          <t>COUP</t>
        </is>
      </c>
      <c r="C444" t="n">
        <v>5210.42</v>
      </c>
      <c r="D444" t="n">
        <v>280</v>
      </c>
      <c r="E444" t="n">
        <v>0</v>
      </c>
      <c r="F444" t="inlineStr">
        <is>
          <t>NSDQ</t>
        </is>
      </c>
      <c r="G444" t="inlineStr">
        <is>
          <t>Internet - Software</t>
        </is>
      </c>
      <c r="H444" t="inlineStr">
        <is>
          <t>Computer and Technology</t>
        </is>
      </c>
      <c r="I444" t="n">
        <v>1</v>
      </c>
      <c r="J444" t="n">
        <v>0.68</v>
      </c>
      <c r="K444" t="n">
        <v>0.18</v>
      </c>
      <c r="L444" t="n">
        <v>0.62</v>
      </c>
      <c r="M444" t="n">
        <v>83.63</v>
      </c>
      <c r="N444" t="n">
        <v>383.48</v>
      </c>
      <c r="O444" t="n">
        <v>112.5</v>
      </c>
      <c r="P444" t="n">
        <v>17.18</v>
      </c>
      <c r="Q444" t="n">
        <v>20220606</v>
      </c>
      <c r="R444" t="n">
        <v>-14.13</v>
      </c>
      <c r="S444" t="n">
        <v>42.44</v>
      </c>
      <c r="T444" t="n">
        <v>838.466</v>
      </c>
      <c r="U444" t="n">
        <v>725.29</v>
      </c>
    </row>
    <row r="445">
      <c r="A445" s="157" t="inlineStr">
        <is>
          <t>Covestro</t>
        </is>
      </c>
      <c r="B445" t="inlineStr">
        <is>
          <t>COVTY</t>
        </is>
      </c>
      <c r="C445" t="n">
        <v>8678.540000000001</v>
      </c>
      <c r="D445" t="n">
        <v>6.06</v>
      </c>
      <c r="E445" t="n">
        <v>5.86</v>
      </c>
      <c r="F445" t="inlineStr">
        <is>
          <t>OTC</t>
        </is>
      </c>
      <c r="G445" t="inlineStr">
        <is>
          <t>Chemical - Plastic</t>
        </is>
      </c>
      <c r="H445" t="inlineStr">
        <is>
          <t>Basic Materials</t>
        </is>
      </c>
      <c r="I445" t="n">
        <v>12</v>
      </c>
      <c r="J445" t="n">
        <v>4.81</v>
      </c>
      <c r="K445" t="n">
        <v>2.88</v>
      </c>
      <c r="L445" t="n">
        <v>3.02</v>
      </c>
      <c r="M445" t="n">
        <v>5.79</v>
      </c>
      <c r="N445" t="n">
        <v>7.79</v>
      </c>
      <c r="O445" t="n">
        <v>7.43</v>
      </c>
      <c r="P445" t="n">
        <v>0.23</v>
      </c>
      <c r="Q445" t="n">
        <v>20220601</v>
      </c>
      <c r="R445" t="n">
        <v>19.36</v>
      </c>
      <c r="S445" t="n">
        <v/>
      </c>
      <c r="T445" t="n">
        <v>18674.56054</v>
      </c>
      <c r="U445" t="n">
        <v>12228.43</v>
      </c>
    </row>
    <row r="446">
      <c r="A446" s="157" t="inlineStr">
        <is>
          <t>Canadian Pacific Railway Limited</t>
        </is>
      </c>
      <c r="B446" t="inlineStr">
        <is>
          <t>CP</t>
        </is>
      </c>
      <c r="C446" t="n">
        <v>65081.84</v>
      </c>
      <c r="D446" t="n">
        <v>-12.28</v>
      </c>
      <c r="E446" t="n">
        <v>0.87</v>
      </c>
      <c r="F446" t="inlineStr">
        <is>
          <t>NYSE</t>
        </is>
      </c>
      <c r="G446" t="inlineStr">
        <is>
          <t>Transportation - Rail</t>
        </is>
      </c>
      <c r="H446" t="inlineStr">
        <is>
          <t>Transportation</t>
        </is>
      </c>
      <c r="I446" t="n">
        <v>12</v>
      </c>
      <c r="J446" t="n">
        <v>2.97</v>
      </c>
      <c r="K446" t="n">
        <v>2.86</v>
      </c>
      <c r="L446" t="n">
        <v>3.51</v>
      </c>
      <c r="M446" t="n">
        <v>25.09</v>
      </c>
      <c r="N446" t="n">
        <v>24.45</v>
      </c>
      <c r="O446" t="n">
        <v>19.96</v>
      </c>
      <c r="P446" t="n">
        <v>2.56</v>
      </c>
      <c r="Q446" t="n">
        <v>20220727</v>
      </c>
      <c r="R446" t="n">
        <v>11.88</v>
      </c>
      <c r="S446" t="n">
        <v>5.2</v>
      </c>
      <c r="T446" t="n">
        <v>6735.93701</v>
      </c>
      <c r="U446" t="n">
        <v>6378.67</v>
      </c>
    </row>
    <row r="447">
      <c r="A447" s="157" t="inlineStr">
        <is>
          <t>Campbell Soup</t>
        </is>
      </c>
      <c r="B447" t="inlineStr">
        <is>
          <t>CPB</t>
        </is>
      </c>
      <c r="C447" t="n">
        <v>14451.6</v>
      </c>
      <c r="D447" t="n">
        <v>1.47</v>
      </c>
      <c r="E447" t="n">
        <v>3.09</v>
      </c>
      <c r="F447" t="inlineStr">
        <is>
          <t>NYSE</t>
        </is>
      </c>
      <c r="G447" t="inlineStr">
        <is>
          <t>Food - Miscellaneous</t>
        </is>
      </c>
      <c r="H447" t="inlineStr">
        <is>
          <t>Consumer Staples</t>
        </is>
      </c>
      <c r="I447" t="n">
        <v>7</v>
      </c>
      <c r="J447" t="n">
        <v>2.91</v>
      </c>
      <c r="K447" t="n">
        <v>2.78</v>
      </c>
      <c r="L447" t="n">
        <v>2.86</v>
      </c>
      <c r="M447" t="n">
        <v>17.74</v>
      </c>
      <c r="N447" t="n">
        <v>17.23</v>
      </c>
      <c r="O447" t="n">
        <v>16.72</v>
      </c>
      <c r="P447" t="n">
        <v>10.7</v>
      </c>
      <c r="Q447" t="n">
        <v>20220608</v>
      </c>
      <c r="R447" t="n">
        <v>25.72</v>
      </c>
      <c r="S447" t="n">
        <v>1.19</v>
      </c>
      <c r="T447" t="n">
        <v>8397.485350000001</v>
      </c>
      <c r="U447" t="n">
        <v>8476</v>
      </c>
    </row>
    <row r="448">
      <c r="A448" s="157" t="inlineStr">
        <is>
          <t>Cathay Pacific Airways</t>
        </is>
      </c>
      <c r="B448" t="inlineStr">
        <is>
          <t>CPCAY</t>
        </is>
      </c>
      <c r="C448" t="n">
        <v>3981.05</v>
      </c>
      <c r="D448" t="n">
        <v/>
      </c>
      <c r="E448" t="n">
        <v>0</v>
      </c>
      <c r="F448" t="inlineStr">
        <is>
          <t>OTC</t>
        </is>
      </c>
      <c r="G448" t="inlineStr">
        <is>
          <t>Transportation - Airline</t>
        </is>
      </c>
      <c r="H448" t="inlineStr">
        <is>
          <t>Transportation</t>
        </is>
      </c>
      <c r="I448" t="n">
        <v>12</v>
      </c>
      <c r="J448" t="n">
        <v>-0.58</v>
      </c>
      <c r="K448" t="n">
        <v>-0.45</v>
      </c>
      <c r="L448" t="n">
        <v>0.29</v>
      </c>
      <c r="M448" t="n">
        <v/>
      </c>
      <c r="N448" t="n">
        <v/>
      </c>
      <c r="O448" t="n">
        <v>17.45</v>
      </c>
      <c r="P448" t="n">
        <v/>
      </c>
      <c r="Q448" t="n">
        <v/>
      </c>
      <c r="R448" t="n">
        <v/>
      </c>
      <c r="S448" t="n">
        <v/>
      </c>
      <c r="T448" t="n">
        <v>7594.30517</v>
      </c>
      <c r="U448" t="n">
        <v>5864.95</v>
      </c>
    </row>
    <row r="449">
      <c r="A449" s="157" t="inlineStr">
        <is>
          <t>Callon Petroleum</t>
        </is>
      </c>
      <c r="B449" t="inlineStr">
        <is>
          <t>CPE</t>
        </is>
      </c>
      <c r="C449" t="n">
        <v>3333.1</v>
      </c>
      <c r="D449" t="n">
        <v>4.57</v>
      </c>
      <c r="E449" t="n">
        <v>0</v>
      </c>
      <c r="F449" t="inlineStr">
        <is>
          <t>NYSE</t>
        </is>
      </c>
      <c r="G449" t="inlineStr">
        <is>
          <t>Oil and Gas - Exploration and Production - United States</t>
        </is>
      </c>
      <c r="H449" t="inlineStr">
        <is>
          <t>Oils-Energy</t>
        </is>
      </c>
      <c r="I449" t="n">
        <v>12</v>
      </c>
      <c r="J449" t="n">
        <v>8.880000000000001</v>
      </c>
      <c r="K449" t="n">
        <v>16.03</v>
      </c>
      <c r="L449" t="n">
        <v>18.85</v>
      </c>
      <c r="M449" t="n">
        <v>5.14</v>
      </c>
      <c r="N449" t="n">
        <v>3.37</v>
      </c>
      <c r="O449" t="n">
        <v>2.87</v>
      </c>
      <c r="P449" t="n">
        <v/>
      </c>
      <c r="Q449" t="n">
        <v>20220803</v>
      </c>
      <c r="R449" t="n">
        <v>42.41</v>
      </c>
      <c r="S449" t="n">
        <v>48.39</v>
      </c>
      <c r="T449" t="n">
        <v>2556.09594</v>
      </c>
      <c r="U449" t="n">
        <v>2045.03</v>
      </c>
    </row>
    <row r="450">
      <c r="A450" s="157" t="inlineStr">
        <is>
          <t>Crescent Point Energy</t>
        </is>
      </c>
      <c r="B450" t="inlineStr">
        <is>
          <t>CPG</t>
        </is>
      </c>
      <c r="C450" t="n">
        <v>4898.26</v>
      </c>
      <c r="D450" t="n">
        <v>-22.22</v>
      </c>
      <c r="E450" t="n">
        <v>1.66</v>
      </c>
      <c r="F450" t="inlineStr">
        <is>
          <t>NYSE</t>
        </is>
      </c>
      <c r="G450" t="inlineStr">
        <is>
          <t>Oil and Gas - Exploration and Production - Canadian</t>
        </is>
      </c>
      <c r="H450" t="inlineStr">
        <is>
          <t>Oils-Energy</t>
        </is>
      </c>
      <c r="I450" t="n">
        <v>12</v>
      </c>
      <c r="J450" t="n">
        <v/>
      </c>
      <c r="K450" t="n">
        <v>2.96</v>
      </c>
      <c r="L450" t="n">
        <v>1.75</v>
      </c>
      <c r="M450" t="n">
        <v>9.74</v>
      </c>
      <c r="N450" t="n">
        <v>2.9</v>
      </c>
      <c r="O450" t="n">
        <v>4.9</v>
      </c>
      <c r="P450" t="n">
        <v/>
      </c>
      <c r="Q450" t="n">
        <v>20220727</v>
      </c>
      <c r="R450" t="n">
        <v>11.72</v>
      </c>
      <c r="S450" t="n">
        <v>-6.6</v>
      </c>
      <c r="T450" t="n">
        <v>3404.97998</v>
      </c>
      <c r="U450" t="n">
        <v>2558.25</v>
      </c>
    </row>
    <row r="451">
      <c r="A451" s="157" t="inlineStr">
        <is>
          <t>Coupang</t>
        </is>
      </c>
      <c r="B451" t="inlineStr">
        <is>
          <t>CPNG</t>
        </is>
      </c>
      <c r="C451" t="n">
        <v>23528.44</v>
      </c>
      <c r="D451" t="n">
        <v>79.66</v>
      </c>
      <c r="E451" t="n">
        <v>0</v>
      </c>
      <c r="F451" t="inlineStr">
        <is>
          <t>NYSE</t>
        </is>
      </c>
      <c r="G451" t="inlineStr">
        <is>
          <t>Internet - Commerce</t>
        </is>
      </c>
      <c r="H451" t="inlineStr">
        <is>
          <t>Retail-Wholesale</t>
        </is>
      </c>
      <c r="I451" t="n">
        <v>12</v>
      </c>
      <c r="J451" t="n">
        <v>-0.8100000000000001</v>
      </c>
      <c r="K451" t="n">
        <v>-0.43</v>
      </c>
      <c r="L451" t="n">
        <v>-0.13</v>
      </c>
      <c r="M451" t="n">
        <v/>
      </c>
      <c r="N451" t="n">
        <v/>
      </c>
      <c r="O451" t="n">
        <v/>
      </c>
      <c r="P451" t="n">
        <v/>
      </c>
      <c r="Q451" t="n">
        <v>20220810</v>
      </c>
      <c r="R451" t="n">
        <v>-48.47</v>
      </c>
      <c r="S451" t="n">
        <v/>
      </c>
      <c r="T451" t="n">
        <v>21369.5996</v>
      </c>
      <c r="U451" t="n">
        <v>18406.37</v>
      </c>
    </row>
    <row r="452">
      <c r="A452" s="157" t="inlineStr">
        <is>
          <t>Capri Holdings</t>
        </is>
      </c>
      <c r="B452" t="inlineStr">
        <is>
          <t>CPRI</t>
        </is>
      </c>
      <c r="C452" t="n">
        <v>6772.59</v>
      </c>
      <c r="D452" t="n">
        <v>32.14</v>
      </c>
      <c r="E452" t="n">
        <v>0</v>
      </c>
      <c r="F452" t="inlineStr">
        <is>
          <t>NYSE</t>
        </is>
      </c>
      <c r="G452" t="inlineStr">
        <is>
          <t>Retail - Apparel and Shoes</t>
        </is>
      </c>
      <c r="H452" t="inlineStr">
        <is>
          <t>Retail-Wholesale</t>
        </is>
      </c>
      <c r="I452" t="n">
        <v>3</v>
      </c>
      <c r="J452" t="n">
        <v>6</v>
      </c>
      <c r="K452" t="n">
        <v>6.63</v>
      </c>
      <c r="L452" t="n">
        <v>7.24</v>
      </c>
      <c r="M452" t="n">
        <v>8.27</v>
      </c>
      <c r="N452" t="n">
        <v>6.92</v>
      </c>
      <c r="O452" t="n">
        <v>6.34</v>
      </c>
      <c r="P452" t="n">
        <v>0.13</v>
      </c>
      <c r="Q452" t="n">
        <v>20220601</v>
      </c>
      <c r="R452" t="n">
        <v>34.22</v>
      </c>
      <c r="S452" t="n">
        <v>0.6899999999999999</v>
      </c>
      <c r="T452" t="n">
        <v>6090.0332</v>
      </c>
      <c r="U452" t="n">
        <v>4060</v>
      </c>
    </row>
    <row r="453">
      <c r="A453" s="157" t="inlineStr">
        <is>
          <t>Copart</t>
        </is>
      </c>
      <c r="B453" t="inlineStr">
        <is>
          <t>CPRT</t>
        </is>
      </c>
      <c r="C453" t="n">
        <v>27192.12</v>
      </c>
      <c r="D453" t="n">
        <v>1.74</v>
      </c>
      <c r="E453" t="n">
        <v>0</v>
      </c>
      <c r="F453" t="inlineStr">
        <is>
          <t>NSDQ</t>
        </is>
      </c>
      <c r="G453" t="inlineStr">
        <is>
          <t>Auction and Valuation Services</t>
        </is>
      </c>
      <c r="H453" t="inlineStr">
        <is>
          <t>Business Services</t>
        </is>
      </c>
      <c r="I453" t="n">
        <v>7</v>
      </c>
      <c r="J453" t="n">
        <v>3.57</v>
      </c>
      <c r="K453" t="n">
        <v>4.42</v>
      </c>
      <c r="L453" t="n">
        <v>4.69</v>
      </c>
      <c r="M453" t="n">
        <v>26.18</v>
      </c>
      <c r="N453" t="n">
        <v>25.87</v>
      </c>
      <c r="O453" t="n">
        <v>24.41</v>
      </c>
      <c r="P453" t="n">
        <v/>
      </c>
      <c r="Q453" t="n">
        <v>20220914</v>
      </c>
      <c r="R453" t="n">
        <v>26.69</v>
      </c>
      <c r="S453" t="n">
        <v>16.36</v>
      </c>
      <c r="T453" t="n">
        <v>3490.7871</v>
      </c>
      <c r="U453" t="n">
        <v>2692.51</v>
      </c>
    </row>
    <row r="454">
      <c r="A454" s="157" t="inlineStr">
        <is>
          <t>Camden Property Trust</t>
        </is>
      </c>
      <c r="B454" t="inlineStr">
        <is>
          <t>CPT</t>
        </is>
      </c>
      <c r="C454" t="n">
        <v>15115.31</v>
      </c>
      <c r="D454" t="n">
        <v>0.67</v>
      </c>
      <c r="E454" t="n">
        <v>2.65</v>
      </c>
      <c r="F454" t="inlineStr">
        <is>
          <t>NYSE</t>
        </is>
      </c>
      <c r="G454" t="inlineStr">
        <is>
          <t>REIT and Equity Trust - Residential</t>
        </is>
      </c>
      <c r="H454" t="inlineStr">
        <is>
          <t>Finance</t>
        </is>
      </c>
      <c r="I454" t="n">
        <v>12</v>
      </c>
      <c r="J454" t="n">
        <v>5.37</v>
      </c>
      <c r="K454" t="n">
        <v>6.5</v>
      </c>
      <c r="L454" t="n">
        <v>7.12</v>
      </c>
      <c r="M454" t="n">
        <v>25.11</v>
      </c>
      <c r="N454" t="n">
        <v>21.83</v>
      </c>
      <c r="O454" t="n">
        <v>19.94</v>
      </c>
      <c r="P454" t="n">
        <v>3.99</v>
      </c>
      <c r="Q454" t="n">
        <v>20220804</v>
      </c>
      <c r="R454" t="n">
        <v>8.67</v>
      </c>
      <c r="S454" t="n">
        <v>5.73</v>
      </c>
      <c r="T454" t="n">
        <v>1334.26599</v>
      </c>
      <c r="U454" t="n">
        <v>1143.58</v>
      </c>
    </row>
    <row r="455">
      <c r="A455" s="157" t="inlineStr">
        <is>
          <t>Centrica</t>
        </is>
      </c>
      <c r="B455" t="inlineStr">
        <is>
          <t>CPYYY</t>
        </is>
      </c>
      <c r="C455" t="n">
        <v>5848.38</v>
      </c>
      <c r="D455" t="n">
        <v/>
      </c>
      <c r="E455" t="n">
        <v>0</v>
      </c>
      <c r="F455" t="inlineStr">
        <is>
          <t>OTC</t>
        </is>
      </c>
      <c r="G455" t="inlineStr">
        <is>
          <t>Utility - Gas Distribution</t>
        </is>
      </c>
      <c r="H455" t="inlineStr">
        <is>
          <t>Utilities</t>
        </is>
      </c>
      <c r="I455" t="n">
        <v>12</v>
      </c>
      <c r="J455" t="n">
        <v>0.18</v>
      </c>
      <c r="K455" t="n">
        <v>0.41</v>
      </c>
      <c r="L455" t="n">
        <v>0.5600000000000001</v>
      </c>
      <c r="M455" t="n">
        <v/>
      </c>
      <c r="N455" t="n">
        <v>9.66</v>
      </c>
      <c r="O455" t="n">
        <v>7.07</v>
      </c>
      <c r="P455" t="n">
        <v/>
      </c>
      <c r="Q455" t="n">
        <v/>
      </c>
      <c r="R455" t="n">
        <v/>
      </c>
      <c r="S455" t="n">
        <v/>
      </c>
      <c r="T455" t="n">
        <v>27082.75585</v>
      </c>
      <c r="U455" t="n">
        <v>20274.22</v>
      </c>
    </row>
    <row r="456">
      <c r="A456" s="157" t="inlineStr">
        <is>
          <t>Cheniere Energy Partners</t>
        </is>
      </c>
      <c r="B456" t="inlineStr">
        <is>
          <t>CQP</t>
        </is>
      </c>
      <c r="C456" t="n">
        <v>26137.46</v>
      </c>
      <c r="D456" t="n">
        <v>1.39</v>
      </c>
      <c r="E456" t="n">
        <v>5.74</v>
      </c>
      <c r="F456" t="inlineStr">
        <is>
          <t>AMEX</t>
        </is>
      </c>
      <c r="G456" t="inlineStr">
        <is>
          <t>Oil and Gas - Production and Pipelines</t>
        </is>
      </c>
      <c r="H456" t="inlineStr">
        <is>
          <t>Oils-Energy</t>
        </is>
      </c>
      <c r="I456" t="n">
        <v>12</v>
      </c>
      <c r="J456" t="n">
        <v>2.94</v>
      </c>
      <c r="K456" t="n">
        <v>3.74</v>
      </c>
      <c r="L456" t="n">
        <v>3.61</v>
      </c>
      <c r="M456" t="n">
        <v>17.53</v>
      </c>
      <c r="N456" t="n">
        <v>14.42</v>
      </c>
      <c r="O456" t="n">
        <v>14.97</v>
      </c>
      <c r="P456" t="n">
        <v/>
      </c>
      <c r="Q456" t="n">
        <v>20220804</v>
      </c>
      <c r="R456" t="n">
        <v>-2100.73</v>
      </c>
      <c r="S456" t="n">
        <v>19.35</v>
      </c>
      <c r="T456" t="n">
        <v>15208.83007</v>
      </c>
      <c r="U456" t="n">
        <v>9434</v>
      </c>
    </row>
    <row r="457">
      <c r="A457" s="157" t="inlineStr">
        <is>
          <t>Crane Holdings, Co.</t>
        </is>
      </c>
      <c r="B457" t="inlineStr">
        <is>
          <t>CR</t>
        </is>
      </c>
      <c r="C457" t="n">
        <v>5289.92</v>
      </c>
      <c r="D457" t="n">
        <v>7.74</v>
      </c>
      <c r="E457" t="n">
        <v>1.99</v>
      </c>
      <c r="F457" t="inlineStr">
        <is>
          <t>NYSE</t>
        </is>
      </c>
      <c r="G457" t="inlineStr">
        <is>
          <t>Manufacturing - Material Handling</t>
        </is>
      </c>
      <c r="H457" t="inlineStr">
        <is>
          <t>Industrial Products</t>
        </is>
      </c>
      <c r="I457" t="n">
        <v>12</v>
      </c>
      <c r="J457" t="n">
        <v>6.42</v>
      </c>
      <c r="K457" t="n">
        <v>7.28</v>
      </c>
      <c r="L457" t="n">
        <v>8.130000000000001</v>
      </c>
      <c r="M457" t="n">
        <v>13.92</v>
      </c>
      <c r="N457" t="n">
        <v>12.95</v>
      </c>
      <c r="O457" t="n">
        <v>11.61</v>
      </c>
      <c r="P457" t="n">
        <v>1.25</v>
      </c>
      <c r="Q457" t="n">
        <v>20220725</v>
      </c>
      <c r="R457" t="n">
        <v>22.54</v>
      </c>
      <c r="S457" t="n">
        <v>1.84</v>
      </c>
      <c r="T457" t="n">
        <v>3187.64697</v>
      </c>
      <c r="U457" t="n">
        <v>3180</v>
      </c>
    </row>
    <row r="458">
      <c r="A458" s="157" t="inlineStr">
        <is>
          <t>Credit Agricole</t>
        </is>
      </c>
      <c r="B458" t="inlineStr">
        <is>
          <t>CRARY</t>
        </is>
      </c>
      <c r="C458" t="n">
        <v>34313.73</v>
      </c>
      <c r="D458" t="n">
        <v>33.33</v>
      </c>
      <c r="E458" t="n">
        <v>7.28</v>
      </c>
      <c r="F458" t="inlineStr">
        <is>
          <t>OTC</t>
        </is>
      </c>
      <c r="G458" t="inlineStr">
        <is>
          <t>Banks - Foreign</t>
        </is>
      </c>
      <c r="H458" t="inlineStr">
        <is>
          <t>Finance</t>
        </is>
      </c>
      <c r="I458" t="n">
        <v>12</v>
      </c>
      <c r="J458" t="n">
        <v>0.96</v>
      </c>
      <c r="K458" t="n">
        <v>0.5</v>
      </c>
      <c r="L458" t="n">
        <v>0.6899999999999999</v>
      </c>
      <c r="M458" t="n">
        <v>6.16</v>
      </c>
      <c r="N458" t="n">
        <v>11.34</v>
      </c>
      <c r="O458" t="n">
        <v>8.220000000000001</v>
      </c>
      <c r="P458" t="n">
        <v/>
      </c>
      <c r="Q458" t="n">
        <v>20220804</v>
      </c>
      <c r="R458" t="n">
        <v>6.71</v>
      </c>
      <c r="S458" t="n">
        <v>5.18</v>
      </c>
      <c r="T458" t="n">
        <v>24012.75</v>
      </c>
      <c r="U458" t="n">
        <v>26807.31</v>
      </c>
    </row>
    <row r="459">
      <c r="A459" s="157" t="inlineStr">
        <is>
          <t>California Resources</t>
        </is>
      </c>
      <c r="B459" t="inlineStr">
        <is>
          <t>CRC</t>
        </is>
      </c>
      <c r="C459" t="n">
        <v>3453.79</v>
      </c>
      <c r="D459" t="n">
        <v>-0.88</v>
      </c>
      <c r="E459" t="n">
        <v>1.53</v>
      </c>
      <c r="F459" t="inlineStr">
        <is>
          <t>NYSE</t>
        </is>
      </c>
      <c r="G459" t="inlineStr">
        <is>
          <t>Oil and Gas - Exploration and Production - United States</t>
        </is>
      </c>
      <c r="H459" t="inlineStr">
        <is>
          <t>Oils-Energy</t>
        </is>
      </c>
      <c r="I459" t="n">
        <v>12</v>
      </c>
      <c r="J459" t="n">
        <v>5.94</v>
      </c>
      <c r="K459" t="n">
        <v>6.09</v>
      </c>
      <c r="L459" t="n">
        <v>7.76</v>
      </c>
      <c r="M459" t="n">
        <v>7.38</v>
      </c>
      <c r="N459" t="n">
        <v>7.31</v>
      </c>
      <c r="O459" t="n">
        <v>5.73</v>
      </c>
      <c r="P459" t="n">
        <v/>
      </c>
      <c r="Q459" t="n">
        <v>20220804</v>
      </c>
      <c r="R459" t="n">
        <v>38.92</v>
      </c>
      <c r="S459" t="n">
        <v/>
      </c>
      <c r="T459" t="n">
        <v>1945.09997</v>
      </c>
      <c r="U459" t="n">
        <v>1889</v>
      </c>
    </row>
    <row r="460">
      <c r="A460" s="157" t="inlineStr">
        <is>
          <t>CRH</t>
        </is>
      </c>
      <c r="B460" t="inlineStr">
        <is>
          <t>CRH</t>
        </is>
      </c>
      <c r="C460" t="n">
        <v>31641.13</v>
      </c>
      <c r="D460" t="n">
        <v/>
      </c>
      <c r="E460" t="n">
        <v>4.63</v>
      </c>
      <c r="F460" t="inlineStr">
        <is>
          <t>NYSE</t>
        </is>
      </c>
      <c r="G460" t="inlineStr">
        <is>
          <t>Building Products - Miscellaneous</t>
        </is>
      </c>
      <c r="H460" t="inlineStr">
        <is>
          <t>Construction</t>
        </is>
      </c>
      <c r="I460" t="n">
        <v>12</v>
      </c>
      <c r="J460" t="n">
        <v>3.19</v>
      </c>
      <c r="K460" t="n">
        <v>3.99</v>
      </c>
      <c r="L460" t="n">
        <v>3.62</v>
      </c>
      <c r="M460" t="n">
        <v/>
      </c>
      <c r="N460" t="n">
        <v>10.34</v>
      </c>
      <c r="O460" t="n">
        <v>11.41</v>
      </c>
      <c r="P460" t="n">
        <v/>
      </c>
      <c r="Q460" t="n">
        <v/>
      </c>
      <c r="R460" t="n">
        <v/>
      </c>
      <c r="S460" t="n">
        <v/>
      </c>
      <c r="T460" t="n">
        <v>31940.07031</v>
      </c>
      <c r="U460" t="n">
        <v>30981</v>
      </c>
    </row>
    <row r="461">
      <c r="A461" s="157" t="inlineStr">
        <is>
          <t>Carter's</t>
        </is>
      </c>
      <c r="B461" t="inlineStr">
        <is>
          <t>CRI</t>
        </is>
      </c>
      <c r="C461" t="n">
        <v>3170.9</v>
      </c>
      <c r="D461" t="n">
        <v>23.88</v>
      </c>
      <c r="E461" t="n">
        <v>3.85</v>
      </c>
      <c r="F461" t="inlineStr">
        <is>
          <t>NYSE</t>
        </is>
      </c>
      <c r="G461" t="inlineStr">
        <is>
          <t xml:space="preserve">Shoes and Retail Apparel </t>
        </is>
      </c>
      <c r="H461" t="inlineStr">
        <is>
          <t>Consumer Discretionary</t>
        </is>
      </c>
      <c r="I461" t="n">
        <v>12</v>
      </c>
      <c r="J461" t="n">
        <v>7.61</v>
      </c>
      <c r="K461" t="n">
        <v>8.81</v>
      </c>
      <c r="L461" t="n">
        <v>9.5</v>
      </c>
      <c r="M461" t="n">
        <v>10.3</v>
      </c>
      <c r="N461" t="n">
        <v>8.85</v>
      </c>
      <c r="O461" t="n">
        <v>8.210000000000001</v>
      </c>
      <c r="P461" t="n">
        <v>1.37</v>
      </c>
      <c r="Q461" t="n">
        <v>20220729</v>
      </c>
      <c r="R461" t="n">
        <v>32.19</v>
      </c>
      <c r="S461" t="n">
        <v>-0.3</v>
      </c>
      <c r="T461" t="n">
        <v>3579.86694</v>
      </c>
      <c r="U461" t="n">
        <v>3486.44</v>
      </c>
    </row>
    <row r="462">
      <c r="A462" s="157" t="inlineStr">
        <is>
          <t>Comstock Resources</t>
        </is>
      </c>
      <c r="B462" t="inlineStr">
        <is>
          <t>CRK</t>
        </is>
      </c>
      <c r="C462" t="n">
        <v>4588.25</v>
      </c>
      <c r="D462" t="n">
        <v>0</v>
      </c>
      <c r="E462" t="n">
        <v>0</v>
      </c>
      <c r="F462" t="inlineStr">
        <is>
          <t>NYSE</t>
        </is>
      </c>
      <c r="G462" t="inlineStr">
        <is>
          <t>Oil and Gas - Exploration and Production - United States</t>
        </is>
      </c>
      <c r="H462" t="inlineStr">
        <is>
          <t>Oils-Energy</t>
        </is>
      </c>
      <c r="I462" t="n">
        <v>12</v>
      </c>
      <c r="J462" t="n">
        <v>1.23</v>
      </c>
      <c r="K462" t="n">
        <v>3.36</v>
      </c>
      <c r="L462" t="n">
        <v>4.47</v>
      </c>
      <c r="M462" t="n">
        <v>13.68</v>
      </c>
      <c r="N462" t="n">
        <v>5.86</v>
      </c>
      <c r="O462" t="n">
        <v>4.41</v>
      </c>
      <c r="P462" t="n">
        <v/>
      </c>
      <c r="Q462" t="n">
        <v>20220802</v>
      </c>
      <c r="R462" t="n">
        <v>45.27</v>
      </c>
      <c r="S462" t="n">
        <v>60.39</v>
      </c>
      <c r="T462" t="n">
        <v>2261.69995</v>
      </c>
      <c r="U462" t="n">
        <v>1850.73</v>
      </c>
    </row>
    <row r="463">
      <c r="A463" s="157" t="inlineStr">
        <is>
          <t>Charles River Laboratories International</t>
        </is>
      </c>
      <c r="B463" t="inlineStr">
        <is>
          <t>CRL</t>
        </is>
      </c>
      <c r="C463" t="n">
        <v>11695.79</v>
      </c>
      <c r="D463" t="n">
        <v>1.48</v>
      </c>
      <c r="E463" t="n">
        <v>0</v>
      </c>
      <c r="F463" t="inlineStr">
        <is>
          <t>NYSE</t>
        </is>
      </c>
      <c r="G463" t="inlineStr">
        <is>
          <t>Medical Services</t>
        </is>
      </c>
      <c r="H463" t="inlineStr">
        <is>
          <t>Medical</t>
        </is>
      </c>
      <c r="I463" t="n">
        <v>12</v>
      </c>
      <c r="J463" t="n">
        <v>10.25</v>
      </c>
      <c r="K463" t="n">
        <v>11.63</v>
      </c>
      <c r="L463" t="n">
        <v>13.39</v>
      </c>
      <c r="M463" t="n">
        <v>21.82</v>
      </c>
      <c r="N463" t="n">
        <v>19.79</v>
      </c>
      <c r="O463" t="n">
        <v>17.19</v>
      </c>
      <c r="P463" t="n">
        <v>1.41</v>
      </c>
      <c r="Q463" t="n">
        <v>20220803</v>
      </c>
      <c r="R463" t="n">
        <v>21.9</v>
      </c>
      <c r="S463" t="n">
        <v>16.38</v>
      </c>
      <c r="T463" t="n">
        <v>4049.66796</v>
      </c>
      <c r="U463" t="n">
        <v>35403.16</v>
      </c>
    </row>
    <row r="464">
      <c r="A464" s="157" t="inlineStr">
        <is>
          <t>Salesforce Inc.</t>
        </is>
      </c>
      <c r="B464" t="inlineStr">
        <is>
          <t>CRM</t>
        </is>
      </c>
      <c r="C464" t="n">
        <v>160894.7</v>
      </c>
      <c r="D464" t="n">
        <v>15.07</v>
      </c>
      <c r="E464" t="n">
        <v>0</v>
      </c>
      <c r="F464" t="inlineStr">
        <is>
          <t>NYSE</t>
        </is>
      </c>
      <c r="G464" t="inlineStr">
        <is>
          <t>Computer - Software</t>
        </is>
      </c>
      <c r="H464" t="inlineStr">
        <is>
          <t>Computer and Technology</t>
        </is>
      </c>
      <c r="I464" t="n">
        <v>1</v>
      </c>
      <c r="J464" t="n">
        <v>4.68</v>
      </c>
      <c r="K464" t="n">
        <v>4.63</v>
      </c>
      <c r="L464" t="n">
        <v>5.71</v>
      </c>
      <c r="M464" t="n">
        <v>33.85</v>
      </c>
      <c r="N464" t="n">
        <v>35.06</v>
      </c>
      <c r="O464" t="n">
        <v>28.48</v>
      </c>
      <c r="P464" t="n">
        <v>2.09</v>
      </c>
      <c r="Q464" t="n">
        <v>20220531</v>
      </c>
      <c r="R464" t="n">
        <v>4.76</v>
      </c>
      <c r="S464" t="n">
        <v>26.27</v>
      </c>
      <c r="T464" t="n">
        <v>31574.16992</v>
      </c>
      <c r="U464" t="n">
        <v>26492</v>
      </c>
    </row>
    <row r="465">
      <c r="A465" s="157" t="inlineStr">
        <is>
          <t>Crocs</t>
        </is>
      </c>
      <c r="B465" t="inlineStr">
        <is>
          <t>CROX</t>
        </is>
      </c>
      <c r="C465" t="n">
        <v>3280.73</v>
      </c>
      <c r="D465" t="n">
        <v>31.41</v>
      </c>
      <c r="E465" t="n">
        <v>0</v>
      </c>
      <c r="F465" t="inlineStr">
        <is>
          <t>NSDQ</t>
        </is>
      </c>
      <c r="G465" t="inlineStr">
        <is>
          <t>Textile - Apparel</t>
        </is>
      </c>
      <c r="H465" t="inlineStr">
        <is>
          <t>Consumer Discretionary</t>
        </is>
      </c>
      <c r="I465" t="n">
        <v>12</v>
      </c>
      <c r="J465" t="n">
        <v>8.18</v>
      </c>
      <c r="K465" t="n">
        <v>10.53</v>
      </c>
      <c r="L465" t="n">
        <v>12.1</v>
      </c>
      <c r="M465" t="n">
        <v>5.99</v>
      </c>
      <c r="N465" t="n">
        <v>5.06</v>
      </c>
      <c r="O465" t="n">
        <v>4.4</v>
      </c>
      <c r="P465" t="n">
        <v>0.34</v>
      </c>
      <c r="Q465" t="n">
        <v>20220728</v>
      </c>
      <c r="R465" t="n">
        <v>206.72</v>
      </c>
      <c r="S465" t="n">
        <v>19.14</v>
      </c>
      <c r="T465" t="n">
        <v>3508.93994</v>
      </c>
      <c r="U465" t="n">
        <v>2313.42</v>
      </c>
    </row>
    <row r="466">
      <c r="A466" s="157" t="inlineStr">
        <is>
          <t>China Resources Power Holdings</t>
        </is>
      </c>
      <c r="B466" t="inlineStr">
        <is>
          <t>CRPJY</t>
        </is>
      </c>
      <c r="C466" t="n">
        <v>8819.15</v>
      </c>
      <c r="D466" t="n">
        <v/>
      </c>
      <c r="E466" t="n">
        <v>4.24</v>
      </c>
      <c r="F466" t="inlineStr">
        <is>
          <t>OTC</t>
        </is>
      </c>
      <c r="G466" t="inlineStr">
        <is>
          <t>Utility - Electric Power</t>
        </is>
      </c>
      <c r="H466" t="inlineStr">
        <is>
          <t>Utilities</t>
        </is>
      </c>
      <c r="I466" t="n">
        <v>12</v>
      </c>
      <c r="J466" t="n">
        <v>0.91</v>
      </c>
      <c r="K466" t="n">
        <v>4.32</v>
      </c>
      <c r="L466" t="n">
        <v>5.21</v>
      </c>
      <c r="M466" t="n">
        <v/>
      </c>
      <c r="N466" t="n">
        <v>6.37</v>
      </c>
      <c r="O466" t="n">
        <v>5.28</v>
      </c>
      <c r="P466" t="n">
        <v/>
      </c>
      <c r="Q466" t="n">
        <v/>
      </c>
      <c r="R466" t="n">
        <v/>
      </c>
      <c r="S466" t="n">
        <v/>
      </c>
      <c r="T466" t="n">
        <v>12721.96972</v>
      </c>
      <c r="U466" t="n">
        <v>8967.120000000001</v>
      </c>
    </row>
    <row r="467">
      <c r="A467" s="157" t="inlineStr">
        <is>
          <t>Carrefour</t>
        </is>
      </c>
      <c r="B467" t="inlineStr">
        <is>
          <t>CRRFY</t>
        </is>
      </c>
      <c r="C467" t="n">
        <v>15621.54</v>
      </c>
      <c r="D467" t="n">
        <v/>
      </c>
      <c r="E467" t="n">
        <v>1.94</v>
      </c>
      <c r="F467" t="inlineStr">
        <is>
          <t>OTC</t>
        </is>
      </c>
      <c r="G467" t="inlineStr">
        <is>
          <t>Retail - Supermarkets</t>
        </is>
      </c>
      <c r="H467" t="inlineStr">
        <is>
          <t>Retail-Wholesale</t>
        </is>
      </c>
      <c r="I467" t="n">
        <v>12</v>
      </c>
      <c r="J467" t="n">
        <v>0.33</v>
      </c>
      <c r="K467" t="n">
        <v>0.4</v>
      </c>
      <c r="L467" t="n">
        <v>0.49</v>
      </c>
      <c r="M467" t="n">
        <v/>
      </c>
      <c r="N467" t="n">
        <v>10.35</v>
      </c>
      <c r="O467" t="n">
        <v>8.51</v>
      </c>
      <c r="P467" t="n">
        <v>0.53</v>
      </c>
      <c r="Q467" t="n">
        <v/>
      </c>
      <c r="R467" t="n">
        <v/>
      </c>
      <c r="S467" t="n">
        <v/>
      </c>
      <c r="T467" t="n">
        <v>90327.8125</v>
      </c>
      <c r="U467" t="n">
        <v>87893.71000000001</v>
      </c>
    </row>
    <row r="468">
      <c r="A468" s="157" t="inlineStr">
        <is>
          <t>CRISPR Therapeutics</t>
        </is>
      </c>
      <c r="B468" t="inlineStr">
        <is>
          <t>CRSP</t>
        </is>
      </c>
      <c r="C468" t="n">
        <v>4277.95</v>
      </c>
      <c r="D468" t="n">
        <v>-21.47</v>
      </c>
      <c r="E468" t="n">
        <v>0</v>
      </c>
      <c r="F468" t="inlineStr">
        <is>
          <t>NSDQ</t>
        </is>
      </c>
      <c r="G468" t="inlineStr">
        <is>
          <t>Medical - Biomedical and Genetics</t>
        </is>
      </c>
      <c r="H468" t="inlineStr">
        <is>
          <t>Medical</t>
        </is>
      </c>
      <c r="I468" t="n">
        <v>12</v>
      </c>
      <c r="J468" t="n">
        <v>4.98</v>
      </c>
      <c r="K468" t="n">
        <v>-8.970000000000001</v>
      </c>
      <c r="L468" t="n">
        <v>-7.62</v>
      </c>
      <c r="M468" t="n">
        <v>15.3</v>
      </c>
      <c r="N468" t="n">
        <v/>
      </c>
      <c r="O468" t="n">
        <v/>
      </c>
      <c r="P468" t="n">
        <v/>
      </c>
      <c r="Q468" t="n">
        <v>20220804</v>
      </c>
      <c r="R468" t="n">
        <v>12.77</v>
      </c>
      <c r="S468" t="n">
        <v>104.22</v>
      </c>
      <c r="T468" t="n">
        <v>187.026</v>
      </c>
      <c r="U468" t="n">
        <v>914.96</v>
      </c>
    </row>
    <row r="469">
      <c r="A469" s="157" t="inlineStr">
        <is>
          <t>Cirrus Logic</t>
        </is>
      </c>
      <c r="B469" t="inlineStr">
        <is>
          <t>CRUS</t>
        </is>
      </c>
      <c r="C469" t="n">
        <v>4461.2</v>
      </c>
      <c r="D469" t="n">
        <v>42.55</v>
      </c>
      <c r="E469" t="n">
        <v>0</v>
      </c>
      <c r="F469" t="inlineStr">
        <is>
          <t>NSDQ</t>
        </is>
      </c>
      <c r="G469" t="inlineStr">
        <is>
          <t>Electronics - Semiconductors</t>
        </is>
      </c>
      <c r="H469" t="inlineStr">
        <is>
          <t>Computer and Technology</t>
        </is>
      </c>
      <c r="I469" t="n">
        <v>3</v>
      </c>
      <c r="J469" t="n">
        <v>6.31</v>
      </c>
      <c r="K469" t="n">
        <v>5.49</v>
      </c>
      <c r="L469" t="n">
        <v>6.3</v>
      </c>
      <c r="M469" t="n">
        <v>11.51</v>
      </c>
      <c r="N469" t="n">
        <v>14.48</v>
      </c>
      <c r="O469" t="n">
        <v>12.62</v>
      </c>
      <c r="P469" t="n">
        <v>4.5</v>
      </c>
      <c r="Q469" t="n">
        <v>20220727</v>
      </c>
      <c r="R469" t="n">
        <v>23.52</v>
      </c>
      <c r="S469" t="n">
        <v>0.01</v>
      </c>
      <c r="T469" t="n">
        <v>1814.09399</v>
      </c>
      <c r="U469" t="n">
        <v>1781.46</v>
      </c>
    </row>
    <row r="470">
      <c r="A470" s="157" t="inlineStr">
        <is>
          <t>CrowdStrike</t>
        </is>
      </c>
      <c r="B470" t="inlineStr">
        <is>
          <t>CRWD</t>
        </is>
      </c>
      <c r="C470" t="n">
        <v>35962.86</v>
      </c>
      <c r="D470" t="n">
        <v>50</v>
      </c>
      <c r="E470" t="n">
        <v>0</v>
      </c>
      <c r="F470" t="inlineStr">
        <is>
          <t>NSDQ</t>
        </is>
      </c>
      <c r="G470" t="inlineStr">
        <is>
          <t>Internet - Software</t>
        </is>
      </c>
      <c r="H470" t="inlineStr">
        <is>
          <t>Computer and Technology</t>
        </is>
      </c>
      <c r="I470" t="n">
        <v>1</v>
      </c>
      <c r="J470" t="n">
        <v>0.58</v>
      </c>
      <c r="K470" t="n">
        <v>1.09</v>
      </c>
      <c r="L470" t="n">
        <v>1.65</v>
      </c>
      <c r="M470" t="n">
        <v>229.18</v>
      </c>
      <c r="N470" t="n">
        <v>143.1</v>
      </c>
      <c r="O470" t="n">
        <v>94.45</v>
      </c>
      <c r="P470" t="n">
        <v>3.78</v>
      </c>
      <c r="Q470" t="n">
        <v>20220602</v>
      </c>
      <c r="R470" t="n">
        <v>-15.87</v>
      </c>
      <c r="S470" t="n">
        <v>79.95</v>
      </c>
      <c r="T470" t="n">
        <v>2156.95703</v>
      </c>
      <c r="U470" t="n">
        <v>1451.59</v>
      </c>
    </row>
    <row r="471">
      <c r="A471" s="157" t="inlineStr">
        <is>
          <t>Commerzbank</t>
        </is>
      </c>
      <c r="B471" t="inlineStr">
        <is>
          <t>CRZBY</t>
        </is>
      </c>
      <c r="C471" t="n">
        <v>10745.23</v>
      </c>
      <c r="D471" t="n">
        <v>80</v>
      </c>
      <c r="E471" t="n">
        <v>0</v>
      </c>
      <c r="F471" t="inlineStr">
        <is>
          <t>OTC</t>
        </is>
      </c>
      <c r="G471" t="inlineStr">
        <is>
          <t>Banks - Foreign</t>
        </is>
      </c>
      <c r="H471" t="inlineStr">
        <is>
          <t>Finance</t>
        </is>
      </c>
      <c r="I471" t="n">
        <v>12</v>
      </c>
      <c r="J471" t="n">
        <v>0.84</v>
      </c>
      <c r="K471" t="n">
        <v>1.01</v>
      </c>
      <c r="L471" t="n">
        <v>1.08</v>
      </c>
      <c r="M471" t="n">
        <v/>
      </c>
      <c r="N471" t="n">
        <v>8.49</v>
      </c>
      <c r="O471" t="n">
        <v>7.94</v>
      </c>
      <c r="P471" t="n">
        <v/>
      </c>
      <c r="Q471" t="n">
        <v>20220803</v>
      </c>
      <c r="R471" t="n">
        <v>-9.06</v>
      </c>
      <c r="S471" t="n">
        <v/>
      </c>
      <c r="T471" t="n">
        <v>10046.65039</v>
      </c>
      <c r="U471" t="n">
        <v>12731</v>
      </c>
    </row>
    <row r="472">
      <c r="A472" s="157" t="inlineStr">
        <is>
          <t>Credit Suisse Group</t>
        </is>
      </c>
      <c r="B472" t="inlineStr">
        <is>
          <t>CS</t>
        </is>
      </c>
      <c r="C472" t="n">
        <v>19138.4</v>
      </c>
      <c r="D472" t="n">
        <v>-161.11</v>
      </c>
      <c r="E472" t="n">
        <v>0.39</v>
      </c>
      <c r="F472" t="inlineStr">
        <is>
          <t>NYSE</t>
        </is>
      </c>
      <c r="G472" t="inlineStr">
        <is>
          <t>Banks - Foreign</t>
        </is>
      </c>
      <c r="H472" t="inlineStr">
        <is>
          <t>Finance</t>
        </is>
      </c>
      <c r="I472" t="n">
        <v>12</v>
      </c>
      <c r="J472" t="n">
        <v>0.5600000000000001</v>
      </c>
      <c r="K472" t="n">
        <v>0.36</v>
      </c>
      <c r="L472" t="n">
        <v>0.95</v>
      </c>
      <c r="M472" t="n">
        <v/>
      </c>
      <c r="N472" t="n">
        <v>20.24</v>
      </c>
      <c r="O472" t="n">
        <v>7.63</v>
      </c>
      <c r="P472" t="n">
        <v/>
      </c>
      <c r="Q472" t="n">
        <v>20220804</v>
      </c>
      <c r="R472" t="n">
        <v>-0.63</v>
      </c>
      <c r="S472" t="n">
        <v>-1.59</v>
      </c>
      <c r="T472" t="n">
        <v>19434.07421</v>
      </c>
      <c r="U472" t="n">
        <v>24834.08</v>
      </c>
    </row>
    <row r="473">
      <c r="A473" s="157" t="inlineStr">
        <is>
          <t>Cosan</t>
        </is>
      </c>
      <c r="B473" t="inlineStr">
        <is>
          <t>CSAN</t>
        </is>
      </c>
      <c r="C473" t="n">
        <v>6834.58</v>
      </c>
      <c r="D473" t="n">
        <v>400</v>
      </c>
      <c r="E473" t="n">
        <v>3.42</v>
      </c>
      <c r="F473" t="inlineStr">
        <is>
          <t>NYSE</t>
        </is>
      </c>
      <c r="G473" t="inlineStr">
        <is>
          <t>Alternative Energy - Other</t>
        </is>
      </c>
      <c r="H473" t="inlineStr">
        <is>
          <t>Oils-Energy</t>
        </is>
      </c>
      <c r="I473" t="n">
        <v>12</v>
      </c>
      <c r="J473" t="n">
        <v>1.11</v>
      </c>
      <c r="K473" t="n">
        <v>2.15</v>
      </c>
      <c r="L473" t="n">
        <v/>
      </c>
      <c r="M473" t="n">
        <v/>
      </c>
      <c r="N473" t="n">
        <v>8.31</v>
      </c>
      <c r="O473" t="n">
        <v/>
      </c>
      <c r="P473" t="n">
        <v>0.46</v>
      </c>
      <c r="Q473" t="n">
        <v>20220527</v>
      </c>
      <c r="R473" t="n">
        <v/>
      </c>
      <c r="S473" t="n">
        <v/>
      </c>
      <c r="T473" t="n">
        <v>23422.08984</v>
      </c>
      <c r="U473" t="n">
        <v>4616.46</v>
      </c>
    </row>
    <row r="474">
      <c r="A474" s="157" t="inlineStr">
        <is>
          <t>Cisco Systems</t>
        </is>
      </c>
      <c r="B474" t="inlineStr">
        <is>
          <t>CSCO</t>
        </is>
      </c>
      <c r="C474" t="n">
        <v>186301.97</v>
      </c>
      <c r="D474" t="n">
        <v>1.16</v>
      </c>
      <c r="E474" t="n">
        <v>3.38</v>
      </c>
      <c r="F474" t="inlineStr">
        <is>
          <t>NSDQ</t>
        </is>
      </c>
      <c r="G474" t="inlineStr">
        <is>
          <t>Computer - Networking</t>
        </is>
      </c>
      <c r="H474" t="inlineStr">
        <is>
          <t>Computer and Technology</t>
        </is>
      </c>
      <c r="I474" t="n">
        <v>7</v>
      </c>
      <c r="J474" t="n">
        <v>3.2</v>
      </c>
      <c r="K474" t="n">
        <v>3.35</v>
      </c>
      <c r="L474" t="n">
        <v>3.56</v>
      </c>
      <c r="M474" t="n">
        <v>13.35</v>
      </c>
      <c r="N474" t="n">
        <v>13.42</v>
      </c>
      <c r="O474" t="n">
        <v>12.65</v>
      </c>
      <c r="P474" t="n">
        <v>2.06</v>
      </c>
      <c r="Q474" t="n">
        <v>20220817</v>
      </c>
      <c r="R474" t="n">
        <v>31.22</v>
      </c>
      <c r="S474" t="n">
        <v>0.78</v>
      </c>
      <c r="T474" t="n">
        <v>51220.27734</v>
      </c>
      <c r="U474" t="n">
        <v>49818</v>
      </c>
    </row>
    <row r="475">
      <c r="A475" s="157" t="inlineStr">
        <is>
          <t>CoStar Group</t>
        </is>
      </c>
      <c r="B475" t="inlineStr">
        <is>
          <t>CSGP</t>
        </is>
      </c>
      <c r="C475" t="n">
        <v>23523.89</v>
      </c>
      <c r="D475" t="n">
        <v>10.71</v>
      </c>
      <c r="E475" t="n">
        <v>0</v>
      </c>
      <c r="F475" t="inlineStr">
        <is>
          <t>NSDQ</t>
        </is>
      </c>
      <c r="G475" t="inlineStr">
        <is>
          <t>Computers - IT Services</t>
        </is>
      </c>
      <c r="H475" t="inlineStr">
        <is>
          <t>Computer and Technology</t>
        </is>
      </c>
      <c r="I475" t="n">
        <v>12</v>
      </c>
      <c r="J475" t="n">
        <v>1.08</v>
      </c>
      <c r="K475" t="n">
        <v>1.01</v>
      </c>
      <c r="L475" t="n">
        <v>1.24</v>
      </c>
      <c r="M475" t="n">
        <v>50.74</v>
      </c>
      <c r="N475" t="n">
        <v>58.55</v>
      </c>
      <c r="O475" t="n">
        <v>47.8</v>
      </c>
      <c r="P475" t="n">
        <v/>
      </c>
      <c r="Q475" t="n">
        <v>20220726</v>
      </c>
      <c r="R475" t="n">
        <v>7.25</v>
      </c>
      <c r="S475" t="n">
        <v>18.88</v>
      </c>
      <c r="T475" t="n">
        <v>2162.8081</v>
      </c>
      <c r="U475" t="n">
        <v>1944.14</v>
      </c>
    </row>
    <row r="476">
      <c r="A476" s="157" t="inlineStr">
        <is>
          <t>Carlisle Companies</t>
        </is>
      </c>
      <c r="B476" t="inlineStr">
        <is>
          <t>CSL</t>
        </is>
      </c>
      <c r="C476" t="n">
        <v>12976.31</v>
      </c>
      <c r="D476" t="n">
        <v>67.72</v>
      </c>
      <c r="E476" t="n">
        <v>0.86</v>
      </c>
      <c r="F476" t="inlineStr">
        <is>
          <t>NYSE</t>
        </is>
      </c>
      <c r="G476" t="inlineStr">
        <is>
          <t>Diversified Operations</t>
        </is>
      </c>
      <c r="H476" t="inlineStr">
        <is>
          <t>Conglomerates</t>
        </is>
      </c>
      <c r="I476" t="n">
        <v>12</v>
      </c>
      <c r="J476" t="n">
        <v>9.199999999999999</v>
      </c>
      <c r="K476" t="n">
        <v>17.64</v>
      </c>
      <c r="L476" t="n">
        <v>19.5</v>
      </c>
      <c r="M476" t="n">
        <v>20.36</v>
      </c>
      <c r="N476" t="n">
        <v>14.23</v>
      </c>
      <c r="O476" t="n">
        <v>12.87</v>
      </c>
      <c r="P476" t="n">
        <v>0.84</v>
      </c>
      <c r="Q476" t="n">
        <v>20220728</v>
      </c>
      <c r="R476" t="n">
        <v>25.49</v>
      </c>
      <c r="S476" t="n">
        <v>3.52</v>
      </c>
      <c r="T476" t="n">
        <v>6423</v>
      </c>
      <c r="U476" t="n">
        <v>4810.3</v>
      </c>
    </row>
    <row r="477">
      <c r="A477" s="157" t="inlineStr">
        <is>
          <t>CSL Limited</t>
        </is>
      </c>
      <c r="B477" t="inlineStr">
        <is>
          <t>CSLLY</t>
        </is>
      </c>
      <c r="C477" t="n">
        <v>92921.13</v>
      </c>
      <c r="D477" t="n">
        <v/>
      </c>
      <c r="E477" t="n">
        <v>0.97</v>
      </c>
      <c r="F477" t="inlineStr">
        <is>
          <t>OTC</t>
        </is>
      </c>
      <c r="G477" t="inlineStr">
        <is>
          <t>Medical - Biomedical and Genetics</t>
        </is>
      </c>
      <c r="H477" t="inlineStr">
        <is>
          <t>Medical</t>
        </is>
      </c>
      <c r="I477" t="n">
        <v>6</v>
      </c>
      <c r="J477" t="n">
        <v>2.54</v>
      </c>
      <c r="K477" t="n">
        <v>2.5</v>
      </c>
      <c r="L477" t="n">
        <v>2.99</v>
      </c>
      <c r="M477" t="n">
        <v/>
      </c>
      <c r="N477" t="n">
        <v>38.58</v>
      </c>
      <c r="O477" t="n">
        <v>32.2</v>
      </c>
      <c r="P477" t="n">
        <v/>
      </c>
      <c r="Q477" t="n">
        <v/>
      </c>
      <c r="R477" t="n">
        <v/>
      </c>
      <c r="S477" t="n">
        <v/>
      </c>
      <c r="T477" t="n">
        <v>10756.23046</v>
      </c>
      <c r="U477" t="n">
        <v>10310</v>
      </c>
    </row>
    <row r="478">
      <c r="A478" s="157" t="inlineStr">
        <is>
          <t>China Shenhua Energy Co.</t>
        </is>
      </c>
      <c r="B478" t="inlineStr">
        <is>
          <t>CSUAY</t>
        </is>
      </c>
      <c r="C478" t="n">
        <v>66033.53999999999</v>
      </c>
      <c r="D478" t="n">
        <v/>
      </c>
      <c r="E478" t="n">
        <v>7.14</v>
      </c>
      <c r="F478" t="inlineStr">
        <is>
          <t>OTC</t>
        </is>
      </c>
      <c r="G478" t="inlineStr">
        <is>
          <t>Coal</t>
        </is>
      </c>
      <c r="H478" t="inlineStr">
        <is>
          <t>Oils-Energy</t>
        </is>
      </c>
      <c r="I478" t="n">
        <v>12</v>
      </c>
      <c r="J478" t="n">
        <v>1.84</v>
      </c>
      <c r="K478" t="n">
        <v>2.38</v>
      </c>
      <c r="L478" t="n">
        <v>2.1</v>
      </c>
      <c r="M478" t="n">
        <v>8.25</v>
      </c>
      <c r="N478" t="n">
        <v>5.58</v>
      </c>
      <c r="O478" t="n">
        <v>6.32</v>
      </c>
      <c r="P478" t="n">
        <v/>
      </c>
      <c r="Q478" t="n">
        <v>20220527</v>
      </c>
      <c r="R478" t="n">
        <v>11.76</v>
      </c>
      <c r="S478" t="n">
        <v>3.96</v>
      </c>
      <c r="T478" t="n">
        <v>49109.35156</v>
      </c>
      <c r="U478" t="n">
        <v>51957.96</v>
      </c>
    </row>
    <row r="479">
      <c r="A479" s="157" t="inlineStr">
        <is>
          <t>CSX</t>
        </is>
      </c>
      <c r="B479" t="inlineStr">
        <is>
          <t>CSX</t>
        </is>
      </c>
      <c r="C479" t="n">
        <v>68663.13</v>
      </c>
      <c r="D479" t="n">
        <v>2.63</v>
      </c>
      <c r="E479" t="n">
        <v>1.27</v>
      </c>
      <c r="F479" t="inlineStr">
        <is>
          <t>NSDQ</t>
        </is>
      </c>
      <c r="G479" t="inlineStr">
        <is>
          <t>Transportation - Rail</t>
        </is>
      </c>
      <c r="H479" t="inlineStr">
        <is>
          <t>Transportation</t>
        </is>
      </c>
      <c r="I479" t="n">
        <v>12</v>
      </c>
      <c r="J479" t="n">
        <v>1.55</v>
      </c>
      <c r="K479" t="n">
        <v>1.82</v>
      </c>
      <c r="L479" t="n">
        <v>1.96</v>
      </c>
      <c r="M479" t="n">
        <v>19.26</v>
      </c>
      <c r="N479" t="n">
        <v>17.34</v>
      </c>
      <c r="O479" t="n">
        <v>16.12</v>
      </c>
      <c r="P479" t="n">
        <v>1.71</v>
      </c>
      <c r="Q479" t="n">
        <v>20220720</v>
      </c>
      <c r="R479" t="n">
        <v>27.47</v>
      </c>
      <c r="S479" t="n">
        <v>0.11</v>
      </c>
      <c r="T479" t="n">
        <v>14320.12402</v>
      </c>
      <c r="U479" t="n">
        <v>12522</v>
      </c>
    </row>
    <row r="480">
      <c r="A480" s="157" t="inlineStr">
        <is>
          <t>Cintas</t>
        </is>
      </c>
      <c r="B480" t="inlineStr">
        <is>
          <t>CTAS</t>
        </is>
      </c>
      <c r="C480" t="n">
        <v>39234.44</v>
      </c>
      <c r="D480" t="n">
        <v>8.91</v>
      </c>
      <c r="E480" t="n">
        <v>0.99</v>
      </c>
      <c r="F480" t="inlineStr">
        <is>
          <t>NSDQ</t>
        </is>
      </c>
      <c r="G480" t="inlineStr">
        <is>
          <t>Uniform and Related</t>
        </is>
      </c>
      <c r="H480" t="inlineStr">
        <is>
          <t>Industrial Products</t>
        </is>
      </c>
      <c r="I480" t="n">
        <v>5</v>
      </c>
      <c r="J480" t="n">
        <v>10.08</v>
      </c>
      <c r="K480" t="n">
        <v>11.24</v>
      </c>
      <c r="L480" t="n">
        <v>12.29</v>
      </c>
      <c r="M480" t="n">
        <v>34.76</v>
      </c>
      <c r="N480" t="n">
        <v>34.11</v>
      </c>
      <c r="O480" t="n">
        <v>31.19</v>
      </c>
      <c r="P480" t="n">
        <v>3.17</v>
      </c>
      <c r="Q480" t="n">
        <v>20220721</v>
      </c>
      <c r="R480" t="n">
        <v>34.05</v>
      </c>
      <c r="S480" t="n">
        <v>5.32</v>
      </c>
      <c r="T480" t="n">
        <v>7782.02099</v>
      </c>
      <c r="U480" t="n">
        <v>7116.34</v>
      </c>
    </row>
    <row r="481">
      <c r="A481" s="157" t="inlineStr">
        <is>
          <t>Catalent</t>
        </is>
      </c>
      <c r="B481" t="inlineStr">
        <is>
          <t>CTLT</t>
        </is>
      </c>
      <c r="C481" t="n">
        <v>18095.16</v>
      </c>
      <c r="D481" t="n">
        <v>10.64</v>
      </c>
      <c r="E481" t="n">
        <v>0</v>
      </c>
      <c r="F481" t="inlineStr">
        <is>
          <t>NYSE</t>
        </is>
      </c>
      <c r="G481" t="inlineStr">
        <is>
          <t>Medical - Drugs</t>
        </is>
      </c>
      <c r="H481" t="inlineStr">
        <is>
          <t>Medical</t>
        </is>
      </c>
      <c r="I481" t="n">
        <v>6</v>
      </c>
      <c r="J481" t="n">
        <v>2.94</v>
      </c>
      <c r="K481" t="n">
        <v>3.79</v>
      </c>
      <c r="L481" t="n">
        <v>4.23</v>
      </c>
      <c r="M481" t="n">
        <v>26.5</v>
      </c>
      <c r="N481" t="n">
        <v>26.67</v>
      </c>
      <c r="O481" t="n">
        <v>23.85</v>
      </c>
      <c r="P481" t="n">
        <v>1.55</v>
      </c>
      <c r="Q481" t="n">
        <v>20220829</v>
      </c>
      <c r="R481" t="n">
        <v>15.07</v>
      </c>
      <c r="S481" t="n">
        <v>17.84</v>
      </c>
      <c r="T481" t="n">
        <v>4846.52783</v>
      </c>
      <c r="U481" t="n">
        <v>3998</v>
      </c>
    </row>
    <row r="482">
      <c r="A482" s="157" t="inlineStr">
        <is>
          <t>Citic</t>
        </is>
      </c>
      <c r="B482" t="inlineStr">
        <is>
          <t>CTPCY</t>
        </is>
      </c>
      <c r="C482" t="n">
        <v>31708.39</v>
      </c>
      <c r="D482" t="n">
        <v/>
      </c>
      <c r="E482" t="n">
        <v>5.76</v>
      </c>
      <c r="F482" t="inlineStr">
        <is>
          <t>OTC</t>
        </is>
      </c>
      <c r="G482" t="inlineStr">
        <is>
          <t>Diversified Operations</t>
        </is>
      </c>
      <c r="H482" t="inlineStr">
        <is>
          <t>Conglomerates</t>
        </is>
      </c>
      <c r="I482" t="n">
        <v>12</v>
      </c>
      <c r="J482" t="n">
        <v/>
      </c>
      <c r="K482" t="n">
        <v/>
      </c>
      <c r="L482" t="n">
        <v/>
      </c>
      <c r="M482" t="n">
        <v/>
      </c>
      <c r="N482" t="n">
        <v/>
      </c>
      <c r="O482" t="n">
        <v/>
      </c>
      <c r="P482" t="n">
        <v/>
      </c>
      <c r="Q482" t="n">
        <v/>
      </c>
      <c r="R482" t="n">
        <v/>
      </c>
      <c r="S482" t="n">
        <v/>
      </c>
      <c r="T482" t="n">
        <v/>
      </c>
      <c r="U482" t="n">
        <v>91207.45</v>
      </c>
    </row>
    <row r="483">
      <c r="A483" s="157" t="inlineStr">
        <is>
          <t>Cabot Oil &amp; Gas</t>
        </is>
      </c>
      <c r="B483" t="inlineStr">
        <is>
          <t>CTRA</t>
        </is>
      </c>
      <c r="C483" t="n">
        <v>27921.15</v>
      </c>
      <c r="D483" t="n">
        <v>24.69</v>
      </c>
      <c r="E483" t="n">
        <v>1.73</v>
      </c>
      <c r="F483" t="inlineStr">
        <is>
          <t>NYSE</t>
        </is>
      </c>
      <c r="G483" t="inlineStr">
        <is>
          <t>Oil and Gas - Exploration and Production - United States</t>
        </is>
      </c>
      <c r="H483" t="inlineStr">
        <is>
          <t>Oils-Energy</t>
        </is>
      </c>
      <c r="I483" t="n">
        <v>12</v>
      </c>
      <c r="J483" t="n">
        <v>4.8</v>
      </c>
      <c r="K483" t="n">
        <v>4.09</v>
      </c>
      <c r="L483" t="n">
        <v>3.36</v>
      </c>
      <c r="M483" t="n">
        <v>13.23</v>
      </c>
      <c r="N483" t="n">
        <v>8.470000000000001</v>
      </c>
      <c r="O483" t="n">
        <v>10.31</v>
      </c>
      <c r="P483" t="n">
        <v>0.15</v>
      </c>
      <c r="Q483" t="n">
        <v>20220729</v>
      </c>
      <c r="R483" t="n">
        <v>24.79</v>
      </c>
      <c r="S483" t="n">
        <v>6.59</v>
      </c>
      <c r="T483" t="n">
        <v>8117.64501</v>
      </c>
      <c r="U483" t="n">
        <v>3449</v>
      </c>
    </row>
    <row r="484">
      <c r="A484" s="157" t="inlineStr">
        <is>
          <t>Country Garden Holdings</t>
        </is>
      </c>
      <c r="B484" t="inlineStr">
        <is>
          <t>CTRYY</t>
        </is>
      </c>
      <c r="C484" t="n">
        <v>14592.75</v>
      </c>
      <c r="D484" t="n">
        <v/>
      </c>
      <c r="E484" t="n">
        <v>10.7</v>
      </c>
      <c r="F484" t="inlineStr">
        <is>
          <t>OTC</t>
        </is>
      </c>
      <c r="G484" t="inlineStr">
        <is>
          <t>Real Estate - Development</t>
        </is>
      </c>
      <c r="H484" t="inlineStr">
        <is>
          <t>Finance</t>
        </is>
      </c>
      <c r="I484" t="n">
        <v>12</v>
      </c>
      <c r="J484" t="n">
        <v>4.82</v>
      </c>
      <c r="K484" t="n">
        <v>4.64</v>
      </c>
      <c r="L484" t="n">
        <v>4.68</v>
      </c>
      <c r="M484" t="n">
        <v/>
      </c>
      <c r="N484" t="n">
        <v>3.4</v>
      </c>
      <c r="O484" t="n">
        <v>3.37</v>
      </c>
      <c r="P484" t="n">
        <v/>
      </c>
      <c r="Q484" t="n">
        <v/>
      </c>
      <c r="R484" t="n">
        <v/>
      </c>
      <c r="S484" t="n">
        <v/>
      </c>
      <c r="T484" t="n">
        <v>86018.86718</v>
      </c>
      <c r="U484" t="n">
        <v>81073.88</v>
      </c>
    </row>
    <row r="485">
      <c r="A485" s="157" t="inlineStr">
        <is>
          <t>Cognizant Technology Solutions</t>
        </is>
      </c>
      <c r="B485" t="inlineStr">
        <is>
          <t>CTSH</t>
        </is>
      </c>
      <c r="C485" t="n">
        <v>37910.18</v>
      </c>
      <c r="D485" t="n">
        <v>3.85</v>
      </c>
      <c r="E485" t="n">
        <v>1.48</v>
      </c>
      <c r="F485" t="inlineStr">
        <is>
          <t>NSDQ</t>
        </is>
      </c>
      <c r="G485" t="inlineStr">
        <is>
          <t>Business - Software Services</t>
        </is>
      </c>
      <c r="H485" t="inlineStr">
        <is>
          <t>Computer and Technology</t>
        </is>
      </c>
      <c r="I485" t="n">
        <v>12</v>
      </c>
      <c r="J485" t="n">
        <v>4.06</v>
      </c>
      <c r="K485" t="n">
        <v>4.51</v>
      </c>
      <c r="L485" t="n">
        <v>5.01</v>
      </c>
      <c r="M485" t="n">
        <v>17.2</v>
      </c>
      <c r="N485" t="n">
        <v>16.14</v>
      </c>
      <c r="O485" t="n">
        <v>14.53</v>
      </c>
      <c r="P485" t="n">
        <v>1.34</v>
      </c>
      <c r="Q485" t="n">
        <v>20220727</v>
      </c>
      <c r="R485" t="n">
        <v>19.07</v>
      </c>
      <c r="S485" t="n">
        <v>5.01</v>
      </c>
      <c r="T485" t="n">
        <v>19994.7832</v>
      </c>
      <c r="U485" t="n">
        <v>18507</v>
      </c>
    </row>
    <row r="486">
      <c r="A486" s="157" t="inlineStr">
        <is>
          <t>Continental</t>
        </is>
      </c>
      <c r="B486" t="inlineStr">
        <is>
          <t>CTTAY</t>
        </is>
      </c>
      <c r="C486" t="n">
        <v>15020.45</v>
      </c>
      <c r="D486" t="n">
        <v>25</v>
      </c>
      <c r="E486" t="n">
        <v>3.09</v>
      </c>
      <c r="F486" t="inlineStr">
        <is>
          <t>OTC</t>
        </is>
      </c>
      <c r="G486" t="inlineStr">
        <is>
          <t>Automotive - Original Equipment</t>
        </is>
      </c>
      <c r="H486" t="inlineStr">
        <is>
          <t>Auto-Tires-Trucks</t>
        </is>
      </c>
      <c r="I486" t="n">
        <v>12</v>
      </c>
      <c r="J486" t="n">
        <v>0.68</v>
      </c>
      <c r="K486" t="n">
        <v>0.61</v>
      </c>
      <c r="L486" t="n">
        <v>1.01</v>
      </c>
      <c r="M486" t="n">
        <v>9.27</v>
      </c>
      <c r="N486" t="n">
        <v>12.24</v>
      </c>
      <c r="O486" t="n">
        <v>7.4</v>
      </c>
      <c r="P486" t="n">
        <v>0.28</v>
      </c>
      <c r="Q486" t="n">
        <v>20220804</v>
      </c>
      <c r="R486" t="n">
        <v>8.74</v>
      </c>
      <c r="S486" t="n">
        <v>-4.82</v>
      </c>
      <c r="T486" t="n">
        <v>40141.73437</v>
      </c>
      <c r="U486" t="n">
        <v>39950.31</v>
      </c>
    </row>
    <row r="487">
      <c r="A487" s="157" t="inlineStr">
        <is>
          <t>Corteva</t>
        </is>
      </c>
      <c r="B487" t="inlineStr">
        <is>
          <t>CTVA</t>
        </is>
      </c>
      <c r="C487" t="n">
        <v>45716.13</v>
      </c>
      <c r="D487" t="n">
        <v>19.75</v>
      </c>
      <c r="E487" t="n">
        <v>0.89</v>
      </c>
      <c r="F487" t="inlineStr">
        <is>
          <t>NYSE</t>
        </is>
      </c>
      <c r="G487" t="inlineStr">
        <is>
          <t>Agriculture - Operations</t>
        </is>
      </c>
      <c r="H487" t="inlineStr">
        <is>
          <t>Consumer Staples</t>
        </is>
      </c>
      <c r="I487" t="n">
        <v>12</v>
      </c>
      <c r="J487" t="n">
        <v>2.14</v>
      </c>
      <c r="K487" t="n">
        <v>2.54</v>
      </c>
      <c r="L487" t="n">
        <v>2.99</v>
      </c>
      <c r="M487" t="n">
        <v>27.35</v>
      </c>
      <c r="N487" t="n">
        <v>24.92</v>
      </c>
      <c r="O487" t="n">
        <v>21.11</v>
      </c>
      <c r="P487" t="n">
        <v>1.86</v>
      </c>
      <c r="Q487" t="n">
        <v>20220804</v>
      </c>
      <c r="R487" t="n">
        <v>6.7</v>
      </c>
      <c r="S487" t="n">
        <v/>
      </c>
      <c r="T487" t="n">
        <v>17049.46289</v>
      </c>
      <c r="U487" t="n">
        <v>15655</v>
      </c>
    </row>
    <row r="488">
      <c r="A488" s="157" t="inlineStr">
        <is>
          <t>Citrix Systems</t>
        </is>
      </c>
      <c r="B488" t="inlineStr">
        <is>
          <t>CTXS</t>
        </is>
      </c>
      <c r="C488" t="n">
        <v>12712.42</v>
      </c>
      <c r="D488" t="n">
        <v>-27.68</v>
      </c>
      <c r="E488" t="n">
        <v>1.11</v>
      </c>
      <c r="F488" t="inlineStr">
        <is>
          <t>NSDQ</t>
        </is>
      </c>
      <c r="G488" t="inlineStr">
        <is>
          <t>Computer - Software</t>
        </is>
      </c>
      <c r="H488" t="inlineStr">
        <is>
          <t>Computer and Technology</t>
        </is>
      </c>
      <c r="I488" t="n">
        <v>12</v>
      </c>
      <c r="J488" t="n">
        <v>4.9</v>
      </c>
      <c r="K488" t="n">
        <v>5.06</v>
      </c>
      <c r="L488" t="n">
        <v>5.41</v>
      </c>
      <c r="M488" t="n">
        <v>21.28</v>
      </c>
      <c r="N488" t="n">
        <v>19.85</v>
      </c>
      <c r="O488" t="n">
        <v>18.56</v>
      </c>
      <c r="P488" t="n">
        <v/>
      </c>
      <c r="Q488" t="n">
        <v>20220804</v>
      </c>
      <c r="R488" t="n">
        <v>81.68000000000001</v>
      </c>
      <c r="S488" t="n">
        <v>2.52</v>
      </c>
      <c r="T488" t="n">
        <v>3270</v>
      </c>
      <c r="U488" t="n">
        <v>3217.17</v>
      </c>
    </row>
    <row r="489">
      <c r="A489" s="157" t="inlineStr">
        <is>
          <t>CubeSmart</t>
        </is>
      </c>
      <c r="B489" t="inlineStr">
        <is>
          <t>CUBE</t>
        </is>
      </c>
      <c r="C489" t="n">
        <v>9837.110000000001</v>
      </c>
      <c r="D489" t="n">
        <v>1.75</v>
      </c>
      <c r="E489" t="n">
        <v>3.92</v>
      </c>
      <c r="F489" t="inlineStr">
        <is>
          <t>NYSE</t>
        </is>
      </c>
      <c r="G489" t="inlineStr">
        <is>
          <t>REIT and Equity Trust - Other</t>
        </is>
      </c>
      <c r="H489" t="inlineStr">
        <is>
          <t>Finance</t>
        </is>
      </c>
      <c r="I489" t="n">
        <v>12</v>
      </c>
      <c r="J489" t="n">
        <v>2.1</v>
      </c>
      <c r="K489" t="n">
        <v>2.45</v>
      </c>
      <c r="L489" t="n">
        <v>2.63</v>
      </c>
      <c r="M489" t="n">
        <v>19.74</v>
      </c>
      <c r="N489" t="n">
        <v>17.88</v>
      </c>
      <c r="O489" t="n">
        <v>16.67</v>
      </c>
      <c r="P489" t="n">
        <v>2.41</v>
      </c>
      <c r="Q489" t="n">
        <v>20220804</v>
      </c>
      <c r="R489" t="n">
        <v>10.78</v>
      </c>
      <c r="S489" t="n">
        <v>8.73</v>
      </c>
      <c r="T489" t="n">
        <v>983.60198</v>
      </c>
      <c r="U489" t="n">
        <v>657.8099999999999</v>
      </c>
    </row>
    <row r="490">
      <c r="A490" s="157" t="inlineStr">
        <is>
          <t>Colruyt</t>
        </is>
      </c>
      <c r="B490" t="inlineStr">
        <is>
          <t>CUYTY</t>
        </is>
      </c>
      <c r="C490" t="n">
        <v>4192.38</v>
      </c>
      <c r="D490" t="n">
        <v/>
      </c>
      <c r="E490" t="n">
        <v>3.34</v>
      </c>
      <c r="F490" t="inlineStr">
        <is>
          <t>OTC</t>
        </is>
      </c>
      <c r="G490" t="inlineStr">
        <is>
          <t>Consumer Products - Discretionary</t>
        </is>
      </c>
      <c r="H490" t="inlineStr">
        <is>
          <t>Consumer Discretionary</t>
        </is>
      </c>
      <c r="I490" t="n">
        <v>3</v>
      </c>
      <c r="J490" t="n">
        <v>0.63</v>
      </c>
      <c r="K490" t="n">
        <v/>
      </c>
      <c r="L490" t="n">
        <v/>
      </c>
      <c r="M490" t="n">
        <v/>
      </c>
      <c r="N490" t="n">
        <v/>
      </c>
      <c r="O490" t="n">
        <v/>
      </c>
      <c r="P490" t="n">
        <v/>
      </c>
      <c r="Q490" t="n">
        <v>20220706</v>
      </c>
      <c r="R490" t="n">
        <v/>
      </c>
      <c r="S490" t="n">
        <v/>
      </c>
      <c r="T490" t="n">
        <v>11213.32031</v>
      </c>
      <c r="U490" t="n">
        <v>11599.06</v>
      </c>
    </row>
    <row r="491">
      <c r="A491" s="157" t="inlineStr">
        <is>
          <t>Cousins Properties</t>
        </is>
      </c>
      <c r="B491" t="inlineStr">
        <is>
          <t>CUZ</t>
        </is>
      </c>
      <c r="C491" t="n">
        <v>5071.35</v>
      </c>
      <c r="D491" t="n">
        <v>0</v>
      </c>
      <c r="E491" t="n">
        <v>3.75</v>
      </c>
      <c r="F491" t="inlineStr">
        <is>
          <t>NYSE</t>
        </is>
      </c>
      <c r="G491" t="inlineStr">
        <is>
          <t>REIT and Equity Trust - Other</t>
        </is>
      </c>
      <c r="H491" t="inlineStr">
        <is>
          <t>Finance</t>
        </is>
      </c>
      <c r="I491" t="n">
        <v>12</v>
      </c>
      <c r="J491" t="n">
        <v>2.75</v>
      </c>
      <c r="K491" t="n">
        <v>2.73</v>
      </c>
      <c r="L491" t="n">
        <v>2.88</v>
      </c>
      <c r="M491" t="n">
        <v>12.44</v>
      </c>
      <c r="N491" t="n">
        <v>12.49</v>
      </c>
      <c r="O491" t="n">
        <v>11.82</v>
      </c>
      <c r="P491" t="n">
        <v>3.41</v>
      </c>
      <c r="Q491" t="n">
        <v>20220804</v>
      </c>
      <c r="R491" t="n">
        <v>6.12</v>
      </c>
      <c r="S491" t="n">
        <v>15.51</v>
      </c>
      <c r="T491" t="n">
        <v>761.48797</v>
      </c>
      <c r="U491" t="n">
        <v>755.0700000000001</v>
      </c>
    </row>
    <row r="492">
      <c r="A492" s="157" t="inlineStr">
        <is>
          <t>CureVac</t>
        </is>
      </c>
      <c r="B492" t="inlineStr">
        <is>
          <t>CVAC</t>
        </is>
      </c>
      <c r="C492" t="n">
        <v>3527.23</v>
      </c>
      <c r="D492" t="n">
        <v/>
      </c>
      <c r="E492" t="n">
        <v>0</v>
      </c>
      <c r="F492" t="inlineStr">
        <is>
          <t>NSDQ</t>
        </is>
      </c>
      <c r="G492" t="inlineStr">
        <is>
          <t>Medical - Biomedical and Genetics</t>
        </is>
      </c>
      <c r="H492" t="inlineStr">
        <is>
          <t>Medical</t>
        </is>
      </c>
      <c r="I492" t="n">
        <v>12</v>
      </c>
      <c r="J492" t="n">
        <v>-3.35</v>
      </c>
      <c r="K492" t="n">
        <v>-2.61</v>
      </c>
      <c r="L492" t="n">
        <v>-2.25</v>
      </c>
      <c r="M492" t="n">
        <v/>
      </c>
      <c r="N492" t="n">
        <v/>
      </c>
      <c r="O492" t="n">
        <v/>
      </c>
      <c r="P492" t="n">
        <v/>
      </c>
      <c r="Q492" t="n">
        <v>20220728</v>
      </c>
      <c r="R492" t="n">
        <v/>
      </c>
      <c r="S492" t="n">
        <v/>
      </c>
      <c r="T492" t="n">
        <v>43.2</v>
      </c>
      <c r="U492" t="n">
        <v>115.57</v>
      </c>
    </row>
    <row r="493">
      <c r="A493" s="157" t="inlineStr">
        <is>
          <t>CVB Financial</t>
        </is>
      </c>
      <c r="B493" t="inlineStr">
        <is>
          <t>CVBF</t>
        </is>
      </c>
      <c r="C493" t="n">
        <v>3475.65</v>
      </c>
      <c r="D493" t="n">
        <v>3.33</v>
      </c>
      <c r="E493" t="n">
        <v>2.92</v>
      </c>
      <c r="F493" t="inlineStr">
        <is>
          <t>NSDQ</t>
        </is>
      </c>
      <c r="G493" t="inlineStr">
        <is>
          <t>Banks - West</t>
        </is>
      </c>
      <c r="H493" t="inlineStr">
        <is>
          <t>Finance</t>
        </is>
      </c>
      <c r="I493" t="n">
        <v>12</v>
      </c>
      <c r="J493" t="n">
        <v>1.55</v>
      </c>
      <c r="K493" t="n">
        <v>1.53</v>
      </c>
      <c r="L493" t="n">
        <v>1.79</v>
      </c>
      <c r="M493" t="n">
        <v>17.48</v>
      </c>
      <c r="N493" t="n">
        <v>16.13</v>
      </c>
      <c r="O493" t="n">
        <v>13.75</v>
      </c>
      <c r="P493" t="n">
        <v/>
      </c>
      <c r="Q493" t="n">
        <v>20220720</v>
      </c>
      <c r="R493" t="n">
        <v>9.390000000000001</v>
      </c>
      <c r="S493" t="n">
        <v>10.27</v>
      </c>
      <c r="T493" t="n">
        <v>527.333</v>
      </c>
      <c r="U493" t="n">
        <v>468.02</v>
      </c>
    </row>
    <row r="494">
      <c r="A494" s="157" t="inlineStr">
        <is>
          <t>Cenovus Energy</t>
        </is>
      </c>
      <c r="B494" t="inlineStr">
        <is>
          <t>CVE</t>
        </is>
      </c>
      <c r="C494" t="n">
        <v>43353.36</v>
      </c>
      <c r="D494" t="n">
        <v>-3.12</v>
      </c>
      <c r="E494" t="n">
        <v>0.5</v>
      </c>
      <c r="F494" t="inlineStr">
        <is>
          <t>NYSE</t>
        </is>
      </c>
      <c r="G494" t="inlineStr">
        <is>
          <t>Oil and Gas - Integrated - Canadian</t>
        </is>
      </c>
      <c r="H494" t="inlineStr">
        <is>
          <t>Oils-Energy</t>
        </is>
      </c>
      <c r="I494" t="n">
        <v>12</v>
      </c>
      <c r="J494" t="n">
        <v>0.79</v>
      </c>
      <c r="K494" t="n">
        <v>2.68</v>
      </c>
      <c r="L494" t="n">
        <v>2.71</v>
      </c>
      <c r="M494" t="n">
        <v>16.33</v>
      </c>
      <c r="N494" t="n">
        <v>8.23</v>
      </c>
      <c r="O494" t="n">
        <v>8.140000000000001</v>
      </c>
      <c r="P494" t="n">
        <v/>
      </c>
      <c r="Q494" t="n">
        <v>20220804</v>
      </c>
      <c r="R494" t="n">
        <v>14.73</v>
      </c>
      <c r="S494" t="n">
        <v>17</v>
      </c>
      <c r="T494" t="n">
        <v>43232.89843</v>
      </c>
      <c r="U494" t="n">
        <v>36985.14</v>
      </c>
    </row>
    <row r="495">
      <c r="A495" s="157" t="inlineStr">
        <is>
          <t>CVR Energy</t>
        </is>
      </c>
      <c r="B495" t="inlineStr">
        <is>
          <t>CVI</t>
        </is>
      </c>
      <c r="C495" t="n">
        <v>3376.8</v>
      </c>
      <c r="D495" t="n">
        <v>120</v>
      </c>
      <c r="E495" t="n">
        <v>4.76</v>
      </c>
      <c r="F495" t="inlineStr">
        <is>
          <t>NYSE</t>
        </is>
      </c>
      <c r="G495" t="inlineStr">
        <is>
          <t>Oil and Gas - Refining and Marketing</t>
        </is>
      </c>
      <c r="H495" t="inlineStr">
        <is>
          <t>Oils-Energy</t>
        </is>
      </c>
      <c r="I495" t="n">
        <v>12</v>
      </c>
      <c r="J495" t="n">
        <v>-2.1</v>
      </c>
      <c r="K495" t="n">
        <v>3.08</v>
      </c>
      <c r="L495" t="n">
        <v>2.22</v>
      </c>
      <c r="M495" t="n">
        <v/>
      </c>
      <c r="N495" t="n">
        <v>10.92</v>
      </c>
      <c r="O495" t="n">
        <v>15.1</v>
      </c>
      <c r="P495" t="n">
        <v/>
      </c>
      <c r="Q495" t="n">
        <v>20220801</v>
      </c>
      <c r="R495" t="n">
        <v>-9.5</v>
      </c>
      <c r="S495" t="n">
        <v>-1.47</v>
      </c>
      <c r="T495" t="n">
        <v>9351.04492</v>
      </c>
      <c r="U495" t="n">
        <v>7242</v>
      </c>
    </row>
    <row r="496">
      <c r="A496" s="157" t="inlineStr">
        <is>
          <t>Carvana</t>
        </is>
      </c>
      <c r="B496" t="inlineStr">
        <is>
          <t>CVNA</t>
        </is>
      </c>
      <c r="C496" t="n">
        <v>5378.61</v>
      </c>
      <c r="D496" t="n">
        <v>-68.02</v>
      </c>
      <c r="E496" t="n">
        <v>0</v>
      </c>
      <c r="F496" t="inlineStr">
        <is>
          <t>NYSE</t>
        </is>
      </c>
      <c r="G496" t="inlineStr">
        <is>
          <t>Internet - Commerce</t>
        </is>
      </c>
      <c r="H496" t="inlineStr">
        <is>
          <t>Retail-Wholesale</t>
        </is>
      </c>
      <c r="I496" t="n">
        <v>12</v>
      </c>
      <c r="J496" t="n">
        <v>-1.45</v>
      </c>
      <c r="K496" t="n">
        <v>-6.75</v>
      </c>
      <c r="L496" t="n">
        <v>-3.34</v>
      </c>
      <c r="M496" t="n">
        <v/>
      </c>
      <c r="N496" t="n">
        <v/>
      </c>
      <c r="O496" t="n">
        <v/>
      </c>
      <c r="P496" t="n">
        <v/>
      </c>
      <c r="Q496" t="n">
        <v>20220804</v>
      </c>
      <c r="R496" t="n">
        <v>-69.88</v>
      </c>
      <c r="S496" t="n">
        <v>91.38</v>
      </c>
      <c r="T496" t="n">
        <v>16156.68457</v>
      </c>
      <c r="U496" t="n">
        <v>12814</v>
      </c>
    </row>
    <row r="497">
      <c r="A497" s="157" t="inlineStr">
        <is>
          <t>CVS Health</t>
        </is>
      </c>
      <c r="B497" t="inlineStr">
        <is>
          <t>CVS</t>
        </is>
      </c>
      <c r="C497" t="n">
        <v>128246.03</v>
      </c>
      <c r="D497" t="n">
        <v>3.74</v>
      </c>
      <c r="E497" t="n">
        <v>2.25</v>
      </c>
      <c r="F497" t="inlineStr">
        <is>
          <t>NYSE</t>
        </is>
      </c>
      <c r="G497" t="inlineStr">
        <is>
          <t>Retail - Pharmacies and Drug Stores</t>
        </is>
      </c>
      <c r="H497" t="inlineStr">
        <is>
          <t>Retail-Wholesale</t>
        </is>
      </c>
      <c r="I497" t="n">
        <v>12</v>
      </c>
      <c r="J497" t="n">
        <v>8.369999999999999</v>
      </c>
      <c r="K497" t="n">
        <v>8.33</v>
      </c>
      <c r="L497" t="n">
        <v>9.07</v>
      </c>
      <c r="M497" t="n">
        <v>11.39</v>
      </c>
      <c r="N497" t="n">
        <v>11.74</v>
      </c>
      <c r="O497" t="n">
        <v>10.78</v>
      </c>
      <c r="P497" t="n">
        <v>1.54</v>
      </c>
      <c r="Q497" t="n">
        <v>20220803</v>
      </c>
      <c r="R497" t="n">
        <v>15.33</v>
      </c>
      <c r="S497" t="n">
        <v>12.95</v>
      </c>
      <c r="T497" t="n">
        <v>308340.6875</v>
      </c>
      <c r="U497" t="n">
        <v>292111</v>
      </c>
    </row>
    <row r="498">
      <c r="A498" s="157" t="inlineStr">
        <is>
          <t>Chevron</t>
        </is>
      </c>
      <c r="B498" t="inlineStr">
        <is>
          <t>CVX</t>
        </is>
      </c>
      <c r="C498" t="n">
        <v>346966.41</v>
      </c>
      <c r="D498" t="n">
        <v>-2.33</v>
      </c>
      <c r="E498" t="n">
        <v>3.22</v>
      </c>
      <c r="F498" t="inlineStr">
        <is>
          <t>NYSE</t>
        </is>
      </c>
      <c r="G498" t="inlineStr">
        <is>
          <t>Oil and Gas - Integrated - International</t>
        </is>
      </c>
      <c r="H498" t="inlineStr">
        <is>
          <t>Oils-Energy</t>
        </is>
      </c>
      <c r="I498" t="n">
        <v>12</v>
      </c>
      <c r="J498" t="n">
        <v>8.51</v>
      </c>
      <c r="K498" t="n">
        <v>16.95</v>
      </c>
      <c r="L498" t="n">
        <v>15</v>
      </c>
      <c r="M498" t="n">
        <v>16.67</v>
      </c>
      <c r="N498" t="n">
        <v>10.42</v>
      </c>
      <c r="O498" t="n">
        <v>11.77</v>
      </c>
      <c r="P498" t="n">
        <v>0.9</v>
      </c>
      <c r="Q498" t="n">
        <v>20220729</v>
      </c>
      <c r="R498" t="n">
        <v>14.66</v>
      </c>
      <c r="S498" t="n">
        <v>-2.48</v>
      </c>
      <c r="T498" t="n">
        <v>218783.15625</v>
      </c>
      <c r="U498" t="n">
        <v>162465</v>
      </c>
    </row>
    <row r="499">
      <c r="A499" s="157" t="inlineStr">
        <is>
          <t>CurtissWright</t>
        </is>
      </c>
      <c r="B499" t="inlineStr">
        <is>
          <t>CW</t>
        </is>
      </c>
      <c r="C499" t="n">
        <v>5514.23</v>
      </c>
      <c r="D499" t="n">
        <v>10.08</v>
      </c>
      <c r="E499" t="n">
        <v>0.5</v>
      </c>
      <c r="F499" t="inlineStr">
        <is>
          <t>NYSE</t>
        </is>
      </c>
      <c r="G499" t="inlineStr">
        <is>
          <t>Aerospace - Defense Equipment</t>
        </is>
      </c>
      <c r="H499" t="inlineStr">
        <is>
          <t>Aerospace</t>
        </is>
      </c>
      <c r="I499" t="n">
        <v>12</v>
      </c>
      <c r="J499" t="n">
        <v>7.3</v>
      </c>
      <c r="K499" t="n">
        <v>8.19</v>
      </c>
      <c r="L499" t="n">
        <v>8.73</v>
      </c>
      <c r="M499" t="n">
        <v>20.06</v>
      </c>
      <c r="N499" t="n">
        <v>17.5</v>
      </c>
      <c r="O499" t="n">
        <v>16.43</v>
      </c>
      <c r="P499" t="n">
        <v/>
      </c>
      <c r="Q499" t="n">
        <v>20220802</v>
      </c>
      <c r="R499" t="n">
        <v>15.35</v>
      </c>
      <c r="S499" t="n">
        <v>2.15</v>
      </c>
      <c r="T499" t="n">
        <v>2553.49194</v>
      </c>
      <c r="U499" t="n">
        <v>2505.93</v>
      </c>
    </row>
    <row r="500">
      <c r="A500" s="157" t="inlineStr">
        <is>
          <t>Clearwater Analytics Holdings</t>
        </is>
      </c>
      <c r="B500" t="inlineStr">
        <is>
          <t>CWAN</t>
        </is>
      </c>
      <c r="C500" t="n">
        <v>3566.75</v>
      </c>
      <c r="D500" t="n">
        <v>0</v>
      </c>
      <c r="E500" t="n">
        <v>0</v>
      </c>
      <c r="F500" t="inlineStr">
        <is>
          <t>NYSE</t>
        </is>
      </c>
      <c r="G500" t="inlineStr">
        <is>
          <t>Internet - Software</t>
        </is>
      </c>
      <c r="H500" t="inlineStr">
        <is>
          <t>Computer and Technology</t>
        </is>
      </c>
      <c r="I500" t="n">
        <v>12</v>
      </c>
      <c r="J500" t="n">
        <v>0.17</v>
      </c>
      <c r="K500" t="n">
        <v>0.23</v>
      </c>
      <c r="L500" t="n">
        <v>0.3</v>
      </c>
      <c r="M500" t="n">
        <v/>
      </c>
      <c r="N500" t="n">
        <v>64.73999999999999</v>
      </c>
      <c r="O500" t="n">
        <v>49.41</v>
      </c>
      <c r="P500" t="n">
        <v>3.24</v>
      </c>
      <c r="Q500" t="n">
        <v>20220803</v>
      </c>
      <c r="R500" t="n">
        <v/>
      </c>
      <c r="S500" t="n">
        <v/>
      </c>
      <c r="T500" t="n">
        <v>303.846</v>
      </c>
      <c r="U500" t="n">
        <v>252.02</v>
      </c>
    </row>
    <row r="501">
      <c r="A501" s="157" t="inlineStr">
        <is>
          <t>Clearway Energy</t>
        </is>
      </c>
      <c r="B501" t="inlineStr">
        <is>
          <t>CWEN</t>
        </is>
      </c>
      <c r="C501" t="n">
        <v>7099.03</v>
      </c>
      <c r="D501" t="n">
        <v>-133.33</v>
      </c>
      <c r="E501" t="n">
        <v>3.95</v>
      </c>
      <c r="F501" t="inlineStr">
        <is>
          <t>NYSE</t>
        </is>
      </c>
      <c r="G501" t="inlineStr">
        <is>
          <t>Alternative Energy - Other</t>
        </is>
      </c>
      <c r="H501" t="inlineStr">
        <is>
          <t>Oils-Energy</t>
        </is>
      </c>
      <c r="I501" t="n">
        <v>12</v>
      </c>
      <c r="J501" t="n">
        <v>0.68</v>
      </c>
      <c r="K501" t="n">
        <v>0.57</v>
      </c>
      <c r="L501" t="n">
        <v>0.82</v>
      </c>
      <c r="M501" t="n">
        <v>270.31</v>
      </c>
      <c r="N501" t="n">
        <v>61.29</v>
      </c>
      <c r="O501" t="n">
        <v>43.03</v>
      </c>
      <c r="P501" t="n">
        <v>6.13</v>
      </c>
      <c r="Q501" t="n">
        <v>20220802</v>
      </c>
      <c r="R501" t="n">
        <v>0.52</v>
      </c>
      <c r="S501" t="n">
        <v>5.51</v>
      </c>
      <c r="T501" t="n">
        <v>1188.31494</v>
      </c>
      <c r="U501" t="n">
        <v>1286</v>
      </c>
    </row>
    <row r="502">
      <c r="A502" s="157" t="inlineStr">
        <is>
          <t>Clearway Energy</t>
        </is>
      </c>
      <c r="B502" t="inlineStr">
        <is>
          <t>CWENA</t>
        </is>
      </c>
      <c r="C502" t="n">
        <v>6547.51</v>
      </c>
      <c r="D502" t="n">
        <v>-40</v>
      </c>
      <c r="E502" t="n">
        <v>4.28</v>
      </c>
      <c r="F502" t="inlineStr">
        <is>
          <t>NYSE</t>
        </is>
      </c>
      <c r="G502" t="inlineStr">
        <is>
          <t>Alternative Energy - Other</t>
        </is>
      </c>
      <c r="H502" t="inlineStr">
        <is>
          <t>Oils-Energy</t>
        </is>
      </c>
      <c r="I502" t="n">
        <v>12</v>
      </c>
      <c r="J502" t="n">
        <v/>
      </c>
      <c r="K502" t="n">
        <v>1.1</v>
      </c>
      <c r="L502" t="n">
        <v>1.29</v>
      </c>
      <c r="M502" t="n">
        <v>249.31</v>
      </c>
      <c r="N502" t="n">
        <v>29.46</v>
      </c>
      <c r="O502" t="n">
        <v>25.12</v>
      </c>
      <c r="P502" t="n">
        <v>9.07</v>
      </c>
      <c r="Q502" t="n">
        <v>20220802</v>
      </c>
      <c r="R502" t="n">
        <v>0.52</v>
      </c>
      <c r="S502" t="n">
        <v>5.51</v>
      </c>
      <c r="T502" t="n">
        <v/>
      </c>
      <c r="U502" t="n">
        <v>1286</v>
      </c>
    </row>
    <row r="503">
      <c r="A503" s="157" t="inlineStr">
        <is>
          <t>Cushman &amp; Wakefield</t>
        </is>
      </c>
      <c r="B503" t="inlineStr">
        <is>
          <t>CWK</t>
        </is>
      </c>
      <c r="C503" t="n">
        <v>4161.04</v>
      </c>
      <c r="D503" t="n">
        <v>140</v>
      </c>
      <c r="E503" t="n">
        <v>0</v>
      </c>
      <c r="F503" t="inlineStr">
        <is>
          <t>NYSE</t>
        </is>
      </c>
      <c r="G503" t="inlineStr">
        <is>
          <t>Real Estate - Operations</t>
        </is>
      </c>
      <c r="H503" t="inlineStr">
        <is>
          <t>Finance</t>
        </is>
      </c>
      <c r="I503" t="n">
        <v>12</v>
      </c>
      <c r="J503" t="n">
        <v>1.72</v>
      </c>
      <c r="K503" t="n">
        <v>2.48</v>
      </c>
      <c r="L503" t="n">
        <v>2.71</v>
      </c>
      <c r="M503" t="n">
        <v>7.69</v>
      </c>
      <c r="N503" t="n">
        <v>7.42</v>
      </c>
      <c r="O503" t="n">
        <v>6.81</v>
      </c>
      <c r="P503" t="n">
        <v>0.74</v>
      </c>
      <c r="Q503" t="n">
        <v>20220804</v>
      </c>
      <c r="R503" t="n">
        <v>27.9</v>
      </c>
      <c r="S503" t="n">
        <v>2.52</v>
      </c>
      <c r="T503" t="n">
        <v>10302.67968</v>
      </c>
      <c r="U503" t="n">
        <v>9388.700000000001</v>
      </c>
    </row>
    <row r="504">
      <c r="A504" s="157" t="inlineStr">
        <is>
          <t>Casella Waste Systems</t>
        </is>
      </c>
      <c r="B504" t="inlineStr">
        <is>
          <t>CWST</t>
        </is>
      </c>
      <c r="C504" t="n">
        <v>3626.56</v>
      </c>
      <c r="D504" t="n">
        <v>22.22</v>
      </c>
      <c r="E504" t="n">
        <v>0</v>
      </c>
      <c r="F504" t="inlineStr">
        <is>
          <t>NSDQ</t>
        </is>
      </c>
      <c r="G504" t="inlineStr">
        <is>
          <t>Pollution Control</t>
        </is>
      </c>
      <c r="H504" t="inlineStr">
        <is>
          <t>Industrial Products</t>
        </is>
      </c>
      <c r="I504" t="n">
        <v>12</v>
      </c>
      <c r="J504" t="n">
        <v>0.88</v>
      </c>
      <c r="K504" t="n">
        <v>1.03</v>
      </c>
      <c r="L504" t="n">
        <v>1.22</v>
      </c>
      <c r="M504" t="n">
        <v>77.52</v>
      </c>
      <c r="N504" t="n">
        <v>68.15000000000001</v>
      </c>
      <c r="O504" t="n">
        <v>57.82</v>
      </c>
      <c r="P504" t="n">
        <v>4.81</v>
      </c>
      <c r="Q504" t="n">
        <v>20220804</v>
      </c>
      <c r="R504" t="n">
        <v>11.43</v>
      </c>
      <c r="S504" t="n">
        <v>9.720000000000001</v>
      </c>
      <c r="T504" t="n">
        <v>1018.72497</v>
      </c>
      <c r="U504" t="n">
        <v>889.21</v>
      </c>
    </row>
    <row r="505">
      <c r="A505" s="157" t="inlineStr">
        <is>
          <t>SmartCentres Real Estate Investment Trust</t>
        </is>
      </c>
      <c r="B505" t="inlineStr">
        <is>
          <t>CWYUF</t>
        </is>
      </c>
      <c r="C505" t="n">
        <v>4048.02</v>
      </c>
      <c r="D505" t="n">
        <v/>
      </c>
      <c r="E505" t="n">
        <v>6.51</v>
      </c>
      <c r="F505" t="inlineStr">
        <is>
          <t>OTC</t>
        </is>
      </c>
      <c r="G505" t="inlineStr">
        <is>
          <t>REIT and Equity Trust - Retail</t>
        </is>
      </c>
      <c r="H505" t="inlineStr">
        <is>
          <t>Finance</t>
        </is>
      </c>
      <c r="I505" t="n">
        <v>12</v>
      </c>
      <c r="J505" t="n">
        <v/>
      </c>
      <c r="K505" t="n">
        <v/>
      </c>
      <c r="L505" t="n">
        <v/>
      </c>
      <c r="M505" t="n">
        <v>12.77</v>
      </c>
      <c r="N505" t="n">
        <v/>
      </c>
      <c r="O505" t="n">
        <v/>
      </c>
      <c r="P505" t="n">
        <v/>
      </c>
      <c r="Q505" t="n">
        <v>20220601</v>
      </c>
      <c r="R505" t="n">
        <v/>
      </c>
      <c r="S505" t="n">
        <v/>
      </c>
      <c r="T505" t="n">
        <v/>
      </c>
      <c r="U505" t="n">
        <v>599.51</v>
      </c>
    </row>
    <row r="506">
      <c r="A506" s="157" t="inlineStr">
        <is>
          <t>Cemex</t>
        </is>
      </c>
      <c r="B506" t="inlineStr">
        <is>
          <t>CX</t>
        </is>
      </c>
      <c r="C506" t="n">
        <v>6486.42</v>
      </c>
      <c r="D506" t="n">
        <v/>
      </c>
      <c r="E506" t="n">
        <v>0</v>
      </c>
      <c r="F506" t="inlineStr">
        <is>
          <t>NYSE</t>
        </is>
      </c>
      <c r="G506" t="inlineStr">
        <is>
          <t>Building Products - Concrete and Aggregates</t>
        </is>
      </c>
      <c r="H506" t="inlineStr">
        <is>
          <t>Construction</t>
        </is>
      </c>
      <c r="I506" t="n">
        <v>12</v>
      </c>
      <c r="J506" t="n">
        <v>0.63</v>
      </c>
      <c r="K506" t="n">
        <v>0.59</v>
      </c>
      <c r="L506" t="n">
        <v>0.76</v>
      </c>
      <c r="M506" t="n">
        <v>20.05</v>
      </c>
      <c r="N506" t="n">
        <v>7.43</v>
      </c>
      <c r="O506" t="n">
        <v>5.78</v>
      </c>
      <c r="P506" t="n">
        <v>0.61</v>
      </c>
      <c r="Q506" t="n">
        <v>20220804</v>
      </c>
      <c r="R506" t="n">
        <v>3.38</v>
      </c>
      <c r="S506" t="n">
        <v>0.47</v>
      </c>
      <c r="T506" t="n">
        <v>15606.00976</v>
      </c>
      <c r="U506" t="n">
        <v>14547.73</v>
      </c>
    </row>
    <row r="507">
      <c r="A507" s="157" t="inlineStr">
        <is>
          <t>Sprinklr</t>
        </is>
      </c>
      <c r="B507" t="inlineStr">
        <is>
          <t>CXM</t>
        </is>
      </c>
      <c r="C507" t="n">
        <v>3083.72</v>
      </c>
      <c r="D507" t="n">
        <v>44.44</v>
      </c>
      <c r="E507" t="n">
        <v>0</v>
      </c>
      <c r="F507" t="inlineStr">
        <is>
          <t>NYSE</t>
        </is>
      </c>
      <c r="G507" t="inlineStr">
        <is>
          <t>Technology Services</t>
        </is>
      </c>
      <c r="H507" t="inlineStr">
        <is>
          <t>Business Services</t>
        </is>
      </c>
      <c r="I507" t="n">
        <v>1</v>
      </c>
      <c r="J507" t="n">
        <v>-0.31</v>
      </c>
      <c r="K507" t="n">
        <v>-0.21</v>
      </c>
      <c r="L507" t="n">
        <v>-0.15</v>
      </c>
      <c r="M507" t="n">
        <v/>
      </c>
      <c r="N507" t="n">
        <v/>
      </c>
      <c r="O507" t="n">
        <v/>
      </c>
      <c r="P507" t="n">
        <v/>
      </c>
      <c r="Q507" t="n">
        <v>20220614</v>
      </c>
      <c r="R507" t="n">
        <v>-30.66</v>
      </c>
      <c r="S507" t="n">
        <v/>
      </c>
      <c r="T507" t="n">
        <v>606.34802</v>
      </c>
      <c r="U507" t="n">
        <v>492.39</v>
      </c>
    </row>
    <row r="508">
      <c r="A508" s="157" t="inlineStr">
        <is>
          <t>CyberAgent</t>
        </is>
      </c>
      <c r="B508" t="inlineStr">
        <is>
          <t>CYAGF</t>
        </is>
      </c>
      <c r="C508" t="n">
        <v>5340.3</v>
      </c>
      <c r="D508" t="n">
        <v/>
      </c>
      <c r="E508" t="n">
        <v>0</v>
      </c>
      <c r="F508" t="inlineStr">
        <is>
          <t>OTC</t>
        </is>
      </c>
      <c r="G508" t="inlineStr">
        <is>
          <t>Internet - Services</t>
        </is>
      </c>
      <c r="H508" t="inlineStr">
        <is>
          <t>Computer and Technology</t>
        </is>
      </c>
      <c r="I508" t="n">
        <v>9</v>
      </c>
      <c r="J508" t="n">
        <v/>
      </c>
      <c r="K508" t="n">
        <v/>
      </c>
      <c r="L508" t="n">
        <v/>
      </c>
      <c r="M508" t="n">
        <v/>
      </c>
      <c r="N508" t="n">
        <v/>
      </c>
      <c r="O508" t="n">
        <v/>
      </c>
      <c r="P508" t="n">
        <v/>
      </c>
      <c r="Q508" t="n">
        <v>20220601</v>
      </c>
      <c r="R508" t="n">
        <v/>
      </c>
      <c r="S508" t="n">
        <v/>
      </c>
      <c r="T508" t="n">
        <v/>
      </c>
      <c r="U508" t="n">
        <v>6203.86</v>
      </c>
    </row>
    <row r="509">
      <c r="A509" s="157" t="inlineStr">
        <is>
          <t>CyberArk Software</t>
        </is>
      </c>
      <c r="B509" t="inlineStr">
        <is>
          <t>CYBR</t>
        </is>
      </c>
      <c r="C509" t="n">
        <v>5600.53</v>
      </c>
      <c r="D509" t="n">
        <v>0</v>
      </c>
      <c r="E509" t="n">
        <v>0</v>
      </c>
      <c r="F509" t="inlineStr">
        <is>
          <t>NSDQ</t>
        </is>
      </c>
      <c r="G509" t="inlineStr">
        <is>
          <t>Computers - IT Services</t>
        </is>
      </c>
      <c r="H509" t="inlineStr">
        <is>
          <t>Computer and Technology</t>
        </is>
      </c>
      <c r="I509" t="n">
        <v>12</v>
      </c>
      <c r="J509" t="n">
        <v>0.21</v>
      </c>
      <c r="K509" t="n">
        <v>-0.73</v>
      </c>
      <c r="L509" t="n">
        <v>-0.05</v>
      </c>
      <c r="M509" t="n">
        <v/>
      </c>
      <c r="N509" t="n">
        <v/>
      </c>
      <c r="O509" t="n">
        <v/>
      </c>
      <c r="P509" t="n">
        <v/>
      </c>
      <c r="Q509" t="n">
        <v>20220811</v>
      </c>
      <c r="R509" t="n">
        <v>-12.64</v>
      </c>
      <c r="S509" t="n">
        <v>18.35</v>
      </c>
      <c r="T509" t="n">
        <v>592.5009700000001</v>
      </c>
      <c r="U509" t="n">
        <v>502.92</v>
      </c>
    </row>
    <row r="510">
      <c r="A510" s="157" t="inlineStr">
        <is>
          <t>CyberAgent</t>
        </is>
      </c>
      <c r="B510" t="inlineStr">
        <is>
          <t>CYGIY</t>
        </is>
      </c>
      <c r="C510" t="n">
        <v>5269.46</v>
      </c>
      <c r="D510" t="n">
        <v/>
      </c>
      <c r="E510" t="n">
        <v>1.31</v>
      </c>
      <c r="F510" t="inlineStr">
        <is>
          <t>OTC</t>
        </is>
      </c>
      <c r="G510" t="inlineStr">
        <is>
          <t>Internet - Services</t>
        </is>
      </c>
      <c r="H510" t="inlineStr">
        <is>
          <t>Computer and Technology</t>
        </is>
      </c>
      <c r="I510" t="n">
        <v>9</v>
      </c>
      <c r="J510" t="n">
        <v>0.37</v>
      </c>
      <c r="K510" t="n">
        <v>0.26</v>
      </c>
      <c r="L510" t="n">
        <v>0.25</v>
      </c>
      <c r="M510" t="n">
        <v/>
      </c>
      <c r="N510" t="n">
        <v>19.66</v>
      </c>
      <c r="O510" t="n">
        <v>20.43</v>
      </c>
      <c r="P510" t="n">
        <v/>
      </c>
      <c r="Q510" t="n">
        <v/>
      </c>
      <c r="R510" t="n">
        <v/>
      </c>
      <c r="S510" t="n">
        <v/>
      </c>
      <c r="T510" t="n">
        <v>6443.2998</v>
      </c>
      <c r="U510" t="n">
        <v>4438.86</v>
      </c>
    </row>
    <row r="511">
      <c r="A511" s="157" t="inlineStr">
        <is>
          <t>Cytokinetics</t>
        </is>
      </c>
      <c r="B511" t="inlineStr">
        <is>
          <t>CYTK</t>
        </is>
      </c>
      <c r="C511" t="n">
        <v>3339.58</v>
      </c>
      <c r="D511" t="n">
        <v>-9.68</v>
      </c>
      <c r="E511" t="n">
        <v>0</v>
      </c>
      <c r="F511" t="inlineStr">
        <is>
          <t>NSDQ</t>
        </is>
      </c>
      <c r="G511" t="inlineStr">
        <is>
          <t>Medical - Biomedical and Genetics</t>
        </is>
      </c>
      <c r="H511" t="inlineStr">
        <is>
          <t>Medical</t>
        </is>
      </c>
      <c r="I511" t="n">
        <v>12</v>
      </c>
      <c r="J511" t="n">
        <v>-3.27</v>
      </c>
      <c r="K511" t="n">
        <v>-4.41</v>
      </c>
      <c r="L511" t="n">
        <v>-3.86</v>
      </c>
      <c r="M511" t="n">
        <v/>
      </c>
      <c r="N511" t="n">
        <v/>
      </c>
      <c r="O511" t="n">
        <v/>
      </c>
      <c r="P511" t="n">
        <v/>
      </c>
      <c r="Q511" t="n">
        <v>20220804</v>
      </c>
      <c r="R511" t="n">
        <v>-163.01</v>
      </c>
      <c r="S511" t="n">
        <v>-0.13</v>
      </c>
      <c r="T511" t="n">
        <v>16.20499</v>
      </c>
      <c r="U511" t="n">
        <v>70.43000000000001</v>
      </c>
    </row>
    <row r="512">
      <c r="A512" s="157" t="inlineStr">
        <is>
          <t>Caesars Entertainment</t>
        </is>
      </c>
      <c r="B512" t="inlineStr">
        <is>
          <t>CZR</t>
        </is>
      </c>
      <c r="C512" t="n">
        <v>10936.96</v>
      </c>
      <c r="D512" t="n">
        <v>1.86</v>
      </c>
      <c r="E512" t="n">
        <v>0</v>
      </c>
      <c r="F512" t="inlineStr">
        <is>
          <t>NSDQ</t>
        </is>
      </c>
      <c r="G512" t="inlineStr">
        <is>
          <t>Leisure and Recreation Services</t>
        </is>
      </c>
      <c r="H512" t="inlineStr">
        <is>
          <t>Consumer Discretionary</t>
        </is>
      </c>
      <c r="I512" t="n">
        <v>12</v>
      </c>
      <c r="J512" t="n">
        <v>-3.58</v>
      </c>
      <c r="K512" t="n">
        <v>-1.42</v>
      </c>
      <c r="L512" t="n">
        <v>2.46</v>
      </c>
      <c r="M512" t="n">
        <v/>
      </c>
      <c r="N512" t="n">
        <v/>
      </c>
      <c r="O512" t="n">
        <v>20.7</v>
      </c>
      <c r="P512" t="n">
        <v/>
      </c>
      <c r="Q512" t="n">
        <v>20220802</v>
      </c>
      <c r="R512" t="n">
        <v>-17.77</v>
      </c>
      <c r="S512" t="n">
        <v>52.6</v>
      </c>
      <c r="T512" t="n">
        <v>10828.11132</v>
      </c>
      <c r="U512" t="n">
        <v>9570</v>
      </c>
    </row>
    <row r="513">
      <c r="A513" s="157" t="inlineStr">
        <is>
          <t>Dominion Energy</t>
        </is>
      </c>
      <c r="B513" t="inlineStr">
        <is>
          <t>D</t>
        </is>
      </c>
      <c r="C513" t="n">
        <v>68617.24000000001</v>
      </c>
      <c r="D513" t="n">
        <v>-0.84</v>
      </c>
      <c r="E513" t="n">
        <v>3.16</v>
      </c>
      <c r="F513" t="inlineStr">
        <is>
          <t>NYSE</t>
        </is>
      </c>
      <c r="G513" t="inlineStr">
        <is>
          <t>Utility - Electric Power</t>
        </is>
      </c>
      <c r="H513" t="inlineStr">
        <is>
          <t>Utilities</t>
        </is>
      </c>
      <c r="I513" t="n">
        <v>12</v>
      </c>
      <c r="J513" t="n">
        <v>3.86</v>
      </c>
      <c r="K513" t="n">
        <v>4.11</v>
      </c>
      <c r="L513" t="n">
        <v>4.42</v>
      </c>
      <c r="M513" t="n">
        <v>21.41</v>
      </c>
      <c r="N513" t="n">
        <v>20.55</v>
      </c>
      <c r="O513" t="n">
        <v>19.14</v>
      </c>
      <c r="P513" t="n">
        <v>3.26</v>
      </c>
      <c r="Q513" t="n">
        <v>20220805</v>
      </c>
      <c r="R513" t="n">
        <v>12.99</v>
      </c>
      <c r="S513" t="n">
        <v>3.89</v>
      </c>
      <c r="T513" t="n">
        <v>15699.90527</v>
      </c>
      <c r="U513" t="n">
        <v>13964</v>
      </c>
    </row>
    <row r="514">
      <c r="A514" s="157" t="inlineStr">
        <is>
          <t>Delta Air Lines</t>
        </is>
      </c>
      <c r="B514" t="inlineStr">
        <is>
          <t>DAL</t>
        </is>
      </c>
      <c r="C514" t="n">
        <v>26175.15</v>
      </c>
      <c r="D514" t="n">
        <v>3.91</v>
      </c>
      <c r="E514" t="n">
        <v>0</v>
      </c>
      <c r="F514" t="inlineStr">
        <is>
          <t>NYSE</t>
        </is>
      </c>
      <c r="G514" t="inlineStr">
        <is>
          <t>Transportation - Airline</t>
        </is>
      </c>
      <c r="H514" t="inlineStr">
        <is>
          <t>Transportation</t>
        </is>
      </c>
      <c r="I514" t="n">
        <v>12</v>
      </c>
      <c r="J514" t="n">
        <v>-4.2</v>
      </c>
      <c r="K514" t="n">
        <v>2.64</v>
      </c>
      <c r="L514" t="n">
        <v>5.74</v>
      </c>
      <c r="M514" t="n">
        <v/>
      </c>
      <c r="N514" t="n">
        <v>15.47</v>
      </c>
      <c r="O514" t="n">
        <v>7.12</v>
      </c>
      <c r="P514" t="n">
        <v/>
      </c>
      <c r="Q514" t="n">
        <v>20220713</v>
      </c>
      <c r="R514" t="n">
        <v>-41.8</v>
      </c>
      <c r="S514" t="n">
        <v>-14.93</v>
      </c>
      <c r="T514" t="n">
        <v>46223.85156</v>
      </c>
      <c r="U514" t="n">
        <v>29899</v>
      </c>
    </row>
    <row r="515">
      <c r="A515" s="157" t="inlineStr">
        <is>
          <t>Danone</t>
        </is>
      </c>
      <c r="B515" t="inlineStr">
        <is>
          <t>DANOY</t>
        </is>
      </c>
      <c r="C515" t="n">
        <v>39375.35</v>
      </c>
      <c r="D515" t="n">
        <v/>
      </c>
      <c r="E515" t="n">
        <v>2.73</v>
      </c>
      <c r="F515" t="inlineStr">
        <is>
          <t>OTC</t>
        </is>
      </c>
      <c r="G515" t="inlineStr">
        <is>
          <t>Food - Miscellaneous</t>
        </is>
      </c>
      <c r="H515" t="inlineStr">
        <is>
          <t>Consumer Staples</t>
        </is>
      </c>
      <c r="I515" t="n">
        <v>12</v>
      </c>
      <c r="J515" t="n">
        <v>0.73</v>
      </c>
      <c r="K515" t="n">
        <v>0.68</v>
      </c>
      <c r="L515" t="n">
        <v>0.74</v>
      </c>
      <c r="M515" t="n">
        <v/>
      </c>
      <c r="N515" t="n">
        <v>17.11</v>
      </c>
      <c r="O515" t="n">
        <v>15.88</v>
      </c>
      <c r="P515" t="n">
        <v>4.9</v>
      </c>
      <c r="Q515" t="n">
        <v/>
      </c>
      <c r="R515" t="n">
        <v/>
      </c>
      <c r="S515" t="n">
        <v/>
      </c>
      <c r="T515" t="n">
        <v>28656.86914</v>
      </c>
      <c r="U515" t="n">
        <v>28728.79</v>
      </c>
    </row>
    <row r="516">
      <c r="A516" s="157" t="inlineStr">
        <is>
          <t>Darling Ingredients</t>
        </is>
      </c>
      <c r="B516" t="inlineStr">
        <is>
          <t>DAR</t>
        </is>
      </c>
      <c r="C516" t="n">
        <v>12875.9</v>
      </c>
      <c r="D516" t="n">
        <v>1.75</v>
      </c>
      <c r="E516" t="n">
        <v>0</v>
      </c>
      <c r="F516" t="inlineStr">
        <is>
          <t>NYSE</t>
        </is>
      </c>
      <c r="G516" t="inlineStr">
        <is>
          <t>Food - Miscellaneous</t>
        </is>
      </c>
      <c r="H516" t="inlineStr">
        <is>
          <t>Consumer Staples</t>
        </is>
      </c>
      <c r="I516" t="n">
        <v>12</v>
      </c>
      <c r="J516" t="n">
        <v>3.84</v>
      </c>
      <c r="K516" t="n">
        <v>5.39</v>
      </c>
      <c r="L516" t="n">
        <v>6.55</v>
      </c>
      <c r="M516" t="n">
        <v>19.21</v>
      </c>
      <c r="N516" t="n">
        <v>14.8</v>
      </c>
      <c r="O516" t="n">
        <v>12.16</v>
      </c>
      <c r="P516" t="n">
        <v/>
      </c>
      <c r="Q516" t="n">
        <v>20220809</v>
      </c>
      <c r="R516" t="n">
        <v>20.76</v>
      </c>
      <c r="S516" t="n">
        <v>5.2</v>
      </c>
      <c r="T516" t="n">
        <v>6011.58007</v>
      </c>
      <c r="U516" t="n">
        <v>4741.37</v>
      </c>
    </row>
    <row r="517">
      <c r="A517" s="157" t="inlineStr">
        <is>
          <t>DoorDash</t>
        </is>
      </c>
      <c r="B517" t="inlineStr">
        <is>
          <t>DASH</t>
        </is>
      </c>
      <c r="C517" t="n">
        <v>25883.6</v>
      </c>
      <c r="D517" t="n">
        <v>-26.32</v>
      </c>
      <c r="E517" t="n">
        <v>0</v>
      </c>
      <c r="F517" t="inlineStr">
        <is>
          <t>NYSE</t>
        </is>
      </c>
      <c r="G517" t="inlineStr">
        <is>
          <t>Internet - Services</t>
        </is>
      </c>
      <c r="H517" t="inlineStr">
        <is>
          <t>Computer and Technology</t>
        </is>
      </c>
      <c r="I517" t="n">
        <v>12</v>
      </c>
      <c r="J517" t="n">
        <v>-1.18</v>
      </c>
      <c r="K517" t="n">
        <v>-1.52</v>
      </c>
      <c r="L517" t="n">
        <v>-0.7</v>
      </c>
      <c r="M517" t="n">
        <v/>
      </c>
      <c r="N517" t="n">
        <v/>
      </c>
      <c r="O517" t="n">
        <v/>
      </c>
      <c r="P517" t="n">
        <v/>
      </c>
      <c r="Q517" t="n">
        <v>20220811</v>
      </c>
      <c r="R517" t="n">
        <v/>
      </c>
      <c r="S517" t="n">
        <v/>
      </c>
      <c r="T517" t="n">
        <v>6000.45019</v>
      </c>
      <c r="U517" t="n">
        <v>4888</v>
      </c>
    </row>
    <row r="518">
      <c r="A518" s="157" t="inlineStr">
        <is>
          <t>Dassault Systemes</t>
        </is>
      </c>
      <c r="B518" t="inlineStr">
        <is>
          <t>DASTY</t>
        </is>
      </c>
      <c r="C518" t="n">
        <v>54778.64</v>
      </c>
      <c r="D518" t="n">
        <v>11.11</v>
      </c>
      <c r="E518" t="n">
        <v>0.36</v>
      </c>
      <c r="F518" t="inlineStr">
        <is>
          <t>OTC</t>
        </is>
      </c>
      <c r="G518" t="inlineStr">
        <is>
          <t>Computer - Software</t>
        </is>
      </c>
      <c r="H518" t="inlineStr">
        <is>
          <t>Computer and Technology</t>
        </is>
      </c>
      <c r="I518" t="n">
        <v>12</v>
      </c>
      <c r="J518" t="n">
        <v>1.1</v>
      </c>
      <c r="K518" t="n">
        <v>1.13</v>
      </c>
      <c r="L518" t="n">
        <v>1.25</v>
      </c>
      <c r="M518" t="n">
        <v>35.01</v>
      </c>
      <c r="N518" t="n">
        <v>36.25</v>
      </c>
      <c r="O518" t="n">
        <v>32.87</v>
      </c>
      <c r="P518" t="n">
        <v>3.18</v>
      </c>
      <c r="Q518" t="n">
        <v>20220726</v>
      </c>
      <c r="R518" t="n">
        <v>18.82</v>
      </c>
      <c r="S518" t="n">
        <v>11.93</v>
      </c>
      <c r="T518" t="n">
        <v>5824.39501</v>
      </c>
      <c r="U518" t="n">
        <v>5750.24</v>
      </c>
    </row>
    <row r="519">
      <c r="A519" s="157" t="inlineStr">
        <is>
          <t>Endava</t>
        </is>
      </c>
      <c r="B519" t="inlineStr">
        <is>
          <t>DAVA</t>
        </is>
      </c>
      <c r="C519" t="n">
        <v>5120.53</v>
      </c>
      <c r="D519" t="n">
        <v>14.29</v>
      </c>
      <c r="E519" t="n">
        <v>0</v>
      </c>
      <c r="F519" t="inlineStr">
        <is>
          <t>NYSE</t>
        </is>
      </c>
      <c r="G519" t="inlineStr">
        <is>
          <t>Computers - IT Services</t>
        </is>
      </c>
      <c r="H519" t="inlineStr">
        <is>
          <t>Computer and Technology</t>
        </is>
      </c>
      <c r="I519" t="n">
        <v>6</v>
      </c>
      <c r="J519" t="n">
        <v>1.75</v>
      </c>
      <c r="K519" t="n">
        <v>2.39</v>
      </c>
      <c r="L519" t="n">
        <v>2.86</v>
      </c>
      <c r="M519" t="n">
        <v>36.61</v>
      </c>
      <c r="N519" t="n">
        <v>38.52</v>
      </c>
      <c r="O519" t="n">
        <v>32.18</v>
      </c>
      <c r="P519" t="n">
        <v/>
      </c>
      <c r="Q519" t="n">
        <v>20220927</v>
      </c>
      <c r="R519" t="n">
        <v>20.94</v>
      </c>
      <c r="S519" t="n">
        <v>36.2</v>
      </c>
      <c r="T519" t="n">
        <v>810.427</v>
      </c>
      <c r="U519" t="n">
        <v>601.25</v>
      </c>
    </row>
    <row r="520">
      <c r="A520" s="157" t="n">
        <v/>
      </c>
      <c r="B520" t="inlineStr">
        <is>
          <t>DBC</t>
        </is>
      </c>
      <c r="C520" t="n">
        <v>4685.91</v>
      </c>
      <c r="D520" t="n">
        <v/>
      </c>
      <c r="E520" t="n">
        <v>0</v>
      </c>
      <c r="F520" t="inlineStr">
        <is>
          <t>NYSE</t>
        </is>
      </c>
      <c r="G520" t="inlineStr">
        <is>
          <t>Financial - Investment Funds</t>
        </is>
      </c>
      <c r="H520" t="inlineStr">
        <is>
          <t>Finance</t>
        </is>
      </c>
      <c r="I520" t="n">
        <v>12</v>
      </c>
      <c r="J520" t="n">
        <v/>
      </c>
      <c r="K520" t="n">
        <v/>
      </c>
      <c r="L520" t="n">
        <v/>
      </c>
      <c r="M520" t="n">
        <v/>
      </c>
      <c r="N520" t="n">
        <v/>
      </c>
      <c r="O520" t="n">
        <v/>
      </c>
      <c r="P520" t="n">
        <v/>
      </c>
      <c r="Q520" t="n">
        <v/>
      </c>
      <c r="R520" t="n">
        <v/>
      </c>
      <c r="S520" t="n">
        <v/>
      </c>
      <c r="T520" t="n">
        <v/>
      </c>
      <c r="U520" t="n">
        <v/>
      </c>
    </row>
    <row r="521">
      <c r="A521" s="157" t="inlineStr">
        <is>
          <t>Deutsche Boerse</t>
        </is>
      </c>
      <c r="B521" t="inlineStr">
        <is>
          <t>DBOEY</t>
        </is>
      </c>
      <c r="C521" t="n">
        <v>33297.5</v>
      </c>
      <c r="D521" t="n">
        <v>12.5</v>
      </c>
      <c r="E521" t="n">
        <v>1.26</v>
      </c>
      <c r="F521" t="inlineStr">
        <is>
          <t>OTC</t>
        </is>
      </c>
      <c r="G521" t="inlineStr">
        <is>
          <t>Securities and Exchanges</t>
        </is>
      </c>
      <c r="H521" t="inlineStr">
        <is>
          <t>Finance</t>
        </is>
      </c>
      <c r="I521" t="n">
        <v>12</v>
      </c>
      <c r="J521" t="n">
        <v>0.79</v>
      </c>
      <c r="K521" t="n">
        <v>0.82</v>
      </c>
      <c r="L521" t="n">
        <v>0.92</v>
      </c>
      <c r="M521" t="n">
        <v>19.69</v>
      </c>
      <c r="N521" t="n">
        <v>21.37</v>
      </c>
      <c r="O521" t="n">
        <v>19.05</v>
      </c>
      <c r="P521" t="n">
        <v>1.86</v>
      </c>
      <c r="Q521" t="n">
        <v>20220726</v>
      </c>
      <c r="R521" t="n">
        <v>18.47</v>
      </c>
      <c r="S521" t="n">
        <v>12.54</v>
      </c>
      <c r="T521" t="n">
        <v>4266.6499</v>
      </c>
      <c r="U521" t="n">
        <v>5261.13</v>
      </c>
    </row>
    <row r="522">
      <c r="A522" s="157" t="inlineStr">
        <is>
          <t>DigitalBridge Group</t>
        </is>
      </c>
      <c r="B522" t="inlineStr">
        <is>
          <t>DBRG</t>
        </is>
      </c>
      <c r="C522" t="n">
        <v>3468.82</v>
      </c>
      <c r="D522" t="n">
        <v>-100</v>
      </c>
      <c r="E522" t="n">
        <v>0</v>
      </c>
      <c r="F522" t="inlineStr">
        <is>
          <t>NYSE</t>
        </is>
      </c>
      <c r="G522" t="inlineStr">
        <is>
          <t>REIT and Equity Trust</t>
        </is>
      </c>
      <c r="H522" t="inlineStr">
        <is>
          <t>Finance</t>
        </is>
      </c>
      <c r="I522" t="n">
        <v>12</v>
      </c>
      <c r="J522" t="n">
        <v>0.04</v>
      </c>
      <c r="K522" t="n">
        <v>-0.05</v>
      </c>
      <c r="L522" t="n">
        <v>0.13</v>
      </c>
      <c r="M522" t="n">
        <v/>
      </c>
      <c r="N522" t="n">
        <v/>
      </c>
      <c r="O522" t="n">
        <v>45.96</v>
      </c>
      <c r="P522" t="n">
        <v/>
      </c>
      <c r="Q522" t="n">
        <v>20220804</v>
      </c>
      <c r="R522" t="n">
        <v>-3.79</v>
      </c>
      <c r="S522" t="n">
        <v>-17.07</v>
      </c>
      <c r="T522" t="n">
        <v>1132.59301</v>
      </c>
      <c r="U522" t="n">
        <v>965.8</v>
      </c>
    </row>
    <row r="523">
      <c r="A523" s="157" t="inlineStr">
        <is>
          <t>DBS Group</t>
        </is>
      </c>
      <c r="B523" t="inlineStr">
        <is>
          <t>DBSDY</t>
        </is>
      </c>
      <c r="C523" t="n">
        <v>58744.13</v>
      </c>
      <c r="D523" t="n">
        <v/>
      </c>
      <c r="E523" t="n">
        <v>4.37</v>
      </c>
      <c r="F523" t="inlineStr">
        <is>
          <t>OTC</t>
        </is>
      </c>
      <c r="G523" t="inlineStr">
        <is>
          <t>Banks - Foreign</t>
        </is>
      </c>
      <c r="H523" t="inlineStr">
        <is>
          <t>Finance</t>
        </is>
      </c>
      <c r="I523" t="n">
        <v>12</v>
      </c>
      <c r="J523" t="n">
        <v>7.74</v>
      </c>
      <c r="K523" t="n">
        <v>8.09</v>
      </c>
      <c r="L523" t="n">
        <v>9.76</v>
      </c>
      <c r="M523" t="n">
        <v/>
      </c>
      <c r="N523" t="n">
        <v>11.29</v>
      </c>
      <c r="O523" t="n">
        <v>9.35</v>
      </c>
      <c r="P523" t="n">
        <v>0.83</v>
      </c>
      <c r="Q523" t="n">
        <v/>
      </c>
      <c r="R523" t="n">
        <v/>
      </c>
      <c r="S523" t="n">
        <v/>
      </c>
      <c r="T523" t="n">
        <v>11093.66015</v>
      </c>
      <c r="U523" t="n">
        <v>11894.6</v>
      </c>
    </row>
    <row r="524">
      <c r="A524" s="157" t="inlineStr">
        <is>
          <t>Dropbox</t>
        </is>
      </c>
      <c r="B524" t="inlineStr">
        <is>
          <t>DBX</t>
        </is>
      </c>
      <c r="C524" t="n">
        <v>7846.37</v>
      </c>
      <c r="D524" t="n">
        <v>0</v>
      </c>
      <c r="E524" t="n">
        <v>0</v>
      </c>
      <c r="F524" t="inlineStr">
        <is>
          <t>NSDQ</t>
        </is>
      </c>
      <c r="G524" t="inlineStr">
        <is>
          <t>Internet - Services</t>
        </is>
      </c>
      <c r="H524" t="inlineStr">
        <is>
          <t>Computer and Technology</t>
        </is>
      </c>
      <c r="I524" t="n">
        <v>12</v>
      </c>
      <c r="J524" t="n">
        <v>1.49</v>
      </c>
      <c r="K524" t="n">
        <v>1.55</v>
      </c>
      <c r="L524" t="n">
        <v>1.77</v>
      </c>
      <c r="M524" t="n">
        <v>13.39</v>
      </c>
      <c r="N524" t="n">
        <v>13.51</v>
      </c>
      <c r="O524" t="n">
        <v>11.82</v>
      </c>
      <c r="P524" t="n">
        <v/>
      </c>
      <c r="Q524" t="n">
        <v>20220804</v>
      </c>
      <c r="R524" t="n">
        <v>-146.35</v>
      </c>
      <c r="S524" t="n">
        <v>17.35</v>
      </c>
      <c r="T524" t="n">
        <v>2323.98999</v>
      </c>
      <c r="U524" t="n">
        <v>2157.9</v>
      </c>
    </row>
    <row r="525">
      <c r="A525" s="157" t="inlineStr">
        <is>
          <t>Donaldson</t>
        </is>
      </c>
      <c r="B525" t="inlineStr">
        <is>
          <t>DCI</t>
        </is>
      </c>
      <c r="C525" t="n">
        <v>6397.83</v>
      </c>
      <c r="D525" t="n">
        <v>-8.06</v>
      </c>
      <c r="E525" t="n">
        <v>1.7</v>
      </c>
      <c r="F525" t="inlineStr">
        <is>
          <t>NYSE</t>
        </is>
      </c>
      <c r="G525" t="inlineStr">
        <is>
          <t>Pollution Control</t>
        </is>
      </c>
      <c r="H525" t="inlineStr">
        <is>
          <t>Industrial Products</t>
        </is>
      </c>
      <c r="I525" t="n">
        <v>7</v>
      </c>
      <c r="J525" t="n">
        <v>2.32</v>
      </c>
      <c r="K525" t="n">
        <v>2.7</v>
      </c>
      <c r="L525" t="n">
        <v>3.03</v>
      </c>
      <c r="M525" t="n">
        <v>20.71</v>
      </c>
      <c r="N525" t="n">
        <v>19.17</v>
      </c>
      <c r="O525" t="n">
        <v>17.1</v>
      </c>
      <c r="P525" t="n">
        <v>1.83</v>
      </c>
      <c r="Q525" t="n">
        <v>20220601</v>
      </c>
      <c r="R525" t="n">
        <v>28.09</v>
      </c>
      <c r="S525" t="n">
        <v>3.16</v>
      </c>
      <c r="T525" t="n">
        <v>3237.54199</v>
      </c>
      <c r="U525" t="n">
        <v>2853.9</v>
      </c>
    </row>
    <row r="526">
      <c r="A526" s="157" t="inlineStr">
        <is>
          <t>DCP Midstream Partners</t>
        </is>
      </c>
      <c r="B526" t="inlineStr">
        <is>
          <t>DCP</t>
        </is>
      </c>
      <c r="C526" t="n">
        <v>7226.74</v>
      </c>
      <c r="D526" t="n">
        <v>-1.03</v>
      </c>
      <c r="E526" t="n">
        <v>4.5</v>
      </c>
      <c r="F526" t="inlineStr">
        <is>
          <t>NYSE</t>
        </is>
      </c>
      <c r="G526" t="inlineStr">
        <is>
          <t>Oil and Gas - Production and Pipelines</t>
        </is>
      </c>
      <c r="H526" t="inlineStr">
        <is>
          <t>Oils-Energy</t>
        </is>
      </c>
      <c r="I526" t="n">
        <v>12</v>
      </c>
      <c r="J526" t="n">
        <v>0.88</v>
      </c>
      <c r="K526" t="n">
        <v>3.4</v>
      </c>
      <c r="L526" t="n">
        <v>4.68</v>
      </c>
      <c r="M526" t="n">
        <v>18.75</v>
      </c>
      <c r="N526" t="n">
        <v>10.19</v>
      </c>
      <c r="O526" t="n">
        <v>7.41</v>
      </c>
      <c r="P526" t="n">
        <v/>
      </c>
      <c r="Q526" t="n">
        <v>20220803</v>
      </c>
      <c r="R526" t="n">
        <v>8.880000000000001</v>
      </c>
      <c r="S526" t="n">
        <v>3.93</v>
      </c>
      <c r="T526" t="n">
        <v>16535.76953</v>
      </c>
      <c r="U526" t="n">
        <v>10707</v>
      </c>
    </row>
    <row r="527">
      <c r="A527" s="157" t="inlineStr">
        <is>
          <t>DuPont de Nemours</t>
        </is>
      </c>
      <c r="B527" t="inlineStr">
        <is>
          <t>DD</t>
        </is>
      </c>
      <c r="C527" t="n">
        <v>34259.43</v>
      </c>
      <c r="D527" t="n">
        <v>22.39</v>
      </c>
      <c r="E527" t="n">
        <v>1.96</v>
      </c>
      <c r="F527" t="inlineStr">
        <is>
          <t>NYSE</t>
        </is>
      </c>
      <c r="G527" t="inlineStr">
        <is>
          <t xml:space="preserve">Chemical - Diversified </t>
        </is>
      </c>
      <c r="H527" t="inlineStr">
        <is>
          <t>Basic Materials</t>
        </is>
      </c>
      <c r="I527" t="n">
        <v>12</v>
      </c>
      <c r="J527" t="n">
        <v>4.22</v>
      </c>
      <c r="K527" t="n">
        <v>3.4</v>
      </c>
      <c r="L527" t="n">
        <v>4.06</v>
      </c>
      <c r="M527" t="n">
        <v>16.39</v>
      </c>
      <c r="N527" t="n">
        <v>19.82</v>
      </c>
      <c r="O527" t="n">
        <v>16.59</v>
      </c>
      <c r="P527" t="n">
        <v>2.14</v>
      </c>
      <c r="Q527" t="n">
        <v>20220802</v>
      </c>
      <c r="R527" t="n">
        <v>7.88</v>
      </c>
      <c r="S527" t="n">
        <v>-32.2</v>
      </c>
      <c r="T527" t="n">
        <v>13520.99218</v>
      </c>
      <c r="U527" t="n">
        <v>16653</v>
      </c>
    </row>
    <row r="528">
      <c r="A528" s="157" t="inlineStr">
        <is>
          <t>Datadog</t>
        </is>
      </c>
      <c r="B528" t="inlineStr">
        <is>
          <t>DDOG</t>
        </is>
      </c>
      <c r="C528" t="n">
        <v>28235.01</v>
      </c>
      <c r="D528" t="n">
        <v>118.18</v>
      </c>
      <c r="E528" t="n">
        <v>0</v>
      </c>
      <c r="F528" t="inlineStr">
        <is>
          <t>NSDQ</t>
        </is>
      </c>
      <c r="G528" t="inlineStr">
        <is>
          <t>Internet - Software</t>
        </is>
      </c>
      <c r="H528" t="inlineStr">
        <is>
          <t>Computer and Technology</t>
        </is>
      </c>
      <c r="I528" t="n">
        <v>12</v>
      </c>
      <c r="J528" t="n">
        <v>0.4</v>
      </c>
      <c r="K528" t="n">
        <v>0.7</v>
      </c>
      <c r="L528" t="n">
        <v>0.92</v>
      </c>
      <c r="M528" t="n">
        <v>135.8</v>
      </c>
      <c r="N528" t="n">
        <v>128.86</v>
      </c>
      <c r="O528" t="n">
        <v>97.90000000000001</v>
      </c>
      <c r="P528" t="n">
        <v/>
      </c>
      <c r="Q528" t="n">
        <v>20220804</v>
      </c>
      <c r="R528" t="n">
        <v>1.53</v>
      </c>
      <c r="S528" t="n">
        <v/>
      </c>
      <c r="T528" t="n">
        <v>1592.13</v>
      </c>
      <c r="U528" t="n">
        <v>1028.78</v>
      </c>
    </row>
    <row r="529">
      <c r="A529" s="157" t="inlineStr">
        <is>
          <t>Dillard's</t>
        </is>
      </c>
      <c r="B529" t="inlineStr">
        <is>
          <t>DDS</t>
        </is>
      </c>
      <c r="C529" t="n">
        <v>5242.56</v>
      </c>
      <c r="D529" t="n">
        <v>149.44</v>
      </c>
      <c r="E529" t="n">
        <v>0.28</v>
      </c>
      <c r="F529" t="inlineStr">
        <is>
          <t>NYSE</t>
        </is>
      </c>
      <c r="G529" t="inlineStr">
        <is>
          <t>Retail - Regional Department Stores</t>
        </is>
      </c>
      <c r="H529" t="inlineStr">
        <is>
          <t>Retail-Wholesale</t>
        </is>
      </c>
      <c r="I529" t="n">
        <v>1</v>
      </c>
      <c r="J529" t="n">
        <v>33.57</v>
      </c>
      <c r="K529" t="n">
        <v>26.46</v>
      </c>
      <c r="L529" t="n">
        <v>19.58</v>
      </c>
      <c r="M529" t="n">
        <v>5.99</v>
      </c>
      <c r="N529" t="n">
        <v>10.79</v>
      </c>
      <c r="O529" t="n">
        <v>14.58</v>
      </c>
      <c r="P529" t="n">
        <v>0.74</v>
      </c>
      <c r="Q529" t="n">
        <v>20220811</v>
      </c>
      <c r="R529" t="n">
        <v>60.73</v>
      </c>
      <c r="S529" t="n">
        <v>-3.61</v>
      </c>
      <c r="T529" t="n">
        <v>6891</v>
      </c>
      <c r="U529" t="n">
        <v>6493</v>
      </c>
    </row>
    <row r="530">
      <c r="A530" s="157" t="inlineStr">
        <is>
          <t>Deere &amp; Company</t>
        </is>
      </c>
      <c r="B530" t="inlineStr">
        <is>
          <t>DE</t>
        </is>
      </c>
      <c r="C530" t="n">
        <v>106610.63</v>
      </c>
      <c r="D530" t="n">
        <v>2.41</v>
      </c>
      <c r="E530" t="n">
        <v>1.21</v>
      </c>
      <c r="F530" t="inlineStr">
        <is>
          <t>NYSE</t>
        </is>
      </c>
      <c r="G530" t="inlineStr">
        <is>
          <t>Manufacturing - Farm Equipment</t>
        </is>
      </c>
      <c r="H530" t="inlineStr">
        <is>
          <t>Industrial Products</t>
        </is>
      </c>
      <c r="I530" t="n">
        <v>10</v>
      </c>
      <c r="J530" t="n">
        <v>18.76</v>
      </c>
      <c r="K530" t="n">
        <v>23.07</v>
      </c>
      <c r="L530" t="n">
        <v>26.91</v>
      </c>
      <c r="M530" t="n">
        <v>18.13</v>
      </c>
      <c r="N530" t="n">
        <v>15.06</v>
      </c>
      <c r="O530" t="n">
        <v>12.91</v>
      </c>
      <c r="P530" t="n">
        <v>1.15</v>
      </c>
      <c r="Q530" t="n">
        <v>20220819</v>
      </c>
      <c r="R530" t="n">
        <v>33.58</v>
      </c>
      <c r="S530" t="n">
        <v>7.57</v>
      </c>
      <c r="T530" t="n">
        <v>47850.39843</v>
      </c>
      <c r="U530" t="n">
        <v>44024</v>
      </c>
    </row>
    <row r="531">
      <c r="A531" s="157" t="inlineStr">
        <is>
          <t>Deckers Outdoor</t>
        </is>
      </c>
      <c r="B531" t="inlineStr">
        <is>
          <t>DECK</t>
        </is>
      </c>
      <c r="C531" t="n">
        <v>7141.58</v>
      </c>
      <c r="D531" t="n">
        <v>85.93000000000001</v>
      </c>
      <c r="E531" t="n">
        <v>0</v>
      </c>
      <c r="F531" t="inlineStr">
        <is>
          <t>NYSE</t>
        </is>
      </c>
      <c r="G531" t="inlineStr">
        <is>
          <t xml:space="preserve">Shoes and Retail Apparel </t>
        </is>
      </c>
      <c r="H531" t="inlineStr">
        <is>
          <t>Consumer Discretionary</t>
        </is>
      </c>
      <c r="I531" t="n">
        <v>3</v>
      </c>
      <c r="J531" t="n">
        <v>15.09</v>
      </c>
      <c r="K531" t="n">
        <v>18.13</v>
      </c>
      <c r="L531" t="n">
        <v>21.25</v>
      </c>
      <c r="M531" t="n">
        <v>16.08</v>
      </c>
      <c r="N531" t="n">
        <v>14.46</v>
      </c>
      <c r="O531" t="n">
        <v>12.34</v>
      </c>
      <c r="P531" t="n">
        <v/>
      </c>
      <c r="Q531" t="n">
        <v>20220804</v>
      </c>
      <c r="R531" t="n">
        <v>30.2</v>
      </c>
      <c r="S531" t="n">
        <v>11.32</v>
      </c>
      <c r="T531" t="n">
        <v>3498.85595</v>
      </c>
      <c r="U531" t="n">
        <v>3150.34</v>
      </c>
    </row>
    <row r="532">
      <c r="A532" s="157" t="inlineStr">
        <is>
          <t>Douglas Emmett</t>
        </is>
      </c>
      <c r="B532" t="inlineStr">
        <is>
          <t>DEI</t>
        </is>
      </c>
      <c r="C532" t="n">
        <v>4916.68</v>
      </c>
      <c r="D532" t="n">
        <v>0</v>
      </c>
      <c r="E532" t="n">
        <v>4</v>
      </c>
      <c r="F532" t="inlineStr">
        <is>
          <t>NYSE</t>
        </is>
      </c>
      <c r="G532" t="inlineStr">
        <is>
          <t>REIT and Equity Trust - Other</t>
        </is>
      </c>
      <c r="H532" t="inlineStr">
        <is>
          <t>Finance</t>
        </is>
      </c>
      <c r="I532" t="n">
        <v>12</v>
      </c>
      <c r="J532" t="n">
        <v>1.86</v>
      </c>
      <c r="K532" t="n">
        <v>2.04</v>
      </c>
      <c r="L532" t="n">
        <v>2.21</v>
      </c>
      <c r="M532" t="n">
        <v>14.49</v>
      </c>
      <c r="N532" t="n">
        <v>13.71</v>
      </c>
      <c r="O532" t="n">
        <v>12.67</v>
      </c>
      <c r="P532" t="n">
        <v>2.62</v>
      </c>
      <c r="Q532" t="n">
        <v>20220802</v>
      </c>
      <c r="R532" t="n">
        <v>1.97</v>
      </c>
      <c r="S532" t="n">
        <v>2.99</v>
      </c>
      <c r="T532" t="n">
        <v>934.4669699999999</v>
      </c>
      <c r="U532" t="n">
        <v>786.87</v>
      </c>
    </row>
    <row r="533">
      <c r="A533" s="157" t="inlineStr">
        <is>
          <t>Dell Technologies</t>
        </is>
      </c>
      <c r="B533" t="inlineStr">
        <is>
          <t>DELL</t>
        </is>
      </c>
      <c r="C533" t="n">
        <v>33404.3</v>
      </c>
      <c r="D533" t="n">
        <v>33.33</v>
      </c>
      <c r="E533" t="n">
        <v>3</v>
      </c>
      <c r="F533" t="inlineStr">
        <is>
          <t>NYSE</t>
        </is>
      </c>
      <c r="G533" t="inlineStr">
        <is>
          <t>Computers - IT Services</t>
        </is>
      </c>
      <c r="H533" t="inlineStr">
        <is>
          <t>Computer and Technology</t>
        </is>
      </c>
      <c r="I533" t="n">
        <v>1</v>
      </c>
      <c r="J533" t="n">
        <v>7.91</v>
      </c>
      <c r="K533" t="n">
        <v>6.52</v>
      </c>
      <c r="L533" t="n">
        <v>7.16</v>
      </c>
      <c r="M533" t="n">
        <v>5.38</v>
      </c>
      <c r="N533" t="n">
        <v>6.74</v>
      </c>
      <c r="O533" t="n">
        <v>6.13</v>
      </c>
      <c r="P533" t="n">
        <v>0.5600000000000001</v>
      </c>
      <c r="Q533" t="n">
        <v>20220825</v>
      </c>
      <c r="R533" t="n">
        <v>85.27</v>
      </c>
      <c r="S533" t="n">
        <v>7.52</v>
      </c>
      <c r="T533" t="n">
        <v>104383.73437</v>
      </c>
      <c r="U533" t="n">
        <v>101197</v>
      </c>
    </row>
    <row r="534">
      <c r="A534" s="157" t="inlineStr">
        <is>
          <t>Denbury</t>
        </is>
      </c>
      <c r="B534" t="inlineStr">
        <is>
          <t>DEN</t>
        </is>
      </c>
      <c r="C534" t="n">
        <v>3684.49</v>
      </c>
      <c r="D534" t="n">
        <v>13.42</v>
      </c>
      <c r="E534" t="n">
        <v>0</v>
      </c>
      <c r="F534" t="inlineStr">
        <is>
          <t>NYSE</t>
        </is>
      </c>
      <c r="G534" t="inlineStr">
        <is>
          <t>Oil and Gas - Exploration and Production - United States</t>
        </is>
      </c>
      <c r="H534" t="inlineStr">
        <is>
          <t>Oils-Energy</t>
        </is>
      </c>
      <c r="I534" t="n">
        <v>12</v>
      </c>
      <c r="J534" t="n">
        <v>2.54</v>
      </c>
      <c r="K534" t="n">
        <v>7.34</v>
      </c>
      <c r="L534" t="n">
        <v>9.779999999999999</v>
      </c>
      <c r="M534" t="n">
        <v>19.25</v>
      </c>
      <c r="N534" t="n">
        <v>9.970000000000001</v>
      </c>
      <c r="O534" t="n">
        <v>7.48</v>
      </c>
      <c r="P534" t="n">
        <v/>
      </c>
      <c r="Q534" t="n">
        <v>20220804</v>
      </c>
      <c r="R534" t="n">
        <v>19.79</v>
      </c>
      <c r="S534" t="n">
        <v>-4.04</v>
      </c>
      <c r="T534" t="n">
        <v>1457.44995</v>
      </c>
      <c r="U534" t="n">
        <v>1258.16</v>
      </c>
    </row>
    <row r="535">
      <c r="A535" s="157" t="inlineStr">
        <is>
          <t>Diageo</t>
        </is>
      </c>
      <c r="B535" t="inlineStr">
        <is>
          <t>DEO</t>
        </is>
      </c>
      <c r="C535" t="n">
        <v>106913.47</v>
      </c>
      <c r="D535" t="n">
        <v/>
      </c>
      <c r="E535" t="n">
        <v>1.65</v>
      </c>
      <c r="F535" t="inlineStr">
        <is>
          <t>NYSE</t>
        </is>
      </c>
      <c r="G535" t="inlineStr">
        <is>
          <t>Beverages - Alcohol</t>
        </is>
      </c>
      <c r="H535" t="inlineStr">
        <is>
          <t>Consumer Staples</t>
        </is>
      </c>
      <c r="I535" t="n">
        <v>6</v>
      </c>
      <c r="J535" t="n">
        <v>6.45</v>
      </c>
      <c r="K535" t="n">
        <v>7.42</v>
      </c>
      <c r="L535" t="n">
        <v>8.210000000000001</v>
      </c>
      <c r="M535" t="n">
        <v/>
      </c>
      <c r="N535" t="n">
        <v>24.84</v>
      </c>
      <c r="O535" t="n">
        <v>22.43</v>
      </c>
      <c r="P535" t="n">
        <v>2.56</v>
      </c>
      <c r="Q535" t="n">
        <v/>
      </c>
      <c r="R535" t="n">
        <v/>
      </c>
      <c r="S535" t="n">
        <v/>
      </c>
      <c r="T535" t="n">
        <v>19145.85351</v>
      </c>
      <c r="U535" t="n">
        <v>17795.31</v>
      </c>
    </row>
    <row r="536">
      <c r="A536" s="157" t="inlineStr">
        <is>
          <t>Dairy Farm International</t>
        </is>
      </c>
      <c r="B536" t="inlineStr">
        <is>
          <t>DFIHY</t>
        </is>
      </c>
      <c r="C536" t="n">
        <v>3653.86</v>
      </c>
      <c r="D536" t="n">
        <v/>
      </c>
      <c r="E536" t="n">
        <v>4.24</v>
      </c>
      <c r="F536" t="inlineStr">
        <is>
          <t>OTC</t>
        </is>
      </c>
      <c r="G536" t="inlineStr">
        <is>
          <t>Food - Dairy Products</t>
        </is>
      </c>
      <c r="H536" t="inlineStr">
        <is>
          <t>Consumer Staples</t>
        </is>
      </c>
      <c r="I536" t="n">
        <v>12</v>
      </c>
      <c r="J536" t="n">
        <v/>
      </c>
      <c r="K536" t="n">
        <v/>
      </c>
      <c r="L536" t="n">
        <v/>
      </c>
      <c r="M536" t="n">
        <v/>
      </c>
      <c r="N536" t="n">
        <v/>
      </c>
      <c r="O536" t="n">
        <v/>
      </c>
      <c r="P536" t="n">
        <v/>
      </c>
      <c r="Q536" t="n">
        <v/>
      </c>
      <c r="R536" t="n">
        <v/>
      </c>
      <c r="S536" t="n">
        <v/>
      </c>
      <c r="T536" t="n">
        <v/>
      </c>
      <c r="U536" t="n">
        <v>9015.4</v>
      </c>
    </row>
    <row r="537">
      <c r="A537" s="157" t="inlineStr">
        <is>
          <t>Discover Financial Services</t>
        </is>
      </c>
      <c r="B537" t="inlineStr">
        <is>
          <t>DFS</t>
        </is>
      </c>
      <c r="C537" t="n">
        <v>31125.31</v>
      </c>
      <c r="D537" t="n">
        <v>17.88</v>
      </c>
      <c r="E537" t="n">
        <v>2.17</v>
      </c>
      <c r="F537" t="inlineStr">
        <is>
          <t>NYSE</t>
        </is>
      </c>
      <c r="G537" t="inlineStr">
        <is>
          <t>Financial - Consumer Loans</t>
        </is>
      </c>
      <c r="H537" t="inlineStr">
        <is>
          <t>Finance</t>
        </is>
      </c>
      <c r="I537" t="n">
        <v>12</v>
      </c>
      <c r="J537" t="n">
        <v>17.68</v>
      </c>
      <c r="K537" t="n">
        <v>14.86</v>
      </c>
      <c r="L537" t="n">
        <v>14.75</v>
      </c>
      <c r="M537" t="n">
        <v>6.54</v>
      </c>
      <c r="N537" t="n">
        <v>7.46</v>
      </c>
      <c r="O537" t="n">
        <v>7.51</v>
      </c>
      <c r="P537" t="n">
        <v>0.25</v>
      </c>
      <c r="Q537" t="n">
        <v>20220720</v>
      </c>
      <c r="R537" t="n">
        <v>41.57</v>
      </c>
      <c r="S537" t="n">
        <v>3.46</v>
      </c>
      <c r="T537" t="n">
        <v>12590.54199</v>
      </c>
      <c r="U537" t="n">
        <v>13221</v>
      </c>
    </row>
    <row r="538">
      <c r="A538" s="157" t="inlineStr">
        <is>
          <t>Dollar General</t>
        </is>
      </c>
      <c r="B538" t="inlineStr">
        <is>
          <t>DG</t>
        </is>
      </c>
      <c r="C538" t="n">
        <v>50819.98</v>
      </c>
      <c r="D538" t="n">
        <v>3.88</v>
      </c>
      <c r="E538" t="n">
        <v>0.99</v>
      </c>
      <c r="F538" t="inlineStr">
        <is>
          <t>NYSE</t>
        </is>
      </c>
      <c r="G538" t="inlineStr">
        <is>
          <t>Retail - Discount Stores</t>
        </is>
      </c>
      <c r="H538" t="inlineStr">
        <is>
          <t>Retail-Wholesale</t>
        </is>
      </c>
      <c r="I538" t="n">
        <v>1</v>
      </c>
      <c r="J538" t="n">
        <v>10.17</v>
      </c>
      <c r="K538" t="n">
        <v>11.4</v>
      </c>
      <c r="L538" t="n">
        <v>12.42</v>
      </c>
      <c r="M538" t="n">
        <v>22.78</v>
      </c>
      <c r="N538" t="n">
        <v>19.49</v>
      </c>
      <c r="O538" t="n">
        <v>17.88</v>
      </c>
      <c r="P538" t="n">
        <v>1.7</v>
      </c>
      <c r="Q538" t="n">
        <v>20220825</v>
      </c>
      <c r="R538" t="n">
        <v>37.05</v>
      </c>
      <c r="S538" t="n">
        <v>10.71</v>
      </c>
      <c r="T538" t="n">
        <v>37402.03515</v>
      </c>
      <c r="U538" t="n">
        <v>34220.45</v>
      </c>
    </row>
    <row r="539">
      <c r="A539" s="157" t="inlineStr">
        <is>
          <t>Quest Diagnostics</t>
        </is>
      </c>
      <c r="B539" t="inlineStr">
        <is>
          <t>DGX</t>
        </is>
      </c>
      <c r="C539" t="n">
        <v>16624.76</v>
      </c>
      <c r="D539" t="n">
        <v>10.65</v>
      </c>
      <c r="E539" t="n">
        <v>1.86</v>
      </c>
      <c r="F539" t="inlineStr">
        <is>
          <t>NYSE</t>
        </is>
      </c>
      <c r="G539" t="inlineStr">
        <is>
          <t>Medical - Outpatient and Home Healthcare</t>
        </is>
      </c>
      <c r="H539" t="inlineStr">
        <is>
          <t>Medical</t>
        </is>
      </c>
      <c r="I539" t="n">
        <v>12</v>
      </c>
      <c r="J539" t="n">
        <v>14.27</v>
      </c>
      <c r="K539" t="n">
        <v>9.31</v>
      </c>
      <c r="L539" t="n">
        <v>8.279999999999999</v>
      </c>
      <c r="M539" t="n">
        <v>10.35</v>
      </c>
      <c r="N539" t="n">
        <v>15.21</v>
      </c>
      <c r="O539" t="n">
        <v>17.11</v>
      </c>
      <c r="P539" t="n">
        <v/>
      </c>
      <c r="Q539" t="n">
        <v>20220728</v>
      </c>
      <c r="R539" t="n">
        <v>27.08</v>
      </c>
      <c r="S539" t="n">
        <v>8.93</v>
      </c>
      <c r="T539" t="n">
        <v>9295.969719999999</v>
      </c>
      <c r="U539" t="n">
        <v>10788</v>
      </c>
    </row>
    <row r="540">
      <c r="A540" s="157" t="inlineStr">
        <is>
          <t>D.R. Horton</t>
        </is>
      </c>
      <c r="B540" t="inlineStr">
        <is>
          <t>DHI</t>
        </is>
      </c>
      <c r="C540" t="n">
        <v>25648.92</v>
      </c>
      <c r="D540" t="n">
        <v>19.58</v>
      </c>
      <c r="E540" t="n">
        <v>1.24</v>
      </c>
      <c r="F540" t="inlineStr">
        <is>
          <t>NYSE</t>
        </is>
      </c>
      <c r="G540" t="inlineStr">
        <is>
          <t>Building Products - Home Builders</t>
        </is>
      </c>
      <c r="H540" t="inlineStr">
        <is>
          <t>Construction</t>
        </is>
      </c>
      <c r="I540" t="n">
        <v>9</v>
      </c>
      <c r="J540" t="n">
        <v>11.13</v>
      </c>
      <c r="K540" t="n">
        <v>17.37</v>
      </c>
      <c r="L540" t="n">
        <v>17.43</v>
      </c>
      <c r="M540" t="n">
        <v>5.22</v>
      </c>
      <c r="N540" t="n">
        <v>4.19</v>
      </c>
      <c r="O540" t="n">
        <v>4.18</v>
      </c>
      <c r="P540" t="n">
        <v>0.5</v>
      </c>
      <c r="Q540" t="n">
        <v>20220728</v>
      </c>
      <c r="R540" t="n">
        <v>32.22</v>
      </c>
      <c r="S540" t="n">
        <v>17.78</v>
      </c>
      <c r="T540" t="n">
        <v>35405.09375</v>
      </c>
      <c r="U540" t="n">
        <v>27774.2</v>
      </c>
    </row>
    <row r="541">
      <c r="A541" s="157" t="inlineStr">
        <is>
          <t>Danaher</t>
        </is>
      </c>
      <c r="B541" t="inlineStr">
        <is>
          <t>DHR</t>
        </is>
      </c>
      <c r="C541" t="n">
        <v>183012.48</v>
      </c>
      <c r="D541" t="n">
        <v>4.15</v>
      </c>
      <c r="E541" t="n">
        <v>0.4</v>
      </c>
      <c r="F541" t="inlineStr">
        <is>
          <t>NYSE</t>
        </is>
      </c>
      <c r="G541" t="inlineStr">
        <is>
          <t>Diversified Operations</t>
        </is>
      </c>
      <c r="H541" t="inlineStr">
        <is>
          <t>Conglomerates</t>
        </is>
      </c>
      <c r="I541" t="n">
        <v>12</v>
      </c>
      <c r="J541" t="n">
        <v>9.859999999999999</v>
      </c>
      <c r="K541" t="n">
        <v>10.31</v>
      </c>
      <c r="L541" t="n">
        <v>10.8</v>
      </c>
      <c r="M541" t="n">
        <v>24.44</v>
      </c>
      <c r="N541" t="n">
        <v>24.42</v>
      </c>
      <c r="O541" t="n">
        <v>23.31</v>
      </c>
      <c r="P541" t="n">
        <v>2.8</v>
      </c>
      <c r="Q541" t="n">
        <v>20220728</v>
      </c>
      <c r="R541" t="n">
        <v>18.64</v>
      </c>
      <c r="S541" t="n">
        <v>10.69</v>
      </c>
      <c r="T541" t="n">
        <v>30376.71679</v>
      </c>
      <c r="U541" t="n">
        <v>29453</v>
      </c>
    </row>
    <row r="542">
      <c r="A542" s="157" t="n">
        <v/>
      </c>
      <c r="B542" t="inlineStr">
        <is>
          <t>DIA</t>
        </is>
      </c>
      <c r="C542" t="n">
        <v>28332.6</v>
      </c>
      <c r="D542" t="n">
        <v/>
      </c>
      <c r="E542" t="n">
        <v>1.82</v>
      </c>
      <c r="F542" t="inlineStr">
        <is>
          <t>NYSE</t>
        </is>
      </c>
      <c r="G542" t="inlineStr">
        <is>
          <t>Financial - Investment Funds</t>
        </is>
      </c>
      <c r="H542" t="inlineStr">
        <is>
          <t>Finance</t>
        </is>
      </c>
      <c r="I542" t="n">
        <v>12</v>
      </c>
      <c r="J542" t="n">
        <v/>
      </c>
      <c r="K542" t="n">
        <v/>
      </c>
      <c r="L542" t="n">
        <v/>
      </c>
      <c r="M542" t="n">
        <v/>
      </c>
      <c r="N542" t="n">
        <v/>
      </c>
      <c r="O542" t="n">
        <v/>
      </c>
      <c r="P542" t="n">
        <v/>
      </c>
      <c r="Q542" t="n">
        <v/>
      </c>
      <c r="R542" t="n">
        <v/>
      </c>
      <c r="S542" t="n">
        <v/>
      </c>
      <c r="T542" t="n">
        <v/>
      </c>
      <c r="U542" t="n">
        <v/>
      </c>
    </row>
    <row r="543">
      <c r="A543" s="157" t="inlineStr">
        <is>
          <t>DiDi Global</t>
        </is>
      </c>
      <c r="B543" t="inlineStr">
        <is>
          <t>DIDI</t>
        </is>
      </c>
      <c r="C543" t="n">
        <v>8923</v>
      </c>
      <c r="D543" t="n">
        <v/>
      </c>
      <c r="E543" t="n">
        <v>0</v>
      </c>
      <c r="F543" t="inlineStr">
        <is>
          <t>NYSE</t>
        </is>
      </c>
      <c r="G543" t="inlineStr">
        <is>
          <t>Medical Services</t>
        </is>
      </c>
      <c r="H543" t="inlineStr">
        <is>
          <t>Medical</t>
        </is>
      </c>
      <c r="I543" t="n">
        <v>12</v>
      </c>
      <c r="J543" t="n">
        <v/>
      </c>
      <c r="K543" t="n">
        <v/>
      </c>
      <c r="L543" t="n">
        <v/>
      </c>
      <c r="M543" t="n">
        <v/>
      </c>
      <c r="N543" t="n">
        <v/>
      </c>
      <c r="O543" t="n">
        <v/>
      </c>
      <c r="P543" t="n">
        <v/>
      </c>
      <c r="Q543" t="n">
        <v/>
      </c>
      <c r="R543" t="n">
        <v>-94.91</v>
      </c>
      <c r="S543" t="n">
        <v/>
      </c>
      <c r="T543" t="n">
        <v/>
      </c>
      <c r="U543" t="n">
        <v>27277</v>
      </c>
    </row>
    <row r="544">
      <c r="A544" s="157" t="inlineStr">
        <is>
          <t>Daito Trust Construction Co.</t>
        </is>
      </c>
      <c r="B544" t="inlineStr">
        <is>
          <t>DIFTY</t>
        </is>
      </c>
      <c r="C544" t="n">
        <v>6020.76</v>
      </c>
      <c r="D544" t="n">
        <v/>
      </c>
      <c r="E544" t="n">
        <v>3.81</v>
      </c>
      <c r="F544" t="inlineStr">
        <is>
          <t>OTC</t>
        </is>
      </c>
      <c r="G544" t="inlineStr">
        <is>
          <t>Real Estate - Operations</t>
        </is>
      </c>
      <c r="H544" t="inlineStr">
        <is>
          <t>Finance</t>
        </is>
      </c>
      <c r="I544" t="n">
        <v>3</v>
      </c>
      <c r="J544" t="n">
        <v/>
      </c>
      <c r="K544" t="n">
        <v/>
      </c>
      <c r="L544" t="n">
        <v/>
      </c>
      <c r="M544" t="n">
        <v/>
      </c>
      <c r="N544" t="n">
        <v/>
      </c>
      <c r="O544" t="n">
        <v/>
      </c>
      <c r="P544" t="n">
        <v/>
      </c>
      <c r="Q544" t="n">
        <v/>
      </c>
      <c r="R544" t="n">
        <v/>
      </c>
      <c r="S544" t="n">
        <v/>
      </c>
      <c r="T544" t="n">
        <v/>
      </c>
      <c r="U544" t="n">
        <v>13448.79</v>
      </c>
    </row>
    <row r="545">
      <c r="A545" s="157" t="inlineStr">
        <is>
          <t>HF Sinclair Corporation</t>
        </is>
      </c>
      <c r="B545" t="inlineStr">
        <is>
          <t>DINO</t>
        </is>
      </c>
      <c r="C545" t="n">
        <v>10900.31</v>
      </c>
      <c r="D545" t="n">
        <v>3200</v>
      </c>
      <c r="E545" t="n">
        <v>3.28</v>
      </c>
      <c r="F545" t="inlineStr">
        <is>
          <t>NYSE</t>
        </is>
      </c>
      <c r="G545" t="inlineStr">
        <is>
          <t>Alternative Energy - Other</t>
        </is>
      </c>
      <c r="H545" t="inlineStr">
        <is>
          <t>Oils-Energy</t>
        </is>
      </c>
      <c r="I545" t="n">
        <v>12</v>
      </c>
      <c r="J545" t="n">
        <v>1.67</v>
      </c>
      <c r="K545" t="n">
        <v>7.61</v>
      </c>
      <c r="L545" t="n">
        <v>5.89</v>
      </c>
      <c r="M545" t="n">
        <v>16.12</v>
      </c>
      <c r="N545" t="n">
        <v>6.42</v>
      </c>
      <c r="O545" t="n">
        <v>8.300000000000001</v>
      </c>
      <c r="P545" t="n">
        <v/>
      </c>
      <c r="Q545" t="n">
        <v>20220802</v>
      </c>
      <c r="R545" t="n">
        <v>7.42</v>
      </c>
      <c r="S545" t="n">
        <v>1.66</v>
      </c>
      <c r="T545" t="n">
        <v>31096.10351</v>
      </c>
      <c r="U545" t="n">
        <v>18389.14</v>
      </c>
    </row>
    <row r="546">
      <c r="A546" s="157" t="inlineStr">
        <is>
          <t>Screen Holdings</t>
        </is>
      </c>
      <c r="B546" t="inlineStr">
        <is>
          <t>DINRF</t>
        </is>
      </c>
      <c r="C546" t="n">
        <v>4230.64</v>
      </c>
      <c r="D546" t="n">
        <v>1.65</v>
      </c>
      <c r="E546" t="n">
        <v>0</v>
      </c>
      <c r="F546" t="inlineStr">
        <is>
          <t>OTC</t>
        </is>
      </c>
      <c r="G546" t="inlineStr">
        <is>
          <t>Semiconductor - General</t>
        </is>
      </c>
      <c r="H546" t="inlineStr">
        <is>
          <t>Computer and Technology</t>
        </is>
      </c>
      <c r="I546" t="n">
        <v>3</v>
      </c>
      <c r="J546" t="n">
        <v>6.55</v>
      </c>
      <c r="K546" t="n">
        <v>8.31</v>
      </c>
      <c r="L546" t="n">
        <v>7.76</v>
      </c>
      <c r="M546" t="n">
        <v>21.58</v>
      </c>
      <c r="N546" t="n">
        <v>10.93</v>
      </c>
      <c r="O546" t="n">
        <v>11.7</v>
      </c>
      <c r="P546" t="n">
        <v/>
      </c>
      <c r="Q546" t="n">
        <v>20220531</v>
      </c>
      <c r="R546" t="n">
        <v/>
      </c>
      <c r="S546" t="n">
        <v/>
      </c>
      <c r="T546" t="n">
        <v>4012.42602</v>
      </c>
      <c r="U546" t="n">
        <v>3011.03</v>
      </c>
    </row>
    <row r="547">
      <c r="A547" s="157" t="inlineStr">
        <is>
          <t>Diodes</t>
        </is>
      </c>
      <c r="B547" t="inlineStr">
        <is>
          <t>DIOD</t>
        </is>
      </c>
      <c r="C547" t="n">
        <v>3344.23</v>
      </c>
      <c r="D547" t="n">
        <v>12.9</v>
      </c>
      <c r="E547" t="n">
        <v>0</v>
      </c>
      <c r="F547" t="inlineStr">
        <is>
          <t>NSDQ</t>
        </is>
      </c>
      <c r="G547" t="inlineStr">
        <is>
          <t>Electronics - Semiconductors</t>
        </is>
      </c>
      <c r="H547" t="inlineStr">
        <is>
          <t>Computer and Technology</t>
        </is>
      </c>
      <c r="I547" t="n">
        <v>12</v>
      </c>
      <c r="J547" t="n">
        <v>5.06</v>
      </c>
      <c r="K547" t="n">
        <v>6.93</v>
      </c>
      <c r="L547" t="n">
        <v>7.11</v>
      </c>
      <c r="M547" t="n">
        <v>12.28</v>
      </c>
      <c r="N547" t="n">
        <v>10.67</v>
      </c>
      <c r="O547" t="n">
        <v>10.4</v>
      </c>
      <c r="P547" t="n">
        <v/>
      </c>
      <c r="Q547" t="n">
        <v>20220804</v>
      </c>
      <c r="R547" t="n">
        <v>21.94</v>
      </c>
      <c r="S547" t="n">
        <v>11.16</v>
      </c>
      <c r="T547" t="n">
        <v>1965.5</v>
      </c>
      <c r="U547" t="n">
        <v>1805.16</v>
      </c>
    </row>
    <row r="548">
      <c r="A548" s="157" t="inlineStr">
        <is>
          <t>Disney</t>
        </is>
      </c>
      <c r="B548" t="inlineStr">
        <is>
          <t>DIS</t>
        </is>
      </c>
      <c r="C548" t="n">
        <v>192277.09</v>
      </c>
      <c r="D548" t="n">
        <v>-10</v>
      </c>
      <c r="E548" t="n">
        <v>0</v>
      </c>
      <c r="F548" t="inlineStr">
        <is>
          <t>NYSE</t>
        </is>
      </c>
      <c r="G548" t="inlineStr">
        <is>
          <t>Media Conglomerates</t>
        </is>
      </c>
      <c r="H548" t="inlineStr">
        <is>
          <t>Consumer Discretionary</t>
        </is>
      </c>
      <c r="I548" t="n">
        <v>9</v>
      </c>
      <c r="J548" t="n">
        <v>2.47</v>
      </c>
      <c r="K548" t="n">
        <v>4.22</v>
      </c>
      <c r="L548" t="n">
        <v>5.66</v>
      </c>
      <c r="M548" t="n">
        <v>31.91</v>
      </c>
      <c r="N548" t="n">
        <v>25</v>
      </c>
      <c r="O548" t="n">
        <v>18.65</v>
      </c>
      <c r="P548" t="n">
        <v>1.18</v>
      </c>
      <c r="Q548" t="n">
        <v>20220811</v>
      </c>
      <c r="R548" t="n">
        <v>6.87</v>
      </c>
      <c r="S548" t="n">
        <v>5.42</v>
      </c>
      <c r="T548" t="n">
        <v>84898.94531</v>
      </c>
      <c r="U548" t="n">
        <v>67418</v>
      </c>
    </row>
    <row r="549">
      <c r="A549" s="157" t="inlineStr">
        <is>
          <t>DISH Network</t>
        </is>
      </c>
      <c r="B549" t="inlineStr">
        <is>
          <t>DISH</t>
        </is>
      </c>
      <c r="C549" t="n">
        <v>11659.89</v>
      </c>
      <c r="D549" t="n">
        <v>-1.45</v>
      </c>
      <c r="E549" t="n">
        <v>0</v>
      </c>
      <c r="F549" t="inlineStr">
        <is>
          <t>NSDQ</t>
        </is>
      </c>
      <c r="G549" t="inlineStr">
        <is>
          <t>Cable Television</t>
        </is>
      </c>
      <c r="H549" t="inlineStr">
        <is>
          <t>Consumer Discretionary</t>
        </is>
      </c>
      <c r="I549" t="n">
        <v>12</v>
      </c>
      <c r="J549" t="n">
        <v>3.78</v>
      </c>
      <c r="K549" t="n">
        <v>2.55</v>
      </c>
      <c r="L549" t="n">
        <v>1.5</v>
      </c>
      <c r="M549" t="n">
        <v>6.3</v>
      </c>
      <c r="N549" t="n">
        <v>8.619999999999999</v>
      </c>
      <c r="O549" t="n">
        <v>14.65</v>
      </c>
      <c r="P549" t="n">
        <v>1.45</v>
      </c>
      <c r="Q549" t="n">
        <v>20220808</v>
      </c>
      <c r="R549" t="n">
        <v>14.56</v>
      </c>
      <c r="S549" t="n">
        <v>5.06</v>
      </c>
      <c r="T549" t="n">
        <v>17143.67968</v>
      </c>
      <c r="U549" t="n">
        <v>17881.11</v>
      </c>
    </row>
    <row r="550">
      <c r="A550" s="157" t="inlineStr">
        <is>
          <t>Daikin Industries</t>
        </is>
      </c>
      <c r="B550" t="inlineStr">
        <is>
          <t>DKILY</t>
        </is>
      </c>
      <c r="C550" t="n">
        <v>45227.49</v>
      </c>
      <c r="D550" t="n">
        <v>5.56</v>
      </c>
      <c r="E550" t="n">
        <v>0.7</v>
      </c>
      <c r="F550" t="inlineStr">
        <is>
          <t>OTC</t>
        </is>
      </c>
      <c r="G550" t="inlineStr">
        <is>
          <t>Electronics - Miscellaneous Products</t>
        </is>
      </c>
      <c r="H550" t="inlineStr">
        <is>
          <t>Computer and Technology</t>
        </is>
      </c>
      <c r="I550" t="n">
        <v>3</v>
      </c>
      <c r="J550" t="n">
        <v>0.6899999999999999</v>
      </c>
      <c r="K550" t="n">
        <v>0.76</v>
      </c>
      <c r="L550" t="n">
        <v>0.86</v>
      </c>
      <c r="M550" t="n">
        <v>23.03</v>
      </c>
      <c r="N550" t="n">
        <v>20.17</v>
      </c>
      <c r="O550" t="n">
        <v>18.05</v>
      </c>
      <c r="P550" t="n">
        <v/>
      </c>
      <c r="Q550" t="n">
        <v>20220531</v>
      </c>
      <c r="R550" t="n">
        <v>12.28</v>
      </c>
      <c r="S550" t="n">
        <v/>
      </c>
      <c r="T550" t="n">
        <v>29568.17968</v>
      </c>
      <c r="U550" t="n">
        <v>23522.4</v>
      </c>
    </row>
    <row r="551">
      <c r="A551" s="157" t="inlineStr">
        <is>
          <t>DraftKings</t>
        </is>
      </c>
      <c r="B551" t="inlineStr">
        <is>
          <t>DKNG</t>
        </is>
      </c>
      <c r="C551" t="n">
        <v>11415.98</v>
      </c>
      <c r="D551" t="n">
        <v>6.56</v>
      </c>
      <c r="E551" t="n">
        <v>0</v>
      </c>
      <c r="F551" t="inlineStr">
        <is>
          <t>NSDQ</t>
        </is>
      </c>
      <c r="G551" t="inlineStr">
        <is>
          <t>Gaming</t>
        </is>
      </c>
      <c r="H551" t="inlineStr">
        <is>
          <t>Consumer Discretionary</t>
        </is>
      </c>
      <c r="I551" t="n">
        <v>12</v>
      </c>
      <c r="J551" t="n">
        <v>-3.61</v>
      </c>
      <c r="K551" t="n">
        <v>-3.6</v>
      </c>
      <c r="L551" t="n">
        <v>-2.35</v>
      </c>
      <c r="M551" t="n">
        <v/>
      </c>
      <c r="N551" t="n">
        <v/>
      </c>
      <c r="O551" t="n">
        <v/>
      </c>
      <c r="P551" t="n">
        <v/>
      </c>
      <c r="Q551" t="n">
        <v>20220805</v>
      </c>
      <c r="R551" t="n">
        <v>-86.40000000000001</v>
      </c>
      <c r="S551" t="n">
        <v/>
      </c>
      <c r="T551" t="n">
        <v>2105.83007</v>
      </c>
      <c r="U551" t="n">
        <v>1296.03</v>
      </c>
    </row>
    <row r="552">
      <c r="A552" s="157" t="inlineStr">
        <is>
          <t>DICK'S Sporting Goods</t>
        </is>
      </c>
      <c r="B552" t="inlineStr">
        <is>
          <t>DKS</t>
        </is>
      </c>
      <c r="C552" t="n">
        <v>6753.69</v>
      </c>
      <c r="D552" t="n">
        <v>17.28</v>
      </c>
      <c r="E552" t="n">
        <v>2.31</v>
      </c>
      <c r="F552" t="inlineStr">
        <is>
          <t>NYSE</t>
        </is>
      </c>
      <c r="G552" t="inlineStr">
        <is>
          <t>Retail - Miscellaneous</t>
        </is>
      </c>
      <c r="H552" t="inlineStr">
        <is>
          <t>Retail-Wholesale</t>
        </is>
      </c>
      <c r="I552" t="n">
        <v>1</v>
      </c>
      <c r="J552" t="n">
        <v>15.6</v>
      </c>
      <c r="K552" t="n">
        <v>12.23</v>
      </c>
      <c r="L552" t="n">
        <v>12.58</v>
      </c>
      <c r="M552" t="n">
        <v>5.73</v>
      </c>
      <c r="N552" t="n">
        <v>6.91</v>
      </c>
      <c r="O552" t="n">
        <v>6.72</v>
      </c>
      <c r="P552" t="n">
        <v>1.38</v>
      </c>
      <c r="Q552" t="n">
        <v>20220824</v>
      </c>
      <c r="R552" t="n">
        <v>58.42</v>
      </c>
      <c r="S552" t="n">
        <v>7.55</v>
      </c>
      <c r="T552" t="n">
        <v>11937.75585</v>
      </c>
      <c r="U552" t="n">
        <v>12293.37</v>
      </c>
    </row>
    <row r="553">
      <c r="A553" s="157" t="inlineStr">
        <is>
          <t>Deutsche Lufthansa</t>
        </is>
      </c>
      <c r="B553" t="inlineStr">
        <is>
          <t>DLAKY</t>
        </is>
      </c>
      <c r="C553" t="n">
        <v>4372.18</v>
      </c>
      <c r="D553" t="n">
        <v>6.78</v>
      </c>
      <c r="E553" t="n">
        <v>0</v>
      </c>
      <c r="F553" t="inlineStr">
        <is>
          <t>OTC</t>
        </is>
      </c>
      <c r="G553" t="inlineStr">
        <is>
          <t>Transportation - Airline</t>
        </is>
      </c>
      <c r="H553" t="inlineStr">
        <is>
          <t>Transportation</t>
        </is>
      </c>
      <c r="I553" t="n">
        <v>12</v>
      </c>
      <c r="J553" t="n">
        <v>-3.18</v>
      </c>
      <c r="K553" t="n">
        <v>0.39</v>
      </c>
      <c r="L553" t="n">
        <v>0.63</v>
      </c>
      <c r="M553" t="n">
        <v/>
      </c>
      <c r="N553" t="n">
        <v>18.76</v>
      </c>
      <c r="O553" t="n">
        <v>11.61</v>
      </c>
      <c r="P553" t="n">
        <v/>
      </c>
      <c r="Q553" t="n">
        <v>20220802</v>
      </c>
      <c r="R553" t="n">
        <v>-43.59</v>
      </c>
      <c r="S553" t="n">
        <v>-21.16</v>
      </c>
      <c r="T553" t="n">
        <v/>
      </c>
      <c r="U553" t="n">
        <v>19890.44</v>
      </c>
    </row>
    <row r="554">
      <c r="A554" s="157" t="inlineStr">
        <is>
          <t>Dolby Laboratories</t>
        </is>
      </c>
      <c r="B554" t="inlineStr">
        <is>
          <t>DLB</t>
        </is>
      </c>
      <c r="C554" t="n">
        <v>7685.14</v>
      </c>
      <c r="D554" t="n">
        <v>12.2</v>
      </c>
      <c r="E554" t="n">
        <v>1.31</v>
      </c>
      <c r="F554" t="inlineStr">
        <is>
          <t>NYSE</t>
        </is>
      </c>
      <c r="G554" t="inlineStr">
        <is>
          <t>Audio Video Production</t>
        </is>
      </c>
      <c r="H554" t="inlineStr">
        <is>
          <t>Consumer Discretionary</t>
        </is>
      </c>
      <c r="I554" t="n">
        <v>9</v>
      </c>
      <c r="J554" t="n">
        <v>3.66</v>
      </c>
      <c r="K554" t="n">
        <v>3.41</v>
      </c>
      <c r="L554" t="n">
        <v>4.01</v>
      </c>
      <c r="M554" t="n">
        <v>23.66</v>
      </c>
      <c r="N554" t="n">
        <v>22.31</v>
      </c>
      <c r="O554" t="n">
        <v>18.97</v>
      </c>
      <c r="P554" t="n">
        <v>1.39</v>
      </c>
      <c r="Q554" t="n">
        <v>20220804</v>
      </c>
      <c r="R554" t="n">
        <v>9.720000000000001</v>
      </c>
      <c r="S554" t="n">
        <v>3.13</v>
      </c>
      <c r="T554" t="n">
        <v>1310.62194</v>
      </c>
      <c r="U554" t="n">
        <v>1281.26</v>
      </c>
    </row>
    <row r="555">
      <c r="A555" s="157" t="inlineStr">
        <is>
          <t>DLocal Limited</t>
        </is>
      </c>
      <c r="B555" t="inlineStr">
        <is>
          <t>DLO</t>
        </is>
      </c>
      <c r="C555" t="n">
        <v>8573.530000000001</v>
      </c>
      <c r="D555" t="n">
        <v>-11.11</v>
      </c>
      <c r="E555" t="n">
        <v>0</v>
      </c>
      <c r="F555" t="inlineStr">
        <is>
          <t>NSDQ</t>
        </is>
      </c>
      <c r="G555" t="inlineStr">
        <is>
          <t>Financial Transaction Services</t>
        </is>
      </c>
      <c r="H555" t="inlineStr">
        <is>
          <t>Business Services</t>
        </is>
      </c>
      <c r="I555" t="n">
        <v>12</v>
      </c>
      <c r="J555" t="n">
        <v>0.25</v>
      </c>
      <c r="K555" t="n">
        <v>0.41</v>
      </c>
      <c r="L555" t="n">
        <v>0.67</v>
      </c>
      <c r="M555" t="n">
        <v>103.79</v>
      </c>
      <c r="N555" t="n">
        <v>70.45</v>
      </c>
      <c r="O555" t="n">
        <v>43.7</v>
      </c>
      <c r="P555" t="n">
        <v>1.37</v>
      </c>
      <c r="Q555" t="n">
        <v>20220817</v>
      </c>
      <c r="R555" t="n">
        <v>32.37</v>
      </c>
      <c r="S555" t="n">
        <v/>
      </c>
      <c r="T555" t="n">
        <v>427.91299</v>
      </c>
      <c r="U555" t="n">
        <v>244.12</v>
      </c>
    </row>
    <row r="556">
      <c r="A556" s="157" t="inlineStr">
        <is>
          <t>Digital Realty Trust</t>
        </is>
      </c>
      <c r="B556" t="inlineStr">
        <is>
          <t>DLR</t>
        </is>
      </c>
      <c r="C556" t="n">
        <v>38940.33</v>
      </c>
      <c r="D556" t="n">
        <v>0</v>
      </c>
      <c r="E556" t="n">
        <v>3.57</v>
      </c>
      <c r="F556" t="inlineStr">
        <is>
          <t>NYSE</t>
        </is>
      </c>
      <c r="G556" t="inlineStr">
        <is>
          <t>REIT and Equity Trust - Other</t>
        </is>
      </c>
      <c r="H556" t="inlineStr">
        <is>
          <t>Finance</t>
        </is>
      </c>
      <c r="I556" t="n">
        <v>12</v>
      </c>
      <c r="J556" t="n">
        <v>6.53</v>
      </c>
      <c r="K556" t="n">
        <v>6.87</v>
      </c>
      <c r="L556" t="n">
        <v>7.4</v>
      </c>
      <c r="M556" t="n">
        <v>20.95</v>
      </c>
      <c r="N556" t="n">
        <v>19.92</v>
      </c>
      <c r="O556" t="n">
        <v>18.48</v>
      </c>
      <c r="P556" t="n">
        <v>2.93</v>
      </c>
      <c r="Q556" t="n">
        <v>20220804</v>
      </c>
      <c r="R556" t="n">
        <v>8.130000000000001</v>
      </c>
      <c r="S556" t="n">
        <v>15.32</v>
      </c>
      <c r="T556" t="n">
        <v>4764.8208</v>
      </c>
      <c r="U556" t="n">
        <v>4427.88</v>
      </c>
    </row>
    <row r="557">
      <c r="A557" s="157" t="inlineStr">
        <is>
          <t>Dollar Tree</t>
        </is>
      </c>
      <c r="B557" t="inlineStr">
        <is>
          <t>DLTR</t>
        </is>
      </c>
      <c r="C557" t="n">
        <v>36722.54</v>
      </c>
      <c r="D557" t="n">
        <v>19.7</v>
      </c>
      <c r="E557" t="n">
        <v>0</v>
      </c>
      <c r="F557" t="inlineStr">
        <is>
          <t>NSDQ</t>
        </is>
      </c>
      <c r="G557" t="inlineStr">
        <is>
          <t>Retail - Discount Stores</t>
        </is>
      </c>
      <c r="H557" t="inlineStr">
        <is>
          <t>Retail-Wholesale</t>
        </is>
      </c>
      <c r="I557" t="n">
        <v>1</v>
      </c>
      <c r="J557" t="n">
        <v>5.58</v>
      </c>
      <c r="K557" t="n">
        <v>7.86</v>
      </c>
      <c r="L557" t="n">
        <v>8.859999999999999</v>
      </c>
      <c r="M557" t="n">
        <v>24.78</v>
      </c>
      <c r="N557" t="n">
        <v>20.72</v>
      </c>
      <c r="O557" t="n">
        <v>18.38</v>
      </c>
      <c r="P557" t="n">
        <v>1.33</v>
      </c>
      <c r="Q557" t="n">
        <v>20220825</v>
      </c>
      <c r="R557" t="n">
        <v>19.71</v>
      </c>
      <c r="S557" t="n">
        <v>4.77</v>
      </c>
      <c r="T557" t="n">
        <v>27817.6914</v>
      </c>
      <c r="U557" t="n">
        <v>26309.8</v>
      </c>
    </row>
    <row r="558">
      <c r="A558" s="157" t="inlineStr">
        <is>
          <t>Soaring Eagle Acquisition</t>
        </is>
      </c>
      <c r="B558" t="inlineStr">
        <is>
          <t>DNA</t>
        </is>
      </c>
      <c r="C558" t="n">
        <v>5208.43</v>
      </c>
      <c r="D558" t="n">
        <v>-25</v>
      </c>
      <c r="E558" t="n">
        <v>0</v>
      </c>
      <c r="F558" t="inlineStr">
        <is>
          <t>NYSE</t>
        </is>
      </c>
      <c r="G558" t="inlineStr">
        <is>
          <t>Medical - Biomedical and Genetics</t>
        </is>
      </c>
      <c r="H558" t="inlineStr">
        <is>
          <t>Medical</t>
        </is>
      </c>
      <c r="I558" t="n">
        <v>12</v>
      </c>
      <c r="J558" t="n">
        <v>-0.23</v>
      </c>
      <c r="K558" t="n">
        <v>-0.13</v>
      </c>
      <c r="L558" t="n">
        <v>-0.13</v>
      </c>
      <c r="M558" t="n">
        <v/>
      </c>
      <c r="N558" t="n">
        <v/>
      </c>
      <c r="O558" t="n">
        <v/>
      </c>
      <c r="P558" t="n">
        <v/>
      </c>
      <c r="Q558" t="n">
        <v>20220815</v>
      </c>
      <c r="R558" t="n">
        <v>-15.64</v>
      </c>
      <c r="S558" t="n">
        <v/>
      </c>
      <c r="T558" t="n">
        <v>337.03298</v>
      </c>
      <c r="U558" t="n">
        <v>313.84</v>
      </c>
    </row>
    <row r="559">
      <c r="A559" s="157" t="inlineStr">
        <is>
          <t>Dun &amp; Bradstreet</t>
        </is>
      </c>
      <c r="B559" t="inlineStr">
        <is>
          <t>DNB</t>
        </is>
      </c>
      <c r="C559" t="n">
        <v>7453.18</v>
      </c>
      <c r="D559" t="n">
        <v>4.35</v>
      </c>
      <c r="E559" t="n">
        <v>0</v>
      </c>
      <c r="F559" t="inlineStr">
        <is>
          <t>NYSE</t>
        </is>
      </c>
      <c r="G559" t="inlineStr">
        <is>
          <t>Business - Information Services</t>
        </is>
      </c>
      <c r="H559" t="inlineStr">
        <is>
          <t>Business Services</t>
        </is>
      </c>
      <c r="I559" t="n">
        <v>12</v>
      </c>
      <c r="J559" t="n">
        <v>1.07</v>
      </c>
      <c r="K559" t="n">
        <v>1.16</v>
      </c>
      <c r="L559" t="n">
        <v>1.24</v>
      </c>
      <c r="M559" t="n">
        <v>15.47</v>
      </c>
      <c r="N559" t="n">
        <v>14.78</v>
      </c>
      <c r="O559" t="n">
        <v>13.82</v>
      </c>
      <c r="P559" t="n">
        <v>2.08</v>
      </c>
      <c r="Q559" t="n">
        <v>20220802</v>
      </c>
      <c r="R559" t="n">
        <v>12.28</v>
      </c>
      <c r="S559" t="n">
        <v/>
      </c>
      <c r="T559" t="n">
        <v>2284.80004</v>
      </c>
      <c r="U559" t="n">
        <v>2165.6</v>
      </c>
    </row>
    <row r="560">
      <c r="A560" s="157" t="inlineStr">
        <is>
          <t>DNB Bank ASA</t>
        </is>
      </c>
      <c r="B560" t="inlineStr">
        <is>
          <t>DNBBY</t>
        </is>
      </c>
      <c r="C560" t="n">
        <v>31224.35</v>
      </c>
      <c r="D560" t="n">
        <v>5</v>
      </c>
      <c r="E560" t="n">
        <v>8.07</v>
      </c>
      <c r="F560" t="inlineStr">
        <is>
          <t>OTC</t>
        </is>
      </c>
      <c r="G560" t="inlineStr">
        <is>
          <t>Banks - Foreign</t>
        </is>
      </c>
      <c r="H560" t="inlineStr">
        <is>
          <t>Finance</t>
        </is>
      </c>
      <c r="I560" t="n">
        <v>12</v>
      </c>
      <c r="J560" t="n">
        <v>1.71</v>
      </c>
      <c r="K560" t="n">
        <v>1.77</v>
      </c>
      <c r="L560" t="n">
        <v>1.96</v>
      </c>
      <c r="M560" t="n">
        <v>11.07</v>
      </c>
      <c r="N560" t="n">
        <v>11.35</v>
      </c>
      <c r="O560" t="n">
        <v>10.3</v>
      </c>
      <c r="P560" t="n">
        <v>1.15</v>
      </c>
      <c r="Q560" t="n">
        <v>20220602</v>
      </c>
      <c r="R560" t="n">
        <v>10.1</v>
      </c>
      <c r="S560" t="n">
        <v>-3.08</v>
      </c>
      <c r="T560" t="n">
        <v>6136.95019</v>
      </c>
      <c r="U560" t="n">
        <v>7124.96</v>
      </c>
    </row>
    <row r="561">
      <c r="A561" s="157" t="inlineStr">
        <is>
          <t>Dongfeng Motor Group</t>
        </is>
      </c>
      <c r="B561" t="inlineStr">
        <is>
          <t>DNFGY</t>
        </is>
      </c>
      <c r="C561" t="n">
        <v>5645.28</v>
      </c>
      <c r="D561" t="n">
        <v/>
      </c>
      <c r="E561" t="n">
        <v>0</v>
      </c>
      <c r="F561" t="inlineStr">
        <is>
          <t>OTC</t>
        </is>
      </c>
      <c r="G561" t="inlineStr">
        <is>
          <t>Automotive - Foreign</t>
        </is>
      </c>
      <c r="H561" t="inlineStr">
        <is>
          <t>Auto-Tires-Trucks</t>
        </is>
      </c>
      <c r="I561" t="n">
        <v>12</v>
      </c>
      <c r="J561" t="n">
        <v/>
      </c>
      <c r="K561" t="n">
        <v>10.73</v>
      </c>
      <c r="L561" t="n">
        <v>12.47</v>
      </c>
      <c r="M561" t="n">
        <v/>
      </c>
      <c r="N561" t="n">
        <v>3.05</v>
      </c>
      <c r="O561" t="n">
        <v>2.63</v>
      </c>
      <c r="P561" t="n">
        <v/>
      </c>
      <c r="Q561" t="n">
        <v/>
      </c>
      <c r="R561" t="n">
        <v/>
      </c>
      <c r="S561" t="n">
        <v/>
      </c>
      <c r="T561" t="n">
        <v>16808.98046</v>
      </c>
      <c r="U561" t="n">
        <v>15646.79</v>
      </c>
    </row>
    <row r="562">
      <c r="A562" s="157" t="inlineStr">
        <is>
          <t>DANSKE BANK</t>
        </is>
      </c>
      <c r="B562" t="inlineStr">
        <is>
          <t>DNKEY</t>
        </is>
      </c>
      <c r="C562" t="n">
        <v>13981.19</v>
      </c>
      <c r="D562" t="n">
        <v/>
      </c>
      <c r="E562" t="n">
        <v>1.21</v>
      </c>
      <c r="F562" t="inlineStr">
        <is>
          <t>OTC</t>
        </is>
      </c>
      <c r="G562" t="inlineStr">
        <is>
          <t>Banks - Foreign</t>
        </is>
      </c>
      <c r="H562" t="inlineStr">
        <is>
          <t>Finance</t>
        </is>
      </c>
      <c r="I562" t="n">
        <v>12</v>
      </c>
      <c r="J562" t="n">
        <v/>
      </c>
      <c r="K562" t="n">
        <v/>
      </c>
      <c r="L562" t="n">
        <v/>
      </c>
      <c r="M562" t="n">
        <v>7.3</v>
      </c>
      <c r="N562" t="n">
        <v/>
      </c>
      <c r="O562" t="n">
        <v/>
      </c>
      <c r="P562" t="n">
        <v/>
      </c>
      <c r="Q562" t="n">
        <v>20220722</v>
      </c>
      <c r="R562" t="n">
        <v>7.17</v>
      </c>
      <c r="S562" t="n">
        <v>-2.25</v>
      </c>
      <c r="T562" t="n">
        <v/>
      </c>
      <c r="U562" t="n">
        <v>6773.88</v>
      </c>
    </row>
    <row r="563">
      <c r="A563" s="157" t="n">
        <v/>
      </c>
      <c r="B563" t="inlineStr">
        <is>
          <t>DNP</t>
        </is>
      </c>
      <c r="C563" t="n">
        <v>3883.72</v>
      </c>
      <c r="D563" t="n">
        <v/>
      </c>
      <c r="E563" t="n">
        <v>6.85</v>
      </c>
      <c r="F563" t="inlineStr">
        <is>
          <t>NYSE</t>
        </is>
      </c>
      <c r="G563" t="inlineStr">
        <is>
          <t>Financial - Investment Funds</t>
        </is>
      </c>
      <c r="H563" t="inlineStr">
        <is>
          <t>Finance</t>
        </is>
      </c>
      <c r="I563" t="n">
        <v>12</v>
      </c>
      <c r="J563" t="n">
        <v/>
      </c>
      <c r="K563" t="n">
        <v/>
      </c>
      <c r="L563" t="n">
        <v/>
      </c>
      <c r="M563" t="n">
        <v/>
      </c>
      <c r="N563" t="n">
        <v/>
      </c>
      <c r="O563" t="n">
        <v/>
      </c>
      <c r="P563" t="n">
        <v/>
      </c>
      <c r="Q563" t="n">
        <v/>
      </c>
      <c r="R563" t="n">
        <v/>
      </c>
      <c r="S563" t="n">
        <v/>
      </c>
      <c r="T563" t="n">
        <v/>
      </c>
      <c r="U563" t="n">
        <v/>
      </c>
    </row>
    <row r="564">
      <c r="A564" s="157" t="inlineStr">
        <is>
          <t>Dai Nippon Printing Co.</t>
        </is>
      </c>
      <c r="B564" t="inlineStr">
        <is>
          <t>DNPLY</t>
        </is>
      </c>
      <c r="C564" t="n">
        <v>7271.15</v>
      </c>
      <c r="D564" t="n">
        <v/>
      </c>
      <c r="E564" t="n">
        <v>1.79</v>
      </c>
      <c r="F564" t="inlineStr">
        <is>
          <t>OTC</t>
        </is>
      </c>
      <c r="G564" t="inlineStr">
        <is>
          <t>Commercial Printing</t>
        </is>
      </c>
      <c r="H564" t="inlineStr">
        <is>
          <t>Industrial Products</t>
        </is>
      </c>
      <c r="I564" t="n">
        <v>3</v>
      </c>
      <c r="J564" t="n">
        <v/>
      </c>
      <c r="K564" t="n">
        <v/>
      </c>
      <c r="L564" t="n">
        <v/>
      </c>
      <c r="M564" t="n">
        <v>15.08</v>
      </c>
      <c r="N564" t="n">
        <v/>
      </c>
      <c r="O564" t="n">
        <v/>
      </c>
      <c r="P564" t="n">
        <v/>
      </c>
      <c r="Q564" t="n">
        <v>20220602</v>
      </c>
      <c r="R564" t="n">
        <v>4.15</v>
      </c>
      <c r="S564" t="n">
        <v>-0.79</v>
      </c>
      <c r="T564" t="n">
        <v/>
      </c>
      <c r="U564" t="n">
        <v>12598.42</v>
      </c>
    </row>
    <row r="565">
      <c r="A565" s="157" t="inlineStr">
        <is>
          <t>Physicians Realty Trust</t>
        </is>
      </c>
      <c r="B565" t="inlineStr">
        <is>
          <t>DOC</t>
        </is>
      </c>
      <c r="C565" t="n">
        <v>4165.73</v>
      </c>
      <c r="D565" t="n">
        <v>-3.57</v>
      </c>
      <c r="E565" t="n">
        <v>4.98</v>
      </c>
      <c r="F565" t="inlineStr">
        <is>
          <t>NYSE</t>
        </is>
      </c>
      <c r="G565" t="inlineStr">
        <is>
          <t>REIT and Equity Trust - Other</t>
        </is>
      </c>
      <c r="H565" t="inlineStr">
        <is>
          <t>Finance</t>
        </is>
      </c>
      <c r="I565" t="n">
        <v>12</v>
      </c>
      <c r="J565" t="n">
        <v>1.05</v>
      </c>
      <c r="K565" t="n">
        <v>1.1</v>
      </c>
      <c r="L565" t="n">
        <v>1.12</v>
      </c>
      <c r="M565" t="n">
        <v>17.61</v>
      </c>
      <c r="N565" t="n">
        <v>16.85</v>
      </c>
      <c r="O565" t="n">
        <v>16.49</v>
      </c>
      <c r="P565" t="n">
        <v>2.89</v>
      </c>
      <c r="Q565" t="n">
        <v>20220803</v>
      </c>
      <c r="R565" t="n">
        <v>2.78</v>
      </c>
      <c r="S565" t="n">
        <v>7.3</v>
      </c>
      <c r="T565" t="n">
        <v>525.1719900000001</v>
      </c>
      <c r="U565" t="n">
        <v>457.7</v>
      </c>
    </row>
    <row r="566">
      <c r="A566" s="157" t="inlineStr">
        <is>
          <t>DigitalOcean</t>
        </is>
      </c>
      <c r="B566" t="inlineStr">
        <is>
          <t>DOCN</t>
        </is>
      </c>
      <c r="C566" t="n">
        <v>4870.3</v>
      </c>
      <c r="D566" t="n">
        <v>-41.67</v>
      </c>
      <c r="E566" t="n">
        <v>0</v>
      </c>
      <c r="F566" t="inlineStr">
        <is>
          <t>NYSE</t>
        </is>
      </c>
      <c r="G566" t="inlineStr">
        <is>
          <t>Internet - Software</t>
        </is>
      </c>
      <c r="H566" t="inlineStr">
        <is>
          <t>Computer and Technology</t>
        </is>
      </c>
      <c r="I566" t="n">
        <v>12</v>
      </c>
      <c r="J566" t="n">
        <v>0.33</v>
      </c>
      <c r="K566" t="n">
        <v>0.68</v>
      </c>
      <c r="L566" t="n">
        <v>1.11</v>
      </c>
      <c r="M566" t="n">
        <v>127.56</v>
      </c>
      <c r="N566" t="n">
        <v>67.95999999999999</v>
      </c>
      <c r="O566" t="n">
        <v>41.37</v>
      </c>
      <c r="P566" t="n">
        <v/>
      </c>
      <c r="Q566" t="n">
        <v>20220804</v>
      </c>
      <c r="R566" t="n">
        <v>-5</v>
      </c>
      <c r="S566" t="n">
        <v/>
      </c>
      <c r="T566" t="n">
        <v>567.52197</v>
      </c>
      <c r="U566" t="n">
        <v>428.56</v>
      </c>
    </row>
    <row r="567">
      <c r="A567" s="157" t="inlineStr">
        <is>
          <t>Doximity</t>
        </is>
      </c>
      <c r="B567" t="inlineStr">
        <is>
          <t>DOCS</t>
        </is>
      </c>
      <c r="C567" t="n">
        <v>6489.37</v>
      </c>
      <c r="D567" t="n">
        <v>50</v>
      </c>
      <c r="E567" t="n">
        <v>0</v>
      </c>
      <c r="F567" t="inlineStr">
        <is>
          <t>NYSE</t>
        </is>
      </c>
      <c r="G567" t="inlineStr">
        <is>
          <t>Medical Services</t>
        </is>
      </c>
      <c r="H567" t="inlineStr">
        <is>
          <t>Medical</t>
        </is>
      </c>
      <c r="I567" t="n">
        <v>3</v>
      </c>
      <c r="J567" t="n">
        <v>0.78</v>
      </c>
      <c r="K567" t="n">
        <v>0.75</v>
      </c>
      <c r="L567" t="n">
        <v>0.96</v>
      </c>
      <c r="M567" t="n">
        <v>42.4</v>
      </c>
      <c r="N567" t="n">
        <v>45.23</v>
      </c>
      <c r="O567" t="n">
        <v>35.18</v>
      </c>
      <c r="P567" t="n">
        <v>7.35</v>
      </c>
      <c r="Q567" t="n">
        <v>20220809</v>
      </c>
      <c r="R567" t="n">
        <v>17.73</v>
      </c>
      <c r="S567" t="n">
        <v/>
      </c>
      <c r="T567" t="n">
        <v>455.47698</v>
      </c>
      <c r="U567" t="n">
        <v>343.55</v>
      </c>
    </row>
    <row r="568">
      <c r="A568" s="157" t="inlineStr">
        <is>
          <t>DocuSign</t>
        </is>
      </c>
      <c r="B568" t="inlineStr">
        <is>
          <t>DOCU</t>
        </is>
      </c>
      <c r="C568" t="n">
        <v>16154.19</v>
      </c>
      <c r="D568" t="n">
        <v>0</v>
      </c>
      <c r="E568" t="n">
        <v>0</v>
      </c>
      <c r="F568" t="inlineStr">
        <is>
          <t>NSDQ</t>
        </is>
      </c>
      <c r="G568" t="inlineStr">
        <is>
          <t>Technology Services</t>
        </is>
      </c>
      <c r="H568" t="inlineStr">
        <is>
          <t>Business Services</t>
        </is>
      </c>
      <c r="I568" t="n">
        <v>1</v>
      </c>
      <c r="J568" t="n">
        <v>1.97</v>
      </c>
      <c r="K568" t="n">
        <v>1.99</v>
      </c>
      <c r="L568" t="n">
        <v>2.46</v>
      </c>
      <c r="M568" t="n">
        <v>41.02</v>
      </c>
      <c r="N568" t="n">
        <v>40.61</v>
      </c>
      <c r="O568" t="n">
        <v>32.81</v>
      </c>
      <c r="P568" t="n">
        <v>2.46</v>
      </c>
      <c r="Q568" t="n">
        <v>20220609</v>
      </c>
      <c r="R568" t="n">
        <v>-12.39</v>
      </c>
      <c r="S568" t="n">
        <v>42.97</v>
      </c>
      <c r="T568" t="n">
        <v>2476.34594</v>
      </c>
      <c r="U568" t="n">
        <v>2107.21</v>
      </c>
    </row>
    <row r="569">
      <c r="A569" s="157" t="inlineStr">
        <is>
          <t>BRP</t>
        </is>
      </c>
      <c r="B569" t="inlineStr">
        <is>
          <t>DOOO</t>
        </is>
      </c>
      <c r="C569" t="n">
        <v>6092.25</v>
      </c>
      <c r="D569" t="n">
        <v>19.8</v>
      </c>
      <c r="E569" t="n">
        <v>0.68</v>
      </c>
      <c r="F569" t="inlineStr">
        <is>
          <t>NSDQ</t>
        </is>
      </c>
      <c r="G569" t="inlineStr">
        <is>
          <t>Automotive - Original Equipment</t>
        </is>
      </c>
      <c r="H569" t="inlineStr">
        <is>
          <t>Auto-Tires-Trucks</t>
        </is>
      </c>
      <c r="I569" t="n">
        <v>1</v>
      </c>
      <c r="J569" t="n">
        <v>7.41</v>
      </c>
      <c r="K569" t="n">
        <v>8.59</v>
      </c>
      <c r="L569" t="n">
        <v>9.470000000000001</v>
      </c>
      <c r="M569" t="n">
        <v>9.529999999999999</v>
      </c>
      <c r="N569" t="n">
        <v>8.75</v>
      </c>
      <c r="O569" t="n">
        <v>7.94</v>
      </c>
      <c r="P569" t="n">
        <v/>
      </c>
      <c r="Q569" t="n">
        <v>20220603</v>
      </c>
      <c r="R569" t="n">
        <v>-326.52</v>
      </c>
      <c r="S569" t="n">
        <v>11.96</v>
      </c>
      <c r="T569" t="n">
        <v>7620.60302</v>
      </c>
      <c r="U569" t="n">
        <v>6105.65</v>
      </c>
    </row>
    <row r="570">
      <c r="A570" s="157" t="inlineStr">
        <is>
          <t>Dorman Products</t>
        </is>
      </c>
      <c r="B570" t="inlineStr">
        <is>
          <t>DORM</t>
        </is>
      </c>
      <c r="C570" t="n">
        <v>3143.25</v>
      </c>
      <c r="D570" t="n">
        <v>4.88</v>
      </c>
      <c r="E570" t="n">
        <v>0</v>
      </c>
      <c r="F570" t="inlineStr">
        <is>
          <t>NSDQ</t>
        </is>
      </c>
      <c r="G570" t="inlineStr">
        <is>
          <t>Automotive - Replacement Parts</t>
        </is>
      </c>
      <c r="H570" t="inlineStr">
        <is>
          <t>Auto-Tires-Trucks</t>
        </is>
      </c>
      <c r="I570" t="n">
        <v>12</v>
      </c>
      <c r="J570" t="n">
        <v>4.68</v>
      </c>
      <c r="K570" t="n">
        <v>5.52</v>
      </c>
      <c r="L570" t="n">
        <v>6.03</v>
      </c>
      <c r="M570" t="n">
        <v>20.4</v>
      </c>
      <c r="N570" t="n">
        <v>18.11</v>
      </c>
      <c r="O570" t="n">
        <v>16.57</v>
      </c>
      <c r="P570" t="n">
        <v/>
      </c>
      <c r="Q570" t="n">
        <v>20220725</v>
      </c>
      <c r="R570" t="n">
        <v>16.88</v>
      </c>
      <c r="S570" t="n">
        <v>8.94</v>
      </c>
      <c r="T570" t="n">
        <v>1639.21398</v>
      </c>
      <c r="U570" t="n">
        <v>1345.25</v>
      </c>
    </row>
    <row r="571">
      <c r="A571" s="157" t="inlineStr">
        <is>
          <t>Dover</t>
        </is>
      </c>
      <c r="B571" t="inlineStr">
        <is>
          <t>DOV</t>
        </is>
      </c>
      <c r="C571" t="n">
        <v>19182.38</v>
      </c>
      <c r="D571" t="n">
        <v>3.26</v>
      </c>
      <c r="E571" t="n">
        <v>1.5</v>
      </c>
      <c r="F571" t="inlineStr">
        <is>
          <t>NYSE</t>
        </is>
      </c>
      <c r="G571" t="inlineStr">
        <is>
          <t xml:space="preserve">Manufacturing - General Industrial </t>
        </is>
      </c>
      <c r="H571" t="inlineStr">
        <is>
          <t>Industrial Products</t>
        </is>
      </c>
      <c r="I571" t="n">
        <v>12</v>
      </c>
      <c r="J571" t="n">
        <v>7.51</v>
      </c>
      <c r="K571" t="n">
        <v>8.57</v>
      </c>
      <c r="L571" t="n">
        <v>9.27</v>
      </c>
      <c r="M571" t="n">
        <v>17.24</v>
      </c>
      <c r="N571" t="n">
        <v>15.53</v>
      </c>
      <c r="O571" t="n">
        <v>14.36</v>
      </c>
      <c r="P571" t="n">
        <v>1.11</v>
      </c>
      <c r="Q571" t="n">
        <v>20220719</v>
      </c>
      <c r="R571" t="n">
        <v>27.82</v>
      </c>
      <c r="S571" t="n">
        <v>-0.48</v>
      </c>
      <c r="T571" t="n">
        <v>8666.565420000001</v>
      </c>
      <c r="U571" t="n">
        <v>7907.08</v>
      </c>
    </row>
    <row r="572">
      <c r="A572" s="157" t="inlineStr">
        <is>
          <t>Dow</t>
        </is>
      </c>
      <c r="B572" t="inlineStr">
        <is>
          <t>DOW</t>
        </is>
      </c>
      <c r="C572" t="n">
        <v>49394.43</v>
      </c>
      <c r="D572" t="n">
        <v>15.84</v>
      </c>
      <c r="E572" t="n">
        <v>4.13</v>
      </c>
      <c r="F572" t="inlineStr">
        <is>
          <t>NYSE</t>
        </is>
      </c>
      <c r="G572" t="inlineStr">
        <is>
          <t xml:space="preserve">Chemical - Diversified </t>
        </is>
      </c>
      <c r="H572" t="inlineStr">
        <is>
          <t>Basic Materials</t>
        </is>
      </c>
      <c r="I572" t="n">
        <v>12</v>
      </c>
      <c r="J572" t="n">
        <v>8.859999999999999</v>
      </c>
      <c r="K572" t="n">
        <v>8.09</v>
      </c>
      <c r="L572" t="n">
        <v>7.47</v>
      </c>
      <c r="M572" t="n">
        <v>6.81</v>
      </c>
      <c r="N572" t="n">
        <v>8.380000000000001</v>
      </c>
      <c r="O572" t="n">
        <v>9.08</v>
      </c>
      <c r="P572" t="n">
        <v>0.28</v>
      </c>
      <c r="Q572" t="n">
        <v>20220721</v>
      </c>
      <c r="R572" t="n">
        <v>41.97</v>
      </c>
      <c r="S572" t="n">
        <v/>
      </c>
      <c r="T572" t="n">
        <v>59332.73046</v>
      </c>
      <c r="U572" t="n">
        <v>54968</v>
      </c>
    </row>
    <row r="573">
      <c r="A573" s="157" t="inlineStr">
        <is>
          <t>Amdocs</t>
        </is>
      </c>
      <c r="B573" t="inlineStr">
        <is>
          <t>DOX</t>
        </is>
      </c>
      <c r="C573" t="n">
        <v>11141.74</v>
      </c>
      <c r="D573" t="n">
        <v>24.19</v>
      </c>
      <c r="E573" t="n">
        <v>1.86</v>
      </c>
      <c r="F573" t="inlineStr">
        <is>
          <t>NSDQ</t>
        </is>
      </c>
      <c r="G573" t="inlineStr">
        <is>
          <t>Computers - IT Services</t>
        </is>
      </c>
      <c r="H573" t="inlineStr">
        <is>
          <t>Computer and Technology</t>
        </is>
      </c>
      <c r="I573" t="n">
        <v>9</v>
      </c>
      <c r="J573" t="n">
        <v>4.82</v>
      </c>
      <c r="K573" t="n">
        <v>5.21</v>
      </c>
      <c r="L573" t="n">
        <v>5.79</v>
      </c>
      <c r="M573" t="n">
        <v>16.19</v>
      </c>
      <c r="N573" t="n">
        <v>16.3</v>
      </c>
      <c r="O573" t="n">
        <v>14.69</v>
      </c>
      <c r="P573" t="n">
        <v>1.63</v>
      </c>
      <c r="Q573" t="n">
        <v>20220803</v>
      </c>
      <c r="R573" t="n">
        <v>16.78</v>
      </c>
      <c r="S573" t="n">
        <v>2.66</v>
      </c>
      <c r="T573" t="n">
        <v>4558.6748</v>
      </c>
      <c r="U573" t="n">
        <v>4288.64</v>
      </c>
    </row>
    <row r="574">
      <c r="A574" s="157" t="inlineStr">
        <is>
          <t>Deutsche Post</t>
        </is>
      </c>
      <c r="B574" t="inlineStr">
        <is>
          <t>DPSGY</t>
        </is>
      </c>
      <c r="C574" t="n">
        <v>50528.84</v>
      </c>
      <c r="D574" t="n">
        <v>22.22</v>
      </c>
      <c r="E574" t="n">
        <v>3.33</v>
      </c>
      <c r="F574" t="inlineStr">
        <is>
          <t>OTC</t>
        </is>
      </c>
      <c r="G574" t="inlineStr">
        <is>
          <t>Transportation - Services</t>
        </is>
      </c>
      <c r="H574" t="inlineStr">
        <is>
          <t>Transportation</t>
        </is>
      </c>
      <c r="I574" t="n">
        <v>12</v>
      </c>
      <c r="J574" t="n">
        <v>4.63</v>
      </c>
      <c r="K574" t="n">
        <v>4.15</v>
      </c>
      <c r="L574" t="n">
        <v>3.67</v>
      </c>
      <c r="M574" t="n">
        <v>8.460000000000001</v>
      </c>
      <c r="N574" t="n">
        <v>9.83</v>
      </c>
      <c r="O574" t="n">
        <v>11.11</v>
      </c>
      <c r="P574" t="n">
        <v>6.68</v>
      </c>
      <c r="Q574" t="n">
        <v>20220804</v>
      </c>
      <c r="R574" t="n">
        <v>27.44</v>
      </c>
      <c r="S574" t="n">
        <v>7.38</v>
      </c>
      <c r="T574" t="n">
        <v/>
      </c>
      <c r="U574" t="n">
        <v>96721.41</v>
      </c>
    </row>
    <row r="575">
      <c r="A575" s="157" t="inlineStr">
        <is>
          <t>Domino's Pizza</t>
        </is>
      </c>
      <c r="B575" t="inlineStr">
        <is>
          <t>DPZ</t>
        </is>
      </c>
      <c r="C575" t="n">
        <v>12817.99</v>
      </c>
      <c r="D575" t="n">
        <v>-18.57</v>
      </c>
      <c r="E575" t="n">
        <v>1.24</v>
      </c>
      <c r="F575" t="inlineStr">
        <is>
          <t>NYSE</t>
        </is>
      </c>
      <c r="G575" t="inlineStr">
        <is>
          <t>Retail - Restaurants</t>
        </is>
      </c>
      <c r="H575" t="inlineStr">
        <is>
          <t>Retail-Wholesale</t>
        </is>
      </c>
      <c r="I575" t="n">
        <v>12</v>
      </c>
      <c r="J575" t="n">
        <v>13.63</v>
      </c>
      <c r="K575" t="n">
        <v>12.75</v>
      </c>
      <c r="L575" t="n">
        <v>15.04</v>
      </c>
      <c r="M575" t="n">
        <v>27.13</v>
      </c>
      <c r="N575" t="n">
        <v>27.89</v>
      </c>
      <c r="O575" t="n">
        <v>23.65</v>
      </c>
      <c r="P575" t="n">
        <v>2.39</v>
      </c>
      <c r="Q575" t="n">
        <v>20220728</v>
      </c>
      <c r="R575" t="n">
        <v>-11.66</v>
      </c>
      <c r="S575" t="n">
        <v>11.59</v>
      </c>
      <c r="T575" t="n">
        <v>4582.13085</v>
      </c>
      <c r="U575" t="n">
        <v>4357.37</v>
      </c>
    </row>
    <row r="576">
      <c r="A576" s="157" t="inlineStr">
        <is>
          <t>DAQO New Energy</t>
        </is>
      </c>
      <c r="B576" t="inlineStr">
        <is>
          <t>DQ</t>
        </is>
      </c>
      <c r="C576" t="n">
        <v>3621.78</v>
      </c>
      <c r="D576" t="n">
        <v>11.13</v>
      </c>
      <c r="E576" t="n">
        <v>0</v>
      </c>
      <c r="F576" t="inlineStr">
        <is>
          <t>NYSE</t>
        </is>
      </c>
      <c r="G576" t="inlineStr">
        <is>
          <t>Chemical - Specialty</t>
        </is>
      </c>
      <c r="H576" t="inlineStr">
        <is>
          <t>Basic Materials</t>
        </is>
      </c>
      <c r="I576" t="n">
        <v>12</v>
      </c>
      <c r="J576" t="n">
        <v>11.77</v>
      </c>
      <c r="K576" t="n">
        <v>20.57</v>
      </c>
      <c r="L576" t="n">
        <v>13.65</v>
      </c>
      <c r="M576" t="n">
        <v>3.08</v>
      </c>
      <c r="N576" t="n">
        <v>2.36</v>
      </c>
      <c r="O576" t="n">
        <v>3.56</v>
      </c>
      <c r="P576" t="n">
        <v/>
      </c>
      <c r="Q576" t="n">
        <v>20220817</v>
      </c>
      <c r="R576" t="n">
        <v>50.4</v>
      </c>
      <c r="S576" t="n">
        <v>48.78</v>
      </c>
      <c r="T576" t="n">
        <v>3481.95996</v>
      </c>
      <c r="U576" t="n">
        <v>1678.79</v>
      </c>
    </row>
    <row r="577">
      <c r="A577" s="157" t="inlineStr">
        <is>
          <t>Duke Realty</t>
        </is>
      </c>
      <c r="B577" t="inlineStr">
        <is>
          <t>DRE</t>
        </is>
      </c>
      <c r="C577" t="n">
        <v>19834.04</v>
      </c>
      <c r="D577" t="n">
        <v>0</v>
      </c>
      <c r="E577" t="n">
        <v>2.17</v>
      </c>
      <c r="F577" t="inlineStr">
        <is>
          <t>NYSE</t>
        </is>
      </c>
      <c r="G577" t="inlineStr">
        <is>
          <t>REIT and Equity Trust - Other</t>
        </is>
      </c>
      <c r="H577" t="inlineStr">
        <is>
          <t>Finance</t>
        </is>
      </c>
      <c r="I577" t="n">
        <v>12</v>
      </c>
      <c r="J577" t="n">
        <v>1.74</v>
      </c>
      <c r="K577" t="n">
        <v>1.91</v>
      </c>
      <c r="L577" t="n">
        <v>2.11</v>
      </c>
      <c r="M577" t="n">
        <v>28.98</v>
      </c>
      <c r="N577" t="n">
        <v>26.98</v>
      </c>
      <c r="O577" t="n">
        <v>24.4</v>
      </c>
      <c r="P577" t="n">
        <v>3.49</v>
      </c>
      <c r="Q577" t="n">
        <v>20220727</v>
      </c>
      <c r="R577" t="n">
        <v>17.47</v>
      </c>
      <c r="S577" t="n">
        <v>6.17</v>
      </c>
      <c r="T577" t="n">
        <v>1142.69104</v>
      </c>
      <c r="U577" t="n">
        <v>1105.92</v>
      </c>
    </row>
    <row r="578">
      <c r="A578" s="157" t="inlineStr">
        <is>
          <t>Darden Restaurants</t>
        </is>
      </c>
      <c r="B578" t="inlineStr">
        <is>
          <t>DRI</t>
        </is>
      </c>
      <c r="C578" t="n">
        <v>15603.02</v>
      </c>
      <c r="D578" t="n">
        <v>-7.66</v>
      </c>
      <c r="E578" t="n">
        <v>3.52</v>
      </c>
      <c r="F578" t="inlineStr">
        <is>
          <t>NYSE</t>
        </is>
      </c>
      <c r="G578" t="inlineStr">
        <is>
          <t>Retail - Restaurants</t>
        </is>
      </c>
      <c r="H578" t="inlineStr">
        <is>
          <t>Retail-Wholesale</t>
        </is>
      </c>
      <c r="I578" t="n">
        <v>5</v>
      </c>
      <c r="J578" t="n">
        <v>4.09</v>
      </c>
      <c r="K578" t="n">
        <v>7.38</v>
      </c>
      <c r="L578" t="n">
        <v>8.31</v>
      </c>
      <c r="M578" t="n">
        <v>17.37</v>
      </c>
      <c r="N578" t="n">
        <v>16.94</v>
      </c>
      <c r="O578" t="n">
        <v>15.05</v>
      </c>
      <c r="P578" t="n">
        <v>1.69</v>
      </c>
      <c r="Q578" t="n">
        <v>20220623</v>
      </c>
      <c r="R578" t="n">
        <v>36.26</v>
      </c>
      <c r="S578" t="n">
        <v>0.33</v>
      </c>
      <c r="T578" t="n">
        <v>9569.97363</v>
      </c>
      <c r="U578" t="n">
        <v>7196.1</v>
      </c>
    </row>
    <row r="579">
      <c r="A579" s="157" t="inlineStr">
        <is>
          <t>Driven Brands Holdings</t>
        </is>
      </c>
      <c r="B579" t="inlineStr">
        <is>
          <t>DRVN</t>
        </is>
      </c>
      <c r="C579" t="n">
        <v>4794.06</v>
      </c>
      <c r="D579" t="n">
        <v>33.33</v>
      </c>
      <c r="E579" t="n">
        <v>0</v>
      </c>
      <c r="F579" t="inlineStr">
        <is>
          <t>NSDQ</t>
        </is>
      </c>
      <c r="G579" t="inlineStr">
        <is>
          <t>Automotive - Original Equipment</t>
        </is>
      </c>
      <c r="H579" t="inlineStr">
        <is>
          <t>Auto-Tires-Trucks</t>
        </is>
      </c>
      <c r="I579" t="n">
        <v>12</v>
      </c>
      <c r="J579" t="n">
        <v>0.85</v>
      </c>
      <c r="K579" t="n">
        <v>1.11</v>
      </c>
      <c r="L579" t="n">
        <v>1.28</v>
      </c>
      <c r="M579" t="n">
        <v>29.5</v>
      </c>
      <c r="N579" t="n">
        <v>25.82</v>
      </c>
      <c r="O579" t="n">
        <v>22.36</v>
      </c>
      <c r="P579" t="n">
        <v>1.8</v>
      </c>
      <c r="Q579" t="n">
        <v>20220727</v>
      </c>
      <c r="R579" t="n">
        <v>9.59</v>
      </c>
      <c r="S579" t="n">
        <v/>
      </c>
      <c r="T579" t="n">
        <v>1946.55004</v>
      </c>
      <c r="U579" t="n">
        <v>1467.28</v>
      </c>
    </row>
    <row r="580">
      <c r="A580" s="157" t="inlineStr">
        <is>
          <t>DISCO CORP</t>
        </is>
      </c>
      <c r="B580" t="inlineStr">
        <is>
          <t>DSCSY</t>
        </is>
      </c>
      <c r="C580" t="n">
        <v>9615.940000000001</v>
      </c>
      <c r="D580" t="n">
        <v/>
      </c>
      <c r="E580" t="n">
        <v>0.96</v>
      </c>
      <c r="F580" t="inlineStr">
        <is>
          <t>OTC</t>
        </is>
      </c>
      <c r="G580" t="inlineStr">
        <is>
          <t>Manufacturing - Material Handling</t>
        </is>
      </c>
      <c r="H580" t="inlineStr">
        <is>
          <t>Industrial Products</t>
        </is>
      </c>
      <c r="I580" t="n">
        <v>3</v>
      </c>
      <c r="J580" t="n">
        <v>2.86</v>
      </c>
      <c r="K580" t="n">
        <v>3.26</v>
      </c>
      <c r="L580" t="n">
        <v>3.16</v>
      </c>
      <c r="M580" t="n">
        <v>18.18</v>
      </c>
      <c r="N580" t="n">
        <v>16.37</v>
      </c>
      <c r="O580" t="n">
        <v>16.86</v>
      </c>
      <c r="P580" t="n">
        <v/>
      </c>
      <c r="Q580" t="n">
        <v>20220602</v>
      </c>
      <c r="R580" t="n">
        <v>22.73</v>
      </c>
      <c r="S580" t="n">
        <v>6.7</v>
      </c>
      <c r="T580" t="n">
        <v>2402.2749</v>
      </c>
      <c r="U580" t="n">
        <v>1725.07</v>
      </c>
    </row>
    <row r="581">
      <c r="A581" s="157" t="inlineStr">
        <is>
          <t>DSV</t>
        </is>
      </c>
      <c r="B581" t="inlineStr">
        <is>
          <t>DSDVY</t>
        </is>
      </c>
      <c r="C581" t="n">
        <v>37510.2</v>
      </c>
      <c r="D581" t="n">
        <v/>
      </c>
      <c r="E581" t="n">
        <v>0.33</v>
      </c>
      <c r="F581" t="inlineStr">
        <is>
          <t>OTC</t>
        </is>
      </c>
      <c r="G581" t="inlineStr">
        <is>
          <t>Transportation - Services</t>
        </is>
      </c>
      <c r="H581" t="inlineStr">
        <is>
          <t>Transportation</t>
        </is>
      </c>
      <c r="I581" t="n">
        <v>12</v>
      </c>
      <c r="J581" t="n">
        <v/>
      </c>
      <c r="K581" t="n">
        <v>4.83</v>
      </c>
      <c r="L581" t="n">
        <v>4.57</v>
      </c>
      <c r="M581" t="n">
        <v>20.14</v>
      </c>
      <c r="N581" t="n">
        <v>16.59</v>
      </c>
      <c r="O581" t="n">
        <v>17.54</v>
      </c>
      <c r="P581" t="n">
        <v>2.06</v>
      </c>
      <c r="Q581" t="n">
        <v>20220531</v>
      </c>
      <c r="R581" t="n">
        <v>19.65</v>
      </c>
      <c r="S581" t="n">
        <v>23.07</v>
      </c>
      <c r="T581" t="n">
        <v/>
      </c>
      <c r="U581" t="n">
        <v>28999.6</v>
      </c>
    </row>
    <row r="582">
      <c r="A582" s="157" t="inlineStr">
        <is>
          <t>Daiwa Securities Group</t>
        </is>
      </c>
      <c r="B582" t="inlineStr">
        <is>
          <t>DSEEY</t>
        </is>
      </c>
      <c r="C582" t="n">
        <v>7551.85</v>
      </c>
      <c r="D582" t="n">
        <v/>
      </c>
      <c r="E582" t="n">
        <v>4.52</v>
      </c>
      <c r="F582" t="inlineStr">
        <is>
          <t>OTC</t>
        </is>
      </c>
      <c r="G582" t="inlineStr">
        <is>
          <t>Financial - Miscellaneous Services</t>
        </is>
      </c>
      <c r="H582" t="inlineStr">
        <is>
          <t>Finance</t>
        </is>
      </c>
      <c r="I582" t="n">
        <v>3</v>
      </c>
      <c r="J582" t="n">
        <v/>
      </c>
      <c r="K582" t="n">
        <v/>
      </c>
      <c r="L582" t="n">
        <v/>
      </c>
      <c r="M582" t="n">
        <v>8.91</v>
      </c>
      <c r="N582" t="n">
        <v/>
      </c>
      <c r="O582" t="n">
        <v/>
      </c>
      <c r="P582" t="n">
        <v/>
      </c>
      <c r="Q582" t="n">
        <v>20220804</v>
      </c>
      <c r="R582" t="n">
        <v>5.57</v>
      </c>
      <c r="S582" t="n">
        <v>-2.79</v>
      </c>
      <c r="T582" t="n">
        <v/>
      </c>
      <c r="U582" t="n">
        <v>5518.25</v>
      </c>
    </row>
    <row r="583">
      <c r="A583" s="157" t="inlineStr">
        <is>
          <t>Diversey Holdings</t>
        </is>
      </c>
      <c r="B583" t="inlineStr">
        <is>
          <t>DSEY</t>
        </is>
      </c>
      <c r="C583" t="n">
        <v>3167.34</v>
      </c>
      <c r="D583" t="n">
        <v>-80</v>
      </c>
      <c r="E583" t="n">
        <v>0</v>
      </c>
      <c r="F583" t="inlineStr">
        <is>
          <t>NSDQ</t>
        </is>
      </c>
      <c r="G583" t="inlineStr">
        <is>
          <t>Chemical - Specialty</t>
        </is>
      </c>
      <c r="H583" t="inlineStr">
        <is>
          <t>Basic Materials</t>
        </is>
      </c>
      <c r="I583" t="n">
        <v>12</v>
      </c>
      <c r="J583" t="n">
        <v>0.5</v>
      </c>
      <c r="K583" t="n">
        <v>0.47</v>
      </c>
      <c r="L583" t="n">
        <v>0.64</v>
      </c>
      <c r="M583" t="n">
        <v>22.72</v>
      </c>
      <c r="N583" t="n">
        <v>20.94</v>
      </c>
      <c r="O583" t="n">
        <v>15.27</v>
      </c>
      <c r="P583" t="n">
        <v/>
      </c>
      <c r="Q583" t="n">
        <v>20220812</v>
      </c>
      <c r="R583" t="n">
        <v>19.16</v>
      </c>
      <c r="S583" t="n">
        <v/>
      </c>
      <c r="T583" t="n">
        <v>2869.69311</v>
      </c>
      <c r="U583" t="n">
        <v>2618.9</v>
      </c>
    </row>
    <row r="584">
      <c r="A584" s="157" t="inlineStr">
        <is>
          <t>The Descartes Systems Group</t>
        </is>
      </c>
      <c r="B584" t="inlineStr">
        <is>
          <t>DSGX</t>
        </is>
      </c>
      <c r="C584" t="n">
        <v>5093.79</v>
      </c>
      <c r="D584" t="n">
        <v>0</v>
      </c>
      <c r="E584" t="n">
        <v>0</v>
      </c>
      <c r="F584" t="inlineStr">
        <is>
          <t>NSDQ</t>
        </is>
      </c>
      <c r="G584" t="inlineStr">
        <is>
          <t>Computer - Software</t>
        </is>
      </c>
      <c r="H584" t="inlineStr">
        <is>
          <t>Computer and Technology</t>
        </is>
      </c>
      <c r="I584" t="n">
        <v>1</v>
      </c>
      <c r="J584" t="n">
        <v>1.01</v>
      </c>
      <c r="K584" t="n">
        <v>1.12</v>
      </c>
      <c r="L584" t="n">
        <v>1.71</v>
      </c>
      <c r="M584" t="n">
        <v>60.09</v>
      </c>
      <c r="N584" t="n">
        <v>53.65</v>
      </c>
      <c r="O584" t="n">
        <v>35.07</v>
      </c>
      <c r="P584" t="n">
        <v/>
      </c>
      <c r="Q584" t="n">
        <v>20220601</v>
      </c>
      <c r="R584" t="n">
        <v>8.859999999999999</v>
      </c>
      <c r="S584" t="n">
        <v>15.05</v>
      </c>
      <c r="T584" t="n">
        <v>475.14999</v>
      </c>
      <c r="U584" t="n">
        <v>424.69</v>
      </c>
    </row>
    <row r="585">
      <c r="A585" s="157" t="inlineStr">
        <is>
          <t>DiaSorin</t>
        </is>
      </c>
      <c r="B585" t="inlineStr">
        <is>
          <t>DSRLF</t>
        </is>
      </c>
      <c r="C585" t="n">
        <v>6715.38</v>
      </c>
      <c r="D585" t="n">
        <v/>
      </c>
      <c r="E585" t="n">
        <v>0</v>
      </c>
      <c r="F585" t="inlineStr">
        <is>
          <t>OTC</t>
        </is>
      </c>
      <c r="G585" t="inlineStr">
        <is>
          <t>Medical - Products</t>
        </is>
      </c>
      <c r="H585" t="inlineStr">
        <is>
          <t>Medical</t>
        </is>
      </c>
      <c r="I585" t="n">
        <v>12</v>
      </c>
      <c r="J585" t="n">
        <v>7.07</v>
      </c>
      <c r="K585" t="n">
        <v>5.34</v>
      </c>
      <c r="L585" t="n">
        <v>5.23</v>
      </c>
      <c r="M585" t="n">
        <v/>
      </c>
      <c r="N585" t="n">
        <v>22.99</v>
      </c>
      <c r="O585" t="n">
        <v>23.47</v>
      </c>
      <c r="P585" t="n">
        <v/>
      </c>
      <c r="Q585" t="n">
        <v/>
      </c>
      <c r="R585" t="n">
        <v/>
      </c>
      <c r="S585" t="n">
        <v/>
      </c>
      <c r="T585" t="n">
        <v>1387.26</v>
      </c>
      <c r="U585" t="n">
        <v>1006.72</v>
      </c>
    </row>
    <row r="586">
      <c r="A586" s="157" t="inlineStr">
        <is>
          <t>Dynatrace</t>
        </is>
      </c>
      <c r="B586" t="inlineStr">
        <is>
          <t>DT</t>
        </is>
      </c>
      <c r="C586" t="n">
        <v>10744</v>
      </c>
      <c r="D586" t="n">
        <v>6.25</v>
      </c>
      <c r="E586" t="n">
        <v>0</v>
      </c>
      <c r="F586" t="inlineStr">
        <is>
          <t>NYSE</t>
        </is>
      </c>
      <c r="G586" t="inlineStr">
        <is>
          <t>Computers - IT Services</t>
        </is>
      </c>
      <c r="H586" t="inlineStr">
        <is>
          <t>Computer and Technology</t>
        </is>
      </c>
      <c r="I586" t="n">
        <v>3</v>
      </c>
      <c r="J586" t="n">
        <v>0.67</v>
      </c>
      <c r="K586" t="n">
        <v>0.76</v>
      </c>
      <c r="L586" t="n">
        <v>0.9399999999999999</v>
      </c>
      <c r="M586" t="n">
        <v>54.49</v>
      </c>
      <c r="N586" t="n">
        <v>49.57</v>
      </c>
      <c r="O586" t="n">
        <v>40</v>
      </c>
      <c r="P586" t="n">
        <v>3.8</v>
      </c>
      <c r="Q586" t="n">
        <v>20220727</v>
      </c>
      <c r="R586" t="n">
        <v>8.59</v>
      </c>
      <c r="S586" t="n">
        <v>29.55</v>
      </c>
      <c r="T586" t="n">
        <v>1152.81201</v>
      </c>
      <c r="U586" t="n">
        <v>929.45</v>
      </c>
    </row>
    <row r="587">
      <c r="A587" s="157" t="inlineStr">
        <is>
          <t>DTE Energy</t>
        </is>
      </c>
      <c r="B587" t="inlineStr">
        <is>
          <t>DTE</t>
        </is>
      </c>
      <c r="C587" t="n">
        <v>25804.12</v>
      </c>
      <c r="D587" t="n">
        <v>12.14</v>
      </c>
      <c r="E587" t="n">
        <v>2.66</v>
      </c>
      <c r="F587" t="inlineStr">
        <is>
          <t>NYSE</t>
        </is>
      </c>
      <c r="G587" t="inlineStr">
        <is>
          <t>Utility - Electric Power</t>
        </is>
      </c>
      <c r="H587" t="inlineStr">
        <is>
          <t>Utilities</t>
        </is>
      </c>
      <c r="I587" t="n">
        <v>12</v>
      </c>
      <c r="J587" t="n">
        <v>5.9</v>
      </c>
      <c r="K587" t="n">
        <v>6.03</v>
      </c>
      <c r="L587" t="n">
        <v>6.3</v>
      </c>
      <c r="M587" t="n">
        <v>19.65</v>
      </c>
      <c r="N587" t="n">
        <v>22.07</v>
      </c>
      <c r="O587" t="n">
        <v>21.13</v>
      </c>
      <c r="P587" t="n">
        <v>3.68</v>
      </c>
      <c r="Q587" t="n">
        <v>20220726</v>
      </c>
      <c r="R587" t="n">
        <v>13.58</v>
      </c>
      <c r="S587" t="n">
        <v>2.4</v>
      </c>
      <c r="T587" t="n">
        <v>13785.34375</v>
      </c>
      <c r="U587" t="n">
        <v>14964</v>
      </c>
    </row>
    <row r="588">
      <c r="A588" s="157" t="inlineStr">
        <is>
          <t>Deutsche Telekom</t>
        </is>
      </c>
      <c r="B588" t="inlineStr">
        <is>
          <t>DTEGY</t>
        </is>
      </c>
      <c r="C588" t="n">
        <v>96752.84</v>
      </c>
      <c r="D588" t="n">
        <v/>
      </c>
      <c r="E588" t="n">
        <v>3.27</v>
      </c>
      <c r="F588" t="inlineStr">
        <is>
          <t>OTC</t>
        </is>
      </c>
      <c r="G588" t="inlineStr">
        <is>
          <t>Diversified Communication Services</t>
        </is>
      </c>
      <c r="H588" t="inlineStr">
        <is>
          <t>Utilities</t>
        </is>
      </c>
      <c r="I588" t="n">
        <v>12</v>
      </c>
      <c r="J588" t="n">
        <v>1.36</v>
      </c>
      <c r="K588" t="n">
        <v>1.4</v>
      </c>
      <c r="L588" t="n">
        <v>1.53</v>
      </c>
      <c r="M588" t="n">
        <v>12.31</v>
      </c>
      <c r="N588" t="n">
        <v>14.51</v>
      </c>
      <c r="O588" t="n">
        <v>13.28</v>
      </c>
      <c r="P588" t="n">
        <v>1.4</v>
      </c>
      <c r="Q588" t="n">
        <v>20220811</v>
      </c>
      <c r="R588" t="n">
        <v>8.529999999999999</v>
      </c>
      <c r="S588" t="n">
        <v>11.47</v>
      </c>
      <c r="T588" t="n">
        <v>122026</v>
      </c>
      <c r="U588" t="n">
        <v>128722.9</v>
      </c>
    </row>
    <row r="589">
      <c r="A589" s="157" t="inlineStr">
        <is>
          <t>DT Midstream</t>
        </is>
      </c>
      <c r="B589" t="inlineStr">
        <is>
          <t>DTM</t>
        </is>
      </c>
      <c r="C589" t="n">
        <v>5508.04</v>
      </c>
      <c r="D589" t="n">
        <v>-4.55</v>
      </c>
      <c r="E589" t="n">
        <v>4.5</v>
      </c>
      <c r="F589" t="inlineStr">
        <is>
          <t>NYSE</t>
        </is>
      </c>
      <c r="G589" t="inlineStr">
        <is>
          <t>Oil and Gas - Integrated - United States</t>
        </is>
      </c>
      <c r="H589" t="inlineStr">
        <is>
          <t>Oils-Energy</t>
        </is>
      </c>
      <c r="I589" t="n">
        <v>12</v>
      </c>
      <c r="J589" t="n">
        <v>3.03</v>
      </c>
      <c r="K589" t="n">
        <v>3.56</v>
      </c>
      <c r="L589" t="n">
        <v>3.9</v>
      </c>
      <c r="M589" t="n">
        <v>16.65</v>
      </c>
      <c r="N589" t="n">
        <v>15.98</v>
      </c>
      <c r="O589" t="n">
        <v>14.59</v>
      </c>
      <c r="P589" t="n">
        <v/>
      </c>
      <c r="Q589" t="n">
        <v>20220805</v>
      </c>
      <c r="R589" t="n">
        <v>8.279999999999999</v>
      </c>
      <c r="S589" t="n">
        <v/>
      </c>
      <c r="T589" t="n">
        <v>859.84002</v>
      </c>
      <c r="U589" t="n">
        <v>840</v>
      </c>
    </row>
    <row r="590">
      <c r="A590" s="157" t="inlineStr">
        <is>
          <t>Dufry</t>
        </is>
      </c>
      <c r="B590" t="inlineStr">
        <is>
          <t>DUFRY</t>
        </is>
      </c>
      <c r="C590" t="n">
        <v>3495.69</v>
      </c>
      <c r="D590" t="n">
        <v/>
      </c>
      <c r="E590" t="n">
        <v>0</v>
      </c>
      <c r="F590" t="inlineStr">
        <is>
          <t>OTC</t>
        </is>
      </c>
      <c r="G590" t="inlineStr">
        <is>
          <t>Consumer Products - Discretionary</t>
        </is>
      </c>
      <c r="H590" t="inlineStr">
        <is>
          <t>Consumer Discretionary</t>
        </is>
      </c>
      <c r="I590" t="n">
        <v>12</v>
      </c>
      <c r="J590" t="n">
        <v/>
      </c>
      <c r="K590" t="n">
        <v/>
      </c>
      <c r="L590" t="n">
        <v/>
      </c>
      <c r="M590" t="n">
        <v/>
      </c>
      <c r="N590" t="n">
        <v/>
      </c>
      <c r="O590" t="n">
        <v/>
      </c>
      <c r="P590" t="n">
        <v/>
      </c>
      <c r="Q590" t="n">
        <v/>
      </c>
      <c r="R590" t="n">
        <v/>
      </c>
      <c r="S590" t="n">
        <v/>
      </c>
      <c r="T590" t="n">
        <v/>
      </c>
      <c r="U590" t="n">
        <v>4284.25</v>
      </c>
    </row>
    <row r="591">
      <c r="A591" s="157" t="inlineStr">
        <is>
          <t>Duke Energy</t>
        </is>
      </c>
      <c r="B591" t="inlineStr">
        <is>
          <t>DUK</t>
        </is>
      </c>
      <c r="C591" t="n">
        <v>87175.83</v>
      </c>
      <c r="D591" t="n">
        <v>-2.99</v>
      </c>
      <c r="E591" t="n">
        <v>3.48</v>
      </c>
      <c r="F591" t="inlineStr">
        <is>
          <t>NYSE</t>
        </is>
      </c>
      <c r="G591" t="inlineStr">
        <is>
          <t>Utility - Electric Power</t>
        </is>
      </c>
      <c r="H591" t="inlineStr">
        <is>
          <t>Utilities</t>
        </is>
      </c>
      <c r="I591" t="n">
        <v>12</v>
      </c>
      <c r="J591" t="n">
        <v>5.23</v>
      </c>
      <c r="K591" t="n">
        <v>5.47</v>
      </c>
      <c r="L591" t="n">
        <v>5.79</v>
      </c>
      <c r="M591" t="n">
        <v>21.49</v>
      </c>
      <c r="N591" t="n">
        <v>20.71</v>
      </c>
      <c r="O591" t="n">
        <v>19.56</v>
      </c>
      <c r="P591" t="n">
        <v>3.39</v>
      </c>
      <c r="Q591" t="n">
        <v>20220804</v>
      </c>
      <c r="R591" t="n">
        <v>8.52</v>
      </c>
      <c r="S591" t="n">
        <v>1.07</v>
      </c>
      <c r="T591" t="n">
        <v>26471.33593</v>
      </c>
      <c r="U591" t="n">
        <v>25097</v>
      </c>
    </row>
    <row r="592">
      <c r="A592" s="157" t="inlineStr">
        <is>
          <t>Duolingo</t>
        </is>
      </c>
      <c r="B592" t="inlineStr">
        <is>
          <t>DUOL</t>
        </is>
      </c>
      <c r="C592" t="n">
        <v>3301.69</v>
      </c>
      <c r="D592" t="n">
        <v>47.46</v>
      </c>
      <c r="E592" t="n">
        <v>0</v>
      </c>
      <c r="F592" t="inlineStr">
        <is>
          <t>NSDQ</t>
        </is>
      </c>
      <c r="G592" t="inlineStr">
        <is>
          <t>Technology Services</t>
        </is>
      </c>
      <c r="H592" t="inlineStr">
        <is>
          <t>Business Services</t>
        </is>
      </c>
      <c r="I592" t="n">
        <v>12</v>
      </c>
      <c r="J592" t="n">
        <v>-2.49</v>
      </c>
      <c r="K592" t="n">
        <v>-1.73</v>
      </c>
      <c r="L592" t="n">
        <v>-1.46</v>
      </c>
      <c r="M592" t="n">
        <v/>
      </c>
      <c r="N592" t="n">
        <v/>
      </c>
      <c r="O592" t="n">
        <v/>
      </c>
      <c r="P592" t="n">
        <v/>
      </c>
      <c r="Q592" t="n">
        <v>20220810</v>
      </c>
      <c r="R592" t="n">
        <v>-16.22</v>
      </c>
      <c r="S592" t="n">
        <v/>
      </c>
      <c r="T592" t="n">
        <v>355.42498</v>
      </c>
      <c r="U592" t="n">
        <v>250.77</v>
      </c>
    </row>
    <row r="593">
      <c r="A593" s="157" t="inlineStr">
        <is>
          <t>DoubleVerify</t>
        </is>
      </c>
      <c r="B593" t="inlineStr">
        <is>
          <t>DV</t>
        </is>
      </c>
      <c r="C593" t="n">
        <v>3718.06</v>
      </c>
      <c r="D593" t="n">
        <v>50</v>
      </c>
      <c r="E593" t="n">
        <v>0</v>
      </c>
      <c r="F593" t="inlineStr">
        <is>
          <t>NYSE</t>
        </is>
      </c>
      <c r="G593" t="inlineStr">
        <is>
          <t>Internet - Software</t>
        </is>
      </c>
      <c r="H593" t="inlineStr">
        <is>
          <t>Computer and Technology</t>
        </is>
      </c>
      <c r="I593" t="n">
        <v>12</v>
      </c>
      <c r="J593" t="n">
        <v>0.14</v>
      </c>
      <c r="K593" t="n">
        <v>0.28</v>
      </c>
      <c r="L593" t="n">
        <v>0.37</v>
      </c>
      <c r="M593" t="n">
        <v>84.22</v>
      </c>
      <c r="N593" t="n">
        <v>82.69</v>
      </c>
      <c r="O593" t="n">
        <v>61.88</v>
      </c>
      <c r="P593" t="n">
        <v/>
      </c>
      <c r="Q593" t="n">
        <v>20220804</v>
      </c>
      <c r="R593" t="n">
        <v>5.63</v>
      </c>
      <c r="S593" t="n">
        <v/>
      </c>
      <c r="T593" t="n">
        <v>442.64999</v>
      </c>
      <c r="U593" t="n">
        <v>332.74</v>
      </c>
    </row>
    <row r="594">
      <c r="A594" s="157" t="inlineStr">
        <is>
          <t>DaVita</t>
        </is>
      </c>
      <c r="B594" t="inlineStr">
        <is>
          <t>DVA</t>
        </is>
      </c>
      <c r="C594" t="n">
        <v>9217.82</v>
      </c>
      <c r="D594" t="n">
        <v>-12.97</v>
      </c>
      <c r="E594" t="n">
        <v>0</v>
      </c>
      <c r="F594" t="inlineStr">
        <is>
          <t>NYSE</t>
        </is>
      </c>
      <c r="G594" t="inlineStr">
        <is>
          <t>Medical - Outpatient and Home Healthcare</t>
        </is>
      </c>
      <c r="H594" t="inlineStr">
        <is>
          <t>Medical</t>
        </is>
      </c>
      <c r="I594" t="n">
        <v>12</v>
      </c>
      <c r="J594" t="n">
        <v>8.890000000000001</v>
      </c>
      <c r="K594" t="n">
        <v>7.79</v>
      </c>
      <c r="L594" t="n">
        <v>10.38</v>
      </c>
      <c r="M594" t="n">
        <v>11.29</v>
      </c>
      <c r="N594" t="n">
        <v>12.51</v>
      </c>
      <c r="O594" t="n">
        <v>9.390000000000001</v>
      </c>
      <c r="P594" t="n">
        <v>1.18</v>
      </c>
      <c r="Q594" t="n">
        <v>20220802</v>
      </c>
      <c r="R594" t="n">
        <v>78.23999999999999</v>
      </c>
      <c r="S594" t="n">
        <v>-4.41</v>
      </c>
      <c r="T594" t="n">
        <v>11823.48632</v>
      </c>
      <c r="U594" t="n">
        <v>11618.8</v>
      </c>
    </row>
    <row r="595">
      <c r="A595" s="157" t="inlineStr">
        <is>
          <t>Devon Energy</t>
        </is>
      </c>
      <c r="B595" t="inlineStr">
        <is>
          <t>DVN</t>
        </is>
      </c>
      <c r="C595" t="n">
        <v>48714.6</v>
      </c>
      <c r="D595" t="n">
        <v>8.050000000000001</v>
      </c>
      <c r="E595" t="n">
        <v>5.42</v>
      </c>
      <c r="F595" t="inlineStr">
        <is>
          <t>NYSE</t>
        </is>
      </c>
      <c r="G595" t="inlineStr">
        <is>
          <t>Oil and Gas - Exploration and Production - United States</t>
        </is>
      </c>
      <c r="H595" t="inlineStr">
        <is>
          <t>Oils-Energy</t>
        </is>
      </c>
      <c r="I595" t="n">
        <v>12</v>
      </c>
      <c r="J595" t="n">
        <v>3.36</v>
      </c>
      <c r="K595" t="n">
        <v>8.77</v>
      </c>
      <c r="L595" t="n">
        <v>9.26</v>
      </c>
      <c r="M595" t="n">
        <v>14.91</v>
      </c>
      <c r="N595" t="n">
        <v>8.42</v>
      </c>
      <c r="O595" t="n">
        <v>7.97</v>
      </c>
      <c r="P595" t="n">
        <v/>
      </c>
      <c r="Q595" t="n">
        <v>20220802</v>
      </c>
      <c r="R595" t="n">
        <v>36.57</v>
      </c>
      <c r="S595" t="n">
        <v>-13.87</v>
      </c>
      <c r="T595" t="n">
        <v>17878.77148</v>
      </c>
      <c r="U595" t="n">
        <v>12206</v>
      </c>
    </row>
    <row r="596">
      <c r="A596" s="157" t="n">
        <v/>
      </c>
      <c r="B596" t="inlineStr">
        <is>
          <t>DVY</t>
        </is>
      </c>
      <c r="C596" t="n">
        <v>23069.76</v>
      </c>
      <c r="D596" t="n">
        <v/>
      </c>
      <c r="E596" t="n">
        <v>2.9</v>
      </c>
      <c r="F596" t="inlineStr">
        <is>
          <t>NSDQ</t>
        </is>
      </c>
      <c r="G596" t="inlineStr">
        <is>
          <t>Financial - Investment Funds</t>
        </is>
      </c>
      <c r="H596" t="inlineStr">
        <is>
          <t>Finance</t>
        </is>
      </c>
      <c r="I596" t="n">
        <v>12</v>
      </c>
      <c r="J596" t="n">
        <v/>
      </c>
      <c r="K596" t="n">
        <v/>
      </c>
      <c r="L596" t="n">
        <v/>
      </c>
      <c r="M596" t="n">
        <v/>
      </c>
      <c r="N596" t="n">
        <v/>
      </c>
      <c r="O596" t="n">
        <v/>
      </c>
      <c r="P596" t="n">
        <v/>
      </c>
      <c r="Q596" t="n">
        <v/>
      </c>
      <c r="R596" t="n">
        <v/>
      </c>
      <c r="S596" t="n">
        <v/>
      </c>
      <c r="T596" t="n">
        <v/>
      </c>
      <c r="U596" t="n">
        <v/>
      </c>
    </row>
    <row r="597">
      <c r="A597" s="157" t="inlineStr">
        <is>
          <t>DXC Technology</t>
        </is>
      </c>
      <c r="B597" t="inlineStr">
        <is>
          <t>DXC</t>
        </is>
      </c>
      <c r="C597" t="n">
        <v>8351.360000000001</v>
      </c>
      <c r="D597" t="n">
        <v>-16</v>
      </c>
      <c r="E597" t="n">
        <v>0</v>
      </c>
      <c r="F597" t="inlineStr">
        <is>
          <t>NYSE</t>
        </is>
      </c>
      <c r="G597" t="inlineStr">
        <is>
          <t>Computers - IT Services</t>
        </is>
      </c>
      <c r="H597" t="inlineStr">
        <is>
          <t>Computer and Technology</t>
        </is>
      </c>
      <c r="I597" t="n">
        <v>3</v>
      </c>
      <c r="J597" t="n">
        <v>3.66</v>
      </c>
      <c r="K597" t="n">
        <v>4.18</v>
      </c>
      <c r="L597" t="n">
        <v>4.9</v>
      </c>
      <c r="M597" t="n">
        <v>9.76</v>
      </c>
      <c r="N597" t="n">
        <v>8.18</v>
      </c>
      <c r="O597" t="n">
        <v>6.97</v>
      </c>
      <c r="P597" t="n">
        <v>0.3</v>
      </c>
      <c r="Q597" t="n">
        <v>20220803</v>
      </c>
      <c r="R597" t="n">
        <v>17.08</v>
      </c>
      <c r="S597" t="n">
        <v>4.18</v>
      </c>
      <c r="T597" t="n">
        <v>16140.30761</v>
      </c>
      <c r="U597" t="n">
        <v>16265</v>
      </c>
    </row>
    <row r="598">
      <c r="A598" s="157" t="inlineStr">
        <is>
          <t>DexCom</t>
        </is>
      </c>
      <c r="B598" t="inlineStr">
        <is>
          <t>DXCM</t>
        </is>
      </c>
      <c r="C598" t="n">
        <v>27537.08</v>
      </c>
      <c r="D598" t="n">
        <v>-36</v>
      </c>
      <c r="E598" t="n">
        <v>0</v>
      </c>
      <c r="F598" t="inlineStr">
        <is>
          <t>NSDQ</t>
        </is>
      </c>
      <c r="G598" t="inlineStr">
        <is>
          <t>Medical - Instruments</t>
        </is>
      </c>
      <c r="H598" t="inlineStr">
        <is>
          <t>Medical</t>
        </is>
      </c>
      <c r="I598" t="n">
        <v>12</v>
      </c>
      <c r="J598" t="n">
        <v>2.81</v>
      </c>
      <c r="K598" t="n">
        <v>3.28</v>
      </c>
      <c r="L598" t="n">
        <v>4.61</v>
      </c>
      <c r="M598" t="n">
        <v>105.9</v>
      </c>
      <c r="N598" t="n">
        <v>85.66</v>
      </c>
      <c r="O598" t="n">
        <v>60.86</v>
      </c>
      <c r="P598" t="n">
        <v>4.93</v>
      </c>
      <c r="Q598" t="n">
        <v>20220804</v>
      </c>
      <c r="R598" t="n">
        <v>12.42</v>
      </c>
      <c r="S598" t="n">
        <v>36.47</v>
      </c>
      <c r="T598" t="n">
        <v>2908.6499</v>
      </c>
      <c r="U598" t="n">
        <v>2448.5</v>
      </c>
    </row>
    <row r="599">
      <c r="A599" s="157" t="inlineStr">
        <is>
          <t>Eni</t>
        </is>
      </c>
      <c r="B599" t="inlineStr">
        <is>
          <t>E</t>
        </is>
      </c>
      <c r="C599" t="n">
        <v>55490.11</v>
      </c>
      <c r="D599" t="n">
        <v>30.77</v>
      </c>
      <c r="E599" t="n">
        <v>4.24</v>
      </c>
      <c r="F599" t="inlineStr">
        <is>
          <t>NYSE</t>
        </is>
      </c>
      <c r="G599" t="inlineStr">
        <is>
          <t>Oil and Gas - Integrated - International</t>
        </is>
      </c>
      <c r="H599" t="inlineStr">
        <is>
          <t>Oils-Energy</t>
        </is>
      </c>
      <c r="I599" t="n">
        <v>12</v>
      </c>
      <c r="J599" t="n">
        <v>2.97</v>
      </c>
      <c r="K599" t="n">
        <v>6.72</v>
      </c>
      <c r="L599" t="n">
        <v>5.39</v>
      </c>
      <c r="M599" t="n">
        <v>6.31</v>
      </c>
      <c r="N599" t="n">
        <v>4.58</v>
      </c>
      <c r="O599" t="n">
        <v>5.71</v>
      </c>
      <c r="P599" t="n">
        <v>0.44</v>
      </c>
      <c r="Q599" t="n">
        <v>20220729</v>
      </c>
      <c r="R599" t="n">
        <v>17.57</v>
      </c>
      <c r="S599" t="n">
        <v>-2.63</v>
      </c>
      <c r="T599" t="n">
        <v>239689.29687</v>
      </c>
      <c r="U599" t="n">
        <v>92013.53999999999</v>
      </c>
    </row>
    <row r="600">
      <c r="A600" s="157" t="inlineStr">
        <is>
          <t>Electronic Arts</t>
        </is>
      </c>
      <c r="B600" t="inlineStr">
        <is>
          <t>EA</t>
        </is>
      </c>
      <c r="C600" t="n">
        <v>38815.64</v>
      </c>
      <c r="D600" t="n">
        <v>-18.62</v>
      </c>
      <c r="E600" t="n">
        <v>0.49</v>
      </c>
      <c r="F600" t="inlineStr">
        <is>
          <t>NSDQ</t>
        </is>
      </c>
      <c r="G600" t="inlineStr">
        <is>
          <t>Toys - Games - Hobbies</t>
        </is>
      </c>
      <c r="H600" t="inlineStr">
        <is>
          <t>Consumer Discretionary</t>
        </is>
      </c>
      <c r="I600" t="n">
        <v>3</v>
      </c>
      <c r="J600" t="n">
        <v>6.99</v>
      </c>
      <c r="K600" t="n">
        <v>7.28</v>
      </c>
      <c r="L600" t="n">
        <v>8.15</v>
      </c>
      <c r="M600" t="n">
        <v>20.85</v>
      </c>
      <c r="N600" t="n">
        <v>19.06</v>
      </c>
      <c r="O600" t="n">
        <v>17.01</v>
      </c>
      <c r="P600" t="n">
        <v>1.7</v>
      </c>
      <c r="Q600" t="n">
        <v>20220803</v>
      </c>
      <c r="R600" t="n">
        <v>18.99</v>
      </c>
      <c r="S600" t="n">
        <v>5.97</v>
      </c>
      <c r="T600" t="n">
        <v>7995.16601</v>
      </c>
      <c r="U600" t="n">
        <v>6991</v>
      </c>
    </row>
    <row r="601">
      <c r="A601" s="157" t="inlineStr">
        <is>
          <t>Airbus Group</t>
        </is>
      </c>
      <c r="B601" t="inlineStr">
        <is>
          <t>EADSY</t>
        </is>
      </c>
      <c r="C601" t="n">
        <v>92085.83</v>
      </c>
      <c r="D601" t="n">
        <v>168.75</v>
      </c>
      <c r="E601" t="n">
        <v>1.04</v>
      </c>
      <c r="F601" t="inlineStr">
        <is>
          <t>OTC</t>
        </is>
      </c>
      <c r="G601" t="inlineStr">
        <is>
          <t>Aerospace - Defense</t>
        </is>
      </c>
      <c r="H601" t="inlineStr">
        <is>
          <t>Aerospace</t>
        </is>
      </c>
      <c r="I601" t="n">
        <v>12</v>
      </c>
      <c r="J601" t="n">
        <v>1.21</v>
      </c>
      <c r="K601" t="n">
        <v>1.42</v>
      </c>
      <c r="L601" t="n">
        <v>1.95</v>
      </c>
      <c r="M601" t="n">
        <v>15.62</v>
      </c>
      <c r="N601" t="n">
        <v>20.57</v>
      </c>
      <c r="O601" t="n">
        <v>15.01</v>
      </c>
      <c r="P601" t="n">
        <v>1.66</v>
      </c>
      <c r="Q601" t="n">
        <v>20220804</v>
      </c>
      <c r="R601" t="n">
        <v>52.44</v>
      </c>
      <c r="S601" t="n">
        <v>-5.05</v>
      </c>
      <c r="T601" t="n">
        <v>65824.375</v>
      </c>
      <c r="U601" t="n">
        <v>61701.65</v>
      </c>
    </row>
    <row r="602">
      <c r="A602" s="157" t="inlineStr">
        <is>
          <t>eBay</t>
        </is>
      </c>
      <c r="B602" t="inlineStr">
        <is>
          <t>EBAY</t>
        </is>
      </c>
      <c r="C602" t="n">
        <v>26015.86</v>
      </c>
      <c r="D602" t="n">
        <v>1.94</v>
      </c>
      <c r="E602" t="n">
        <v>1.89</v>
      </c>
      <c r="F602" t="inlineStr">
        <is>
          <t>NSDQ</t>
        </is>
      </c>
      <c r="G602" t="inlineStr">
        <is>
          <t>Internet - Commerce</t>
        </is>
      </c>
      <c r="H602" t="inlineStr">
        <is>
          <t>Retail-Wholesale</t>
        </is>
      </c>
      <c r="I602" t="n">
        <v>12</v>
      </c>
      <c r="J602" t="n">
        <v>3.96</v>
      </c>
      <c r="K602" t="n">
        <v>4.07</v>
      </c>
      <c r="L602" t="n">
        <v>4.55</v>
      </c>
      <c r="M602" t="n">
        <v>11.65</v>
      </c>
      <c r="N602" t="n">
        <v>11.41</v>
      </c>
      <c r="O602" t="n">
        <v>10.21</v>
      </c>
      <c r="P602" t="n">
        <v>1.21</v>
      </c>
      <c r="Q602" t="n">
        <v>20220810</v>
      </c>
      <c r="R602" t="n">
        <v>20.91</v>
      </c>
      <c r="S602" t="n">
        <v>2.89</v>
      </c>
      <c r="T602" t="n">
        <v>9735.808590000001</v>
      </c>
      <c r="U602" t="n">
        <v>10420</v>
      </c>
    </row>
    <row r="603">
      <c r="A603" s="157" t="inlineStr">
        <is>
          <t>Eastern Bankshares</t>
        </is>
      </c>
      <c r="B603" t="inlineStr">
        <is>
          <t>EBC</t>
        </is>
      </c>
      <c r="C603" t="n">
        <v>3533.29</v>
      </c>
      <c r="D603" t="n">
        <v>18.52</v>
      </c>
      <c r="E603" t="n">
        <v>2.08</v>
      </c>
      <c r="F603" t="inlineStr">
        <is>
          <t>NSDQ</t>
        </is>
      </c>
      <c r="G603" t="inlineStr">
        <is>
          <t>Banks - Northeast</t>
        </is>
      </c>
      <c r="H603" t="inlineStr">
        <is>
          <t>Finance</t>
        </is>
      </c>
      <c r="I603" t="n">
        <v>12</v>
      </c>
      <c r="J603" t="n">
        <v>0.9399999999999999</v>
      </c>
      <c r="K603" t="n">
        <v>1.23</v>
      </c>
      <c r="L603" t="n">
        <v>1.57</v>
      </c>
      <c r="M603" t="n">
        <v>18.83</v>
      </c>
      <c r="N603" t="n">
        <v>15.57</v>
      </c>
      <c r="O603" t="n">
        <v>12.27</v>
      </c>
      <c r="P603" t="n">
        <v/>
      </c>
      <c r="Q603" t="n">
        <v>20220804</v>
      </c>
      <c r="R603" t="n">
        <v>5.26</v>
      </c>
      <c r="S603" t="n">
        <v/>
      </c>
      <c r="T603" t="n">
        <v>723.958</v>
      </c>
      <c r="U603" t="n">
        <v>628.3099999999999</v>
      </c>
    </row>
    <row r="604">
      <c r="A604" s="157" t="inlineStr">
        <is>
          <t>Erste Group Bank</t>
        </is>
      </c>
      <c r="B604" t="inlineStr">
        <is>
          <t>EBKDY</t>
        </is>
      </c>
      <c r="C604" t="n">
        <v>13487.12</v>
      </c>
      <c r="D604" t="n">
        <v>7.27</v>
      </c>
      <c r="E604" t="n">
        <v>3.62</v>
      </c>
      <c r="F604" t="inlineStr">
        <is>
          <t>OTC</t>
        </is>
      </c>
      <c r="G604" t="inlineStr">
        <is>
          <t>Banks - Foreign</t>
        </is>
      </c>
      <c r="H604" t="inlineStr">
        <is>
          <t>Finance</t>
        </is>
      </c>
      <c r="I604" t="n">
        <v>12</v>
      </c>
      <c r="J604" t="n">
        <v/>
      </c>
      <c r="K604" t="n">
        <v>2.12</v>
      </c>
      <c r="L604" t="n">
        <v>2.22</v>
      </c>
      <c r="M604" t="n">
        <v>6.15</v>
      </c>
      <c r="N604" t="n">
        <v>7.4</v>
      </c>
      <c r="O604" t="n">
        <v>7.07</v>
      </c>
      <c r="P604" t="n">
        <v/>
      </c>
      <c r="Q604" t="n">
        <v>20220729</v>
      </c>
      <c r="R604" t="n">
        <v>11.16</v>
      </c>
      <c r="S604" t="n">
        <v>4.44</v>
      </c>
      <c r="T604" t="n">
        <v/>
      </c>
      <c r="U604" t="n">
        <v>9696.219999999999</v>
      </c>
    </row>
    <row r="605">
      <c r="A605" s="157" t="inlineStr">
        <is>
          <t>Centrais Eltricas Brasileiras</t>
        </is>
      </c>
      <c r="B605" t="inlineStr">
        <is>
          <t>EBR</t>
        </is>
      </c>
      <c r="C605" t="n">
        <v>14481.23</v>
      </c>
      <c r="D605" t="n">
        <v>10</v>
      </c>
      <c r="E605" t="n">
        <v>1.42</v>
      </c>
      <c r="F605" t="inlineStr">
        <is>
          <t>NYSE</t>
        </is>
      </c>
      <c r="G605" t="inlineStr">
        <is>
          <t>Utility - Electric Power</t>
        </is>
      </c>
      <c r="H605" t="inlineStr">
        <is>
          <t>Utilities</t>
        </is>
      </c>
      <c r="I605" t="n">
        <v>12</v>
      </c>
      <c r="J605" t="n">
        <v>0.8</v>
      </c>
      <c r="K605" t="n">
        <v>0.48</v>
      </c>
      <c r="L605" t="n">
        <v/>
      </c>
      <c r="M605" t="n">
        <v/>
      </c>
      <c r="N605" t="n">
        <v>19.23</v>
      </c>
      <c r="O605" t="n">
        <v/>
      </c>
      <c r="P605" t="n">
        <v>6.28</v>
      </c>
      <c r="Q605" t="n">
        <v>20220601</v>
      </c>
      <c r="R605" t="n">
        <v>7.7</v>
      </c>
      <c r="S605" t="n">
        <v>-15.44</v>
      </c>
      <c r="T605" t="n">
        <v/>
      </c>
      <c r="U605" t="n">
        <v>6972.06</v>
      </c>
    </row>
    <row r="606">
      <c r="A606" s="157" t="inlineStr">
        <is>
          <t>Eletrobras</t>
        </is>
      </c>
      <c r="B606" t="inlineStr">
        <is>
          <t>EBR.B</t>
        </is>
      </c>
      <c r="C606" t="n">
        <v>13822.28</v>
      </c>
      <c r="D606" t="n">
        <v/>
      </c>
      <c r="E606" t="n">
        <v>3.34</v>
      </c>
      <c r="F606" t="inlineStr">
        <is>
          <t>NYSE</t>
        </is>
      </c>
      <c r="G606" t="inlineStr">
        <is>
          <t>Utility - Electric Power</t>
        </is>
      </c>
      <c r="H606" t="inlineStr">
        <is>
          <t>Utilities</t>
        </is>
      </c>
      <c r="I606" t="n">
        <v>12</v>
      </c>
      <c r="J606" t="n">
        <v/>
      </c>
      <c r="K606" t="n">
        <v/>
      </c>
      <c r="L606" t="n">
        <v/>
      </c>
      <c r="M606" t="n">
        <v/>
      </c>
      <c r="N606" t="n">
        <v/>
      </c>
      <c r="O606" t="n">
        <v/>
      </c>
      <c r="P606" t="n">
        <v/>
      </c>
      <c r="Q606" t="n">
        <v>20220601</v>
      </c>
      <c r="R606" t="n">
        <v>7.7</v>
      </c>
      <c r="S606" t="n">
        <v>-15.44</v>
      </c>
      <c r="T606" t="n">
        <v/>
      </c>
      <c r="U606" t="n">
        <v>6972.06</v>
      </c>
    </row>
    <row r="607">
      <c r="A607" s="157" t="inlineStr">
        <is>
          <t>Ecopetrol</t>
        </is>
      </c>
      <c r="B607" t="inlineStr">
        <is>
          <t>EC</t>
        </is>
      </c>
      <c r="C607" t="n">
        <v>31022.48</v>
      </c>
      <c r="D607" t="n">
        <v>-18.64</v>
      </c>
      <c r="E607" t="n">
        <v>9.67</v>
      </c>
      <c r="F607" t="inlineStr">
        <is>
          <t>NYSE</t>
        </is>
      </c>
      <c r="G607" t="inlineStr">
        <is>
          <t>Oil and Gas - Integrated - Emerging Markets</t>
        </is>
      </c>
      <c r="H607" t="inlineStr">
        <is>
          <t>Oils-Energy</t>
        </is>
      </c>
      <c r="I607" t="n">
        <v>12</v>
      </c>
      <c r="J607" t="n">
        <v>1.83</v>
      </c>
      <c r="K607" t="n">
        <v>3.54</v>
      </c>
      <c r="L607" t="n">
        <v>3.27</v>
      </c>
      <c r="M607" t="n">
        <v>10.86</v>
      </c>
      <c r="N607" t="n">
        <v>4.27</v>
      </c>
      <c r="O607" t="n">
        <v>4.62</v>
      </c>
      <c r="P607" t="n">
        <v>0.08</v>
      </c>
      <c r="Q607" t="n">
        <v>20220510</v>
      </c>
      <c r="R607" t="n">
        <v>49.32</v>
      </c>
      <c r="S607" t="n">
        <v>18.26</v>
      </c>
      <c r="T607" t="n">
        <v>34930.40625</v>
      </c>
      <c r="U607" t="n">
        <v>119445.6</v>
      </c>
    </row>
    <row r="608">
      <c r="A608" s="157" t="inlineStr">
        <is>
          <t>Electricite de France</t>
        </is>
      </c>
      <c r="B608" t="inlineStr">
        <is>
          <t>ECIFY</t>
        </is>
      </c>
      <c r="C608" t="n">
        <v>28565.13</v>
      </c>
      <c r="D608" t="n">
        <v/>
      </c>
      <c r="E608" t="n">
        <v>4.52</v>
      </c>
      <c r="F608" t="inlineStr">
        <is>
          <t>OTC</t>
        </is>
      </c>
      <c r="G608" t="inlineStr">
        <is>
          <t>Utility - Electric Power</t>
        </is>
      </c>
      <c r="H608" t="inlineStr">
        <is>
          <t>Utilities</t>
        </is>
      </c>
      <c r="I608" t="n">
        <v>12</v>
      </c>
      <c r="J608" t="n">
        <v>0.31</v>
      </c>
      <c r="K608" t="n">
        <v/>
      </c>
      <c r="L608" t="n">
        <v/>
      </c>
      <c r="M608" t="n">
        <v/>
      </c>
      <c r="N608" t="n">
        <v/>
      </c>
      <c r="O608" t="n">
        <v/>
      </c>
      <c r="P608" t="n">
        <v/>
      </c>
      <c r="Q608" t="n">
        <v/>
      </c>
      <c r="R608" t="n">
        <v/>
      </c>
      <c r="S608" t="n">
        <v/>
      </c>
      <c r="T608" t="n">
        <v>88827.20312000001</v>
      </c>
      <c r="U608" t="n">
        <v>99932.56</v>
      </c>
    </row>
    <row r="609">
      <c r="A609" s="157" t="inlineStr">
        <is>
          <t>Ecolab</t>
        </is>
      </c>
      <c r="B609" t="inlineStr">
        <is>
          <t>ECL</t>
        </is>
      </c>
      <c r="C609" t="n">
        <v>46904.58</v>
      </c>
      <c r="D609" t="n">
        <v>0</v>
      </c>
      <c r="E609" t="n">
        <v>1.24</v>
      </c>
      <c r="F609" t="inlineStr">
        <is>
          <t>NYSE</t>
        </is>
      </c>
      <c r="G609" t="inlineStr">
        <is>
          <t>Chemical - Specialty</t>
        </is>
      </c>
      <c r="H609" t="inlineStr">
        <is>
          <t>Basic Materials</t>
        </is>
      </c>
      <c r="I609" t="n">
        <v>12</v>
      </c>
      <c r="J609" t="n">
        <v>4.69</v>
      </c>
      <c r="K609" t="n">
        <v>5.19</v>
      </c>
      <c r="L609" t="n">
        <v>6.08</v>
      </c>
      <c r="M609" t="n">
        <v>34.94</v>
      </c>
      <c r="N609" t="n">
        <v>31.65</v>
      </c>
      <c r="O609" t="n">
        <v>27.01</v>
      </c>
      <c r="P609" t="n">
        <v>2.5</v>
      </c>
      <c r="Q609" t="n">
        <v>20220726</v>
      </c>
      <c r="R609" t="n">
        <v>19.35</v>
      </c>
      <c r="S609" t="n">
        <v>-2.91</v>
      </c>
      <c r="T609" t="n">
        <v>14249.21875</v>
      </c>
      <c r="U609" t="n">
        <v>12733.1</v>
      </c>
    </row>
    <row r="610">
      <c r="A610" s="157" t="inlineStr">
        <is>
          <t>Consolidated Edison</t>
        </is>
      </c>
      <c r="B610" t="inlineStr">
        <is>
          <t>ED</t>
        </is>
      </c>
      <c r="C610" t="n">
        <v>35383.44</v>
      </c>
      <c r="D610" t="n">
        <v>-2.65</v>
      </c>
      <c r="E610" t="n">
        <v>3.16</v>
      </c>
      <c r="F610" t="inlineStr">
        <is>
          <t>NYSE</t>
        </is>
      </c>
      <c r="G610" t="inlineStr">
        <is>
          <t>Utility - Electric Power</t>
        </is>
      </c>
      <c r="H610" t="inlineStr">
        <is>
          <t>Utilities</t>
        </is>
      </c>
      <c r="I610" t="n">
        <v>12</v>
      </c>
      <c r="J610" t="n">
        <v>4.24</v>
      </c>
      <c r="K610" t="n">
        <v>4.49</v>
      </c>
      <c r="L610" t="n">
        <v>4.82</v>
      </c>
      <c r="M610" t="n">
        <v>22.65</v>
      </c>
      <c r="N610" t="n">
        <v>22.27</v>
      </c>
      <c r="O610" t="n">
        <v>20.7</v>
      </c>
      <c r="P610" t="n">
        <v>11.13</v>
      </c>
      <c r="Q610" t="n">
        <v>20220804</v>
      </c>
      <c r="R610" t="n">
        <v>7.66</v>
      </c>
      <c r="S610" t="n">
        <v>2.41</v>
      </c>
      <c r="T610" t="n">
        <v>14300.833</v>
      </c>
      <c r="U610" t="n">
        <v>13676</v>
      </c>
    </row>
    <row r="611">
      <c r="A611" s="157" t="inlineStr">
        <is>
          <t>EDENRED</t>
        </is>
      </c>
      <c r="B611" t="inlineStr">
        <is>
          <t>EDNMY</t>
        </is>
      </c>
      <c r="C611" t="n">
        <v>12279.73</v>
      </c>
      <c r="D611" t="n">
        <v/>
      </c>
      <c r="E611" t="n">
        <v>1.34</v>
      </c>
      <c r="F611" t="inlineStr">
        <is>
          <t>OTC</t>
        </is>
      </c>
      <c r="G611" t="inlineStr">
        <is>
          <t>Technology Services</t>
        </is>
      </c>
      <c r="H611" t="inlineStr">
        <is>
          <t>Business Services</t>
        </is>
      </c>
      <c r="I611" t="n">
        <v>12</v>
      </c>
      <c r="J611" t="n">
        <v/>
      </c>
      <c r="K611" t="n">
        <v/>
      </c>
      <c r="L611" t="n">
        <v/>
      </c>
      <c r="M611" t="n">
        <v/>
      </c>
      <c r="N611" t="n">
        <v/>
      </c>
      <c r="O611" t="n">
        <v/>
      </c>
      <c r="P611" t="n">
        <v/>
      </c>
      <c r="Q611" t="n">
        <v/>
      </c>
      <c r="R611" t="n">
        <v/>
      </c>
      <c r="S611" t="n">
        <v/>
      </c>
      <c r="T611" t="n">
        <v/>
      </c>
      <c r="U611" t="n">
        <v>1925.03</v>
      </c>
    </row>
    <row r="612">
      <c r="A612" s="157" t="inlineStr">
        <is>
          <t>Energias de Portugal</t>
        </is>
      </c>
      <c r="B612" t="inlineStr">
        <is>
          <t>EDPFY</t>
        </is>
      </c>
      <c r="C612" t="n">
        <v>20228.66</v>
      </c>
      <c r="D612" t="n">
        <v/>
      </c>
      <c r="E612" t="n">
        <v>2.87</v>
      </c>
      <c r="F612" t="inlineStr">
        <is>
          <t>OTC</t>
        </is>
      </c>
      <c r="G612" t="inlineStr">
        <is>
          <t>Utility - Electric Power</t>
        </is>
      </c>
      <c r="H612" t="inlineStr">
        <is>
          <t>Utilities</t>
        </is>
      </c>
      <c r="I612" t="n">
        <v>12</v>
      </c>
      <c r="J612" t="n">
        <v>2.44</v>
      </c>
      <c r="K612" t="n">
        <v>2.04</v>
      </c>
      <c r="L612" t="n">
        <v>3.2</v>
      </c>
      <c r="M612" t="n">
        <v/>
      </c>
      <c r="N612" t="n">
        <v>25.14</v>
      </c>
      <c r="O612" t="n">
        <v>16.02</v>
      </c>
      <c r="P612" t="n">
        <v>2.07</v>
      </c>
      <c r="Q612" t="n">
        <v>20220602</v>
      </c>
      <c r="R612" t="n">
        <v/>
      </c>
      <c r="S612" t="n">
        <v/>
      </c>
      <c r="T612" t="n">
        <v/>
      </c>
      <c r="U612" t="n">
        <v>17727.59</v>
      </c>
    </row>
    <row r="613">
      <c r="A613" s="157" t="inlineStr">
        <is>
          <t>Endeavor Group</t>
        </is>
      </c>
      <c r="B613" t="inlineStr">
        <is>
          <t>EDR</t>
        </is>
      </c>
      <c r="C613" t="n">
        <v>15885.13</v>
      </c>
      <c r="D613" t="n">
        <v>135.48</v>
      </c>
      <c r="E613" t="n">
        <v>0</v>
      </c>
      <c r="F613" t="inlineStr">
        <is>
          <t>NYSE</t>
        </is>
      </c>
      <c r="G613" t="inlineStr">
        <is>
          <t>Media Conglomerates</t>
        </is>
      </c>
      <c r="H613" t="inlineStr">
        <is>
          <t>Consumer Discretionary</t>
        </is>
      </c>
      <c r="I613" t="n">
        <v>12</v>
      </c>
      <c r="J613" t="n">
        <v>0.78</v>
      </c>
      <c r="K613" t="n">
        <v>1.33</v>
      </c>
      <c r="L613" t="n">
        <v>1.87</v>
      </c>
      <c r="M613" t="n">
        <v>15.76</v>
      </c>
      <c r="N613" t="n">
        <v>16.95</v>
      </c>
      <c r="O613" t="n">
        <v>12.09</v>
      </c>
      <c r="P613" t="n">
        <v/>
      </c>
      <c r="Q613" t="n">
        <v>20220815</v>
      </c>
      <c r="R613" t="n">
        <v>11.32</v>
      </c>
      <c r="S613" t="n">
        <v/>
      </c>
      <c r="T613" t="n">
        <v>5354.33984</v>
      </c>
      <c r="U613" t="n">
        <v>5077.71</v>
      </c>
    </row>
    <row r="614">
      <c r="A614" s="157" t="inlineStr">
        <is>
          <t>Euronet Worldwide</t>
        </is>
      </c>
      <c r="B614" t="inlineStr">
        <is>
          <t>EEFT</t>
        </is>
      </c>
      <c r="C614" t="n">
        <v>6011.46</v>
      </c>
      <c r="D614" t="n">
        <v>-2.82</v>
      </c>
      <c r="E614" t="n">
        <v>0</v>
      </c>
      <c r="F614" t="inlineStr">
        <is>
          <t>NSDQ</t>
        </is>
      </c>
      <c r="G614" t="inlineStr">
        <is>
          <t>Financial - Miscellaneous Services</t>
        </is>
      </c>
      <c r="H614" t="inlineStr">
        <is>
          <t>Finance</t>
        </is>
      </c>
      <c r="I614" t="n">
        <v>12</v>
      </c>
      <c r="J614" t="n">
        <v>3.86</v>
      </c>
      <c r="K614" t="n">
        <v>7.06</v>
      </c>
      <c r="L614" t="n">
        <v>9.31</v>
      </c>
      <c r="M614" t="n">
        <v>28.73</v>
      </c>
      <c r="N614" t="n">
        <v>16.84</v>
      </c>
      <c r="O614" t="n">
        <v>12.78</v>
      </c>
      <c r="P614" t="n">
        <v/>
      </c>
      <c r="Q614" t="n">
        <v>20220726</v>
      </c>
      <c r="R614" t="n">
        <v>14.04</v>
      </c>
      <c r="S614" t="n">
        <v>6.05</v>
      </c>
      <c r="T614" t="n">
        <v>3419.40698</v>
      </c>
      <c r="U614" t="n">
        <v>2995.5</v>
      </c>
    </row>
    <row r="615">
      <c r="A615" s="157" t="n">
        <v/>
      </c>
      <c r="B615" t="inlineStr">
        <is>
          <t>EEM</t>
        </is>
      </c>
      <c r="C615" t="n">
        <v>27161.84</v>
      </c>
      <c r="D615" t="n">
        <v/>
      </c>
      <c r="E615" t="n">
        <v>2.34</v>
      </c>
      <c r="F615" t="inlineStr">
        <is>
          <t>NYSE</t>
        </is>
      </c>
      <c r="G615" t="inlineStr">
        <is>
          <t>Financial - Investment Funds</t>
        </is>
      </c>
      <c r="H615" t="inlineStr">
        <is>
          <t>Finance</t>
        </is>
      </c>
      <c r="I615" t="n">
        <v>12</v>
      </c>
      <c r="J615" t="n">
        <v/>
      </c>
      <c r="K615" t="n">
        <v/>
      </c>
      <c r="L615" t="n">
        <v/>
      </c>
      <c r="M615" t="n">
        <v/>
      </c>
      <c r="N615" t="n">
        <v/>
      </c>
      <c r="O615" t="n">
        <v/>
      </c>
      <c r="P615" t="n">
        <v/>
      </c>
      <c r="Q615" t="n">
        <v/>
      </c>
      <c r="R615" t="n">
        <v/>
      </c>
      <c r="S615" t="n">
        <v/>
      </c>
      <c r="T615" t="n">
        <v/>
      </c>
      <c r="U615" t="n">
        <v/>
      </c>
    </row>
    <row r="616">
      <c r="A616" s="157" t="n">
        <v/>
      </c>
      <c r="B616" t="inlineStr">
        <is>
          <t>EFA</t>
        </is>
      </c>
      <c r="C616" t="n">
        <v>50146.55</v>
      </c>
      <c r="D616" t="n">
        <v/>
      </c>
      <c r="E616" t="n">
        <v>3.76</v>
      </c>
      <c r="F616" t="inlineStr">
        <is>
          <t>NYSE</t>
        </is>
      </c>
      <c r="G616" t="inlineStr">
        <is>
          <t>Financial - Investment Funds</t>
        </is>
      </c>
      <c r="H616" t="inlineStr">
        <is>
          <t>Finance</t>
        </is>
      </c>
      <c r="I616" t="n">
        <v>12</v>
      </c>
      <c r="J616" t="n">
        <v/>
      </c>
      <c r="K616" t="n">
        <v/>
      </c>
      <c r="L616" t="n">
        <v/>
      </c>
      <c r="M616" t="n">
        <v/>
      </c>
      <c r="N616" t="n">
        <v/>
      </c>
      <c r="O616" t="n">
        <v/>
      </c>
      <c r="P616" t="n">
        <v/>
      </c>
      <c r="Q616" t="n">
        <v/>
      </c>
      <c r="R616" t="n">
        <v/>
      </c>
      <c r="S616" t="n">
        <v/>
      </c>
      <c r="T616" t="n">
        <v/>
      </c>
      <c r="U616" t="n">
        <v/>
      </c>
    </row>
    <row r="617">
      <c r="A617" s="157" t="inlineStr">
        <is>
          <t>Equifax</t>
        </is>
      </c>
      <c r="B617" t="inlineStr">
        <is>
          <t>EFX</t>
        </is>
      </c>
      <c r="C617" t="n">
        <v>24739.83</v>
      </c>
      <c r="D617" t="n">
        <v>3.26</v>
      </c>
      <c r="E617" t="n">
        <v>0.77</v>
      </c>
      <c r="F617" t="inlineStr">
        <is>
          <t>NYSE</t>
        </is>
      </c>
      <c r="G617" t="inlineStr">
        <is>
          <t>Financial Transaction Services</t>
        </is>
      </c>
      <c r="H617" t="inlineStr">
        <is>
          <t>Business Services</t>
        </is>
      </c>
      <c r="I617" t="n">
        <v>12</v>
      </c>
      <c r="J617" t="n">
        <v>7.61</v>
      </c>
      <c r="K617" t="n">
        <v>8.15</v>
      </c>
      <c r="L617" t="n">
        <v>9.41</v>
      </c>
      <c r="M617" t="n">
        <v>25.63</v>
      </c>
      <c r="N617" t="n">
        <v>24.81</v>
      </c>
      <c r="O617" t="n">
        <v>21.49</v>
      </c>
      <c r="P617" t="n">
        <v>1.73</v>
      </c>
      <c r="Q617" t="n">
        <v>20220720</v>
      </c>
      <c r="R617" t="n">
        <v>26.93</v>
      </c>
      <c r="S617" t="n">
        <v>9.550000000000001</v>
      </c>
      <c r="T617" t="n">
        <v>5248.25878</v>
      </c>
      <c r="U617" t="n">
        <v>4923.9</v>
      </c>
    </row>
    <row r="618">
      <c r="A618" s="157" t="inlineStr">
        <is>
          <t>ENGIE BRASL EGA</t>
        </is>
      </c>
      <c r="B618" t="inlineStr">
        <is>
          <t>EGIEY</t>
        </is>
      </c>
      <c r="C618" t="n">
        <v>7531.01</v>
      </c>
      <c r="D618" t="n">
        <v/>
      </c>
      <c r="E618" t="n">
        <v>4.53</v>
      </c>
      <c r="F618" t="inlineStr">
        <is>
          <t>OTC</t>
        </is>
      </c>
      <c r="G618" t="inlineStr">
        <is>
          <t>Utility - Electric Power</t>
        </is>
      </c>
      <c r="H618" t="inlineStr">
        <is>
          <t>Utilities</t>
        </is>
      </c>
      <c r="I618" t="n">
        <v>12</v>
      </c>
      <c r="J618" t="n">
        <v/>
      </c>
      <c r="K618" t="n">
        <v/>
      </c>
      <c r="L618" t="n">
        <v/>
      </c>
      <c r="M618" t="n">
        <v>16.48</v>
      </c>
      <c r="N618" t="n">
        <v/>
      </c>
      <c r="O618" t="n">
        <v/>
      </c>
      <c r="P618" t="n">
        <v/>
      </c>
      <c r="Q618" t="n">
        <v>20220531</v>
      </c>
      <c r="R618" t="n">
        <v/>
      </c>
      <c r="S618" t="n">
        <v/>
      </c>
      <c r="T618" t="n">
        <v/>
      </c>
      <c r="U618" t="n">
        <v>2324.38</v>
      </c>
    </row>
    <row r="619">
      <c r="A619" s="157" t="inlineStr">
        <is>
          <t>EastGroup Properties</t>
        </is>
      </c>
      <c r="B619" t="inlineStr">
        <is>
          <t>EGP</t>
        </is>
      </c>
      <c r="C619" t="n">
        <v>6590.92</v>
      </c>
      <c r="D619" t="n">
        <v>3.7</v>
      </c>
      <c r="E619" t="n">
        <v>2.78</v>
      </c>
      <c r="F619" t="inlineStr">
        <is>
          <t>NYSE</t>
        </is>
      </c>
      <c r="G619" t="inlineStr">
        <is>
          <t>REIT and Equity Trust - Other</t>
        </is>
      </c>
      <c r="H619" t="inlineStr">
        <is>
          <t>Finance</t>
        </is>
      </c>
      <c r="I619" t="n">
        <v>12</v>
      </c>
      <c r="J619" t="n">
        <v>6.05</v>
      </c>
      <c r="K619" t="n">
        <v>6.72</v>
      </c>
      <c r="L619" t="n">
        <v>7.3</v>
      </c>
      <c r="M619" t="n">
        <v>25.02</v>
      </c>
      <c r="N619" t="n">
        <v>23.52</v>
      </c>
      <c r="O619" t="n">
        <v>21.65</v>
      </c>
      <c r="P619" t="n">
        <v>3.1</v>
      </c>
      <c r="Q619" t="n">
        <v>20220726</v>
      </c>
      <c r="R619" t="n">
        <v>12.84</v>
      </c>
      <c r="S619" t="n">
        <v>10.29</v>
      </c>
      <c r="T619" t="n">
        <v>462.69299</v>
      </c>
      <c r="U619" t="n">
        <v>409.48</v>
      </c>
    </row>
    <row r="620">
      <c r="A620" s="157" t="inlineStr">
        <is>
          <t>Encompass Health</t>
        </is>
      </c>
      <c r="B620" t="inlineStr">
        <is>
          <t>EHC</t>
        </is>
      </c>
      <c r="C620" t="n">
        <v>6387.37</v>
      </c>
      <c r="D620" t="n">
        <v>4.3</v>
      </c>
      <c r="E620" t="n">
        <v>1.75</v>
      </c>
      <c r="F620" t="inlineStr">
        <is>
          <t>NYSE</t>
        </is>
      </c>
      <c r="G620" t="inlineStr">
        <is>
          <t>Medical - Outpatient and Home Healthcare</t>
        </is>
      </c>
      <c r="H620" t="inlineStr">
        <is>
          <t>Medical</t>
        </is>
      </c>
      <c r="I620" t="n">
        <v>12</v>
      </c>
      <c r="J620" t="n">
        <v>4.31</v>
      </c>
      <c r="K620" t="n">
        <v>4.11</v>
      </c>
      <c r="L620" t="n">
        <v>4.53</v>
      </c>
      <c r="M620" t="n">
        <v>15.46</v>
      </c>
      <c r="N620" t="n">
        <v>15.56</v>
      </c>
      <c r="O620" t="n">
        <v>14.13</v>
      </c>
      <c r="P620" t="n">
        <v>2.12</v>
      </c>
      <c r="Q620" t="n">
        <v>20220726</v>
      </c>
      <c r="R620" t="n">
        <v>17.99</v>
      </c>
      <c r="S620" t="n">
        <v>6.15</v>
      </c>
      <c r="T620" t="n">
        <v>5456.07812</v>
      </c>
      <c r="U620" t="n">
        <v>5121.6</v>
      </c>
    </row>
    <row r="621">
      <c r="A621" s="157" t="inlineStr">
        <is>
          <t>Edison International</t>
        </is>
      </c>
      <c r="B621" t="inlineStr">
        <is>
          <t>EIX</t>
        </is>
      </c>
      <c r="C621" t="n">
        <v>26286.36</v>
      </c>
      <c r="D621" t="n">
        <v>44.59</v>
      </c>
      <c r="E621" t="n">
        <v>4.06</v>
      </c>
      <c r="F621" t="inlineStr">
        <is>
          <t>NYSE</t>
        </is>
      </c>
      <c r="G621" t="inlineStr">
        <is>
          <t>Utility - Electric Power</t>
        </is>
      </c>
      <c r="H621" t="inlineStr">
        <is>
          <t>Utilities</t>
        </is>
      </c>
      <c r="I621" t="n">
        <v>12</v>
      </c>
      <c r="J621" t="n">
        <v>4.48</v>
      </c>
      <c r="K621" t="n">
        <v>4.45</v>
      </c>
      <c r="L621" t="n">
        <v>4.75</v>
      </c>
      <c r="M621" t="n">
        <v>14.2</v>
      </c>
      <c r="N621" t="n">
        <v>15.51</v>
      </c>
      <c r="O621" t="n">
        <v>14.54</v>
      </c>
      <c r="P621" t="n">
        <v>3.98</v>
      </c>
      <c r="Q621" t="n">
        <v>20220804</v>
      </c>
      <c r="R621" t="n">
        <v>12.27</v>
      </c>
      <c r="S621" t="n">
        <v>4.64</v>
      </c>
      <c r="T621" t="n">
        <v>15246.29687</v>
      </c>
      <c r="U621" t="n">
        <v>14905</v>
      </c>
    </row>
    <row r="622">
      <c r="A622" s="157" t="inlineStr">
        <is>
          <t>The Estee Lauder Companies</t>
        </is>
      </c>
      <c r="B622" t="inlineStr">
        <is>
          <t>EL</t>
        </is>
      </c>
      <c r="C622" t="n">
        <v>85906.27</v>
      </c>
      <c r="D622" t="n">
        <v>14.46</v>
      </c>
      <c r="E622" t="n">
        <v>1</v>
      </c>
      <c r="F622" t="inlineStr">
        <is>
          <t>NYSE</t>
        </is>
      </c>
      <c r="G622" t="inlineStr">
        <is>
          <t>Cosmetics</t>
        </is>
      </c>
      <c r="H622" t="inlineStr">
        <is>
          <t>Consumer Staples</t>
        </is>
      </c>
      <c r="I622" t="n">
        <v>6</v>
      </c>
      <c r="J622" t="n">
        <v>6.19</v>
      </c>
      <c r="K622" t="n">
        <v>7.15</v>
      </c>
      <c r="L622" t="n">
        <v>8.02</v>
      </c>
      <c r="M622" t="n">
        <v>31.72</v>
      </c>
      <c r="N622" t="n">
        <v>33.63</v>
      </c>
      <c r="O622" t="n">
        <v>29.97</v>
      </c>
      <c r="P622" t="n">
        <v>3.11</v>
      </c>
      <c r="Q622" t="n">
        <v>20220818</v>
      </c>
      <c r="R622" t="n">
        <v>45.06</v>
      </c>
      <c r="S622" t="n">
        <v>6.92</v>
      </c>
      <c r="T622" t="n">
        <v>17657.14062</v>
      </c>
      <c r="U622" t="n">
        <v>16215</v>
      </c>
    </row>
    <row r="623">
      <c r="A623" s="157" t="inlineStr">
        <is>
          <t>Elanco Animal Health</t>
        </is>
      </c>
      <c r="B623" t="inlineStr">
        <is>
          <t>ELAN</t>
        </is>
      </c>
      <c r="C623" t="n">
        <v>11245.56</v>
      </c>
      <c r="D623" t="n">
        <v>2.86</v>
      </c>
      <c r="E623" t="n">
        <v>0</v>
      </c>
      <c r="F623" t="inlineStr">
        <is>
          <t>NYSE</t>
        </is>
      </c>
      <c r="G623" t="inlineStr">
        <is>
          <t>Medical - Outpatient and Home Healthcare</t>
        </is>
      </c>
      <c r="H623" t="inlineStr">
        <is>
          <t>Medical</t>
        </is>
      </c>
      <c r="I623" t="n">
        <v>12</v>
      </c>
      <c r="J623" t="n">
        <v>1.01</v>
      </c>
      <c r="K623" t="n">
        <v>1.17</v>
      </c>
      <c r="L623" t="n">
        <v>1.47</v>
      </c>
      <c r="M623" t="n">
        <v>22.81</v>
      </c>
      <c r="N623" t="n">
        <v>20.3</v>
      </c>
      <c r="O623" t="n">
        <v>16.1</v>
      </c>
      <c r="P623" t="n">
        <v>1.16</v>
      </c>
      <c r="Q623" t="n">
        <v>20220808</v>
      </c>
      <c r="R623" t="n">
        <v>6.61</v>
      </c>
      <c r="S623" t="n">
        <v>17.88</v>
      </c>
      <c r="T623" t="n">
        <v>4713.1582</v>
      </c>
      <c r="U623" t="n">
        <v>4765</v>
      </c>
    </row>
    <row r="624">
      <c r="A624" s="157" t="inlineStr">
        <is>
          <t>Companhia Paranaense de Energia COPEL</t>
        </is>
      </c>
      <c r="B624" t="inlineStr">
        <is>
          <t>ELP</t>
        </is>
      </c>
      <c r="C624" t="n">
        <v>4285.44</v>
      </c>
      <c r="D624" t="n">
        <v/>
      </c>
      <c r="E624" t="n">
        <v>12.71</v>
      </c>
      <c r="F624" t="inlineStr">
        <is>
          <t>NYSE</t>
        </is>
      </c>
      <c r="G624" t="inlineStr">
        <is>
          <t>Utility - Electric Power</t>
        </is>
      </c>
      <c r="H624" t="inlineStr">
        <is>
          <t>Utilities</t>
        </is>
      </c>
      <c r="I624" t="n">
        <v>12</v>
      </c>
      <c r="J624" t="n">
        <v>1.56</v>
      </c>
      <c r="K624" t="n">
        <v>0.65</v>
      </c>
      <c r="L624" t="n">
        <v/>
      </c>
      <c r="M624" t="n">
        <v>32.63</v>
      </c>
      <c r="N624" t="n">
        <v>12.05</v>
      </c>
      <c r="O624" t="n">
        <v/>
      </c>
      <c r="P624" t="n">
        <v/>
      </c>
      <c r="Q624" t="n">
        <v>20220810</v>
      </c>
      <c r="R624" t="n">
        <v>16.85</v>
      </c>
      <c r="S624" t="n">
        <v>1.65</v>
      </c>
      <c r="T624" t="n">
        <v/>
      </c>
      <c r="U624" t="n">
        <v>8890.83</v>
      </c>
    </row>
    <row r="625">
      <c r="A625" s="157" t="inlineStr">
        <is>
          <t>Equity Lifestyle Properties</t>
        </is>
      </c>
      <c r="B625" t="inlineStr">
        <is>
          <t>ELS</t>
        </is>
      </c>
      <c r="C625" t="n">
        <v>14053.17</v>
      </c>
      <c r="D625" t="n">
        <v>2.86</v>
      </c>
      <c r="E625" t="n">
        <v>2.17</v>
      </c>
      <c r="F625" t="inlineStr">
        <is>
          <t>NYSE</t>
        </is>
      </c>
      <c r="G625" t="inlineStr">
        <is>
          <t>REIT and Equity Trust - Residential</t>
        </is>
      </c>
      <c r="H625" t="inlineStr">
        <is>
          <t>Finance</t>
        </is>
      </c>
      <c r="I625" t="n">
        <v>12</v>
      </c>
      <c r="J625" t="n">
        <v>2.51</v>
      </c>
      <c r="K625" t="n">
        <v>2.76</v>
      </c>
      <c r="L625" t="n">
        <v>2.98</v>
      </c>
      <c r="M625" t="n">
        <v>28.84</v>
      </c>
      <c r="N625" t="n">
        <v>27.37</v>
      </c>
      <c r="O625" t="n">
        <v>25.35</v>
      </c>
      <c r="P625" t="n">
        <v>5.43</v>
      </c>
      <c r="Q625" t="n">
        <v>20220718</v>
      </c>
      <c r="R625" t="n">
        <v>19.91</v>
      </c>
      <c r="S625" t="n">
        <v>7.5</v>
      </c>
      <c r="T625" t="n">
        <v>1427.06005</v>
      </c>
      <c r="U625" t="n">
        <v>1271.69</v>
      </c>
    </row>
    <row r="626">
      <c r="A626" s="157" t="inlineStr">
        <is>
          <t>Electrolux</t>
        </is>
      </c>
      <c r="B626" t="inlineStr">
        <is>
          <t>ELUXY</t>
        </is>
      </c>
      <c r="C626" t="n">
        <v>4609.71</v>
      </c>
      <c r="D626" t="n">
        <v>80</v>
      </c>
      <c r="E626" t="n">
        <v>5.36</v>
      </c>
      <c r="F626" t="inlineStr">
        <is>
          <t>OTC</t>
        </is>
      </c>
      <c r="G626" t="inlineStr">
        <is>
          <t>Household Appliances</t>
        </is>
      </c>
      <c r="H626" t="inlineStr">
        <is>
          <t>Consumer Discretionary</t>
        </is>
      </c>
      <c r="I626" t="n">
        <v>12</v>
      </c>
      <c r="J626" t="n">
        <v>3.84</v>
      </c>
      <c r="K626" t="n">
        <v>2.26</v>
      </c>
      <c r="L626" t="n">
        <v>3.13</v>
      </c>
      <c r="M626" t="n">
        <v>9.210000000000001</v>
      </c>
      <c r="N626" t="n">
        <v>13.23</v>
      </c>
      <c r="O626" t="n">
        <v>9.529999999999999</v>
      </c>
      <c r="P626" t="n">
        <v>7.69</v>
      </c>
      <c r="Q626" t="n">
        <v>20220719</v>
      </c>
      <c r="R626" t="n">
        <v>21.5</v>
      </c>
      <c r="S626" t="n">
        <v>-0.75</v>
      </c>
      <c r="T626" t="n">
        <v>13934.83984</v>
      </c>
      <c r="U626" t="n">
        <v>14646.82</v>
      </c>
    </row>
    <row r="627">
      <c r="A627" s="157" t="inlineStr">
        <is>
          <t>Callaway Golf</t>
        </is>
      </c>
      <c r="B627" t="inlineStr">
        <is>
          <t>ELY</t>
        </is>
      </c>
      <c r="C627" t="n">
        <v>3869.37</v>
      </c>
      <c r="D627" t="n">
        <v>50</v>
      </c>
      <c r="E627" t="n">
        <v>0</v>
      </c>
      <c r="F627" t="inlineStr">
        <is>
          <t>NYSE</t>
        </is>
      </c>
      <c r="G627" t="inlineStr">
        <is>
          <t>Leisure and Recreation Products</t>
        </is>
      </c>
      <c r="H627" t="inlineStr">
        <is>
          <t>Consumer Discretionary</t>
        </is>
      </c>
      <c r="I627" t="n">
        <v>12</v>
      </c>
      <c r="J627" t="n">
        <v>0.6899999999999999</v>
      </c>
      <c r="K627" t="n">
        <v>0.77</v>
      </c>
      <c r="L627" t="n">
        <v>0.92</v>
      </c>
      <c r="M627" t="n">
        <v>31.27</v>
      </c>
      <c r="N627" t="n">
        <v>27.21</v>
      </c>
      <c r="O627" t="n">
        <v>22.85</v>
      </c>
      <c r="P627" t="n">
        <v>1.37</v>
      </c>
      <c r="Q627" t="n">
        <v>20220808</v>
      </c>
      <c r="R627" t="n">
        <v>3.56</v>
      </c>
      <c r="S627" t="n">
        <v>25.97</v>
      </c>
      <c r="T627" t="n">
        <v>3951.29711</v>
      </c>
      <c r="U627" t="n">
        <v>3133.45</v>
      </c>
    </row>
    <row r="628">
      <c r="A628" s="157" t="n">
        <v/>
      </c>
      <c r="B628" t="inlineStr">
        <is>
          <t>EMB</t>
        </is>
      </c>
      <c r="C628" t="n">
        <v>15118.21</v>
      </c>
      <c r="D628" t="n">
        <v/>
      </c>
      <c r="E628" t="n">
        <v>4.71</v>
      </c>
      <c r="F628" t="inlineStr">
        <is>
          <t>NSDQ</t>
        </is>
      </c>
      <c r="G628" t="inlineStr">
        <is>
          <t>Financial - Investment Funds</t>
        </is>
      </c>
      <c r="H628" t="inlineStr">
        <is>
          <t>Finance</t>
        </is>
      </c>
      <c r="I628" t="n">
        <v>12</v>
      </c>
      <c r="J628" t="n">
        <v/>
      </c>
      <c r="K628" t="n">
        <v/>
      </c>
      <c r="L628" t="n">
        <v/>
      </c>
      <c r="M628" t="n">
        <v/>
      </c>
      <c r="N628" t="n">
        <v/>
      </c>
      <c r="O628" t="n">
        <v/>
      </c>
      <c r="P628" t="n">
        <v/>
      </c>
      <c r="Q628" t="n">
        <v/>
      </c>
      <c r="R628" t="n">
        <v/>
      </c>
      <c r="S628" t="n">
        <v/>
      </c>
      <c r="T628" t="n">
        <v/>
      </c>
      <c r="U628" t="n">
        <v/>
      </c>
    </row>
    <row r="629">
      <c r="A629" s="157" t="inlineStr">
        <is>
          <t>EMCOR Group</t>
        </is>
      </c>
      <c r="B629" t="inlineStr">
        <is>
          <t>EME</t>
        </is>
      </c>
      <c r="C629" t="n">
        <v>5417.47</v>
      </c>
      <c r="D629" t="n">
        <v>-14.2</v>
      </c>
      <c r="E629" t="n">
        <v>0.49</v>
      </c>
      <c r="F629" t="inlineStr">
        <is>
          <t>NYSE</t>
        </is>
      </c>
      <c r="G629" t="inlineStr">
        <is>
          <t>Building Products - Heavy Construction</t>
        </is>
      </c>
      <c r="H629" t="inlineStr">
        <is>
          <t>Construction</t>
        </is>
      </c>
      <c r="I629" t="n">
        <v>12</v>
      </c>
      <c r="J629" t="n">
        <v>7.08</v>
      </c>
      <c r="K629" t="n">
        <v>7.59</v>
      </c>
      <c r="L629" t="n">
        <v>8.65</v>
      </c>
      <c r="M629" t="n">
        <v>15.33</v>
      </c>
      <c r="N629" t="n">
        <v>13.97</v>
      </c>
      <c r="O629" t="n">
        <v>12.24</v>
      </c>
      <c r="P629" t="n">
        <v/>
      </c>
      <c r="Q629" t="n">
        <v>20220804</v>
      </c>
      <c r="R629" t="n">
        <v>17.26</v>
      </c>
      <c r="S629" t="n">
        <v>5.89</v>
      </c>
      <c r="T629" t="n">
        <v>10717.8496</v>
      </c>
      <c r="U629" t="n">
        <v>9903.58</v>
      </c>
    </row>
    <row r="630">
      <c r="A630" s="157" t="inlineStr">
        <is>
          <t>Eastman Chemical</t>
        </is>
      </c>
      <c r="B630" t="inlineStr">
        <is>
          <t>EMN</t>
        </is>
      </c>
      <c r="C630" t="n">
        <v>13915.43</v>
      </c>
      <c r="D630" t="n">
        <v>-0.48</v>
      </c>
      <c r="E630" t="n">
        <v>2.82</v>
      </c>
      <c r="F630" t="inlineStr">
        <is>
          <t>NYSE</t>
        </is>
      </c>
      <c r="G630" t="inlineStr">
        <is>
          <t xml:space="preserve">Chemical - Diversified </t>
        </is>
      </c>
      <c r="H630" t="inlineStr">
        <is>
          <t>Basic Materials</t>
        </is>
      </c>
      <c r="I630" t="n">
        <v>12</v>
      </c>
      <c r="J630" t="n">
        <v>8.960000000000001</v>
      </c>
      <c r="K630" t="n">
        <v>9.800000000000001</v>
      </c>
      <c r="L630" t="n">
        <v>10.71</v>
      </c>
      <c r="M630" t="n">
        <v>12.28</v>
      </c>
      <c r="N630" t="n">
        <v>11.02</v>
      </c>
      <c r="O630" t="n">
        <v>10.08</v>
      </c>
      <c r="P630" t="n">
        <v>1.17</v>
      </c>
      <c r="Q630" t="n">
        <v>20220801</v>
      </c>
      <c r="R630" t="n">
        <v>19.82</v>
      </c>
      <c r="S630" t="n">
        <v>-0.14</v>
      </c>
      <c r="T630" t="n">
        <v>10794.22851</v>
      </c>
      <c r="U630" t="n">
        <v>10476</v>
      </c>
    </row>
    <row r="631">
      <c r="A631" s="157" t="inlineStr">
        <is>
          <t>Emerson Electric Co.</t>
        </is>
      </c>
      <c r="B631" t="inlineStr">
        <is>
          <t>EMR</t>
        </is>
      </c>
      <c r="C631" t="n">
        <v>51440.4</v>
      </c>
      <c r="D631" t="n">
        <v>9.32</v>
      </c>
      <c r="E631" t="n">
        <v>2.38</v>
      </c>
      <c r="F631" t="inlineStr">
        <is>
          <t>NYSE</t>
        </is>
      </c>
      <c r="G631" t="inlineStr">
        <is>
          <t>Manufacturing - Electronics</t>
        </is>
      </c>
      <c r="H631" t="inlineStr">
        <is>
          <t>Industrial Products</t>
        </is>
      </c>
      <c r="I631" t="n">
        <v>9</v>
      </c>
      <c r="J631" t="n">
        <v>4.08</v>
      </c>
      <c r="K631" t="n">
        <v>5.06</v>
      </c>
      <c r="L631" t="n">
        <v>5.42</v>
      </c>
      <c r="M631" t="n">
        <v>18.66</v>
      </c>
      <c r="N631" t="n">
        <v>17.13</v>
      </c>
      <c r="O631" t="n">
        <v>15.97</v>
      </c>
      <c r="P631" t="n">
        <v>1.95</v>
      </c>
      <c r="Q631" t="n">
        <v>20220803</v>
      </c>
      <c r="R631" t="n">
        <v>27.72</v>
      </c>
      <c r="S631" t="n">
        <v>2.51</v>
      </c>
      <c r="T631" t="n">
        <v>19776.82812</v>
      </c>
      <c r="U631" t="n">
        <v>18236</v>
      </c>
    </row>
    <row r="632">
      <c r="A632" s="157" t="inlineStr">
        <is>
          <t>Enbridge</t>
        </is>
      </c>
      <c r="B632" t="inlineStr">
        <is>
          <t>ENB</t>
        </is>
      </c>
      <c r="C632" t="n">
        <v>92909.63</v>
      </c>
      <c r="D632" t="n">
        <v>-1.49</v>
      </c>
      <c r="E632" t="n">
        <v>5.79</v>
      </c>
      <c r="F632" t="inlineStr">
        <is>
          <t>NYSE</t>
        </is>
      </c>
      <c r="G632" t="inlineStr">
        <is>
          <t>Oil and Gas - Production and Pipelines</t>
        </is>
      </c>
      <c r="H632" t="inlineStr">
        <is>
          <t>Oils-Energy</t>
        </is>
      </c>
      <c r="I632" t="n">
        <v>12</v>
      </c>
      <c r="J632" t="n">
        <v>2.22</v>
      </c>
      <c r="K632" t="n">
        <v>2.38</v>
      </c>
      <c r="L632" t="n">
        <v>2.51</v>
      </c>
      <c r="M632" t="n">
        <v>20.65</v>
      </c>
      <c r="N632" t="n">
        <v>19.28</v>
      </c>
      <c r="O632" t="n">
        <v>18.28</v>
      </c>
      <c r="P632" t="n">
        <v>3.21</v>
      </c>
      <c r="Q632" t="n">
        <v>20220729</v>
      </c>
      <c r="R632" t="n">
        <v>10.4</v>
      </c>
      <c r="S632" t="n">
        <v>-1.15</v>
      </c>
      <c r="T632" t="n">
        <v>69097.02343</v>
      </c>
      <c r="U632" t="n">
        <v>37554.8</v>
      </c>
    </row>
    <row r="633">
      <c r="A633" s="157" t="inlineStr">
        <is>
          <t>Enagas</t>
        </is>
      </c>
      <c r="B633" t="inlineStr">
        <is>
          <t>ENGGY</t>
        </is>
      </c>
      <c r="C633" t="n">
        <v>6177.73</v>
      </c>
      <c r="D633" t="n">
        <v/>
      </c>
      <c r="E633" t="n">
        <v>4.63</v>
      </c>
      <c r="F633" t="inlineStr">
        <is>
          <t>OTC</t>
        </is>
      </c>
      <c r="G633" t="inlineStr">
        <is>
          <t>Utility - Gas Distribution</t>
        </is>
      </c>
      <c r="H633" t="inlineStr">
        <is>
          <t>Utilities</t>
        </is>
      </c>
      <c r="I633" t="n">
        <v>12</v>
      </c>
      <c r="J633" t="n">
        <v/>
      </c>
      <c r="K633" t="n">
        <v/>
      </c>
      <c r="L633" t="n">
        <v/>
      </c>
      <c r="M633" t="n">
        <v/>
      </c>
      <c r="N633" t="n">
        <v/>
      </c>
      <c r="O633" t="n">
        <v/>
      </c>
      <c r="P633" t="n">
        <v/>
      </c>
      <c r="Q633" t="n">
        <v/>
      </c>
      <c r="R633" t="n">
        <v/>
      </c>
      <c r="S633" t="n">
        <v/>
      </c>
      <c r="T633" t="n">
        <v/>
      </c>
      <c r="U633" t="n">
        <v>1154.41</v>
      </c>
    </row>
    <row r="634">
      <c r="A634" s="157" t="inlineStr">
        <is>
          <t>GDF Suez</t>
        </is>
      </c>
      <c r="B634" t="inlineStr">
        <is>
          <t>ENGIY</t>
        </is>
      </c>
      <c r="C634" t="n">
        <v>33290.34</v>
      </c>
      <c r="D634" t="n">
        <v/>
      </c>
      <c r="E634" t="n">
        <v>5.15</v>
      </c>
      <c r="F634" t="inlineStr">
        <is>
          <t>OTC</t>
        </is>
      </c>
      <c r="G634" t="inlineStr">
        <is>
          <t>Utility - Electric Power</t>
        </is>
      </c>
      <c r="H634" t="inlineStr">
        <is>
          <t>Utilities</t>
        </is>
      </c>
      <c r="I634" t="n">
        <v>12</v>
      </c>
      <c r="J634" t="n">
        <v/>
      </c>
      <c r="K634" t="n">
        <v>1.99</v>
      </c>
      <c r="L634" t="n">
        <v>1.83</v>
      </c>
      <c r="M634" t="n">
        <v/>
      </c>
      <c r="N634" t="n">
        <v>6.87</v>
      </c>
      <c r="O634" t="n">
        <v>7.47</v>
      </c>
      <c r="P634" t="n">
        <v>1.04</v>
      </c>
      <c r="Q634" t="n">
        <v/>
      </c>
      <c r="R634" t="n">
        <v/>
      </c>
      <c r="S634" t="n">
        <v/>
      </c>
      <c r="T634" t="n">
        <v/>
      </c>
      <c r="U634" t="n">
        <v>68465.89</v>
      </c>
    </row>
    <row r="635">
      <c r="A635" s="157" t="inlineStr">
        <is>
          <t>Enel Americas</t>
        </is>
      </c>
      <c r="B635" t="inlineStr">
        <is>
          <t>ENIA</t>
        </is>
      </c>
      <c r="C635" t="n">
        <v>8841.23</v>
      </c>
      <c r="D635" t="n">
        <v/>
      </c>
      <c r="E635" t="n">
        <v>1.72</v>
      </c>
      <c r="F635" t="inlineStr">
        <is>
          <t>NYSE</t>
        </is>
      </c>
      <c r="G635" t="inlineStr">
        <is>
          <t>Alternative Energy - Other</t>
        </is>
      </c>
      <c r="H635" t="inlineStr">
        <is>
          <t>Oils-Energy</t>
        </is>
      </c>
      <c r="I635" t="n">
        <v>12</v>
      </c>
      <c r="J635" t="n">
        <v/>
      </c>
      <c r="K635" t="n">
        <v/>
      </c>
      <c r="L635" t="n">
        <v/>
      </c>
      <c r="M635" t="n">
        <v>13.51</v>
      </c>
      <c r="N635" t="n">
        <v/>
      </c>
      <c r="O635" t="n">
        <v/>
      </c>
      <c r="P635" t="n">
        <v/>
      </c>
      <c r="Q635" t="n">
        <v>20220804</v>
      </c>
      <c r="R635" t="n">
        <v>6.15</v>
      </c>
      <c r="S635" t="n">
        <v>6.29</v>
      </c>
      <c r="T635" t="n">
        <v/>
      </c>
      <c r="U635" t="n">
        <v>16192</v>
      </c>
    </row>
    <row r="636">
      <c r="A636" s="157" t="inlineStr">
        <is>
          <t>Enel</t>
        </is>
      </c>
      <c r="B636" t="inlineStr">
        <is>
          <t>ENLAY</t>
        </is>
      </c>
      <c r="C636" t="n">
        <v>67049.25</v>
      </c>
      <c r="D636" t="n">
        <v/>
      </c>
      <c r="E636" t="n">
        <v>3.59</v>
      </c>
      <c r="F636" t="inlineStr">
        <is>
          <t>OTC</t>
        </is>
      </c>
      <c r="G636" t="inlineStr">
        <is>
          <t>Utility - Electric Power</t>
        </is>
      </c>
      <c r="H636" t="inlineStr">
        <is>
          <t>Utilities</t>
        </is>
      </c>
      <c r="I636" t="n">
        <v>12</v>
      </c>
      <c r="J636" t="n">
        <v/>
      </c>
      <c r="K636" t="n">
        <v>0.62</v>
      </c>
      <c r="L636" t="n">
        <v>0.64</v>
      </c>
      <c r="M636" t="n">
        <v>23.55</v>
      </c>
      <c r="N636" t="n">
        <v>10.64</v>
      </c>
      <c r="O636" t="n">
        <v>10.31</v>
      </c>
      <c r="P636" t="n">
        <v>1.62</v>
      </c>
      <c r="Q636" t="n">
        <v>20220602</v>
      </c>
      <c r="R636" t="n">
        <v/>
      </c>
      <c r="S636" t="n">
        <v/>
      </c>
      <c r="T636" t="n">
        <v>94274.25</v>
      </c>
      <c r="U636" t="n">
        <v>104119.9</v>
      </c>
    </row>
    <row r="637">
      <c r="A637" s="157" t="inlineStr">
        <is>
          <t>EnLink Midstream</t>
        </is>
      </c>
      <c r="B637" t="inlineStr">
        <is>
          <t>ENLC</t>
        </is>
      </c>
      <c r="C637" t="n">
        <v>5309.52</v>
      </c>
      <c r="D637" t="n">
        <v>40</v>
      </c>
      <c r="E637" t="n">
        <v>4.1</v>
      </c>
      <c r="F637" t="inlineStr">
        <is>
          <t>NYSE</t>
        </is>
      </c>
      <c r="G637" t="inlineStr">
        <is>
          <t>Oil and Gas - Refining and Marketing</t>
        </is>
      </c>
      <c r="H637" t="inlineStr">
        <is>
          <t>Oils-Energy</t>
        </is>
      </c>
      <c r="I637" t="n">
        <v>12</v>
      </c>
      <c r="J637" t="n">
        <v>-0.01</v>
      </c>
      <c r="K637" t="n">
        <v>0.29</v>
      </c>
      <c r="L637" t="n">
        <v>0.49</v>
      </c>
      <c r="M637" t="n">
        <v>78.36</v>
      </c>
      <c r="N637" t="n">
        <v>38.16</v>
      </c>
      <c r="O637" t="n">
        <v>22.39</v>
      </c>
      <c r="P637" t="n">
        <v/>
      </c>
      <c r="Q637" t="n">
        <v>20220802</v>
      </c>
      <c r="R637" t="n">
        <v>2.33</v>
      </c>
      <c r="S637" t="n">
        <v>-3.43</v>
      </c>
      <c r="T637" t="n">
        <v>7739.61523</v>
      </c>
      <c r="U637" t="n">
        <v>6685.9</v>
      </c>
    </row>
    <row r="638">
      <c r="A638" s="157" t="inlineStr">
        <is>
          <t>Enovis Corporation</t>
        </is>
      </c>
      <c r="B638" t="inlineStr">
        <is>
          <t>ENOV</t>
        </is>
      </c>
      <c r="C638" t="n">
        <v>3503.9</v>
      </c>
      <c r="D638" t="n">
        <v>8.82</v>
      </c>
      <c r="E638" t="n">
        <v>0</v>
      </c>
      <c r="F638" t="inlineStr">
        <is>
          <t>NYSE</t>
        </is>
      </c>
      <c r="G638" t="inlineStr">
        <is>
          <t>Medical Info Systems</t>
        </is>
      </c>
      <c r="H638" t="inlineStr">
        <is>
          <t>Medical</t>
        </is>
      </c>
      <c r="I638" t="n">
        <v>12</v>
      </c>
      <c r="J638" t="n">
        <v>6.34</v>
      </c>
      <c r="K638" t="n">
        <v>4.78</v>
      </c>
      <c r="L638" t="n">
        <v>5.65</v>
      </c>
      <c r="M638" t="n">
        <v>11.91</v>
      </c>
      <c r="N638" t="n">
        <v>13.57</v>
      </c>
      <c r="O638" t="n">
        <v>11.48</v>
      </c>
      <c r="P638" t="n">
        <v>0.64</v>
      </c>
      <c r="Q638" t="n">
        <v>20220727</v>
      </c>
      <c r="R638" t="n">
        <v>6.35</v>
      </c>
      <c r="S638" t="n">
        <v>-0.46</v>
      </c>
      <c r="T638" t="n">
        <v>1595.30004</v>
      </c>
      <c r="U638" t="n">
        <v>3854.3</v>
      </c>
    </row>
    <row r="639">
      <c r="A639" s="157" t="inlineStr">
        <is>
          <t>Enphase Energy</t>
        </is>
      </c>
      <c r="B639" t="inlineStr">
        <is>
          <t>ENPH</t>
        </is>
      </c>
      <c r="C639" t="n">
        <v>24140.35</v>
      </c>
      <c r="D639" t="n">
        <v>13.24</v>
      </c>
      <c r="E639" t="n">
        <v>0</v>
      </c>
      <c r="F639" t="inlineStr">
        <is>
          <t>NSDQ</t>
        </is>
      </c>
      <c r="G639" t="inlineStr">
        <is>
          <t>Solar</t>
        </is>
      </c>
      <c r="H639" t="inlineStr">
        <is>
          <t>Oils-Energy</t>
        </is>
      </c>
      <c r="I639" t="n">
        <v>12</v>
      </c>
      <c r="J639" t="n">
        <v>2.27</v>
      </c>
      <c r="K639" t="n">
        <v>3.42</v>
      </c>
      <c r="L639" t="n">
        <v>4.45</v>
      </c>
      <c r="M639" t="n">
        <v>67.98</v>
      </c>
      <c r="N639" t="n">
        <v>52.29</v>
      </c>
      <c r="O639" t="n">
        <v>40.15</v>
      </c>
      <c r="P639" t="n">
        <v/>
      </c>
      <c r="Q639" t="n">
        <v>20220726</v>
      </c>
      <c r="R639" t="n">
        <v>45.3</v>
      </c>
      <c r="S639" t="n">
        <v>46.16</v>
      </c>
      <c r="T639" t="n">
        <v>2072.81689</v>
      </c>
      <c r="U639" t="n">
        <v>1382.05</v>
      </c>
    </row>
    <row r="640">
      <c r="A640" s="157" t="inlineStr">
        <is>
          <t>The Ensign Group</t>
        </is>
      </c>
      <c r="B640" t="inlineStr">
        <is>
          <t>ENSG</t>
        </is>
      </c>
      <c r="C640" t="n">
        <v>4471.45</v>
      </c>
      <c r="D640" t="n">
        <v>3.13</v>
      </c>
      <c r="E640" t="n">
        <v>0.27</v>
      </c>
      <c r="F640" t="inlineStr">
        <is>
          <t>NSDQ</t>
        </is>
      </c>
      <c r="G640" t="inlineStr">
        <is>
          <t>Medical - Nursing Homes</t>
        </is>
      </c>
      <c r="H640" t="inlineStr">
        <is>
          <t>Medical</t>
        </is>
      </c>
      <c r="I640" t="n">
        <v>12</v>
      </c>
      <c r="J640" t="n">
        <v>3.63</v>
      </c>
      <c r="K640" t="n">
        <v>4.09</v>
      </c>
      <c r="L640" t="n">
        <v>4.49</v>
      </c>
      <c r="M640" t="n">
        <v>21.44</v>
      </c>
      <c r="N640" t="n">
        <v>19.71</v>
      </c>
      <c r="O640" t="n">
        <v>17.96</v>
      </c>
      <c r="P640" t="n">
        <v>1.31</v>
      </c>
      <c r="Q640" t="n">
        <v>20220727</v>
      </c>
      <c r="R640" t="n">
        <v>19.85</v>
      </c>
      <c r="S640" t="n">
        <v>9.1</v>
      </c>
      <c r="T640" t="n">
        <v>2964.93603</v>
      </c>
      <c r="U640" t="n">
        <v>2627.46</v>
      </c>
    </row>
    <row r="641">
      <c r="A641" s="157" t="inlineStr">
        <is>
          <t>Entegris</t>
        </is>
      </c>
      <c r="B641" t="inlineStr">
        <is>
          <t>ENTG</t>
        </is>
      </c>
      <c r="C641" t="n">
        <v>14686.24</v>
      </c>
      <c r="D641" t="n">
        <v>7.07</v>
      </c>
      <c r="E641" t="n">
        <v>0.37</v>
      </c>
      <c r="F641" t="inlineStr">
        <is>
          <t>NSDQ</t>
        </is>
      </c>
      <c r="G641" t="inlineStr">
        <is>
          <t>Electronics - Manufacturing Machinery</t>
        </is>
      </c>
      <c r="H641" t="inlineStr">
        <is>
          <t>Computer and Technology</t>
        </is>
      </c>
      <c r="I641" t="n">
        <v>12</v>
      </c>
      <c r="J641" t="n">
        <v>3.37</v>
      </c>
      <c r="K641" t="n">
        <v>4.32</v>
      </c>
      <c r="L641" t="n">
        <v>4.8</v>
      </c>
      <c r="M641" t="n">
        <v>28.52</v>
      </c>
      <c r="N641" t="n">
        <v>25.04</v>
      </c>
      <c r="O641" t="n">
        <v>22.51</v>
      </c>
      <c r="P641" t="n">
        <v/>
      </c>
      <c r="Q641" t="n">
        <v>20220726</v>
      </c>
      <c r="R641" t="n">
        <v>31.17</v>
      </c>
      <c r="S641" t="n">
        <v>13.29</v>
      </c>
      <c r="T641" t="n">
        <v>2712.27197</v>
      </c>
      <c r="U641" t="n">
        <v>2298.89</v>
      </c>
    </row>
    <row r="642">
      <c r="A642" s="157" t="inlineStr">
        <is>
          <t>Envestnet</t>
        </is>
      </c>
      <c r="B642" t="inlineStr">
        <is>
          <t>ENV</t>
        </is>
      </c>
      <c r="C642" t="n">
        <v>3615.32</v>
      </c>
      <c r="D642" t="n">
        <v>4.44</v>
      </c>
      <c r="E642" t="n">
        <v>0</v>
      </c>
      <c r="F642" t="inlineStr">
        <is>
          <t>NYSE</t>
        </is>
      </c>
      <c r="G642" t="inlineStr">
        <is>
          <t>Financial Transaction Services</t>
        </is>
      </c>
      <c r="H642" t="inlineStr">
        <is>
          <t>Business Services</t>
        </is>
      </c>
      <c r="I642" t="n">
        <v>12</v>
      </c>
      <c r="J642" t="n">
        <v>2.42</v>
      </c>
      <c r="K642" t="n">
        <v>2.19</v>
      </c>
      <c r="L642" t="n">
        <v>2.79</v>
      </c>
      <c r="M642" t="n">
        <v>29.12</v>
      </c>
      <c r="N642" t="n">
        <v>29.91</v>
      </c>
      <c r="O642" t="n">
        <v>23.45</v>
      </c>
      <c r="P642" t="n">
        <v/>
      </c>
      <c r="Q642" t="n">
        <v>20220804</v>
      </c>
      <c r="R642" t="n">
        <v>8.83</v>
      </c>
      <c r="S642" t="n">
        <v>14</v>
      </c>
      <c r="T642" t="n">
        <v>1331.16394</v>
      </c>
      <c r="U642" t="n">
        <v>1186.52</v>
      </c>
    </row>
    <row r="643">
      <c r="A643" s="157" t="inlineStr">
        <is>
          <t>EOG Resources</t>
        </is>
      </c>
      <c r="B643" t="inlineStr">
        <is>
          <t>EOG</t>
        </is>
      </c>
      <c r="C643" t="n">
        <v>78321.61</v>
      </c>
      <c r="D643" t="n">
        <v>8.4</v>
      </c>
      <c r="E643" t="n">
        <v>2.24</v>
      </c>
      <c r="F643" t="inlineStr">
        <is>
          <t>NYSE</t>
        </is>
      </c>
      <c r="G643" t="inlineStr">
        <is>
          <t>Oil and Gas - Exploration and Production - United States</t>
        </is>
      </c>
      <c r="H643" t="inlineStr">
        <is>
          <t>Oils-Energy</t>
        </is>
      </c>
      <c r="I643" t="n">
        <v>12</v>
      </c>
      <c r="J643" t="n">
        <v>8.720000000000001</v>
      </c>
      <c r="K643" t="n">
        <v>16.82</v>
      </c>
      <c r="L643" t="n">
        <v>14.95</v>
      </c>
      <c r="M643" t="n">
        <v>12.18</v>
      </c>
      <c r="N643" t="n">
        <v>7.95</v>
      </c>
      <c r="O643" t="n">
        <v>8.949999999999999</v>
      </c>
      <c r="P643" t="n">
        <v>0.27</v>
      </c>
      <c r="Q643" t="n">
        <v>20220803</v>
      </c>
      <c r="R643" t="n">
        <v>29.77</v>
      </c>
      <c r="S643" t="n">
        <v>5.6</v>
      </c>
      <c r="T643" t="n">
        <v>25880.75195</v>
      </c>
      <c r="U643" t="n">
        <v>18642</v>
      </c>
    </row>
    <row r="644">
      <c r="A644" s="157" t="inlineStr">
        <is>
          <t>E.ON</t>
        </is>
      </c>
      <c r="B644" t="inlineStr">
        <is>
          <t>EONGY</t>
        </is>
      </c>
      <c r="C644" t="n">
        <v>27587.7</v>
      </c>
      <c r="D644" t="n">
        <v/>
      </c>
      <c r="E644" t="n">
        <v>3.59</v>
      </c>
      <c r="F644" t="inlineStr">
        <is>
          <t>OTC</t>
        </is>
      </c>
      <c r="G644" t="inlineStr">
        <is>
          <t>Utility - Electric Power</t>
        </is>
      </c>
      <c r="H644" t="inlineStr">
        <is>
          <t>Utilities</t>
        </is>
      </c>
      <c r="I644" t="n">
        <v>12</v>
      </c>
      <c r="J644" t="n">
        <v>1.04</v>
      </c>
      <c r="K644" t="n">
        <v>1</v>
      </c>
      <c r="L644" t="n">
        <v>0.95</v>
      </c>
      <c r="M644" t="n">
        <v>10.16</v>
      </c>
      <c r="N644" t="n">
        <v>10.62</v>
      </c>
      <c r="O644" t="n">
        <v>11.13</v>
      </c>
      <c r="P644" t="n">
        <v>1.28</v>
      </c>
      <c r="Q644" t="n">
        <v>20220810</v>
      </c>
      <c r="R644" t="n">
        <v>14.54</v>
      </c>
      <c r="S644" t="n">
        <v>27.32</v>
      </c>
      <c r="T644" t="n">
        <v>81826.89843</v>
      </c>
      <c r="U644" t="n">
        <v>91528.44</v>
      </c>
    </row>
    <row r="645">
      <c r="A645" s="157" t="inlineStr">
        <is>
          <t>EPAM Systems</t>
        </is>
      </c>
      <c r="B645" t="inlineStr">
        <is>
          <t>EPAM</t>
        </is>
      </c>
      <c r="C645" t="n">
        <v>18451.81</v>
      </c>
      <c r="D645" t="n">
        <v>33.87</v>
      </c>
      <c r="E645" t="n">
        <v>0</v>
      </c>
      <c r="F645" t="inlineStr">
        <is>
          <t>NYSE</t>
        </is>
      </c>
      <c r="G645" t="inlineStr">
        <is>
          <t>Computers - IT Services</t>
        </is>
      </c>
      <c r="H645" t="inlineStr">
        <is>
          <t>Computer and Technology</t>
        </is>
      </c>
      <c r="I645" t="n">
        <v>12</v>
      </c>
      <c r="J645" t="n">
        <v>8.779999999999999</v>
      </c>
      <c r="K645" t="n">
        <v>8.65</v>
      </c>
      <c r="L645" t="n">
        <v>12.48</v>
      </c>
      <c r="M645" t="n">
        <v>33.22</v>
      </c>
      <c r="N645" t="n">
        <v>37.31</v>
      </c>
      <c r="O645" t="n">
        <v>25.87</v>
      </c>
      <c r="P645" t="n">
        <v>2.17</v>
      </c>
      <c r="Q645" t="n">
        <v>20220804</v>
      </c>
      <c r="R645" t="n">
        <v>21.92</v>
      </c>
      <c r="S645" t="n">
        <v>25.19</v>
      </c>
      <c r="T645" t="n">
        <v>4802.81591</v>
      </c>
      <c r="U645" t="n">
        <v>3758.14</v>
      </c>
    </row>
    <row r="646">
      <c r="A646" s="157" t="inlineStr">
        <is>
          <t>Enterprise Products Partners</t>
        </is>
      </c>
      <c r="B646" t="inlineStr">
        <is>
          <t>EPD</t>
        </is>
      </c>
      <c r="C646" t="n">
        <v>59700.8</v>
      </c>
      <c r="D646" t="n">
        <v>15.38</v>
      </c>
      <c r="E646" t="n">
        <v>6.79</v>
      </c>
      <c r="F646" t="inlineStr">
        <is>
          <t>NYSE</t>
        </is>
      </c>
      <c r="G646" t="inlineStr">
        <is>
          <t>Oil and Gas - Production Pipeline - MLB</t>
        </is>
      </c>
      <c r="H646" t="inlineStr">
        <is>
          <t>Oils-Energy</t>
        </is>
      </c>
      <c r="I646" t="n">
        <v>12</v>
      </c>
      <c r="J646" t="n">
        <v>2.17</v>
      </c>
      <c r="K646" t="n">
        <v>2.38</v>
      </c>
      <c r="L646" t="n">
        <v>2.5</v>
      </c>
      <c r="M646" t="n">
        <v>12.73</v>
      </c>
      <c r="N646" t="n">
        <v>11.5</v>
      </c>
      <c r="O646" t="n">
        <v>10.95</v>
      </c>
      <c r="P646" t="n">
        <v/>
      </c>
      <c r="Q646" t="n">
        <v>20220727</v>
      </c>
      <c r="R646" t="n">
        <v>18.08</v>
      </c>
      <c r="S646" t="n">
        <v>4.16</v>
      </c>
      <c r="T646" t="n">
        <v>48920.14453</v>
      </c>
      <c r="U646" t="n">
        <v>40806.9</v>
      </c>
    </row>
    <row r="647">
      <c r="A647" s="157" t="inlineStr">
        <is>
          <t>EPR Properties</t>
        </is>
      </c>
      <c r="B647" t="inlineStr">
        <is>
          <t>EPR</t>
        </is>
      </c>
      <c r="C647" t="n">
        <v>3755.23</v>
      </c>
      <c r="D647" t="n">
        <v>8.41</v>
      </c>
      <c r="E647" t="n">
        <v>6.59</v>
      </c>
      <c r="F647" t="inlineStr">
        <is>
          <t>NYSE</t>
        </is>
      </c>
      <c r="G647" t="inlineStr">
        <is>
          <t>REIT and Equity Trust - Retail</t>
        </is>
      </c>
      <c r="H647" t="inlineStr">
        <is>
          <t>Finance</t>
        </is>
      </c>
      <c r="I647" t="n">
        <v>12</v>
      </c>
      <c r="J647" t="n">
        <v>3.14</v>
      </c>
      <c r="K647" t="n">
        <v>4.53</v>
      </c>
      <c r="L647" t="n">
        <v>4.78</v>
      </c>
      <c r="M647" t="n">
        <v>12.84</v>
      </c>
      <c r="N647" t="n">
        <v>11.07</v>
      </c>
      <c r="O647" t="n">
        <v>10.47</v>
      </c>
      <c r="P647" t="n">
        <v>0.88</v>
      </c>
      <c r="Q647" t="n">
        <v>20220726</v>
      </c>
      <c r="R647" t="n">
        <v>5.23</v>
      </c>
      <c r="S647" t="n">
        <v>-6.28</v>
      </c>
      <c r="T647" t="n">
        <v>553.333</v>
      </c>
      <c r="U647" t="n">
        <v>531.6799999999999</v>
      </c>
    </row>
    <row r="648">
      <c r="A648" s="157" t="inlineStr">
        <is>
          <t>Equity Commonwealth</t>
        </is>
      </c>
      <c r="B648" t="inlineStr">
        <is>
          <t>EQC</t>
        </is>
      </c>
      <c r="C648" t="n">
        <v>3026.32</v>
      </c>
      <c r="D648" t="n">
        <v>-200</v>
      </c>
      <c r="E648" t="n">
        <v>0</v>
      </c>
      <c r="F648" t="inlineStr">
        <is>
          <t>NYSE</t>
        </is>
      </c>
      <c r="G648" t="inlineStr">
        <is>
          <t>REIT and Equity Trust - Other</t>
        </is>
      </c>
      <c r="H648" t="inlineStr">
        <is>
          <t>Finance</t>
        </is>
      </c>
      <c r="I648" t="n">
        <v>12</v>
      </c>
      <c r="J648" t="n">
        <v>-0.07000000000000001</v>
      </c>
      <c r="K648" t="n">
        <v>-0.02</v>
      </c>
      <c r="L648" t="n">
        <v>-0.04</v>
      </c>
      <c r="M648" t="n">
        <v>1343</v>
      </c>
      <c r="N648" t="n">
        <v/>
      </c>
      <c r="O648" t="n">
        <v/>
      </c>
      <c r="P648" t="n">
        <v/>
      </c>
      <c r="Q648" t="n">
        <v>20220727</v>
      </c>
      <c r="R648" t="n">
        <v>-0.17</v>
      </c>
      <c r="S648" t="n">
        <v>-36.98</v>
      </c>
      <c r="T648" t="n">
        <v/>
      </c>
      <c r="U648" t="n">
        <v>58</v>
      </c>
    </row>
    <row r="649">
      <c r="A649" s="157" t="inlineStr">
        <is>
          <t>Equitable Holdings</t>
        </is>
      </c>
      <c r="B649" t="inlineStr">
        <is>
          <t>EQH</t>
        </is>
      </c>
      <c r="C649" t="n">
        <v>11525.42</v>
      </c>
      <c r="D649" t="n">
        <v>0</v>
      </c>
      <c r="E649" t="n">
        <v>2.64</v>
      </c>
      <c r="F649" t="inlineStr">
        <is>
          <t>NYSE</t>
        </is>
      </c>
      <c r="G649" t="inlineStr">
        <is>
          <t>Financial - Miscellaneous Services</t>
        </is>
      </c>
      <c r="H649" t="inlineStr">
        <is>
          <t>Finance</t>
        </is>
      </c>
      <c r="I649" t="n">
        <v>12</v>
      </c>
      <c r="J649" t="n">
        <v>6.45</v>
      </c>
      <c r="K649" t="n">
        <v>6.28</v>
      </c>
      <c r="L649" t="n">
        <v>7.28</v>
      </c>
      <c r="M649" t="n">
        <v>4.5</v>
      </c>
      <c r="N649" t="n">
        <v>4.82</v>
      </c>
      <c r="O649" t="n">
        <v>4.16</v>
      </c>
      <c r="P649" t="n">
        <v/>
      </c>
      <c r="Q649" t="n">
        <v>20220803</v>
      </c>
      <c r="R649" t="n">
        <v/>
      </c>
      <c r="S649" t="n">
        <v/>
      </c>
      <c r="T649" t="n">
        <v>14393.94335</v>
      </c>
      <c r="U649" t="n">
        <v>11036</v>
      </c>
    </row>
    <row r="650">
      <c r="A650" s="157" t="inlineStr">
        <is>
          <t>Equinix</t>
        </is>
      </c>
      <c r="B650" t="inlineStr">
        <is>
          <t>EQIX</t>
        </is>
      </c>
      <c r="C650" t="n">
        <v>60979.26</v>
      </c>
      <c r="D650" t="n">
        <v>-0.42</v>
      </c>
      <c r="E650" t="n">
        <v>1.85</v>
      </c>
      <c r="F650" t="inlineStr">
        <is>
          <t>NSDQ</t>
        </is>
      </c>
      <c r="G650" t="inlineStr">
        <is>
          <t>REIT and Equity Trust - Retail</t>
        </is>
      </c>
      <c r="H650" t="inlineStr">
        <is>
          <t>Finance</t>
        </is>
      </c>
      <c r="I650" t="n">
        <v>12</v>
      </c>
      <c r="J650" t="n">
        <v>27.2</v>
      </c>
      <c r="K650" t="n">
        <v>29.17</v>
      </c>
      <c r="L650" t="n">
        <v>31.78</v>
      </c>
      <c r="M650" t="n">
        <v>24.51</v>
      </c>
      <c r="N650" t="n">
        <v>22.97</v>
      </c>
      <c r="O650" t="n">
        <v>21.08</v>
      </c>
      <c r="P650" t="n">
        <v>2.8</v>
      </c>
      <c r="Q650" t="n">
        <v>20220727</v>
      </c>
      <c r="R650" t="n">
        <v>4.57</v>
      </c>
      <c r="S650" t="n">
        <v>11.01</v>
      </c>
      <c r="T650" t="n">
        <v>7312.62988</v>
      </c>
      <c r="U650" t="n">
        <v>6635.54</v>
      </c>
    </row>
    <row r="651">
      <c r="A651" s="157" t="inlineStr">
        <is>
          <t>Equinor</t>
        </is>
      </c>
      <c r="B651" t="inlineStr">
        <is>
          <t>EQNR</t>
        </is>
      </c>
      <c r="C651" t="n">
        <v>121344.65</v>
      </c>
      <c r="D651" t="n">
        <v>1.91</v>
      </c>
      <c r="E651" t="n">
        <v>1.55</v>
      </c>
      <c r="F651" t="inlineStr">
        <is>
          <t>NYSE</t>
        </is>
      </c>
      <c r="G651" t="inlineStr">
        <is>
          <t>Oil and Gas - Refining and Marketing</t>
        </is>
      </c>
      <c r="H651" t="inlineStr">
        <is>
          <t>Oils-Energy</t>
        </is>
      </c>
      <c r="I651" t="n">
        <v>12</v>
      </c>
      <c r="J651" t="n">
        <v>3.28</v>
      </c>
      <c r="K651" t="n">
        <v>5.56</v>
      </c>
      <c r="L651" t="n">
        <v>4.06</v>
      </c>
      <c r="M651" t="n">
        <v>8.69</v>
      </c>
      <c r="N651" t="n">
        <v>6.72</v>
      </c>
      <c r="O651" t="n">
        <v>9.210000000000001</v>
      </c>
      <c r="P651" t="n">
        <v>0.14</v>
      </c>
      <c r="Q651" t="n">
        <v>20220727</v>
      </c>
      <c r="R651" t="n">
        <v>35.64</v>
      </c>
      <c r="S651" t="n">
        <v>1.86</v>
      </c>
      <c r="T651" t="n">
        <v>201079.40625</v>
      </c>
      <c r="U651" t="n">
        <v>90924</v>
      </c>
    </row>
    <row r="652">
      <c r="A652" s="157" t="inlineStr">
        <is>
          <t>Equity Residential</t>
        </is>
      </c>
      <c r="B652" t="inlineStr">
        <is>
          <t>EQR</t>
        </is>
      </c>
      <c r="C652" t="n">
        <v>28709.38</v>
      </c>
      <c r="D652" t="n">
        <v>-3.75</v>
      </c>
      <c r="E652" t="n">
        <v>3.27</v>
      </c>
      <c r="F652" t="inlineStr">
        <is>
          <t>NYSE</t>
        </is>
      </c>
      <c r="G652" t="inlineStr">
        <is>
          <t>REIT and Equity Trust - Residential</t>
        </is>
      </c>
      <c r="H652" t="inlineStr">
        <is>
          <t>Finance</t>
        </is>
      </c>
      <c r="I652" t="n">
        <v>12</v>
      </c>
      <c r="J652" t="n">
        <v>2.96</v>
      </c>
      <c r="K652" t="n">
        <v>3.45</v>
      </c>
      <c r="L652" t="n">
        <v>3.79</v>
      </c>
      <c r="M652" t="n">
        <v>24.32</v>
      </c>
      <c r="N652" t="n">
        <v>22.12</v>
      </c>
      <c r="O652" t="n">
        <v>20.15</v>
      </c>
      <c r="P652" t="n">
        <v>3.36</v>
      </c>
      <c r="Q652" t="n">
        <v>20220726</v>
      </c>
      <c r="R652" t="n">
        <v>12.35</v>
      </c>
      <c r="S652" t="n">
        <v>0.17</v>
      </c>
      <c r="T652" t="n">
        <v>2723.604</v>
      </c>
      <c r="U652" t="n">
        <v>2464</v>
      </c>
    </row>
    <row r="653">
      <c r="A653" s="157" t="inlineStr">
        <is>
          <t>EQT</t>
        </is>
      </c>
      <c r="B653" t="inlineStr">
        <is>
          <t>EQT</t>
        </is>
      </c>
      <c r="C653" t="n">
        <v>17515.99</v>
      </c>
      <c r="D653" t="n">
        <v>-22.12</v>
      </c>
      <c r="E653" t="n">
        <v>1.05</v>
      </c>
      <c r="F653" t="inlineStr">
        <is>
          <t>NYSE</t>
        </is>
      </c>
      <c r="G653" t="inlineStr">
        <is>
          <t>Oil and Gas - Exploration and Production - United States</t>
        </is>
      </c>
      <c r="H653" t="inlineStr">
        <is>
          <t>Oils-Energy</t>
        </is>
      </c>
      <c r="I653" t="n">
        <v>12</v>
      </c>
      <c r="J653" t="n">
        <v>1.04</v>
      </c>
      <c r="K653" t="n">
        <v>2.9</v>
      </c>
      <c r="L653" t="n">
        <v>5.74</v>
      </c>
      <c r="M653" t="n">
        <v>33.62</v>
      </c>
      <c r="N653" t="n">
        <v>16.34</v>
      </c>
      <c r="O653" t="n">
        <v>8.26</v>
      </c>
      <c r="P653" t="n">
        <v>0.52</v>
      </c>
      <c r="Q653" t="n">
        <v>20220727</v>
      </c>
      <c r="R653" t="n">
        <v>6.34</v>
      </c>
      <c r="S653" t="n">
        <v/>
      </c>
      <c r="T653" t="n">
        <v>5760.57421</v>
      </c>
      <c r="U653" t="n">
        <v>3064.66</v>
      </c>
    </row>
    <row r="654">
      <c r="A654" s="157" t="inlineStr">
        <is>
          <t>Enerplus</t>
        </is>
      </c>
      <c r="B654" t="inlineStr">
        <is>
          <t>ERF</t>
        </is>
      </c>
      <c r="C654" t="n">
        <v>3531.94</v>
      </c>
      <c r="D654" t="n">
        <v>5.45</v>
      </c>
      <c r="E654" t="n">
        <v>1.17</v>
      </c>
      <c r="F654" t="inlineStr">
        <is>
          <t>NYSE</t>
        </is>
      </c>
      <c r="G654" t="inlineStr">
        <is>
          <t>Oil and Gas - Exploration and Production - Canadian</t>
        </is>
      </c>
      <c r="H654" t="inlineStr">
        <is>
          <t>Oils-Energy</t>
        </is>
      </c>
      <c r="I654" t="n">
        <v>12</v>
      </c>
      <c r="J654" t="n">
        <v>0.74</v>
      </c>
      <c r="K654" t="n">
        <v>3.35</v>
      </c>
      <c r="L654" t="n">
        <v>3.92</v>
      </c>
      <c r="M654" t="n">
        <v>9.6</v>
      </c>
      <c r="N654" t="n">
        <v>4.36</v>
      </c>
      <c r="O654" t="n">
        <v>3.72</v>
      </c>
      <c r="P654" t="n">
        <v/>
      </c>
      <c r="Q654" t="n">
        <v>20220804</v>
      </c>
      <c r="R654" t="n">
        <v>69.73</v>
      </c>
      <c r="S654" t="n">
        <v>7.36</v>
      </c>
      <c r="T654" t="n">
        <v/>
      </c>
      <c r="U654" t="n">
        <v>963.9</v>
      </c>
    </row>
    <row r="655">
      <c r="A655" s="157" t="inlineStr">
        <is>
          <t>Erie Indemnity</t>
        </is>
      </c>
      <c r="B655" t="inlineStr">
        <is>
          <t>ERIE</t>
        </is>
      </c>
      <c r="C655" t="n">
        <v>7570.81</v>
      </c>
      <c r="D655" t="n">
        <v>-9.66</v>
      </c>
      <c r="E655" t="n">
        <v>2.71</v>
      </c>
      <c r="F655" t="inlineStr">
        <is>
          <t>NSDQ</t>
        </is>
      </c>
      <c r="G655" t="inlineStr">
        <is>
          <t>Insurance - Brokerage</t>
        </is>
      </c>
      <c r="H655" t="inlineStr">
        <is>
          <t>Finance</t>
        </is>
      </c>
      <c r="I655" t="n">
        <v>12</v>
      </c>
      <c r="J655" t="n">
        <v>5.77</v>
      </c>
      <c r="K655" t="n">
        <v>5.99</v>
      </c>
      <c r="L655" t="n">
        <v>6.65</v>
      </c>
      <c r="M655" t="n">
        <v>29.32</v>
      </c>
      <c r="N655" t="n">
        <v>27.36</v>
      </c>
      <c r="O655" t="n">
        <v>24.65</v>
      </c>
      <c r="P655" t="n">
        <v/>
      </c>
      <c r="Q655" t="n">
        <v>20220804</v>
      </c>
      <c r="R655" t="n">
        <v>22.49</v>
      </c>
      <c r="S655" t="n">
        <v>10.13</v>
      </c>
      <c r="T655" t="n">
        <v>2759.76</v>
      </c>
      <c r="U655" t="n">
        <v>2633.98</v>
      </c>
    </row>
    <row r="656">
      <c r="A656" s="157" t="inlineStr">
        <is>
          <t>Eversource Energy</t>
        </is>
      </c>
      <c r="B656" t="inlineStr">
        <is>
          <t>ES</t>
        </is>
      </c>
      <c r="C656" t="n">
        <v>31794.32</v>
      </c>
      <c r="D656" t="n">
        <v>6.56</v>
      </c>
      <c r="E656" t="n">
        <v>2.77</v>
      </c>
      <c r="F656" t="inlineStr">
        <is>
          <t>NYSE</t>
        </is>
      </c>
      <c r="G656" t="inlineStr">
        <is>
          <t>Utility - Electric Power</t>
        </is>
      </c>
      <c r="H656" t="inlineStr">
        <is>
          <t>Utilities</t>
        </is>
      </c>
      <c r="I656" t="n">
        <v>12</v>
      </c>
      <c r="J656" t="n">
        <v>3.84</v>
      </c>
      <c r="K656" t="n">
        <v>4.11</v>
      </c>
      <c r="L656" t="n">
        <v>4.37</v>
      </c>
      <c r="M656" t="n">
        <v>22.93</v>
      </c>
      <c r="N656" t="n">
        <v>22.41</v>
      </c>
      <c r="O656" t="n">
        <v>21.1</v>
      </c>
      <c r="P656" t="n">
        <v>3.61</v>
      </c>
      <c r="Q656" t="n">
        <v>20220804</v>
      </c>
      <c r="R656" t="n">
        <v>9.52</v>
      </c>
      <c r="S656" t="n">
        <v>5.73</v>
      </c>
      <c r="T656" t="n">
        <v>10880.08007</v>
      </c>
      <c r="U656" t="n">
        <v>9863.08</v>
      </c>
    </row>
    <row r="657">
      <c r="A657" s="157" t="inlineStr">
        <is>
          <t>Enstar Group Limited</t>
        </is>
      </c>
      <c r="B657" t="inlineStr">
        <is>
          <t>ESGR</t>
        </is>
      </c>
      <c r="C657" t="n">
        <v>4169.86</v>
      </c>
      <c r="D657" t="n">
        <v/>
      </c>
      <c r="E657" t="n">
        <v>0</v>
      </c>
      <c r="F657" t="inlineStr">
        <is>
          <t>NSDQ</t>
        </is>
      </c>
      <c r="G657" t="inlineStr">
        <is>
          <t>Insurance - Multi line</t>
        </is>
      </c>
      <c r="H657" t="inlineStr">
        <is>
          <t>Finance</t>
        </is>
      </c>
      <c r="I657" t="n">
        <v>12</v>
      </c>
      <c r="J657" t="n">
        <v/>
      </c>
      <c r="K657" t="n">
        <v/>
      </c>
      <c r="L657" t="n">
        <v/>
      </c>
      <c r="M657" t="n">
        <v>62.8</v>
      </c>
      <c r="N657" t="n">
        <v/>
      </c>
      <c r="O657" t="n">
        <v/>
      </c>
      <c r="P657" t="n">
        <v/>
      </c>
      <c r="Q657" t="n">
        <v>20220804</v>
      </c>
      <c r="R657" t="n">
        <v>2.55</v>
      </c>
      <c r="S657" t="n">
        <v/>
      </c>
      <c r="T657" t="n">
        <v/>
      </c>
      <c r="U657" t="n">
        <v>789</v>
      </c>
    </row>
    <row r="658">
      <c r="A658" s="157" t="inlineStr">
        <is>
          <t>Element Solutions</t>
        </is>
      </c>
      <c r="B658" t="inlineStr">
        <is>
          <t>ESI</t>
        </is>
      </c>
      <c r="C658" t="n">
        <v>5184.66</v>
      </c>
      <c r="D658" t="n">
        <v>8.57</v>
      </c>
      <c r="E658" t="n">
        <v>1.53</v>
      </c>
      <c r="F658" t="inlineStr">
        <is>
          <t>NYSE</t>
        </is>
      </c>
      <c r="G658" t="inlineStr">
        <is>
          <t>Chemical - Specialty</t>
        </is>
      </c>
      <c r="H658" t="inlineStr">
        <is>
          <t>Basic Materials</t>
        </is>
      </c>
      <c r="I658" t="n">
        <v>12</v>
      </c>
      <c r="J658" t="n">
        <v>1.36</v>
      </c>
      <c r="K658" t="n">
        <v>1.58</v>
      </c>
      <c r="L658" t="n">
        <v>1.81</v>
      </c>
      <c r="M658" t="n">
        <v>15.06</v>
      </c>
      <c r="N658" t="n">
        <v>13.27</v>
      </c>
      <c r="O658" t="n">
        <v>11.54</v>
      </c>
      <c r="P658" t="n">
        <v>0.86</v>
      </c>
      <c r="Q658" t="n">
        <v>20220727</v>
      </c>
      <c r="R658" t="n">
        <v>13.72</v>
      </c>
      <c r="S658" t="n">
        <v>-13.5</v>
      </c>
      <c r="T658" t="n">
        <v>2738.3601</v>
      </c>
      <c r="U658" t="n">
        <v>2399.8</v>
      </c>
    </row>
    <row r="659">
      <c r="A659" s="157" t="inlineStr">
        <is>
          <t>EssilorLuxottica</t>
        </is>
      </c>
      <c r="B659" t="inlineStr">
        <is>
          <t>ESLOY</t>
        </is>
      </c>
      <c r="C659" t="n">
        <v>70173.71000000001</v>
      </c>
      <c r="D659" t="n">
        <v/>
      </c>
      <c r="E659" t="n">
        <v>0.62</v>
      </c>
      <c r="F659" t="inlineStr">
        <is>
          <t>OTC</t>
        </is>
      </c>
      <c r="G659" t="inlineStr">
        <is>
          <t>Medical - Products</t>
        </is>
      </c>
      <c r="H659" t="inlineStr">
        <is>
          <t>Medical</t>
        </is>
      </c>
      <c r="I659" t="n">
        <v>12</v>
      </c>
      <c r="J659" t="n">
        <v>2.98</v>
      </c>
      <c r="K659" t="n">
        <v>3.39</v>
      </c>
      <c r="L659" t="n">
        <v>3.65</v>
      </c>
      <c r="M659" t="n">
        <v/>
      </c>
      <c r="N659" t="n">
        <v>23.36</v>
      </c>
      <c r="O659" t="n">
        <v>21.7</v>
      </c>
      <c r="P659" t="n">
        <v>1.11</v>
      </c>
      <c r="Q659" t="n">
        <v>20220610</v>
      </c>
      <c r="R659" t="n">
        <v/>
      </c>
      <c r="S659" t="n">
        <v/>
      </c>
      <c r="T659" t="n">
        <v>25646.5</v>
      </c>
      <c r="U659" t="n">
        <v>23450.63</v>
      </c>
    </row>
    <row r="660">
      <c r="A660" s="157" t="inlineStr">
        <is>
          <t>EngageSmart</t>
        </is>
      </c>
      <c r="B660" t="inlineStr">
        <is>
          <t>ESMT</t>
        </is>
      </c>
      <c r="C660" t="n">
        <v>3424.65</v>
      </c>
      <c r="D660" t="n">
        <v>50</v>
      </c>
      <c r="E660" t="n">
        <v>0</v>
      </c>
      <c r="F660" t="inlineStr">
        <is>
          <t>NYSE</t>
        </is>
      </c>
      <c r="G660" t="inlineStr">
        <is>
          <t>Internet - Software</t>
        </is>
      </c>
      <c r="H660" t="inlineStr">
        <is>
          <t>Computer and Technology</t>
        </is>
      </c>
      <c r="I660" t="n">
        <v>12</v>
      </c>
      <c r="J660" t="n">
        <v>0.1</v>
      </c>
      <c r="K660" t="n">
        <v>0.15</v>
      </c>
      <c r="L660" t="n">
        <v>0.18</v>
      </c>
      <c r="M660" t="n">
        <v/>
      </c>
      <c r="N660" t="n">
        <v>140.4</v>
      </c>
      <c r="O660" t="n">
        <v>118.32</v>
      </c>
      <c r="P660" t="n">
        <v/>
      </c>
      <c r="Q660" t="n">
        <v>20220804</v>
      </c>
      <c r="R660" t="n">
        <v/>
      </c>
      <c r="S660" t="n">
        <v/>
      </c>
      <c r="T660" t="n">
        <v>290.81799</v>
      </c>
      <c r="U660" t="n">
        <v>216.28</v>
      </c>
    </row>
    <row r="661">
      <c r="A661" s="157" t="inlineStr">
        <is>
          <t>Essent Group</t>
        </is>
      </c>
      <c r="B661" t="inlineStr">
        <is>
          <t>ESNT</t>
        </is>
      </c>
      <c r="C661" t="n">
        <v>4549.36</v>
      </c>
      <c r="D661" t="n">
        <v>55.56</v>
      </c>
      <c r="E661" t="n">
        <v>1.89</v>
      </c>
      <c r="F661" t="inlineStr">
        <is>
          <t>NYSE</t>
        </is>
      </c>
      <c r="G661" t="inlineStr">
        <is>
          <t>Financial - Mortgage &amp; Related Services</t>
        </is>
      </c>
      <c r="H661" t="inlineStr">
        <is>
          <t>Finance</t>
        </is>
      </c>
      <c r="I661" t="n">
        <v>12</v>
      </c>
      <c r="J661" t="n">
        <v>5.91</v>
      </c>
      <c r="K661" t="n">
        <v>7.49</v>
      </c>
      <c r="L661" t="n">
        <v>6.53</v>
      </c>
      <c r="M661" t="n">
        <v>5.7</v>
      </c>
      <c r="N661" t="n">
        <v>5.65</v>
      </c>
      <c r="O661" t="n">
        <v>6.48</v>
      </c>
      <c r="P661" t="n">
        <v>0.5600000000000001</v>
      </c>
      <c r="Q661" t="n">
        <v>20220805</v>
      </c>
      <c r="R661" t="n">
        <v>19.64</v>
      </c>
      <c r="S661" t="n">
        <v>16.1</v>
      </c>
      <c r="T661" t="n">
        <v/>
      </c>
      <c r="U661" t="n">
        <v>1028.51</v>
      </c>
    </row>
    <row r="662">
      <c r="A662" s="157" t="inlineStr">
        <is>
          <t>Essex Property Trust</t>
        </is>
      </c>
      <c r="B662" t="inlineStr">
        <is>
          <t>ESS</t>
        </is>
      </c>
      <c r="C662" t="n">
        <v>18497.74</v>
      </c>
      <c r="D662" t="n">
        <v>0.9</v>
      </c>
      <c r="E662" t="n">
        <v>3.11</v>
      </c>
      <c r="F662" t="inlineStr">
        <is>
          <t>NYSE</t>
        </is>
      </c>
      <c r="G662" t="inlineStr">
        <is>
          <t>REIT and Equity Trust - Residential</t>
        </is>
      </c>
      <c r="H662" t="inlineStr">
        <is>
          <t>Finance</t>
        </is>
      </c>
      <c r="I662" t="n">
        <v>12</v>
      </c>
      <c r="J662" t="n">
        <v>12.47</v>
      </c>
      <c r="K662" t="n">
        <v>14.05</v>
      </c>
      <c r="L662" t="n">
        <v>15.23</v>
      </c>
      <c r="M662" t="n">
        <v>22.15</v>
      </c>
      <c r="N662" t="n">
        <v>20.15</v>
      </c>
      <c r="O662" t="n">
        <v>18.6</v>
      </c>
      <c r="P662" t="n">
        <v>3.3</v>
      </c>
      <c r="Q662" t="n">
        <v>20220804</v>
      </c>
      <c r="R662" t="n">
        <v>5.25</v>
      </c>
      <c r="S662" t="n">
        <v>1.97</v>
      </c>
      <c r="T662" t="n">
        <v>1578.05004</v>
      </c>
      <c r="U662" t="n">
        <v>1440.56</v>
      </c>
    </row>
    <row r="663">
      <c r="A663" s="157" t="inlineStr">
        <is>
          <t>Elastic</t>
        </is>
      </c>
      <c r="B663" t="inlineStr">
        <is>
          <t>ESTC</t>
        </is>
      </c>
      <c r="C663" t="n">
        <v>5609.07</v>
      </c>
      <c r="D663" t="n">
        <v>45.45</v>
      </c>
      <c r="E663" t="n">
        <v>0</v>
      </c>
      <c r="F663" t="inlineStr">
        <is>
          <t>NYSE</t>
        </is>
      </c>
      <c r="G663" t="inlineStr">
        <is>
          <t>Technology Services</t>
        </is>
      </c>
      <c r="H663" t="inlineStr">
        <is>
          <t>Business Services</t>
        </is>
      </c>
      <c r="I663" t="n">
        <v>4</v>
      </c>
      <c r="J663" t="n">
        <v>-0.4</v>
      </c>
      <c r="K663" t="n">
        <v>-0.31</v>
      </c>
      <c r="L663" t="n">
        <v>0.18</v>
      </c>
      <c r="M663" t="n">
        <v/>
      </c>
      <c r="N663" t="n">
        <v/>
      </c>
      <c r="O663" t="n">
        <v>333.39</v>
      </c>
      <c r="P663" t="n">
        <v/>
      </c>
      <c r="Q663" t="n">
        <v>20220601</v>
      </c>
      <c r="R663" t="n">
        <v>-34.2</v>
      </c>
      <c r="S663" t="n">
        <v>47.3</v>
      </c>
      <c r="T663" t="n">
        <v>1067.31896</v>
      </c>
      <c r="U663" t="n">
        <v>608.49</v>
      </c>
    </row>
    <row r="664">
      <c r="A664" s="157" t="inlineStr">
        <is>
          <t>Energy Transfer</t>
        </is>
      </c>
      <c r="B664" t="inlineStr">
        <is>
          <t>ET</t>
        </is>
      </c>
      <c r="C664" t="n">
        <v>35699.63</v>
      </c>
      <c r="D664" t="n">
        <v>19.35</v>
      </c>
      <c r="E664" t="n">
        <v>6.91</v>
      </c>
      <c r="F664" t="inlineStr">
        <is>
          <t>NYSE</t>
        </is>
      </c>
      <c r="G664" t="inlineStr">
        <is>
          <t>Oil and Gas - Production Pipeline - MLB</t>
        </is>
      </c>
      <c r="H664" t="inlineStr">
        <is>
          <t>Oils-Energy</t>
        </is>
      </c>
      <c r="I664" t="n">
        <v>12</v>
      </c>
      <c r="J664" t="n">
        <v>1.87</v>
      </c>
      <c r="K664" t="n">
        <v>1.3</v>
      </c>
      <c r="L664" t="n">
        <v>1.36</v>
      </c>
      <c r="M664" t="n">
        <v>10.91</v>
      </c>
      <c r="N664" t="n">
        <v>8.9</v>
      </c>
      <c r="O664" t="n">
        <v>8.51</v>
      </c>
      <c r="P664" t="n">
        <v/>
      </c>
      <c r="Q664" t="n">
        <v>20220802</v>
      </c>
      <c r="R664" t="n">
        <v>10.25</v>
      </c>
      <c r="S664" t="n">
        <v>6.7</v>
      </c>
      <c r="T664" t="n">
        <v>87740.27343</v>
      </c>
      <c r="U664" t="n">
        <v>67417</v>
      </c>
    </row>
    <row r="665">
      <c r="A665" s="157" t="inlineStr">
        <is>
          <t>Eaton</t>
        </is>
      </c>
      <c r="B665" t="inlineStr">
        <is>
          <t>ETN</t>
        </is>
      </c>
      <c r="C665" t="n">
        <v>54375.72</v>
      </c>
      <c r="D665" t="n">
        <v>1.25</v>
      </c>
      <c r="E665" t="n">
        <v>2.38</v>
      </c>
      <c r="F665" t="inlineStr">
        <is>
          <t>NYSE</t>
        </is>
      </c>
      <c r="G665" t="inlineStr">
        <is>
          <t>Manufacturing - Electronics</t>
        </is>
      </c>
      <c r="H665" t="inlineStr">
        <is>
          <t>Industrial Products</t>
        </is>
      </c>
      <c r="I665" t="n">
        <v>12</v>
      </c>
      <c r="J665" t="n">
        <v>6.61</v>
      </c>
      <c r="K665" t="n">
        <v>7.52</v>
      </c>
      <c r="L665" t="n">
        <v>8.359999999999999</v>
      </c>
      <c r="M665" t="n">
        <v>20.01</v>
      </c>
      <c r="N665" t="n">
        <v>18.13</v>
      </c>
      <c r="O665" t="n">
        <v>16.3</v>
      </c>
      <c r="P665" t="n">
        <v>1.65</v>
      </c>
      <c r="Q665" t="n">
        <v>20220802</v>
      </c>
      <c r="R665" t="n">
        <v>16.92</v>
      </c>
      <c r="S665" t="n">
        <v>-2.25</v>
      </c>
      <c r="T665" t="n">
        <v>20639.76367</v>
      </c>
      <c r="U665" t="n">
        <v>19628</v>
      </c>
    </row>
    <row r="666">
      <c r="A666" s="157" t="inlineStr">
        <is>
          <t>Entergy</t>
        </is>
      </c>
      <c r="B666" t="inlineStr">
        <is>
          <t>ETR</t>
        </is>
      </c>
      <c r="C666" t="n">
        <v>24380.51</v>
      </c>
      <c r="D666" t="n">
        <v>-4.35</v>
      </c>
      <c r="E666" t="n">
        <v>3.37</v>
      </c>
      <c r="F666" t="inlineStr">
        <is>
          <t>NYSE</t>
        </is>
      </c>
      <c r="G666" t="inlineStr">
        <is>
          <t>Utility - Electric Power</t>
        </is>
      </c>
      <c r="H666" t="inlineStr">
        <is>
          <t>Utilities</t>
        </is>
      </c>
      <c r="I666" t="n">
        <v>12</v>
      </c>
      <c r="J666" t="n">
        <v>5.98</v>
      </c>
      <c r="K666" t="n">
        <v>6.34</v>
      </c>
      <c r="L666" t="n">
        <v>6.75</v>
      </c>
      <c r="M666" t="n">
        <v>20.42</v>
      </c>
      <c r="N666" t="n">
        <v>18.92</v>
      </c>
      <c r="O666" t="n">
        <v>17.75</v>
      </c>
      <c r="P666" t="n">
        <v>3.12</v>
      </c>
      <c r="Q666" t="n">
        <v>20220803</v>
      </c>
      <c r="R666" t="n">
        <v>10.44</v>
      </c>
      <c r="S666" t="n">
        <v>0</v>
      </c>
      <c r="T666" t="n">
        <v>11666.15039</v>
      </c>
      <c r="U666" t="n">
        <v>11742.9</v>
      </c>
    </row>
    <row r="667">
      <c r="A667" s="157" t="inlineStr">
        <is>
          <t>Equitrans Midstream</t>
        </is>
      </c>
      <c r="B667" t="inlineStr">
        <is>
          <t>ETRN</t>
        </is>
      </c>
      <c r="C667" t="n">
        <v>3401.52</v>
      </c>
      <c r="D667" t="n">
        <v>-6.67</v>
      </c>
      <c r="E667" t="n">
        <v>7.63</v>
      </c>
      <c r="F667" t="inlineStr">
        <is>
          <t>NYSE</t>
        </is>
      </c>
      <c r="G667" t="inlineStr">
        <is>
          <t>Oil and Gas - Integrated - United States</t>
        </is>
      </c>
      <c r="H667" t="inlineStr">
        <is>
          <t>Oils-Energy</t>
        </is>
      </c>
      <c r="I667" t="n">
        <v>12</v>
      </c>
      <c r="J667" t="n">
        <v>0.65</v>
      </c>
      <c r="K667" t="n">
        <v>0.51</v>
      </c>
      <c r="L667" t="n">
        <v>0.53</v>
      </c>
      <c r="M667" t="n">
        <v>23.82</v>
      </c>
      <c r="N667" t="n">
        <v>15.31</v>
      </c>
      <c r="O667" t="n">
        <v>14.9</v>
      </c>
      <c r="P667" t="n">
        <v/>
      </c>
      <c r="Q667" t="n">
        <v>20220802</v>
      </c>
      <c r="R667" t="n">
        <v>6.52</v>
      </c>
      <c r="S667" t="n">
        <v>-5.04</v>
      </c>
      <c r="T667" t="n">
        <v>1478.75</v>
      </c>
      <c r="U667" t="n">
        <v>1317.04</v>
      </c>
    </row>
    <row r="668">
      <c r="A668" s="157" t="inlineStr">
        <is>
          <t>Etsy</t>
        </is>
      </c>
      <c r="B668" t="inlineStr">
        <is>
          <t>ETSY</t>
        </is>
      </c>
      <c r="C668" t="n">
        <v>9947.059999999999</v>
      </c>
      <c r="D668" t="n">
        <v>1.69</v>
      </c>
      <c r="E668" t="n">
        <v>0</v>
      </c>
      <c r="F668" t="inlineStr">
        <is>
          <t>NSDQ</t>
        </is>
      </c>
      <c r="G668" t="inlineStr">
        <is>
          <t>Internet - Services</t>
        </is>
      </c>
      <c r="H668" t="inlineStr">
        <is>
          <t>Computer and Technology</t>
        </is>
      </c>
      <c r="I668" t="n">
        <v>12</v>
      </c>
      <c r="J668" t="n">
        <v>3.03</v>
      </c>
      <c r="K668" t="n">
        <v>2.18</v>
      </c>
      <c r="L668" t="n">
        <v>3.89</v>
      </c>
      <c r="M668" t="n">
        <v>26</v>
      </c>
      <c r="N668" t="n">
        <v>35.81</v>
      </c>
      <c r="O668" t="n">
        <v>20.12</v>
      </c>
      <c r="P668" t="n">
        <v>1.42</v>
      </c>
      <c r="Q668" t="n">
        <v>20220803</v>
      </c>
      <c r="R668" t="n">
        <v>73.56999999999999</v>
      </c>
      <c r="S668" t="n">
        <v>53.6</v>
      </c>
      <c r="T668" t="n">
        <v>2565.4309</v>
      </c>
      <c r="U668" t="n">
        <v>2329.11</v>
      </c>
    </row>
    <row r="669">
      <c r="A669" s="157" t="inlineStr">
        <is>
          <t>ENVIVA INC</t>
        </is>
      </c>
      <c r="B669" t="inlineStr">
        <is>
          <t>EVA</t>
        </is>
      </c>
      <c r="C669" t="n">
        <v>5067.99</v>
      </c>
      <c r="D669" t="n">
        <v>-283.33</v>
      </c>
      <c r="E669" t="n">
        <v>4.75</v>
      </c>
      <c r="F669" t="inlineStr">
        <is>
          <t>NYSE</t>
        </is>
      </c>
      <c r="G669" t="inlineStr">
        <is>
          <t>Building Products - Wood</t>
        </is>
      </c>
      <c r="H669" t="inlineStr">
        <is>
          <t>Construction</t>
        </is>
      </c>
      <c r="I669" t="n">
        <v>12</v>
      </c>
      <c r="J669" t="n">
        <v>0.9</v>
      </c>
      <c r="K669" t="n">
        <v>0.79</v>
      </c>
      <c r="L669" t="n">
        <v>1.46</v>
      </c>
      <c r="M669" t="n">
        <v>131.28</v>
      </c>
      <c r="N669" t="n">
        <v>96.98999999999999</v>
      </c>
      <c r="O669" t="n">
        <v>52.15</v>
      </c>
      <c r="P669" t="n">
        <v/>
      </c>
      <c r="Q669" t="n">
        <v>20220727</v>
      </c>
      <c r="R669" t="n">
        <v>-24.48</v>
      </c>
      <c r="S669" t="n">
        <v>19.02</v>
      </c>
      <c r="T669" t="n">
        <v>1275.44299</v>
      </c>
      <c r="U669" t="n">
        <v>1041.68</v>
      </c>
    </row>
    <row r="670">
      <c r="A670" s="157" t="inlineStr">
        <is>
          <t>EVN</t>
        </is>
      </c>
      <c r="B670" t="inlineStr">
        <is>
          <t>EVNVY</t>
        </is>
      </c>
      <c r="C670" t="n">
        <v>4393.53</v>
      </c>
      <c r="D670" t="n">
        <v/>
      </c>
      <c r="E670" t="n">
        <v>1.55</v>
      </c>
      <c r="F670" t="inlineStr">
        <is>
          <t>OTC</t>
        </is>
      </c>
      <c r="G670" t="inlineStr">
        <is>
          <t>Utility - Electric Power</t>
        </is>
      </c>
      <c r="H670" t="inlineStr">
        <is>
          <t>Utilities</t>
        </is>
      </c>
      <c r="I670" t="n">
        <v>9</v>
      </c>
      <c r="J670" t="n">
        <v/>
      </c>
      <c r="K670" t="n">
        <v/>
      </c>
      <c r="L670" t="n">
        <v/>
      </c>
      <c r="M670" t="n">
        <v>16.84</v>
      </c>
      <c r="N670" t="n">
        <v/>
      </c>
      <c r="O670" t="n">
        <v/>
      </c>
      <c r="P670" t="n">
        <v/>
      </c>
      <c r="Q670" t="n">
        <v>20220527</v>
      </c>
      <c r="R670" t="n">
        <v/>
      </c>
      <c r="S670" t="n">
        <v/>
      </c>
      <c r="T670" t="n">
        <v/>
      </c>
      <c r="U670" t="n">
        <v>2361.67</v>
      </c>
    </row>
    <row r="671">
      <c r="A671" s="157" t="inlineStr">
        <is>
          <t>Evotec</t>
        </is>
      </c>
      <c r="B671" t="inlineStr">
        <is>
          <t>EVO</t>
        </is>
      </c>
      <c r="C671" t="n">
        <v>4795.42</v>
      </c>
      <c r="D671" t="n">
        <v/>
      </c>
      <c r="E671" t="n">
        <v>0</v>
      </c>
      <c r="F671" t="inlineStr">
        <is>
          <t>NSDQ</t>
        </is>
      </c>
      <c r="G671" t="inlineStr">
        <is>
          <t>Medical - Drugs</t>
        </is>
      </c>
      <c r="H671" t="inlineStr">
        <is>
          <t>Medical</t>
        </is>
      </c>
      <c r="I671" t="n">
        <v>12</v>
      </c>
      <c r="J671" t="n">
        <v>1.12</v>
      </c>
      <c r="K671" t="n">
        <v>-0.07000000000000001</v>
      </c>
      <c r="L671" t="n">
        <v>0.22</v>
      </c>
      <c r="M671" t="n">
        <v>33.05</v>
      </c>
      <c r="N671" t="n">
        <v/>
      </c>
      <c r="O671" t="n">
        <v>62.54</v>
      </c>
      <c r="P671" t="n">
        <v/>
      </c>
      <c r="Q671" t="n">
        <v>20220511</v>
      </c>
      <c r="R671" t="n">
        <v>21.32</v>
      </c>
      <c r="S671" t="n">
        <v>27.5</v>
      </c>
      <c r="T671" t="n">
        <v>739.71002</v>
      </c>
      <c r="U671" t="n">
        <v>731.2</v>
      </c>
    </row>
    <row r="672">
      <c r="A672" s="157" t="inlineStr">
        <is>
          <t>Evercore</t>
        </is>
      </c>
      <c r="B672" t="inlineStr">
        <is>
          <t>EVR</t>
        </is>
      </c>
      <c r="C672" t="n">
        <v>4295.1</v>
      </c>
      <c r="D672" t="n">
        <v>22.58</v>
      </c>
      <c r="E672" t="n">
        <v>2.58</v>
      </c>
      <c r="F672" t="inlineStr">
        <is>
          <t>NYSE</t>
        </is>
      </c>
      <c r="G672" t="inlineStr">
        <is>
          <t>Financial - Investment Bank</t>
        </is>
      </c>
      <c r="H672" t="inlineStr">
        <is>
          <t>Finance</t>
        </is>
      </c>
      <c r="I672" t="n">
        <v>12</v>
      </c>
      <c r="J672" t="n">
        <v>14.89</v>
      </c>
      <c r="K672" t="n">
        <v>12.78</v>
      </c>
      <c r="L672" t="n">
        <v>13.36</v>
      </c>
      <c r="M672" t="n">
        <v>6.19</v>
      </c>
      <c r="N672" t="n">
        <v>8.75</v>
      </c>
      <c r="O672" t="n">
        <v>8.369999999999999</v>
      </c>
      <c r="P672" t="n">
        <v/>
      </c>
      <c r="Q672" t="n">
        <v>20220727</v>
      </c>
      <c r="R672" t="n">
        <v>55.45</v>
      </c>
      <c r="S672" t="n">
        <v>14.38</v>
      </c>
      <c r="T672" t="n">
        <v>2746.18994</v>
      </c>
      <c r="U672" t="n">
        <v>3289.5</v>
      </c>
    </row>
    <row r="673">
      <c r="A673" s="157" t="inlineStr">
        <is>
          <t>Evergy</t>
        </is>
      </c>
      <c r="B673" t="inlineStr">
        <is>
          <t>EVRG</t>
        </is>
      </c>
      <c r="C673" t="n">
        <v>15962.51</v>
      </c>
      <c r="D673" t="n">
        <v>5.45</v>
      </c>
      <c r="E673" t="n">
        <v>3.29</v>
      </c>
      <c r="F673" t="inlineStr">
        <is>
          <t>NYSE</t>
        </is>
      </c>
      <c r="G673" t="inlineStr">
        <is>
          <t>Oil and Gas - Production and Pipelines</t>
        </is>
      </c>
      <c r="H673" t="inlineStr">
        <is>
          <t>Oils-Energy</t>
        </is>
      </c>
      <c r="I673" t="n">
        <v>12</v>
      </c>
      <c r="J673" t="n">
        <v>3.52</v>
      </c>
      <c r="K673" t="n">
        <v>3.53</v>
      </c>
      <c r="L673" t="n">
        <v>3.76</v>
      </c>
      <c r="M673" t="n">
        <v>19.49</v>
      </c>
      <c r="N673" t="n">
        <v>19.7</v>
      </c>
      <c r="O673" t="n">
        <v>18.48</v>
      </c>
      <c r="P673" t="n">
        <v>3.24</v>
      </c>
      <c r="Q673" t="n">
        <v>20220804</v>
      </c>
      <c r="R673" t="n">
        <v>8.93</v>
      </c>
      <c r="S673" t="n">
        <v>19.21</v>
      </c>
      <c r="T673" t="n">
        <v>5077</v>
      </c>
      <c r="U673" t="n">
        <v>5586.7</v>
      </c>
    </row>
    <row r="674">
      <c r="A674" s="157" t="inlineStr">
        <is>
          <t>Edwards Lifesciences</t>
        </is>
      </c>
      <c r="B674" t="inlineStr">
        <is>
          <t>EW</t>
        </is>
      </c>
      <c r="C674" t="n">
        <v>61286.07</v>
      </c>
      <c r="D674" t="n">
        <v>3.45</v>
      </c>
      <c r="E674" t="n">
        <v>0</v>
      </c>
      <c r="F674" t="inlineStr">
        <is>
          <t>NYSE</t>
        </is>
      </c>
      <c r="G674" t="inlineStr">
        <is>
          <t>Medical - Instruments</t>
        </is>
      </c>
      <c r="H674" t="inlineStr">
        <is>
          <t>Medical</t>
        </is>
      </c>
      <c r="I674" t="n">
        <v>12</v>
      </c>
      <c r="J674" t="n">
        <v>2.26</v>
      </c>
      <c r="K674" t="n">
        <v>2.56</v>
      </c>
      <c r="L674" t="n">
        <v>2.83</v>
      </c>
      <c r="M674" t="n">
        <v>43.04</v>
      </c>
      <c r="N674" t="n">
        <v>38.46</v>
      </c>
      <c r="O674" t="n">
        <v>34.88</v>
      </c>
      <c r="P674" t="n">
        <v>2.98</v>
      </c>
      <c r="Q674" t="n">
        <v>20220804</v>
      </c>
      <c r="R674" t="n">
        <v>25.8</v>
      </c>
      <c r="S674" t="n">
        <v>10.87</v>
      </c>
      <c r="T674" t="n">
        <v>5715.84716</v>
      </c>
      <c r="U674" t="n">
        <v>5232.5</v>
      </c>
    </row>
    <row r="675">
      <c r="A675" s="157" t="inlineStr">
        <is>
          <t>East West Bancorp</t>
        </is>
      </c>
      <c r="B675" t="inlineStr">
        <is>
          <t>EWBC</t>
        </is>
      </c>
      <c r="C675" t="n">
        <v>10306.49</v>
      </c>
      <c r="D675" t="n">
        <v>8.5</v>
      </c>
      <c r="E675" t="n">
        <v>2.21</v>
      </c>
      <c r="F675" t="inlineStr">
        <is>
          <t>NSDQ</t>
        </is>
      </c>
      <c r="G675" t="inlineStr">
        <is>
          <t>Banks - West</t>
        </is>
      </c>
      <c r="H675" t="inlineStr">
        <is>
          <t>Finance</t>
        </is>
      </c>
      <c r="I675" t="n">
        <v>12</v>
      </c>
      <c r="J675" t="n">
        <v>6.13</v>
      </c>
      <c r="K675" t="n">
        <v>7.01</v>
      </c>
      <c r="L675" t="n">
        <v>8.300000000000001</v>
      </c>
      <c r="M675" t="n">
        <v>11.46</v>
      </c>
      <c r="N675" t="n">
        <v>10.34</v>
      </c>
      <c r="O675" t="n">
        <v>8.73</v>
      </c>
      <c r="P675" t="n">
        <v>1.03</v>
      </c>
      <c r="Q675" t="n">
        <v>20220728</v>
      </c>
      <c r="R675" t="n">
        <v>15.9</v>
      </c>
      <c r="S675" t="n">
        <v>4.43</v>
      </c>
      <c r="T675" t="n">
        <v>2116.95996</v>
      </c>
      <c r="U675" t="n">
        <v>1904.63</v>
      </c>
    </row>
    <row r="676">
      <c r="A676" s="157" t="n">
        <v/>
      </c>
      <c r="B676" t="inlineStr">
        <is>
          <t>EWJ</t>
        </is>
      </c>
      <c r="C676" t="n">
        <v>9881.5</v>
      </c>
      <c r="D676" t="n">
        <v/>
      </c>
      <c r="E676" t="n">
        <v>2.4</v>
      </c>
      <c r="F676" t="inlineStr">
        <is>
          <t>NYSE</t>
        </is>
      </c>
      <c r="G676" t="inlineStr">
        <is>
          <t>Financial - Investment Funds</t>
        </is>
      </c>
      <c r="H676" t="inlineStr">
        <is>
          <t>Finance</t>
        </is>
      </c>
      <c r="I676" t="n">
        <v>12</v>
      </c>
      <c r="J676" t="n">
        <v/>
      </c>
      <c r="K676" t="n">
        <v/>
      </c>
      <c r="L676" t="n">
        <v/>
      </c>
      <c r="M676" t="n">
        <v/>
      </c>
      <c r="N676" t="n">
        <v/>
      </c>
      <c r="O676" t="n">
        <v/>
      </c>
      <c r="P676" t="n">
        <v/>
      </c>
      <c r="Q676" t="n">
        <v/>
      </c>
      <c r="R676" t="n">
        <v/>
      </c>
      <c r="S676" t="n">
        <v/>
      </c>
      <c r="T676" t="n">
        <v/>
      </c>
      <c r="U676" t="n">
        <v/>
      </c>
    </row>
    <row r="677">
      <c r="A677" s="157" t="n">
        <v/>
      </c>
      <c r="B677" t="inlineStr">
        <is>
          <t>EWU</t>
        </is>
      </c>
      <c r="C677" t="n">
        <v>3863.54</v>
      </c>
      <c r="D677" t="n">
        <v/>
      </c>
      <c r="E677" t="n">
        <v>4.36</v>
      </c>
      <c r="F677" t="inlineStr">
        <is>
          <t>NYSE</t>
        </is>
      </c>
      <c r="G677" t="inlineStr">
        <is>
          <t>Financial - Investment Funds</t>
        </is>
      </c>
      <c r="H677" t="inlineStr">
        <is>
          <t>Finance</t>
        </is>
      </c>
      <c r="I677" t="n">
        <v>12</v>
      </c>
      <c r="J677" t="n">
        <v/>
      </c>
      <c r="K677" t="n">
        <v/>
      </c>
      <c r="L677" t="n">
        <v/>
      </c>
      <c r="M677" t="n">
        <v/>
      </c>
      <c r="N677" t="n">
        <v/>
      </c>
      <c r="O677" t="n">
        <v/>
      </c>
      <c r="P677" t="n">
        <v/>
      </c>
      <c r="Q677" t="n">
        <v/>
      </c>
      <c r="R677" t="n">
        <v/>
      </c>
      <c r="S677" t="n">
        <v/>
      </c>
      <c r="T677" t="n">
        <v/>
      </c>
      <c r="U677" t="n">
        <v/>
      </c>
    </row>
    <row r="678">
      <c r="A678" s="157" t="n">
        <v/>
      </c>
      <c r="B678" t="inlineStr">
        <is>
          <t>EWY</t>
        </is>
      </c>
      <c r="C678" t="n">
        <v>3730.69</v>
      </c>
      <c r="D678" t="n">
        <v/>
      </c>
      <c r="E678" t="n">
        <v>2.52</v>
      </c>
      <c r="F678" t="inlineStr">
        <is>
          <t>NYSE</t>
        </is>
      </c>
      <c r="G678" t="inlineStr">
        <is>
          <t>Financial - Investment Funds</t>
        </is>
      </c>
      <c r="H678" t="inlineStr">
        <is>
          <t>Finance</t>
        </is>
      </c>
      <c r="I678" t="n">
        <v>12</v>
      </c>
      <c r="J678" t="n">
        <v/>
      </c>
      <c r="K678" t="n">
        <v/>
      </c>
      <c r="L678" t="n">
        <v/>
      </c>
      <c r="M678" t="n">
        <v/>
      </c>
      <c r="N678" t="n">
        <v/>
      </c>
      <c r="O678" t="n">
        <v/>
      </c>
      <c r="P678" t="n">
        <v/>
      </c>
      <c r="Q678" t="n">
        <v/>
      </c>
      <c r="R678" t="n">
        <v/>
      </c>
      <c r="S678" t="n">
        <v/>
      </c>
      <c r="T678" t="n">
        <v/>
      </c>
      <c r="U678" t="n">
        <v/>
      </c>
    </row>
    <row r="679">
      <c r="A679" s="157" t="n">
        <v/>
      </c>
      <c r="B679" t="inlineStr">
        <is>
          <t>EWZ</t>
        </is>
      </c>
      <c r="C679" t="n">
        <v>6182.33</v>
      </c>
      <c r="D679" t="n">
        <v/>
      </c>
      <c r="E679" t="n">
        <v>7.8</v>
      </c>
      <c r="F679" t="inlineStr">
        <is>
          <t>NYSE</t>
        </is>
      </c>
      <c r="G679" t="inlineStr">
        <is>
          <t>Financial - Investment Funds</t>
        </is>
      </c>
      <c r="H679" t="inlineStr">
        <is>
          <t>Finance</t>
        </is>
      </c>
      <c r="I679" t="n">
        <v>12</v>
      </c>
      <c r="J679" t="n">
        <v/>
      </c>
      <c r="K679" t="n">
        <v/>
      </c>
      <c r="L679" t="n">
        <v/>
      </c>
      <c r="M679" t="n">
        <v/>
      </c>
      <c r="N679" t="n">
        <v/>
      </c>
      <c r="O679" t="n">
        <v/>
      </c>
      <c r="P679" t="n">
        <v/>
      </c>
      <c r="Q679" t="n">
        <v/>
      </c>
      <c r="R679" t="n">
        <v/>
      </c>
      <c r="S679" t="n">
        <v/>
      </c>
      <c r="T679" t="n">
        <v/>
      </c>
      <c r="U679" t="n">
        <v/>
      </c>
    </row>
    <row r="680">
      <c r="A680" s="157" t="inlineStr">
        <is>
          <t>Exact Sciences</t>
        </is>
      </c>
      <c r="B680" t="inlineStr">
        <is>
          <t>EXAS</t>
        </is>
      </c>
      <c r="C680" t="n">
        <v>8772.620000000001</v>
      </c>
      <c r="D680" t="n">
        <v>7.14</v>
      </c>
      <c r="E680" t="n">
        <v>0</v>
      </c>
      <c r="F680" t="inlineStr">
        <is>
          <t>NSDQ</t>
        </is>
      </c>
      <c r="G680" t="inlineStr">
        <is>
          <t>Medical - Biomedical and Genetics</t>
        </is>
      </c>
      <c r="H680" t="inlineStr">
        <is>
          <t>Medical</t>
        </is>
      </c>
      <c r="I680" t="n">
        <v>12</v>
      </c>
      <c r="J680" t="n">
        <v>-3.14</v>
      </c>
      <c r="K680" t="n">
        <v>-4.26</v>
      </c>
      <c r="L680" t="n">
        <v>-3.25</v>
      </c>
      <c r="M680" t="n">
        <v/>
      </c>
      <c r="N680" t="n">
        <v/>
      </c>
      <c r="O680" t="n">
        <v/>
      </c>
      <c r="P680" t="n">
        <v/>
      </c>
      <c r="Q680" t="n">
        <v>20220727</v>
      </c>
      <c r="R680" t="n">
        <v>-21.82</v>
      </c>
      <c r="S680" t="n">
        <v>68.34</v>
      </c>
      <c r="T680" t="n">
        <v>2018.71594</v>
      </c>
      <c r="U680" t="n">
        <v>1767.09</v>
      </c>
    </row>
    <row r="681">
      <c r="A681" s="157" t="inlineStr">
        <is>
          <t>Exelon</t>
        </is>
      </c>
      <c r="B681" t="inlineStr">
        <is>
          <t>EXC</t>
        </is>
      </c>
      <c r="C681" t="n">
        <v>48183.53</v>
      </c>
      <c r="D681" t="n">
        <v>-3.03</v>
      </c>
      <c r="E681" t="n">
        <v>2.75</v>
      </c>
      <c r="F681" t="inlineStr">
        <is>
          <t>NSDQ</t>
        </is>
      </c>
      <c r="G681" t="inlineStr">
        <is>
          <t>Utility - Electric Power</t>
        </is>
      </c>
      <c r="H681" t="inlineStr">
        <is>
          <t>Utilities</t>
        </is>
      </c>
      <c r="I681" t="n">
        <v>12</v>
      </c>
      <c r="J681" t="n">
        <v>2.43</v>
      </c>
      <c r="K681" t="n">
        <v>2.28</v>
      </c>
      <c r="L681" t="n">
        <v>2.42</v>
      </c>
      <c r="M681" t="n">
        <v>13.97</v>
      </c>
      <c r="N681" t="n">
        <v>21.58</v>
      </c>
      <c r="O681" t="n">
        <v>20.33</v>
      </c>
      <c r="P681" t="n">
        <v>3.48</v>
      </c>
      <c r="Q681" t="n">
        <v>20220803</v>
      </c>
      <c r="R681" t="n">
        <v>10.87</v>
      </c>
      <c r="S681" t="n">
        <v>-0.15</v>
      </c>
      <c r="T681" t="n">
        <v>18747.89257</v>
      </c>
      <c r="U681" t="n">
        <v>36347</v>
      </c>
    </row>
    <row r="682">
      <c r="A682" s="157" t="inlineStr">
        <is>
          <t>Exelixis</t>
        </is>
      </c>
      <c r="B682" t="inlineStr">
        <is>
          <t>EXEL</t>
        </is>
      </c>
      <c r="C682" t="n">
        <v>5834.27</v>
      </c>
      <c r="D682" t="n">
        <v>50</v>
      </c>
      <c r="E682" t="n">
        <v>0</v>
      </c>
      <c r="F682" t="inlineStr">
        <is>
          <t>NSDQ</t>
        </is>
      </c>
      <c r="G682" t="inlineStr">
        <is>
          <t>Medical - Biomedical and Genetics</t>
        </is>
      </c>
      <c r="H682" t="inlineStr">
        <is>
          <t>Medical</t>
        </is>
      </c>
      <c r="I682" t="n">
        <v>12</v>
      </c>
      <c r="J682" t="n">
        <v>0.49</v>
      </c>
      <c r="K682" t="n">
        <v>0.89</v>
      </c>
      <c r="L682" t="n">
        <v>1.19</v>
      </c>
      <c r="M682" t="n">
        <v>19.77</v>
      </c>
      <c r="N682" t="n">
        <v>20.44</v>
      </c>
      <c r="O682" t="n">
        <v>15.33</v>
      </c>
      <c r="P682" t="n">
        <v>0.55</v>
      </c>
      <c r="Q682" t="n">
        <v>20220804</v>
      </c>
      <c r="R682" t="n">
        <v>13.77</v>
      </c>
      <c r="S682" t="n">
        <v>28.82</v>
      </c>
      <c r="T682" t="n">
        <v>1607.55102</v>
      </c>
      <c r="U682" t="n">
        <v>1434.97</v>
      </c>
    </row>
    <row r="683">
      <c r="A683" s="157" t="inlineStr">
        <is>
          <t>EXL Service</t>
        </is>
      </c>
      <c r="B683" t="inlineStr">
        <is>
          <t>EXLS</t>
        </is>
      </c>
      <c r="C683" t="n">
        <v>4620.12</v>
      </c>
      <c r="D683" t="n">
        <v>8.4</v>
      </c>
      <c r="E683" t="n">
        <v>0</v>
      </c>
      <c r="F683" t="inlineStr">
        <is>
          <t>NSDQ</t>
        </is>
      </c>
      <c r="G683" t="inlineStr">
        <is>
          <t>Outsourcing</t>
        </is>
      </c>
      <c r="H683" t="inlineStr">
        <is>
          <t>Business Services</t>
        </is>
      </c>
      <c r="I683" t="n">
        <v>12</v>
      </c>
      <c r="J683" t="n">
        <v>4.8</v>
      </c>
      <c r="K683" t="n">
        <v>5.57</v>
      </c>
      <c r="L683" t="n">
        <v>6.25</v>
      </c>
      <c r="M683" t="n">
        <v>27.38</v>
      </c>
      <c r="N683" t="n">
        <v>24.92</v>
      </c>
      <c r="O683" t="n">
        <v>22.2</v>
      </c>
      <c r="P683" t="n">
        <v>1.91</v>
      </c>
      <c r="Q683" t="n">
        <v>20220804</v>
      </c>
      <c r="R683" t="n">
        <v>20.12</v>
      </c>
      <c r="S683" t="n">
        <v>9.279999999999999</v>
      </c>
      <c r="T683" t="n">
        <v>1334.22998</v>
      </c>
      <c r="U683" t="n">
        <v>1122.29</v>
      </c>
    </row>
    <row r="684">
      <c r="A684" s="157" t="inlineStr">
        <is>
          <t>Eagle Materials</t>
        </is>
      </c>
      <c r="B684" t="inlineStr">
        <is>
          <t>EXP</t>
        </is>
      </c>
      <c r="C684" t="n">
        <v>4978.15</v>
      </c>
      <c r="D684" t="n">
        <v>9.199999999999999</v>
      </c>
      <c r="E684" t="n">
        <v>0.77</v>
      </c>
      <c r="F684" t="inlineStr">
        <is>
          <t>NYSE</t>
        </is>
      </c>
      <c r="G684" t="inlineStr">
        <is>
          <t>Building Products - Concrete and Aggregates</t>
        </is>
      </c>
      <c r="H684" t="inlineStr">
        <is>
          <t>Construction</t>
        </is>
      </c>
      <c r="I684" t="n">
        <v>3</v>
      </c>
      <c r="J684" t="n">
        <v>9.31</v>
      </c>
      <c r="K684" t="n">
        <v>11.16</v>
      </c>
      <c r="L684" t="n">
        <v>13.11</v>
      </c>
      <c r="M684" t="n">
        <v>13.85</v>
      </c>
      <c r="N684" t="n">
        <v>11.68</v>
      </c>
      <c r="O684" t="n">
        <v>9.94</v>
      </c>
      <c r="P684" t="n">
        <v/>
      </c>
      <c r="Q684" t="n">
        <v>20220727</v>
      </c>
      <c r="R684" t="n">
        <v>30.51</v>
      </c>
      <c r="S684" t="n">
        <v>6.83</v>
      </c>
      <c r="T684" t="n">
        <v>2089.25488</v>
      </c>
      <c r="U684" t="n">
        <v>1861.52</v>
      </c>
    </row>
    <row r="685">
      <c r="A685" s="157" t="inlineStr">
        <is>
          <t>Expeditors International of Washington</t>
        </is>
      </c>
      <c r="B685" t="inlineStr">
        <is>
          <t>EXPD</t>
        </is>
      </c>
      <c r="C685" t="n">
        <v>18236.53</v>
      </c>
      <c r="D685" t="n">
        <v>15.82</v>
      </c>
      <c r="E685" t="n">
        <v>1.07</v>
      </c>
      <c r="F685" t="inlineStr">
        <is>
          <t>NSDQ</t>
        </is>
      </c>
      <c r="G685" t="inlineStr">
        <is>
          <t>Transportation - Services</t>
        </is>
      </c>
      <c r="H685" t="inlineStr">
        <is>
          <t>Transportation</t>
        </is>
      </c>
      <c r="I685" t="n">
        <v>12</v>
      </c>
      <c r="J685" t="n">
        <v>7.59</v>
      </c>
      <c r="K685" t="n">
        <v>7.63</v>
      </c>
      <c r="L685" t="n">
        <v>5.72</v>
      </c>
      <c r="M685" t="n">
        <v>12.58</v>
      </c>
      <c r="N685" t="n">
        <v>14.25</v>
      </c>
      <c r="O685" t="n">
        <v>18.99</v>
      </c>
      <c r="P685" t="n">
        <v/>
      </c>
      <c r="Q685" t="n">
        <v>20220802</v>
      </c>
      <c r="R685" t="n">
        <v>42.58</v>
      </c>
      <c r="S685" t="n">
        <v>20.23</v>
      </c>
      <c r="T685" t="n">
        <v>17519.46093</v>
      </c>
      <c r="U685" t="n">
        <v>16523.52</v>
      </c>
    </row>
    <row r="686">
      <c r="A686" s="157" t="inlineStr">
        <is>
          <t>Expedia Group</t>
        </is>
      </c>
      <c r="B686" t="inlineStr">
        <is>
          <t>EXPE</t>
        </is>
      </c>
      <c r="C686" t="n">
        <v>20468.28</v>
      </c>
      <c r="D686" t="n">
        <v>-77.78</v>
      </c>
      <c r="E686" t="n">
        <v>0</v>
      </c>
      <c r="F686" t="inlineStr">
        <is>
          <t>NSDQ</t>
        </is>
      </c>
      <c r="G686" t="inlineStr">
        <is>
          <t>Internet - Commerce</t>
        </is>
      </c>
      <c r="H686" t="inlineStr">
        <is>
          <t>Retail-Wholesale</t>
        </is>
      </c>
      <c r="I686" t="n">
        <v>12</v>
      </c>
      <c r="J686" t="n">
        <v>1.41</v>
      </c>
      <c r="K686" t="n">
        <v>6.65</v>
      </c>
      <c r="L686" t="n">
        <v>9.710000000000001</v>
      </c>
      <c r="M686" t="n">
        <v>43.72</v>
      </c>
      <c r="N686" t="n">
        <v>19.6</v>
      </c>
      <c r="O686" t="n">
        <v>13.42</v>
      </c>
      <c r="P686" t="n">
        <v>1.25</v>
      </c>
      <c r="Q686" t="n">
        <v>20220804</v>
      </c>
      <c r="R686" t="n">
        <v>11.93</v>
      </c>
      <c r="S686" t="n">
        <v>-10.2</v>
      </c>
      <c r="T686" t="n">
        <v>11760.27832</v>
      </c>
      <c r="U686" t="n">
        <v>8598</v>
      </c>
    </row>
    <row r="687">
      <c r="A687" s="157" t="inlineStr">
        <is>
          <t>Experian</t>
        </is>
      </c>
      <c r="B687" t="inlineStr">
        <is>
          <t>EXPGY</t>
        </is>
      </c>
      <c r="C687" t="n">
        <v>30225.16</v>
      </c>
      <c r="D687" t="n">
        <v/>
      </c>
      <c r="E687" t="n">
        <v>0.9</v>
      </c>
      <c r="F687" t="inlineStr">
        <is>
          <t>OTC</t>
        </is>
      </c>
      <c r="G687" t="inlineStr">
        <is>
          <t>Business - Information Services</t>
        </is>
      </c>
      <c r="H687" t="inlineStr">
        <is>
          <t>Business Services</t>
        </is>
      </c>
      <c r="I687" t="n">
        <v>3</v>
      </c>
      <c r="J687" t="n">
        <v>1.25</v>
      </c>
      <c r="K687" t="n">
        <v>1.38</v>
      </c>
      <c r="L687" t="n">
        <v>1.54</v>
      </c>
      <c r="M687" t="n">
        <v/>
      </c>
      <c r="N687" t="n">
        <v>23.73</v>
      </c>
      <c r="O687" t="n">
        <v>21.29</v>
      </c>
      <c r="P687" t="n">
        <v>1.98</v>
      </c>
      <c r="Q687" t="n">
        <v/>
      </c>
      <c r="R687" t="n">
        <v/>
      </c>
      <c r="S687" t="n">
        <v/>
      </c>
      <c r="T687" t="n">
        <v>6809.21191</v>
      </c>
      <c r="U687" t="n">
        <v>6288</v>
      </c>
    </row>
    <row r="688">
      <c r="A688" s="157" t="inlineStr">
        <is>
          <t>Exponent</t>
        </is>
      </c>
      <c r="B688" t="inlineStr">
        <is>
          <t>EXPO</t>
        </is>
      </c>
      <c r="C688" t="n">
        <v>4648.4</v>
      </c>
      <c r="D688" t="n">
        <v>7.69</v>
      </c>
      <c r="E688" t="n">
        <v>1.07</v>
      </c>
      <c r="F688" t="inlineStr">
        <is>
          <t>NSDQ</t>
        </is>
      </c>
      <c r="G688" t="inlineStr">
        <is>
          <t>Consulting Services</t>
        </is>
      </c>
      <c r="H688" t="inlineStr">
        <is>
          <t>Business Services</t>
        </is>
      </c>
      <c r="I688" t="n">
        <v>12</v>
      </c>
      <c r="J688" t="n">
        <v>1.88</v>
      </c>
      <c r="K688" t="n">
        <v>1.82</v>
      </c>
      <c r="L688" t="n">
        <v>2.03</v>
      </c>
      <c r="M688" t="n">
        <v>47.71</v>
      </c>
      <c r="N688" t="n">
        <v>49.42</v>
      </c>
      <c r="O688" t="n">
        <v>44.3</v>
      </c>
      <c r="P688" t="n">
        <v/>
      </c>
      <c r="Q688" t="n">
        <v>20220804</v>
      </c>
      <c r="R688" t="n">
        <v>25.02</v>
      </c>
      <c r="S688" t="n">
        <v>6.93</v>
      </c>
      <c r="T688" t="n">
        <v>465.45001</v>
      </c>
      <c r="U688" t="n">
        <v>466.27</v>
      </c>
    </row>
    <row r="689">
      <c r="A689" s="157" t="inlineStr">
        <is>
          <t>Extra Space Storage</t>
        </is>
      </c>
      <c r="B689" t="inlineStr">
        <is>
          <t>EXR</t>
        </is>
      </c>
      <c r="C689" t="n">
        <v>23454.66</v>
      </c>
      <c r="D689" t="n">
        <v>8.06</v>
      </c>
      <c r="E689" t="n">
        <v>3.43</v>
      </c>
      <c r="F689" t="inlineStr">
        <is>
          <t>NYSE</t>
        </is>
      </c>
      <c r="G689" t="inlineStr">
        <is>
          <t>REIT and Equity Trust - Other</t>
        </is>
      </c>
      <c r="H689" t="inlineStr">
        <is>
          <t>Finance</t>
        </is>
      </c>
      <c r="I689" t="n">
        <v>12</v>
      </c>
      <c r="J689" t="n">
        <v>6.86</v>
      </c>
      <c r="K689" t="n">
        <v>8.109999999999999</v>
      </c>
      <c r="L689" t="n">
        <v>8.58</v>
      </c>
      <c r="M689" t="n">
        <v>23.57</v>
      </c>
      <c r="N689" t="n">
        <v>21.54</v>
      </c>
      <c r="O689" t="n">
        <v>20.35</v>
      </c>
      <c r="P689" t="n">
        <v>2.81</v>
      </c>
      <c r="Q689" t="n">
        <v>20220726</v>
      </c>
      <c r="R689" t="n">
        <v>23.42</v>
      </c>
      <c r="S689" t="n">
        <v>8.619999999999999</v>
      </c>
      <c r="T689" t="n">
        <v>1824.04504</v>
      </c>
      <c r="U689" t="n">
        <v>1577.36</v>
      </c>
    </row>
    <row r="690">
      <c r="A690" s="157" t="n">
        <v/>
      </c>
      <c r="B690" t="inlineStr">
        <is>
          <t>EZU</t>
        </is>
      </c>
      <c r="C690" t="n">
        <v>5660.75</v>
      </c>
      <c r="D690" t="n">
        <v/>
      </c>
      <c r="E690" t="n">
        <v>2.91</v>
      </c>
      <c r="F690" t="inlineStr">
        <is>
          <t>AMEX</t>
        </is>
      </c>
      <c r="G690" t="inlineStr">
        <is>
          <t>Financial - Investment Funds</t>
        </is>
      </c>
      <c r="H690" t="inlineStr">
        <is>
          <t>Finance</t>
        </is>
      </c>
      <c r="I690" t="n">
        <v>12</v>
      </c>
      <c r="J690" t="n">
        <v/>
      </c>
      <c r="K690" t="n">
        <v/>
      </c>
      <c r="L690" t="n">
        <v/>
      </c>
      <c r="M690" t="n">
        <v/>
      </c>
      <c r="N690" t="n">
        <v/>
      </c>
      <c r="O690" t="n">
        <v/>
      </c>
      <c r="P690" t="n">
        <v/>
      </c>
      <c r="Q690" t="n">
        <v/>
      </c>
      <c r="R690" t="n">
        <v/>
      </c>
      <c r="S690" t="n">
        <v/>
      </c>
      <c r="T690" t="n">
        <v/>
      </c>
      <c r="U690" t="n">
        <v/>
      </c>
    </row>
    <row r="691">
      <c r="A691" s="157" t="inlineStr">
        <is>
          <t>Ford Motor</t>
        </is>
      </c>
      <c r="B691" t="inlineStr">
        <is>
          <t>F</t>
        </is>
      </c>
      <c r="C691" t="n">
        <v>52739.32</v>
      </c>
      <c r="D691" t="n">
        <v>-2.56</v>
      </c>
      <c r="E691" t="n">
        <v>3.05</v>
      </c>
      <c r="F691" t="inlineStr">
        <is>
          <t>NYSE</t>
        </is>
      </c>
      <c r="G691" t="inlineStr">
        <is>
          <t>Automotive - Domestic</t>
        </is>
      </c>
      <c r="H691" t="inlineStr">
        <is>
          <t>Auto-Tires-Trucks</t>
        </is>
      </c>
      <c r="I691" t="n">
        <v>12</v>
      </c>
      <c r="J691" t="n">
        <v>1.82</v>
      </c>
      <c r="K691" t="n">
        <v>1.92</v>
      </c>
      <c r="L691" t="n">
        <v>2.08</v>
      </c>
      <c r="M691" t="n">
        <v>10.25</v>
      </c>
      <c r="N691" t="n">
        <v>6.84</v>
      </c>
      <c r="O691" t="n">
        <v>6.32</v>
      </c>
      <c r="P691" t="n">
        <v>2.28</v>
      </c>
      <c r="Q691" t="n">
        <v>20220727</v>
      </c>
      <c r="R691" t="n">
        <v>12.46</v>
      </c>
      <c r="S691" t="n">
        <v>-4.46</v>
      </c>
      <c r="T691" t="n">
        <v>143898.67187</v>
      </c>
      <c r="U691" t="n">
        <v>136341</v>
      </c>
    </row>
    <row r="692">
      <c r="A692" s="157" t="inlineStr">
        <is>
          <t>First American Financial</t>
        </is>
      </c>
      <c r="B692" t="inlineStr">
        <is>
          <t>FAF</t>
        </is>
      </c>
      <c r="C692" t="n">
        <v>6498.02</v>
      </c>
      <c r="D692" t="n">
        <v>-3.31</v>
      </c>
      <c r="E692" t="n">
        <v>3.37</v>
      </c>
      <c r="F692" t="inlineStr">
        <is>
          <t>NYSE</t>
        </is>
      </c>
      <c r="G692" t="inlineStr">
        <is>
          <t>Insurance - Property and Casualty</t>
        </is>
      </c>
      <c r="H692" t="inlineStr">
        <is>
          <t>Finance</t>
        </is>
      </c>
      <c r="I692" t="n">
        <v>12</v>
      </c>
      <c r="J692" t="n">
        <v>7.61</v>
      </c>
      <c r="K692" t="n">
        <v>6.67</v>
      </c>
      <c r="L692" t="n">
        <v>7.05</v>
      </c>
      <c r="M692" t="n">
        <v>7.83</v>
      </c>
      <c r="N692" t="n">
        <v>9.07</v>
      </c>
      <c r="O692" t="n">
        <v>8.59</v>
      </c>
      <c r="P692" t="n">
        <v/>
      </c>
      <c r="Q692" t="n">
        <v>20220728</v>
      </c>
      <c r="R692" t="n">
        <v>15.61</v>
      </c>
      <c r="S692" t="n">
        <v>11.14</v>
      </c>
      <c r="T692" t="n">
        <v>8639</v>
      </c>
      <c r="U692" t="n">
        <v>9221</v>
      </c>
    </row>
    <row r="693">
      <c r="A693" s="157" t="inlineStr">
        <is>
          <t>Diamondback Energy</t>
        </is>
      </c>
      <c r="B693" t="inlineStr">
        <is>
          <t>FANG</t>
        </is>
      </c>
      <c r="C693" t="n">
        <v>25990.24</v>
      </c>
      <c r="D693" t="n">
        <v>9.699999999999999</v>
      </c>
      <c r="E693" t="n">
        <v>1.91</v>
      </c>
      <c r="F693" t="inlineStr">
        <is>
          <t>NSDQ</t>
        </is>
      </c>
      <c r="G693" t="inlineStr">
        <is>
          <t>Oil and Gas - Exploration and Production - United States</t>
        </is>
      </c>
      <c r="H693" t="inlineStr">
        <is>
          <t>Oils-Energy</t>
        </is>
      </c>
      <c r="I693" t="n">
        <v>12</v>
      </c>
      <c r="J693" t="n">
        <v>11.12</v>
      </c>
      <c r="K693" t="n">
        <v>25.51</v>
      </c>
      <c r="L693" t="n">
        <v>24.13</v>
      </c>
      <c r="M693" t="n">
        <v>10.33</v>
      </c>
      <c r="N693" t="n">
        <v>5.74</v>
      </c>
      <c r="O693" t="n">
        <v>6.07</v>
      </c>
      <c r="P693" t="n">
        <v>0.26</v>
      </c>
      <c r="Q693" t="n">
        <v>20220801</v>
      </c>
      <c r="R693" t="n">
        <v>19.91</v>
      </c>
      <c r="S693" t="n">
        <v>46.87</v>
      </c>
      <c r="T693" t="n">
        <v>9465.375969999999</v>
      </c>
      <c r="U693" t="n">
        <v>6797</v>
      </c>
    </row>
    <row r="694">
      <c r="A694" s="157" t="inlineStr">
        <is>
          <t>Fanuc</t>
        </is>
      </c>
      <c r="B694" t="inlineStr">
        <is>
          <t>FANUY</t>
        </is>
      </c>
      <c r="C694" t="n">
        <v>32792.15</v>
      </c>
      <c r="D694" t="n">
        <v>-15.79</v>
      </c>
      <c r="E694" t="n">
        <v>1.9</v>
      </c>
      <c r="F694" t="inlineStr">
        <is>
          <t>OTC</t>
        </is>
      </c>
      <c r="G694" t="inlineStr">
        <is>
          <t>Industrial Automation and Robotics</t>
        </is>
      </c>
      <c r="H694" t="inlineStr">
        <is>
          <t>Industrial Products</t>
        </is>
      </c>
      <c r="I694" t="n">
        <v>3</v>
      </c>
      <c r="J694" t="n">
        <v>0.75</v>
      </c>
      <c r="K694" t="n">
        <v>0.72</v>
      </c>
      <c r="L694" t="n">
        <v>0.68</v>
      </c>
      <c r="M694" t="n">
        <v>22.87</v>
      </c>
      <c r="N694" t="n">
        <v>22.45</v>
      </c>
      <c r="O694" t="n">
        <v>23.88</v>
      </c>
      <c r="P694" t="n">
        <v/>
      </c>
      <c r="Q694" t="n">
        <v>20220804</v>
      </c>
      <c r="R694" t="n">
        <v>10.46</v>
      </c>
      <c r="S694" t="n">
        <v>-1.35</v>
      </c>
      <c r="T694" t="n">
        <v>6952.77001</v>
      </c>
      <c r="U694" t="n">
        <v>6529.63</v>
      </c>
    </row>
    <row r="695">
      <c r="A695" s="157" t="inlineStr">
        <is>
          <t>Fastenal</t>
        </is>
      </c>
      <c r="B695" t="inlineStr">
        <is>
          <t>FAST</t>
        </is>
      </c>
      <c r="C695" t="n">
        <v>30230.83</v>
      </c>
      <c r="D695" t="n">
        <v>6.82</v>
      </c>
      <c r="E695" t="n">
        <v>2.36</v>
      </c>
      <c r="F695" t="inlineStr">
        <is>
          <t>NSDQ</t>
        </is>
      </c>
      <c r="G695" t="inlineStr">
        <is>
          <t>Building Products - Retail</t>
        </is>
      </c>
      <c r="H695" t="inlineStr">
        <is>
          <t>Retail-Wholesale</t>
        </is>
      </c>
      <c r="I695" t="n">
        <v>12</v>
      </c>
      <c r="J695" t="n">
        <v>1.58</v>
      </c>
      <c r="K695" t="n">
        <v>1.88</v>
      </c>
      <c r="L695" t="n">
        <v>2.03</v>
      </c>
      <c r="M695" t="n">
        <v>30.71</v>
      </c>
      <c r="N695" t="n">
        <v>27.99</v>
      </c>
      <c r="O695" t="n">
        <v>25.94</v>
      </c>
      <c r="P695" t="n">
        <v>3.11</v>
      </c>
      <c r="Q695" t="n">
        <v>20220713</v>
      </c>
      <c r="R695" t="n">
        <v>32.72</v>
      </c>
      <c r="S695" t="n">
        <v>8.17</v>
      </c>
      <c r="T695" t="n">
        <v>6934.08886</v>
      </c>
      <c r="U695" t="n">
        <v>6010.9</v>
      </c>
    </row>
    <row r="696">
      <c r="A696" s="157" t="inlineStr">
        <is>
          <t>Meta Platforms</t>
        </is>
      </c>
      <c r="B696" t="inlineStr">
        <is>
          <t>FB</t>
        </is>
      </c>
      <c r="C696" t="n">
        <v>518612.78</v>
      </c>
      <c r="D696" t="n">
        <v>7.09</v>
      </c>
      <c r="E696" t="n">
        <v>0</v>
      </c>
      <c r="F696" t="inlineStr">
        <is>
          <t>NSDQ</t>
        </is>
      </c>
      <c r="G696" t="inlineStr">
        <is>
          <t>Internet - Software</t>
        </is>
      </c>
      <c r="H696" t="inlineStr">
        <is>
          <t>Computer and Technology</t>
        </is>
      </c>
      <c r="I696" t="n">
        <v>12</v>
      </c>
      <c r="J696" t="n">
        <v>13.91</v>
      </c>
      <c r="K696" t="n">
        <v>11.6</v>
      </c>
      <c r="L696" t="n">
        <v>13.68</v>
      </c>
      <c r="M696" t="n">
        <v>14.49</v>
      </c>
      <c r="N696" t="n">
        <v>16.52</v>
      </c>
      <c r="O696" t="n">
        <v>14.01</v>
      </c>
      <c r="P696" t="n">
        <v>1.22</v>
      </c>
      <c r="Q696" t="n">
        <v>20220727</v>
      </c>
      <c r="R696" t="n">
        <v>28.74</v>
      </c>
      <c r="S696" t="n">
        <v>29.8</v>
      </c>
      <c r="T696" t="n">
        <v>125116.44531</v>
      </c>
      <c r="U696" t="n">
        <v>117929</v>
      </c>
    </row>
    <row r="697">
      <c r="A697" s="157" t="inlineStr">
        <is>
          <t>Fortune Brands Home &amp; Security</t>
        </is>
      </c>
      <c r="B697" t="inlineStr">
        <is>
          <t>FBHS</t>
        </is>
      </c>
      <c r="C697" t="n">
        <v>9148.67</v>
      </c>
      <c r="D697" t="n">
        <v>5.65</v>
      </c>
      <c r="E697" t="n">
        <v>1.6</v>
      </c>
      <c r="F697" t="inlineStr">
        <is>
          <t>NYSE</t>
        </is>
      </c>
      <c r="G697" t="inlineStr">
        <is>
          <t>Retail - Home Furnishings</t>
        </is>
      </c>
      <c r="H697" t="inlineStr">
        <is>
          <t>Retail-Wholesale</t>
        </is>
      </c>
      <c r="I697" t="n">
        <v>12</v>
      </c>
      <c r="J697" t="n">
        <v>5.71</v>
      </c>
      <c r="K697" t="n">
        <v>6.38</v>
      </c>
      <c r="L697" t="n">
        <v>6.63</v>
      </c>
      <c r="M697" t="n">
        <v>12.31</v>
      </c>
      <c r="N697" t="n">
        <v>10.96</v>
      </c>
      <c r="O697" t="n">
        <v>10.54</v>
      </c>
      <c r="P697" t="n">
        <v>1.43</v>
      </c>
      <c r="Q697" t="n">
        <v>20220727</v>
      </c>
      <c r="R697" t="n">
        <v>26</v>
      </c>
      <c r="S697" t="n">
        <v>8.369999999999999</v>
      </c>
      <c r="T697" t="n">
        <v>8141.44189</v>
      </c>
      <c r="U697" t="n">
        <v>7656.1</v>
      </c>
    </row>
    <row r="698">
      <c r="A698" s="157" t="inlineStr">
        <is>
          <t>FIRSTCASH HLDGS</t>
        </is>
      </c>
      <c r="B698" t="inlineStr">
        <is>
          <t>FCFS</t>
        </is>
      </c>
      <c r="C698" t="n">
        <v>3392.28</v>
      </c>
      <c r="D698" t="n">
        <v>7.27</v>
      </c>
      <c r="E698" t="n">
        <v>1.68</v>
      </c>
      <c r="F698" t="inlineStr">
        <is>
          <t>NSDQ</t>
        </is>
      </c>
      <c r="G698" t="inlineStr">
        <is>
          <t>Financial Transaction Services</t>
        </is>
      </c>
      <c r="H698" t="inlineStr">
        <is>
          <t>Business Services</t>
        </is>
      </c>
      <c r="I698" t="n">
        <v>12</v>
      </c>
      <c r="J698" t="n">
        <v>3.54</v>
      </c>
      <c r="K698" t="n">
        <v>4.98</v>
      </c>
      <c r="L698" t="n">
        <v>6.15</v>
      </c>
      <c r="M698" t="n">
        <v>16.82</v>
      </c>
      <c r="N698" t="n">
        <v>14.36</v>
      </c>
      <c r="O698" t="n">
        <v>11.63</v>
      </c>
      <c r="P698" t="n">
        <v/>
      </c>
      <c r="Q698" t="n">
        <v>20220720</v>
      </c>
      <c r="R698" t="n">
        <v>11.92</v>
      </c>
      <c r="S698" t="n">
        <v>-0.72</v>
      </c>
      <c r="T698" t="n">
        <v>2702.72705</v>
      </c>
      <c r="U698" t="n">
        <v>1698.96</v>
      </c>
    </row>
    <row r="699">
      <c r="A699" s="157" t="inlineStr">
        <is>
          <t>FTI Consulting</t>
        </is>
      </c>
      <c r="B699" t="inlineStr">
        <is>
          <t>FCN</t>
        </is>
      </c>
      <c r="C699" t="n">
        <v>5687.56</v>
      </c>
      <c r="D699" t="n">
        <v>24.81</v>
      </c>
      <c r="E699" t="n">
        <v>0</v>
      </c>
      <c r="F699" t="inlineStr">
        <is>
          <t>NYSE</t>
        </is>
      </c>
      <c r="G699" t="inlineStr">
        <is>
          <t>Consulting Services</t>
        </is>
      </c>
      <c r="H699" t="inlineStr">
        <is>
          <t>Business Services</t>
        </is>
      </c>
      <c r="I699" t="n">
        <v>12</v>
      </c>
      <c r="J699" t="n">
        <v>6.66</v>
      </c>
      <c r="K699" t="n">
        <v>6.87</v>
      </c>
      <c r="L699" t="n">
        <v>8.390000000000001</v>
      </c>
      <c r="M699" t="n">
        <v>25.19</v>
      </c>
      <c r="N699" t="n">
        <v>24.02</v>
      </c>
      <c r="O699" t="n">
        <v>19.67</v>
      </c>
      <c r="P699" t="n">
        <v/>
      </c>
      <c r="Q699" t="n">
        <v>20220804</v>
      </c>
      <c r="R699" t="n">
        <v>14.88</v>
      </c>
      <c r="S699" t="n">
        <v>10.9</v>
      </c>
      <c r="T699" t="n">
        <v>2947.80493</v>
      </c>
      <c r="U699" t="n">
        <v>2776.22</v>
      </c>
    </row>
    <row r="700">
      <c r="A700" s="157" t="inlineStr">
        <is>
          <t>First Citizens BancShares</t>
        </is>
      </c>
      <c r="B700" t="inlineStr">
        <is>
          <t>FCNCA</t>
        </is>
      </c>
      <c r="C700" t="n">
        <v>10900.63</v>
      </c>
      <c r="D700" t="n">
        <v>23.89</v>
      </c>
      <c r="E700" t="n">
        <v>0.28</v>
      </c>
      <c r="F700" t="inlineStr">
        <is>
          <t>NSDQ</t>
        </is>
      </c>
      <c r="G700" t="inlineStr">
        <is>
          <t>Banks - Southeast</t>
        </is>
      </c>
      <c r="H700" t="inlineStr">
        <is>
          <t>Finance</t>
        </is>
      </c>
      <c r="I700" t="n">
        <v>12</v>
      </c>
      <c r="J700" t="n">
        <v>38.25</v>
      </c>
      <c r="K700" t="n">
        <v>63.22</v>
      </c>
      <c r="L700" t="n">
        <v>85.84</v>
      </c>
      <c r="M700" t="n">
        <v>12.17</v>
      </c>
      <c r="N700" t="n">
        <v>10.79</v>
      </c>
      <c r="O700" t="n">
        <v>7.95</v>
      </c>
      <c r="P700" t="n">
        <v/>
      </c>
      <c r="Q700" t="n">
        <v>20220802</v>
      </c>
      <c r="R700" t="n">
        <v>11.95</v>
      </c>
      <c r="S700" t="n">
        <v>8.539999999999999</v>
      </c>
      <c r="T700" t="n">
        <v>4392.36523</v>
      </c>
      <c r="U700" t="n">
        <v>1959.01</v>
      </c>
    </row>
    <row r="701">
      <c r="A701" s="157" t="inlineStr">
        <is>
          <t>FreeportMcMoRan</t>
        </is>
      </c>
      <c r="B701" t="inlineStr">
        <is>
          <t>FCX</t>
        </is>
      </c>
      <c r="C701" t="n">
        <v>55782.11</v>
      </c>
      <c r="D701" t="n">
        <v>21.59</v>
      </c>
      <c r="E701" t="n">
        <v>0.78</v>
      </c>
      <c r="F701" t="inlineStr">
        <is>
          <t>NYSE</t>
        </is>
      </c>
      <c r="G701" t="inlineStr">
        <is>
          <t>Mining - Non Ferrous</t>
        </is>
      </c>
      <c r="H701" t="inlineStr">
        <is>
          <t>Basic Materials</t>
        </is>
      </c>
      <c r="I701" t="n">
        <v>12</v>
      </c>
      <c r="J701" t="n">
        <v>3.14</v>
      </c>
      <c r="K701" t="n">
        <v>3.79</v>
      </c>
      <c r="L701" t="n">
        <v>3.05</v>
      </c>
      <c r="M701" t="n">
        <v>10.43</v>
      </c>
      <c r="N701" t="n">
        <v>10.16</v>
      </c>
      <c r="O701" t="n">
        <v>12.62</v>
      </c>
      <c r="P701" t="n">
        <v>0.35</v>
      </c>
      <c r="Q701" t="n">
        <v>20220728</v>
      </c>
      <c r="R701" t="n">
        <v>24.06</v>
      </c>
      <c r="S701" t="n">
        <v>3.28</v>
      </c>
      <c r="T701" t="n">
        <v>26585.59179</v>
      </c>
      <c r="U701" t="n">
        <v>22845</v>
      </c>
    </row>
    <row r="702">
      <c r="A702" s="157" t="n">
        <v/>
      </c>
      <c r="B702" t="inlineStr">
        <is>
          <t>FDN</t>
        </is>
      </c>
      <c r="C702" t="n">
        <v>4240.19</v>
      </c>
      <c r="D702" t="n">
        <v/>
      </c>
      <c r="E702" t="n">
        <v>0</v>
      </c>
      <c r="F702" t="inlineStr">
        <is>
          <t>NYSE</t>
        </is>
      </c>
      <c r="G702" t="inlineStr">
        <is>
          <t>Financial - Investment Funds</t>
        </is>
      </c>
      <c r="H702" t="inlineStr">
        <is>
          <t>Finance</t>
        </is>
      </c>
      <c r="I702" t="n">
        <v>12</v>
      </c>
      <c r="J702" t="n">
        <v/>
      </c>
      <c r="K702" t="n">
        <v/>
      </c>
      <c r="L702" t="n">
        <v/>
      </c>
      <c r="M702" t="n">
        <v/>
      </c>
      <c r="N702" t="n">
        <v/>
      </c>
      <c r="O702" t="n">
        <v/>
      </c>
      <c r="P702" t="n">
        <v/>
      </c>
      <c r="Q702" t="n">
        <v/>
      </c>
      <c r="R702" t="n">
        <v/>
      </c>
      <c r="S702" t="n">
        <v/>
      </c>
      <c r="T702" t="n">
        <v/>
      </c>
      <c r="U702" t="n">
        <v/>
      </c>
    </row>
    <row r="703">
      <c r="A703" s="157" t="inlineStr">
        <is>
          <t>FactSet Research Systems</t>
        </is>
      </c>
      <c r="B703" t="inlineStr">
        <is>
          <t>FDS</t>
        </is>
      </c>
      <c r="C703" t="n">
        <v>14357.12</v>
      </c>
      <c r="D703" t="n">
        <v>10.47</v>
      </c>
      <c r="E703" t="n">
        <v>0.87</v>
      </c>
      <c r="F703" t="inlineStr">
        <is>
          <t>NYSE</t>
        </is>
      </c>
      <c r="G703" t="inlineStr">
        <is>
          <t>Business - Information Services</t>
        </is>
      </c>
      <c r="H703" t="inlineStr">
        <is>
          <t>Business Services</t>
        </is>
      </c>
      <c r="I703" t="n">
        <v>8</v>
      </c>
      <c r="J703" t="n">
        <v>11.03</v>
      </c>
      <c r="K703" t="n">
        <v>13</v>
      </c>
      <c r="L703" t="n">
        <v>14.33</v>
      </c>
      <c r="M703" t="n">
        <v>31.26</v>
      </c>
      <c r="N703" t="n">
        <v>29.15</v>
      </c>
      <c r="O703" t="n">
        <v>26.43</v>
      </c>
      <c r="P703" t="n">
        <v>2.91</v>
      </c>
      <c r="Q703" t="n">
        <v>20220623</v>
      </c>
      <c r="R703" t="n">
        <v>42.88</v>
      </c>
      <c r="S703" t="n">
        <v>6.48</v>
      </c>
      <c r="T703" t="n">
        <v>1817.89404</v>
      </c>
      <c r="U703" t="n">
        <v>1591.44</v>
      </c>
    </row>
    <row r="704">
      <c r="A704" s="157" t="inlineStr">
        <is>
          <t>FedEx</t>
        </is>
      </c>
      <c r="B704" t="inlineStr">
        <is>
          <t>FDX</t>
        </is>
      </c>
      <c r="C704" t="n">
        <v>55020.94</v>
      </c>
      <c r="D704" t="n">
        <v>-2.13</v>
      </c>
      <c r="E704" t="n">
        <v>1.41</v>
      </c>
      <c r="F704" t="inlineStr">
        <is>
          <t>NYSE</t>
        </is>
      </c>
      <c r="G704" t="inlineStr">
        <is>
          <t>Transportation - Air Freight and Cargo</t>
        </is>
      </c>
      <c r="H704" t="inlineStr">
        <is>
          <t>Transportation</t>
        </is>
      </c>
      <c r="I704" t="n">
        <v>5</v>
      </c>
      <c r="J704" t="n">
        <v>18.13</v>
      </c>
      <c r="K704" t="n">
        <v>20.56</v>
      </c>
      <c r="L704" t="n">
        <v>22.6</v>
      </c>
      <c r="M704" t="n">
        <v>11.29</v>
      </c>
      <c r="N704" t="n">
        <v>10.33</v>
      </c>
      <c r="O704" t="n">
        <v>9.390000000000001</v>
      </c>
      <c r="P704" t="n">
        <v>0.86</v>
      </c>
      <c r="Q704" t="n">
        <v>20220623</v>
      </c>
      <c r="R704" t="n">
        <v>20.67</v>
      </c>
      <c r="S704" t="n">
        <v>8.210000000000001</v>
      </c>
      <c r="T704" t="n">
        <v>93398.07812000001</v>
      </c>
      <c r="U704" t="n">
        <v>83959</v>
      </c>
    </row>
    <row r="705">
      <c r="A705" s="157" t="inlineStr">
        <is>
          <t>FirstEnergy</t>
        </is>
      </c>
      <c r="B705" t="inlineStr">
        <is>
          <t>FE</t>
        </is>
      </c>
      <c r="C705" t="n">
        <v>24732.79</v>
      </c>
      <c r="D705" t="n">
        <v>-3.23</v>
      </c>
      <c r="E705" t="n">
        <v>3.6</v>
      </c>
      <c r="F705" t="inlineStr">
        <is>
          <t>NYSE</t>
        </is>
      </c>
      <c r="G705" t="inlineStr">
        <is>
          <t>Utility - Electric Power</t>
        </is>
      </c>
      <c r="H705" t="inlineStr">
        <is>
          <t>Utilities</t>
        </is>
      </c>
      <c r="I705" t="n">
        <v>12</v>
      </c>
      <c r="J705" t="n">
        <v>2.61</v>
      </c>
      <c r="K705" t="n">
        <v>2.41</v>
      </c>
      <c r="L705" t="n">
        <v>2.56</v>
      </c>
      <c r="M705" t="n">
        <v>17.19</v>
      </c>
      <c r="N705" t="n">
        <v>17.94</v>
      </c>
      <c r="O705" t="n">
        <v>16.95</v>
      </c>
      <c r="P705" t="n">
        <v>2.82</v>
      </c>
      <c r="Q705" t="n">
        <v>20220728</v>
      </c>
      <c r="R705" t="n">
        <v>17.17</v>
      </c>
      <c r="S705" t="n">
        <v>-5.25</v>
      </c>
      <c r="T705" t="n">
        <v>11766.8164</v>
      </c>
      <c r="U705" t="n">
        <v>11132</v>
      </c>
    </row>
    <row r="706">
      <c r="A706" s="157" t="inlineStr">
        <is>
          <t>Franklin Electric Co.</t>
        </is>
      </c>
      <c r="B706" t="inlineStr">
        <is>
          <t>FELE</t>
        </is>
      </c>
      <c r="C706" t="n">
        <v>3365.13</v>
      </c>
      <c r="D706" t="n">
        <v>1.59</v>
      </c>
      <c r="E706" t="n">
        <v>1.07</v>
      </c>
      <c r="F706" t="inlineStr">
        <is>
          <t>NSDQ</t>
        </is>
      </c>
      <c r="G706" t="inlineStr">
        <is>
          <t>Manufacturing - Electronics</t>
        </is>
      </c>
      <c r="H706" t="inlineStr">
        <is>
          <t>Industrial Products</t>
        </is>
      </c>
      <c r="I706" t="n">
        <v>12</v>
      </c>
      <c r="J706" t="n">
        <v>3.04</v>
      </c>
      <c r="K706" t="n">
        <v>3.64</v>
      </c>
      <c r="L706" t="n">
        <v>3.99</v>
      </c>
      <c r="M706" t="n">
        <v>22.92</v>
      </c>
      <c r="N706" t="n">
        <v>19.96</v>
      </c>
      <c r="O706" t="n">
        <v>18.19</v>
      </c>
      <c r="P706" t="n">
        <v/>
      </c>
      <c r="Q706" t="n">
        <v>20220726</v>
      </c>
      <c r="R706" t="n">
        <v>16.08</v>
      </c>
      <c r="S706" t="n">
        <v>7.95</v>
      </c>
      <c r="T706" t="n">
        <v>1999</v>
      </c>
      <c r="U706" t="n">
        <v>1661.86</v>
      </c>
    </row>
    <row r="707">
      <c r="A707" s="157" t="inlineStr">
        <is>
          <t>Wolseley</t>
        </is>
      </c>
      <c r="B707" t="inlineStr">
        <is>
          <t>FERG</t>
        </is>
      </c>
      <c r="C707" t="n">
        <v>26845.57</v>
      </c>
      <c r="D707" t="n">
        <v>11.56</v>
      </c>
      <c r="E707" t="n">
        <v>1.41</v>
      </c>
      <c r="F707" t="inlineStr">
        <is>
          <t>NYSE</t>
        </is>
      </c>
      <c r="G707" t="inlineStr">
        <is>
          <t xml:space="preserve">Manufacturing - General Industrial </t>
        </is>
      </c>
      <c r="H707" t="inlineStr">
        <is>
          <t>Industrial Products</t>
        </is>
      </c>
      <c r="I707" t="n">
        <v>7</v>
      </c>
      <c r="J707" t="n">
        <v>6.58</v>
      </c>
      <c r="K707" t="n">
        <v>8.869999999999999</v>
      </c>
      <c r="L707" t="n">
        <v>9.34</v>
      </c>
      <c r="M707" t="n">
        <v/>
      </c>
      <c r="N707" t="n">
        <v>13.45</v>
      </c>
      <c r="O707" t="n">
        <v>12.77</v>
      </c>
      <c r="P707" t="n">
        <v>0.98</v>
      </c>
      <c r="Q707" t="n">
        <v/>
      </c>
      <c r="R707" t="n">
        <v/>
      </c>
      <c r="S707" t="n">
        <v/>
      </c>
      <c r="T707" t="n">
        <v>27346.65625</v>
      </c>
      <c r="U707" t="n">
        <v>22792</v>
      </c>
    </row>
    <row r="708">
      <c r="A708" s="157" t="inlineStr">
        <is>
          <t>First Financial Bankshares</t>
        </is>
      </c>
      <c r="B708" t="inlineStr">
        <is>
          <t>FFIN</t>
        </is>
      </c>
      <c r="C708" t="n">
        <v>5881.46</v>
      </c>
      <c r="D708" t="n">
        <v>8.33</v>
      </c>
      <c r="E708" t="n">
        <v>1.46</v>
      </c>
      <c r="F708" t="inlineStr">
        <is>
          <t>NSDQ</t>
        </is>
      </c>
      <c r="G708" t="inlineStr">
        <is>
          <t>Banks - Southwest</t>
        </is>
      </c>
      <c r="H708" t="inlineStr">
        <is>
          <t>Finance</t>
        </is>
      </c>
      <c r="I708" t="n">
        <v>12</v>
      </c>
      <c r="J708" t="n">
        <v>1.58</v>
      </c>
      <c r="K708" t="n">
        <v>1.57</v>
      </c>
      <c r="L708" t="n">
        <v>1.66</v>
      </c>
      <c r="M708" t="n">
        <v>26.08</v>
      </c>
      <c r="N708" t="n">
        <v>26.29</v>
      </c>
      <c r="O708" t="n">
        <v>24.86</v>
      </c>
      <c r="P708" t="n">
        <v/>
      </c>
      <c r="Q708" t="n">
        <v>20220728</v>
      </c>
      <c r="R708" t="n">
        <v>13.52</v>
      </c>
      <c r="S708" t="n">
        <v>11.73</v>
      </c>
      <c r="T708" t="n">
        <v>541.79998</v>
      </c>
      <c r="U708" t="n">
        <v>518.58</v>
      </c>
    </row>
    <row r="709">
      <c r="A709" s="157" t="inlineStr">
        <is>
          <t>F5</t>
        </is>
      </c>
      <c r="B709" t="inlineStr">
        <is>
          <t>FFIV</t>
        </is>
      </c>
      <c r="C709" t="n">
        <v>9816.42</v>
      </c>
      <c r="D709" t="n">
        <v>5.97</v>
      </c>
      <c r="E709" t="n">
        <v>0</v>
      </c>
      <c r="F709" t="inlineStr">
        <is>
          <t>NSDQ</t>
        </is>
      </c>
      <c r="G709" t="inlineStr">
        <is>
          <t>Internet - Software</t>
        </is>
      </c>
      <c r="H709" t="inlineStr">
        <is>
          <t>Computer and Technology</t>
        </is>
      </c>
      <c r="I709" t="n">
        <v>9</v>
      </c>
      <c r="J709" t="n">
        <v>10.6</v>
      </c>
      <c r="K709" t="n">
        <v>9.529999999999999</v>
      </c>
      <c r="L709" t="n">
        <v>11.3</v>
      </c>
      <c r="M709" t="n">
        <v>15.04</v>
      </c>
      <c r="N709" t="n">
        <v>17.03</v>
      </c>
      <c r="O709" t="n">
        <v>14.37</v>
      </c>
      <c r="P709" t="n">
        <v>3.08</v>
      </c>
      <c r="Q709" t="n">
        <v>20220725</v>
      </c>
      <c r="R709" t="n">
        <v>19.98</v>
      </c>
      <c r="S709" t="n">
        <v>5.54</v>
      </c>
      <c r="T709" t="n">
        <v>2680.854</v>
      </c>
      <c r="U709" t="n">
        <v>2603.42</v>
      </c>
    </row>
    <row r="710">
      <c r="A710" s="157" t="inlineStr">
        <is>
          <t>First Hawaiian</t>
        </is>
      </c>
      <c r="B710" t="inlineStr">
        <is>
          <t>FHB</t>
        </is>
      </c>
      <c r="C710" t="n">
        <v>3248.94</v>
      </c>
      <c r="D710" t="n">
        <v>7.14</v>
      </c>
      <c r="E710" t="n">
        <v>4.1</v>
      </c>
      <c r="F710" t="inlineStr">
        <is>
          <t>NSDQ</t>
        </is>
      </c>
      <c r="G710" t="inlineStr">
        <is>
          <t>Banks - West</t>
        </is>
      </c>
      <c r="H710" t="inlineStr">
        <is>
          <t>Finance</t>
        </is>
      </c>
      <c r="I710" t="n">
        <v>12</v>
      </c>
      <c r="J710" t="n">
        <v>2.1</v>
      </c>
      <c r="K710" t="n">
        <v>1.85</v>
      </c>
      <c r="L710" t="n">
        <v>2.11</v>
      </c>
      <c r="M710" t="n">
        <v>11.69</v>
      </c>
      <c r="N710" t="n">
        <v>13.73</v>
      </c>
      <c r="O710" t="n">
        <v>12.02</v>
      </c>
      <c r="P710" t="n">
        <v/>
      </c>
      <c r="Q710" t="n">
        <v>20220722</v>
      </c>
      <c r="R710" t="n">
        <v>10.76</v>
      </c>
      <c r="S710" t="n">
        <v>-1.06</v>
      </c>
      <c r="T710" t="n">
        <v>755.23999</v>
      </c>
      <c r="U710" t="n">
        <v>734.23</v>
      </c>
    </row>
    <row r="711">
      <c r="A711" s="157" t="inlineStr">
        <is>
          <t>Federated Hermes</t>
        </is>
      </c>
      <c r="B711" t="inlineStr">
        <is>
          <t>FHI</t>
        </is>
      </c>
      <c r="C711" t="n">
        <v>3090.36</v>
      </c>
      <c r="D711" t="n">
        <v>-10.29</v>
      </c>
      <c r="E711" t="n">
        <v>3.2</v>
      </c>
      <c r="F711" t="inlineStr">
        <is>
          <t>NYSE</t>
        </is>
      </c>
      <c r="G711" t="inlineStr">
        <is>
          <t>Financial - Investment Management</t>
        </is>
      </c>
      <c r="H711" t="inlineStr">
        <is>
          <t>Finance</t>
        </is>
      </c>
      <c r="I711" t="n">
        <v>12</v>
      </c>
      <c r="J711" t="n">
        <v>2.76</v>
      </c>
      <c r="K711" t="n">
        <v>2.85</v>
      </c>
      <c r="L711" t="n">
        <v>3.2</v>
      </c>
      <c r="M711" t="n">
        <v>12.39</v>
      </c>
      <c r="N711" t="n">
        <v>11.83</v>
      </c>
      <c r="O711" t="n">
        <v>10.52</v>
      </c>
      <c r="P711" t="n">
        <v/>
      </c>
      <c r="Q711" t="n">
        <v>20220804</v>
      </c>
      <c r="R711" t="n">
        <v>23.09</v>
      </c>
      <c r="S711" t="n">
        <v>6.04</v>
      </c>
      <c r="T711" t="n">
        <v>1413.53503</v>
      </c>
      <c r="U711" t="n">
        <v>1300.45</v>
      </c>
    </row>
    <row r="712">
      <c r="A712" s="157" t="inlineStr">
        <is>
          <t>First Horizon</t>
        </is>
      </c>
      <c r="B712" t="inlineStr">
        <is>
          <t>FHN</t>
        </is>
      </c>
      <c r="C712" t="n">
        <v>12346.26</v>
      </c>
      <c r="D712" t="n">
        <v>11.76</v>
      </c>
      <c r="E712" t="n">
        <v>2.6</v>
      </c>
      <c r="F712" t="inlineStr">
        <is>
          <t>NYSE</t>
        </is>
      </c>
      <c r="G712" t="inlineStr">
        <is>
          <t>Banks - Southwest</t>
        </is>
      </c>
      <c r="H712" t="inlineStr">
        <is>
          <t>Finance</t>
        </is>
      </c>
      <c r="I712" t="n">
        <v>12</v>
      </c>
      <c r="J712" t="n">
        <v>1.96</v>
      </c>
      <c r="K712" t="n">
        <v>1.54</v>
      </c>
      <c r="L712" t="n">
        <v>1.81</v>
      </c>
      <c r="M712" t="n">
        <v>11.9</v>
      </c>
      <c r="N712" t="n">
        <v>15.03</v>
      </c>
      <c r="O712" t="n">
        <v>12.74</v>
      </c>
      <c r="P712" t="n">
        <v>2.93</v>
      </c>
      <c r="Q712" t="n">
        <v>20220715</v>
      </c>
      <c r="R712" t="n">
        <v>13.82</v>
      </c>
      <c r="S712" t="n">
        <v>22.35</v>
      </c>
      <c r="T712" t="n">
        <v>2965.48608</v>
      </c>
      <c r="U712" t="n">
        <v>3246</v>
      </c>
    </row>
    <row r="713">
      <c r="A713" s="157" t="inlineStr">
        <is>
          <t>First Interstate BancSystem</t>
        </is>
      </c>
      <c r="B713" t="inlineStr">
        <is>
          <t>FIBK</t>
        </is>
      </c>
      <c r="C713" t="n">
        <v>4032.65</v>
      </c>
      <c r="D713" t="n">
        <v>425</v>
      </c>
      <c r="E713" t="n">
        <v>4.45</v>
      </c>
      <c r="F713" t="inlineStr">
        <is>
          <t>NSDQ</t>
        </is>
      </c>
      <c r="G713" t="inlineStr">
        <is>
          <t>Banks - Midwest</t>
        </is>
      </c>
      <c r="H713" t="inlineStr">
        <is>
          <t>Finance</t>
        </is>
      </c>
      <c r="I713" t="n">
        <v>12</v>
      </c>
      <c r="J713" t="n">
        <v>3.18</v>
      </c>
      <c r="K713" t="n">
        <v>2.61</v>
      </c>
      <c r="L713" t="n">
        <v>3.74</v>
      </c>
      <c r="M713" t="n">
        <v>14.22</v>
      </c>
      <c r="N713" t="n">
        <v>14.14</v>
      </c>
      <c r="O713" t="n">
        <v>9.83</v>
      </c>
      <c r="P713" t="n">
        <v/>
      </c>
      <c r="Q713" t="n">
        <v>20220726</v>
      </c>
      <c r="R713" t="n">
        <v>7.09</v>
      </c>
      <c r="S713" t="n">
        <v>7.51</v>
      </c>
      <c r="T713" t="n">
        <v>1063.90002</v>
      </c>
      <c r="U713" t="n">
        <v>656</v>
      </c>
    </row>
    <row r="714">
      <c r="A714" s="157" t="inlineStr">
        <is>
          <t>Fair Isaac</t>
        </is>
      </c>
      <c r="B714" t="inlineStr">
        <is>
          <t>FICO</t>
        </is>
      </c>
      <c r="C714" t="n">
        <v>10414.82</v>
      </c>
      <c r="D714" t="n">
        <v>18.78</v>
      </c>
      <c r="E714" t="n">
        <v>0</v>
      </c>
      <c r="F714" t="inlineStr">
        <is>
          <t>NYSE</t>
        </is>
      </c>
      <c r="G714" t="inlineStr">
        <is>
          <t>Computers - IT Services</t>
        </is>
      </c>
      <c r="H714" t="inlineStr">
        <is>
          <t>Computer and Technology</t>
        </is>
      </c>
      <c r="I714" t="n">
        <v>9</v>
      </c>
      <c r="J714" t="n">
        <v>12.34</v>
      </c>
      <c r="K714" t="n">
        <v>15.77</v>
      </c>
      <c r="L714" t="n">
        <v>19.17</v>
      </c>
      <c r="M714" t="n">
        <v>33.03</v>
      </c>
      <c r="N714" t="n">
        <v>25.47</v>
      </c>
      <c r="O714" t="n">
        <v>20.95</v>
      </c>
      <c r="P714" t="n">
        <v/>
      </c>
      <c r="Q714" t="n">
        <v>20220802</v>
      </c>
      <c r="R714" t="n">
        <v>-113.66</v>
      </c>
      <c r="S714" t="n">
        <v>9.49</v>
      </c>
      <c r="T714" t="n">
        <v>1375.09997</v>
      </c>
      <c r="U714" t="n">
        <v>1316.54</v>
      </c>
    </row>
    <row r="715">
      <c r="A715" s="157" t="inlineStr">
        <is>
          <t>First National of Nebraska</t>
        </is>
      </c>
      <c r="B715" t="inlineStr">
        <is>
          <t>FINN</t>
        </is>
      </c>
      <c r="C715" t="n">
        <v>3605.64</v>
      </c>
      <c r="D715" t="n">
        <v/>
      </c>
      <c r="E715" t="n">
        <v>0</v>
      </c>
      <c r="F715" t="inlineStr">
        <is>
          <t>OTC</t>
        </is>
      </c>
      <c r="G715" t="inlineStr">
        <is>
          <t>Banks - West</t>
        </is>
      </c>
      <c r="H715" t="inlineStr">
        <is>
          <t>Finance</t>
        </is>
      </c>
      <c r="I715" t="n">
        <v>12</v>
      </c>
      <c r="J715" t="n">
        <v/>
      </c>
      <c r="K715" t="n">
        <v/>
      </c>
      <c r="L715" t="n">
        <v/>
      </c>
      <c r="M715" t="n">
        <v/>
      </c>
      <c r="N715" t="n">
        <v/>
      </c>
      <c r="O715" t="n">
        <v/>
      </c>
      <c r="P715" t="n">
        <v/>
      </c>
      <c r="Q715" t="n">
        <v/>
      </c>
      <c r="R715" t="n">
        <v/>
      </c>
      <c r="S715" t="n">
        <v/>
      </c>
      <c r="T715" t="n">
        <v/>
      </c>
      <c r="U715" t="n">
        <v/>
      </c>
    </row>
    <row r="716">
      <c r="A716" s="157" t="inlineStr">
        <is>
          <t>Fidelity National Information Services</t>
        </is>
      </c>
      <c r="B716" t="inlineStr">
        <is>
          <t>FIS</t>
        </is>
      </c>
      <c r="C716" t="n">
        <v>63642.36</v>
      </c>
      <c r="D716" t="n">
        <v>0.68</v>
      </c>
      <c r="E716" t="n">
        <v>1.8</v>
      </c>
      <c r="F716" t="inlineStr">
        <is>
          <t>NYSE</t>
        </is>
      </c>
      <c r="G716" t="inlineStr">
        <is>
          <t>Financial Transaction Services</t>
        </is>
      </c>
      <c r="H716" t="inlineStr">
        <is>
          <t>Business Services</t>
        </is>
      </c>
      <c r="I716" t="n">
        <v>12</v>
      </c>
      <c r="J716" t="n">
        <v>6.52</v>
      </c>
      <c r="K716" t="n">
        <v>7.32</v>
      </c>
      <c r="L716" t="n">
        <v>8.369999999999999</v>
      </c>
      <c r="M716" t="n">
        <v>15.48</v>
      </c>
      <c r="N716" t="n">
        <v>14.24</v>
      </c>
      <c r="O716" t="n">
        <v>12.44</v>
      </c>
      <c r="P716" t="n">
        <v>1.05</v>
      </c>
      <c r="Q716" t="n">
        <v>20220802</v>
      </c>
      <c r="R716" t="n">
        <v>8.76</v>
      </c>
      <c r="S716" t="n">
        <v>12.46</v>
      </c>
      <c r="T716" t="n">
        <v>14836.23828</v>
      </c>
      <c r="U716" t="n">
        <v>13877</v>
      </c>
    </row>
    <row r="717">
      <c r="A717" s="157" t="inlineStr">
        <is>
          <t>Fiserv</t>
        </is>
      </c>
      <c r="B717" t="inlineStr">
        <is>
          <t>FISV</t>
        </is>
      </c>
      <c r="C717" t="n">
        <v>64739.89</v>
      </c>
      <c r="D717" t="n">
        <v>3.7</v>
      </c>
      <c r="E717" t="n">
        <v>0</v>
      </c>
      <c r="F717" t="inlineStr">
        <is>
          <t>NSDQ</t>
        </is>
      </c>
      <c r="G717" t="inlineStr">
        <is>
          <t>Financial Transaction Services</t>
        </is>
      </c>
      <c r="H717" t="inlineStr">
        <is>
          <t>Business Services</t>
        </is>
      </c>
      <c r="I717" t="n">
        <v>12</v>
      </c>
      <c r="J717" t="n">
        <v>5.56</v>
      </c>
      <c r="K717" t="n">
        <v>6.48</v>
      </c>
      <c r="L717" t="n">
        <v>7.37</v>
      </c>
      <c r="M717" t="n">
        <v>17.09</v>
      </c>
      <c r="N717" t="n">
        <v>15.33</v>
      </c>
      <c r="O717" t="n">
        <v>13.48</v>
      </c>
      <c r="P717" t="n">
        <v>1.14</v>
      </c>
      <c r="Q717" t="n">
        <v>20220726</v>
      </c>
      <c r="R717" t="n">
        <v>12.05</v>
      </c>
      <c r="S717" t="n">
        <v>34.83</v>
      </c>
      <c r="T717" t="n">
        <v>16492.42773</v>
      </c>
      <c r="U717" t="n">
        <v>16226</v>
      </c>
    </row>
    <row r="718">
      <c r="A718" s="157" t="inlineStr">
        <is>
          <t>Fifth Third Bancorp</t>
        </is>
      </c>
      <c r="B718" t="inlineStr">
        <is>
          <t>FITB</t>
        </is>
      </c>
      <c r="C718" t="n">
        <v>26396.86</v>
      </c>
      <c r="D718" t="n">
        <v>-1.43</v>
      </c>
      <c r="E718" t="n">
        <v>3.11</v>
      </c>
      <c r="F718" t="inlineStr">
        <is>
          <t>NSDQ</t>
        </is>
      </c>
      <c r="G718" t="inlineStr">
        <is>
          <t>Banks - Major Regional</t>
        </is>
      </c>
      <c r="H718" t="inlineStr">
        <is>
          <t>Finance</t>
        </is>
      </c>
      <c r="I718" t="n">
        <v>12</v>
      </c>
      <c r="J718" t="n">
        <v>3.76</v>
      </c>
      <c r="K718" t="n">
        <v>3.65</v>
      </c>
      <c r="L718" t="n">
        <v>4.14</v>
      </c>
      <c r="M718" t="n">
        <v>11.03</v>
      </c>
      <c r="N718" t="n">
        <v>10.56</v>
      </c>
      <c r="O718" t="n">
        <v>9.33</v>
      </c>
      <c r="P718" t="n">
        <v>1.28</v>
      </c>
      <c r="Q718" t="n">
        <v>20220728</v>
      </c>
      <c r="R718" t="n">
        <v>12.99</v>
      </c>
      <c r="S718" t="n">
        <v>1.46</v>
      </c>
      <c r="T718" t="n">
        <v>8462.938469999999</v>
      </c>
      <c r="U718" t="n">
        <v>8329</v>
      </c>
    </row>
    <row r="719">
      <c r="A719" s="157" t="inlineStr">
        <is>
          <t>Five Below</t>
        </is>
      </c>
      <c r="B719" t="inlineStr">
        <is>
          <t>FIVE</t>
        </is>
      </c>
      <c r="C719" t="n">
        <v>7533.02</v>
      </c>
      <c r="D719" t="n">
        <v>0.4</v>
      </c>
      <c r="E719" t="n">
        <v>0</v>
      </c>
      <c r="F719" t="inlineStr">
        <is>
          <t>NSDQ</t>
        </is>
      </c>
      <c r="G719" t="inlineStr">
        <is>
          <t>Retail - Miscellaneous</t>
        </is>
      </c>
      <c r="H719" t="inlineStr">
        <is>
          <t>Retail-Wholesale</t>
        </is>
      </c>
      <c r="I719" t="n">
        <v>1</v>
      </c>
      <c r="J719" t="n">
        <v>4.94</v>
      </c>
      <c r="K719" t="n">
        <v>5.5</v>
      </c>
      <c r="L719" t="n">
        <v>6.76</v>
      </c>
      <c r="M719" t="n">
        <v>27.41</v>
      </c>
      <c r="N719" t="n">
        <v>24.66</v>
      </c>
      <c r="O719" t="n">
        <v>20.08</v>
      </c>
      <c r="P719" t="n">
        <v>1.22</v>
      </c>
      <c r="Q719" t="n">
        <v>20220608</v>
      </c>
      <c r="R719" t="n">
        <v>27.29</v>
      </c>
      <c r="S719" t="n">
        <v>20.69</v>
      </c>
      <c r="T719" t="n">
        <v>3234.36596</v>
      </c>
      <c r="U719" t="n">
        <v>2848.35</v>
      </c>
    </row>
    <row r="720">
      <c r="A720" s="157" t="inlineStr">
        <is>
          <t>Five9</t>
        </is>
      </c>
      <c r="B720" t="inlineStr">
        <is>
          <t>FIVN</t>
        </is>
      </c>
      <c r="C720" t="n">
        <v>6865.32</v>
      </c>
      <c r="D720" t="n">
        <v>69.23</v>
      </c>
      <c r="E720" t="n">
        <v>0</v>
      </c>
      <c r="F720" t="inlineStr">
        <is>
          <t>NSDQ</t>
        </is>
      </c>
      <c r="G720" t="inlineStr">
        <is>
          <t>Internet - Software</t>
        </is>
      </c>
      <c r="H720" t="inlineStr">
        <is>
          <t>Computer and Technology</t>
        </is>
      </c>
      <c r="I720" t="n">
        <v>12</v>
      </c>
      <c r="J720" t="n">
        <v>1.1</v>
      </c>
      <c r="K720" t="n">
        <v>1.21</v>
      </c>
      <c r="L720" t="n">
        <v>1.75</v>
      </c>
      <c r="M720" t="n">
        <v>85.83</v>
      </c>
      <c r="N720" t="n">
        <v>81.40000000000001</v>
      </c>
      <c r="O720" t="n">
        <v>56.54</v>
      </c>
      <c r="P720" t="n">
        <v>3.61</v>
      </c>
      <c r="Q720" t="n">
        <v>20220726</v>
      </c>
      <c r="R720" t="n">
        <v>-24</v>
      </c>
      <c r="S720" t="n">
        <v>31.27</v>
      </c>
      <c r="T720" t="n">
        <v>769.1209700000001</v>
      </c>
      <c r="U720" t="n">
        <v>609.59</v>
      </c>
    </row>
    <row r="721">
      <c r="A721" s="157" t="inlineStr">
        <is>
          <t>Comfort Systems USA</t>
        </is>
      </c>
      <c r="B721" t="inlineStr">
        <is>
          <t>FIX</t>
        </is>
      </c>
      <c r="C721" t="n">
        <v>3182</v>
      </c>
      <c r="D721" t="n">
        <v>0</v>
      </c>
      <c r="E721" t="n">
        <v>0.63</v>
      </c>
      <c r="F721" t="inlineStr">
        <is>
          <t>NYSE</t>
        </is>
      </c>
      <c r="G721" t="inlineStr">
        <is>
          <t>Building Products - Air Conditioner and Heating</t>
        </is>
      </c>
      <c r="H721" t="inlineStr">
        <is>
          <t>Construction</t>
        </is>
      </c>
      <c r="I721" t="n">
        <v>12</v>
      </c>
      <c r="J721" t="n">
        <v>3.93</v>
      </c>
      <c r="K721" t="n">
        <v>5.51</v>
      </c>
      <c r="L721" t="n">
        <v>5.82</v>
      </c>
      <c r="M721" t="n">
        <v>21.46</v>
      </c>
      <c r="N721" t="n">
        <v>16.05</v>
      </c>
      <c r="O721" t="n">
        <v>15.19</v>
      </c>
      <c r="P721" t="n">
        <v/>
      </c>
      <c r="Q721" t="n">
        <v>20220727</v>
      </c>
      <c r="R721" t="n">
        <v>18.69</v>
      </c>
      <c r="S721" t="n">
        <v>14.87</v>
      </c>
      <c r="T721" t="n">
        <v>3815.19995</v>
      </c>
      <c r="U721" t="n">
        <v>3073.64</v>
      </c>
    </row>
    <row r="722">
      <c r="A722" s="157" t="inlineStr">
        <is>
          <t>National Beverage</t>
        </is>
      </c>
      <c r="B722" t="inlineStr">
        <is>
          <t>FIZZ</t>
        </is>
      </c>
      <c r="C722" t="n">
        <v>4569.7</v>
      </c>
      <c r="D722" t="n">
        <v>-13.16</v>
      </c>
      <c r="E722" t="n">
        <v>0</v>
      </c>
      <c r="F722" t="inlineStr">
        <is>
          <t>NSDQ</t>
        </is>
      </c>
      <c r="G722" t="inlineStr">
        <is>
          <t>Beverages - Soft drinks</t>
        </is>
      </c>
      <c r="H722" t="inlineStr">
        <is>
          <t>Consumer Staples</t>
        </is>
      </c>
      <c r="I722" t="n">
        <v>4</v>
      </c>
      <c r="J722" t="n">
        <v>1.79</v>
      </c>
      <c r="K722" t="n">
        <v>1.96</v>
      </c>
      <c r="L722" t="n">
        <v>2.16</v>
      </c>
      <c r="M722" t="n">
        <v>27.98</v>
      </c>
      <c r="N722" t="n">
        <v>24.98</v>
      </c>
      <c r="O722" t="n">
        <v>22.67</v>
      </c>
      <c r="P722" t="n">
        <v/>
      </c>
      <c r="Q722" t="n">
        <v>20220629</v>
      </c>
      <c r="R722" t="n">
        <v>46.1</v>
      </c>
      <c r="S722" t="n">
        <v>4.71</v>
      </c>
      <c r="T722" t="n">
        <v>1210.59997</v>
      </c>
      <c r="U722" t="n">
        <v>1072.21</v>
      </c>
    </row>
    <row r="723">
      <c r="A723" s="157" t="inlineStr">
        <is>
          <t>Foot Locker</t>
        </is>
      </c>
      <c r="B723" t="inlineStr">
        <is>
          <t>FL</t>
        </is>
      </c>
      <c r="C723" t="n">
        <v>3142.14</v>
      </c>
      <c r="D723" t="n">
        <v>8.84</v>
      </c>
      <c r="E723" t="n">
        <v>4.89</v>
      </c>
      <c r="F723" t="inlineStr">
        <is>
          <t>NYSE</t>
        </is>
      </c>
      <c r="G723" t="inlineStr">
        <is>
          <t>Retail - Apparel and Shoes</t>
        </is>
      </c>
      <c r="H723" t="inlineStr">
        <is>
          <t>Retail-Wholesale</t>
        </is>
      </c>
      <c r="I723" t="n">
        <v>1</v>
      </c>
      <c r="J723" t="n">
        <v>7.53</v>
      </c>
      <c r="K723" t="n">
        <v>4.52</v>
      </c>
      <c r="L723" t="n">
        <v>4.36</v>
      </c>
      <c r="M723" t="n">
        <v>4.41</v>
      </c>
      <c r="N723" t="n">
        <v>7.23</v>
      </c>
      <c r="O723" t="n">
        <v>7.5</v>
      </c>
      <c r="P723" t="n">
        <v>0.22</v>
      </c>
      <c r="Q723" t="n">
        <v>20220819</v>
      </c>
      <c r="R723" t="n">
        <v>23.04</v>
      </c>
      <c r="S723" t="n">
        <v>2.51</v>
      </c>
      <c r="T723" t="n">
        <v>8531.081050000001</v>
      </c>
      <c r="U723" t="n">
        <v>8958</v>
      </c>
    </row>
    <row r="724">
      <c r="A724" s="157" t="inlineStr">
        <is>
          <t>Flex</t>
        </is>
      </c>
      <c r="B724" t="inlineStr">
        <is>
          <t>FLEX</t>
        </is>
      </c>
      <c r="C724" t="n">
        <v>7689.91</v>
      </c>
      <c r="D724" t="n">
        <v>18.18</v>
      </c>
      <c r="E724" t="n">
        <v>0</v>
      </c>
      <c r="F724" t="inlineStr">
        <is>
          <t>NSDQ</t>
        </is>
      </c>
      <c r="G724" t="inlineStr">
        <is>
          <t>Electronics - Miscellaneous Products</t>
        </is>
      </c>
      <c r="H724" t="inlineStr">
        <is>
          <t>Computer and Technology</t>
        </is>
      </c>
      <c r="I724" t="n">
        <v>3</v>
      </c>
      <c r="J724" t="n">
        <v>1.88</v>
      </c>
      <c r="K724" t="n">
        <v>2.16</v>
      </c>
      <c r="L724" t="n">
        <v>2.48</v>
      </c>
      <c r="M724" t="n">
        <v>8.449999999999999</v>
      </c>
      <c r="N724" t="n">
        <v>7.67</v>
      </c>
      <c r="O724" t="n">
        <v>6.67</v>
      </c>
      <c r="P724" t="n">
        <v>0.52</v>
      </c>
      <c r="Q724" t="n">
        <v>20220804</v>
      </c>
      <c r="R724" t="n">
        <v>25.31</v>
      </c>
      <c r="S724" t="n">
        <v>-0.29</v>
      </c>
      <c r="T724" t="n">
        <v>28161.62695</v>
      </c>
      <c r="U724" t="n">
        <v>26041</v>
      </c>
    </row>
    <row r="725">
      <c r="A725" s="157" t="inlineStr">
        <is>
          <t>Flowers Foods</t>
        </is>
      </c>
      <c r="B725" t="inlineStr">
        <is>
          <t>FLO</t>
        </is>
      </c>
      <c r="C725" t="n">
        <v>5801.48</v>
      </c>
      <c r="D725" t="n">
        <v>15.79</v>
      </c>
      <c r="E725" t="n">
        <v>3.07</v>
      </c>
      <c r="F725" t="inlineStr">
        <is>
          <t>NYSE</t>
        </is>
      </c>
      <c r="G725" t="inlineStr">
        <is>
          <t>Food - Miscellaneous</t>
        </is>
      </c>
      <c r="H725" t="inlineStr">
        <is>
          <t>Consumer Staples</t>
        </is>
      </c>
      <c r="I725" t="n">
        <v>12</v>
      </c>
      <c r="J725" t="n">
        <v>1.26</v>
      </c>
      <c r="K725" t="n">
        <v>1.25</v>
      </c>
      <c r="L725" t="n">
        <v>1.3</v>
      </c>
      <c r="M725" t="n">
        <v>21.71</v>
      </c>
      <c r="N725" t="n">
        <v>21.93</v>
      </c>
      <c r="O725" t="n">
        <v>20.97</v>
      </c>
      <c r="P725" t="n">
        <v/>
      </c>
      <c r="Q725" t="n">
        <v>20220811</v>
      </c>
      <c r="R725" t="n">
        <v>18.97</v>
      </c>
      <c r="S725" t="n">
        <v>3.09</v>
      </c>
      <c r="T725" t="n">
        <v>4786.70019</v>
      </c>
      <c r="U725" t="n">
        <v>4330.77</v>
      </c>
    </row>
    <row r="726">
      <c r="A726" s="157" t="inlineStr">
        <is>
          <t>Fluor</t>
        </is>
      </c>
      <c r="B726" t="inlineStr">
        <is>
          <t>FLR</t>
        </is>
      </c>
      <c r="C726" t="n">
        <v>3858.38</v>
      </c>
      <c r="D726" t="n">
        <v>-20</v>
      </c>
      <c r="E726" t="n">
        <v>0</v>
      </c>
      <c r="F726" t="inlineStr">
        <is>
          <t>NYSE</t>
        </is>
      </c>
      <c r="G726" t="inlineStr">
        <is>
          <t>Engineering - R and D Services</t>
        </is>
      </c>
      <c r="H726" t="inlineStr">
        <is>
          <t>Construction</t>
        </is>
      </c>
      <c r="I726" t="n">
        <v>12</v>
      </c>
      <c r="J726" t="n">
        <v>0.9</v>
      </c>
      <c r="K726" t="n">
        <v>1.29</v>
      </c>
      <c r="L726" t="n">
        <v>1.7</v>
      </c>
      <c r="M726" t="n">
        <v>26.64</v>
      </c>
      <c r="N726" t="n">
        <v>21.06</v>
      </c>
      <c r="O726" t="n">
        <v>15.95</v>
      </c>
      <c r="P726" t="n">
        <v>0.57</v>
      </c>
      <c r="Q726" t="n">
        <v>20220805</v>
      </c>
      <c r="R726" t="n">
        <v>10.72</v>
      </c>
      <c r="S726" t="n">
        <v>-9.85</v>
      </c>
      <c r="T726" t="n">
        <v>13653.40039</v>
      </c>
      <c r="U726" t="n">
        <v>12435</v>
      </c>
    </row>
    <row r="727">
      <c r="A727" s="157" t="inlineStr">
        <is>
          <t>Flowserve</t>
        </is>
      </c>
      <c r="B727" t="inlineStr">
        <is>
          <t>FLS</t>
        </is>
      </c>
      <c r="C727" t="n">
        <v>4036.92</v>
      </c>
      <c r="D727" t="n">
        <v>-66.67</v>
      </c>
      <c r="E727" t="n">
        <v>2.59</v>
      </c>
      <c r="F727" t="inlineStr">
        <is>
          <t>NYSE</t>
        </is>
      </c>
      <c r="G727" t="inlineStr">
        <is>
          <t xml:space="preserve">Manufacturing - General Industrial </t>
        </is>
      </c>
      <c r="H727" t="inlineStr">
        <is>
          <t>Industrial Products</t>
        </is>
      </c>
      <c r="I727" t="n">
        <v>12</v>
      </c>
      <c r="J727" t="n">
        <v>1.41</v>
      </c>
      <c r="K727" t="n">
        <v>1.51</v>
      </c>
      <c r="L727" t="n">
        <v>2.09</v>
      </c>
      <c r="M727" t="n">
        <v>26.19</v>
      </c>
      <c r="N727" t="n">
        <v>20.51</v>
      </c>
      <c r="O727" t="n">
        <v>14.77</v>
      </c>
      <c r="P727" t="n">
        <v>1.25</v>
      </c>
      <c r="Q727" t="n">
        <v>20220804</v>
      </c>
      <c r="R727" t="n">
        <v>8.57</v>
      </c>
      <c r="S727" t="n">
        <v>-0.89</v>
      </c>
      <c r="T727" t="n">
        <v>3712.83496</v>
      </c>
      <c r="U727" t="n">
        <v>3541.06</v>
      </c>
    </row>
    <row r="728">
      <c r="A728" s="157" t="inlineStr">
        <is>
          <t>FleetCor Technologies</t>
        </is>
      </c>
      <c r="B728" t="inlineStr">
        <is>
          <t>FLT</t>
        </is>
      </c>
      <c r="C728" t="n">
        <v>18590.41</v>
      </c>
      <c r="D728" t="n">
        <v>3.4</v>
      </c>
      <c r="E728" t="n">
        <v>0</v>
      </c>
      <c r="F728" t="inlineStr">
        <is>
          <t>NYSE</t>
        </is>
      </c>
      <c r="G728" t="inlineStr">
        <is>
          <t>Financial Transaction Services</t>
        </is>
      </c>
      <c r="H728" t="inlineStr">
        <is>
          <t>Business Services</t>
        </is>
      </c>
      <c r="I728" t="n">
        <v>12</v>
      </c>
      <c r="J728" t="n">
        <v>13.05</v>
      </c>
      <c r="K728" t="n">
        <v>15.67</v>
      </c>
      <c r="L728" t="n">
        <v>17.54</v>
      </c>
      <c r="M728" t="n">
        <v>17.12</v>
      </c>
      <c r="N728" t="n">
        <v>15.34</v>
      </c>
      <c r="O728" t="n">
        <v>13.7</v>
      </c>
      <c r="P728" t="n">
        <v>0.97</v>
      </c>
      <c r="Q728" t="n">
        <v>20220803</v>
      </c>
      <c r="R728" t="n">
        <v>34.88</v>
      </c>
      <c r="S728" t="n">
        <v>4.8</v>
      </c>
      <c r="T728" t="n">
        <v>3355.72802</v>
      </c>
      <c r="U728" t="n">
        <v>2833.74</v>
      </c>
    </row>
    <row r="729">
      <c r="A729" s="157" t="inlineStr">
        <is>
          <t>FMC</t>
        </is>
      </c>
      <c r="B729" t="inlineStr">
        <is>
          <t>FMC</t>
        </is>
      </c>
      <c r="C729" t="n">
        <v>15508.16</v>
      </c>
      <c r="D729" t="n">
        <v>11.24</v>
      </c>
      <c r="E729" t="n">
        <v>1.72</v>
      </c>
      <c r="F729" t="inlineStr">
        <is>
          <t>NYSE</t>
        </is>
      </c>
      <c r="G729" t="inlineStr">
        <is>
          <t xml:space="preserve">Chemical - Diversified </t>
        </is>
      </c>
      <c r="H729" t="inlineStr">
        <is>
          <t>Basic Materials</t>
        </is>
      </c>
      <c r="I729" t="n">
        <v>12</v>
      </c>
      <c r="J729" t="n">
        <v>6.8</v>
      </c>
      <c r="K729" t="n">
        <v>7.64</v>
      </c>
      <c r="L729" t="n">
        <v>8.619999999999999</v>
      </c>
      <c r="M729" t="n">
        <v>16.92</v>
      </c>
      <c r="N729" t="n">
        <v>16.13</v>
      </c>
      <c r="O729" t="n">
        <v>14.29</v>
      </c>
      <c r="P729" t="n">
        <v>1.47</v>
      </c>
      <c r="Q729" t="n">
        <v>20220802</v>
      </c>
      <c r="R729" t="n">
        <v>30.3</v>
      </c>
      <c r="S729" t="n">
        <v>10.75</v>
      </c>
      <c r="T729" t="n">
        <v>5423.79199</v>
      </c>
      <c r="U729" t="n">
        <v>5045.2</v>
      </c>
    </row>
    <row r="730">
      <c r="A730" s="157" t="inlineStr">
        <is>
          <t>Fresenius Medical Care AG &amp; Co.</t>
        </is>
      </c>
      <c r="B730" t="inlineStr">
        <is>
          <t>FMS</t>
        </is>
      </c>
      <c r="C730" t="n">
        <v>17798.48</v>
      </c>
      <c r="D730" t="n">
        <v>26.67</v>
      </c>
      <c r="E730" t="n">
        <v>1.62</v>
      </c>
      <c r="F730" t="inlineStr">
        <is>
          <t>NYSE</t>
        </is>
      </c>
      <c r="G730" t="inlineStr">
        <is>
          <t>Medical - Instruments</t>
        </is>
      </c>
      <c r="H730" t="inlineStr">
        <is>
          <t>Medical</t>
        </is>
      </c>
      <c r="I730" t="n">
        <v>12</v>
      </c>
      <c r="J730" t="n">
        <v>1.91</v>
      </c>
      <c r="K730" t="n">
        <v>1.99</v>
      </c>
      <c r="L730" t="n">
        <v>2.26</v>
      </c>
      <c r="M730" t="n">
        <v>15.98</v>
      </c>
      <c r="N730" t="n">
        <v>15.28</v>
      </c>
      <c r="O730" t="n">
        <v>13.47</v>
      </c>
      <c r="P730" t="n">
        <v>1.22</v>
      </c>
      <c r="Q730" t="n">
        <v>20220729</v>
      </c>
      <c r="R730" t="n">
        <v>6.99</v>
      </c>
      <c r="S730" t="n">
        <v>1.38</v>
      </c>
      <c r="T730" t="n">
        <v>20269.40039</v>
      </c>
      <c r="U730" t="n">
        <v>20846.45</v>
      </c>
    </row>
    <row r="731">
      <c r="A731" s="157" t="inlineStr">
        <is>
          <t>Fomento Economico Mexicano</t>
        </is>
      </c>
      <c r="B731" t="inlineStr">
        <is>
          <t>FMX</t>
        </is>
      </c>
      <c r="C731" t="n">
        <v>26836.7</v>
      </c>
      <c r="D731" t="n">
        <v>-28.72</v>
      </c>
      <c r="E731" t="n">
        <v>2.2</v>
      </c>
      <c r="F731" t="inlineStr">
        <is>
          <t>NYSE</t>
        </is>
      </c>
      <c r="G731" t="inlineStr">
        <is>
          <t>Beverages - Soft drinks</t>
        </is>
      </c>
      <c r="H731" t="inlineStr">
        <is>
          <t>Consumer Staples</t>
        </is>
      </c>
      <c r="I731" t="n">
        <v>12</v>
      </c>
      <c r="J731" t="n">
        <v>3.46</v>
      </c>
      <c r="K731" t="n">
        <v>3.7</v>
      </c>
      <c r="L731" t="n">
        <v>4.4</v>
      </c>
      <c r="M731" t="n">
        <v>19.08</v>
      </c>
      <c r="N731" t="n">
        <v>20.24</v>
      </c>
      <c r="O731" t="n">
        <v>17.05</v>
      </c>
      <c r="P731" t="n">
        <v>2.31</v>
      </c>
      <c r="Q731" t="n">
        <v>20220727</v>
      </c>
      <c r="R731" t="n">
        <v>8.58</v>
      </c>
      <c r="S731" t="n">
        <v>1.64</v>
      </c>
      <c r="T731" t="n">
        <v>29370.33984</v>
      </c>
      <c r="U731" t="n">
        <v>27436.46</v>
      </c>
    </row>
    <row r="732">
      <c r="A732" s="157" t="inlineStr">
        <is>
          <t>Fabrinet</t>
        </is>
      </c>
      <c r="B732" t="inlineStr">
        <is>
          <t>FN</t>
        </is>
      </c>
      <c r="C732" t="n">
        <v>3163.52</v>
      </c>
      <c r="D732" t="n">
        <v>-1.96</v>
      </c>
      <c r="E732" t="n">
        <v>0</v>
      </c>
      <c r="F732" t="inlineStr">
        <is>
          <t>NYSE</t>
        </is>
      </c>
      <c r="G732" t="inlineStr">
        <is>
          <t>Electronics - Miscellaneous Components</t>
        </is>
      </c>
      <c r="H732" t="inlineStr">
        <is>
          <t>Computer and Technology</t>
        </is>
      </c>
      <c r="I732" t="n">
        <v>6</v>
      </c>
      <c r="J732" t="n">
        <v>4.58</v>
      </c>
      <c r="K732" t="n">
        <v>6</v>
      </c>
      <c r="L732" t="n">
        <v>6.48</v>
      </c>
      <c r="M732" t="n">
        <v>14.93</v>
      </c>
      <c r="N732" t="n">
        <v>14.34</v>
      </c>
      <c r="O732" t="n">
        <v>13.27</v>
      </c>
      <c r="P732" t="n">
        <v/>
      </c>
      <c r="Q732" t="n">
        <v>20220815</v>
      </c>
      <c r="R732" t="n">
        <v>16</v>
      </c>
      <c r="S732" t="n">
        <v>9.25</v>
      </c>
      <c r="T732" t="n">
        <v>2255.42309</v>
      </c>
      <c r="U732" t="n">
        <v>1879.35</v>
      </c>
    </row>
    <row r="733">
      <c r="A733" s="157" t="inlineStr">
        <is>
          <t>F.N.B.</t>
        </is>
      </c>
      <c r="B733" t="inlineStr">
        <is>
          <t>FNB</t>
        </is>
      </c>
      <c r="C733" t="n">
        <v>4217.64</v>
      </c>
      <c r="D733" t="n">
        <v>8.33</v>
      </c>
      <c r="E733" t="n">
        <v>4</v>
      </c>
      <c r="F733" t="inlineStr">
        <is>
          <t>NYSE</t>
        </is>
      </c>
      <c r="G733" t="inlineStr">
        <is>
          <t>Banks - Southeast</t>
        </is>
      </c>
      <c r="H733" t="inlineStr">
        <is>
          <t>Finance</t>
        </is>
      </c>
      <c r="I733" t="n">
        <v>12</v>
      </c>
      <c r="J733" t="n">
        <v>1.22</v>
      </c>
      <c r="K733" t="n">
        <v>1.24</v>
      </c>
      <c r="L733" t="n">
        <v>1.42</v>
      </c>
      <c r="M733" t="n">
        <v>9.92</v>
      </c>
      <c r="N733" t="n">
        <v>9.66</v>
      </c>
      <c r="O733" t="n">
        <v>8.460000000000001</v>
      </c>
      <c r="P733" t="n">
        <v/>
      </c>
      <c r="Q733" t="n">
        <v>20220718</v>
      </c>
      <c r="R733" t="n">
        <v>8.06</v>
      </c>
      <c r="S733" t="n">
        <v>3.1</v>
      </c>
      <c r="T733" t="n">
        <v>1350.54394</v>
      </c>
      <c r="U733" t="n">
        <v>1335.13</v>
      </c>
    </row>
    <row r="734">
      <c r="A734" s="157" t="inlineStr">
        <is>
          <t>Floor &amp; Decor</t>
        </is>
      </c>
      <c r="B734" t="inlineStr">
        <is>
          <t>FND</t>
        </is>
      </c>
      <c r="C734" t="n">
        <v>7911.86</v>
      </c>
      <c r="D734" t="n">
        <v>4.69</v>
      </c>
      <c r="E734" t="n">
        <v>0</v>
      </c>
      <c r="F734" t="inlineStr">
        <is>
          <t>NYSE</t>
        </is>
      </c>
      <c r="G734" t="inlineStr">
        <is>
          <t>Building Products - Wood</t>
        </is>
      </c>
      <c r="H734" t="inlineStr">
        <is>
          <t>Construction</t>
        </is>
      </c>
      <c r="I734" t="n">
        <v>12</v>
      </c>
      <c r="J734" t="n">
        <v>2.46</v>
      </c>
      <c r="K734" t="n">
        <v>2.89</v>
      </c>
      <c r="L734" t="n">
        <v>3.73</v>
      </c>
      <c r="M734" t="n">
        <v>30.63</v>
      </c>
      <c r="N734" t="n">
        <v>25.85</v>
      </c>
      <c r="O734" t="n">
        <v>20.06</v>
      </c>
      <c r="P734" t="n">
        <v>1.03</v>
      </c>
      <c r="Q734" t="n">
        <v>20220804</v>
      </c>
      <c r="R734" t="n">
        <v>20.21</v>
      </c>
      <c r="S734" t="n">
        <v>24.36</v>
      </c>
      <c r="T734" t="n">
        <v>4342.49023</v>
      </c>
      <c r="U734" t="n">
        <v>3433.53</v>
      </c>
    </row>
    <row r="735">
      <c r="A735" s="157" t="inlineStr">
        <is>
          <t>Fidelity National Financial</t>
        </is>
      </c>
      <c r="B735" t="inlineStr">
        <is>
          <t>FNF</t>
        </is>
      </c>
      <c r="C735" t="n">
        <v>11679.95</v>
      </c>
      <c r="D735" t="n">
        <v>5.38</v>
      </c>
      <c r="E735" t="n">
        <v>4.23</v>
      </c>
      <c r="F735" t="inlineStr">
        <is>
          <t>NYSE</t>
        </is>
      </c>
      <c r="G735" t="inlineStr">
        <is>
          <t>Insurance - Property and Casualty</t>
        </is>
      </c>
      <c r="H735" t="inlineStr">
        <is>
          <t>Finance</t>
        </is>
      </c>
      <c r="I735" t="n">
        <v>12</v>
      </c>
      <c r="J735" t="n">
        <v>7.34</v>
      </c>
      <c r="K735" t="n">
        <v>6.05</v>
      </c>
      <c r="L735" t="n">
        <v>6.19</v>
      </c>
      <c r="M735" t="n">
        <v>5.4</v>
      </c>
      <c r="N735" t="n">
        <v>6.88</v>
      </c>
      <c r="O735" t="n">
        <v>6.72</v>
      </c>
      <c r="P735" t="n">
        <v/>
      </c>
      <c r="Q735" t="n">
        <v>20220802</v>
      </c>
      <c r="R735" t="n">
        <v>24.56</v>
      </c>
      <c r="S735" t="n">
        <v>15.68</v>
      </c>
      <c r="T735" t="n">
        <v>13339</v>
      </c>
      <c r="U735" t="n">
        <v>15643</v>
      </c>
    </row>
    <row r="736">
      <c r="A736" s="157" t="inlineStr">
        <is>
          <t>Fresnillo</t>
        </is>
      </c>
      <c r="B736" t="inlineStr">
        <is>
          <t>FNLPF</t>
        </is>
      </c>
      <c r="C736" t="n">
        <v>7472.06</v>
      </c>
      <c r="D736" t="n">
        <v/>
      </c>
      <c r="E736" t="n">
        <v>4.73</v>
      </c>
      <c r="F736" t="inlineStr">
        <is>
          <t>OTC</t>
        </is>
      </c>
      <c r="G736" t="inlineStr">
        <is>
          <t>Mining - Silver</t>
        </is>
      </c>
      <c r="H736" t="inlineStr">
        <is>
          <t>Basic Materials</t>
        </is>
      </c>
      <c r="I736" t="n">
        <v>12</v>
      </c>
      <c r="J736" t="n">
        <v>0.65</v>
      </c>
      <c r="K736" t="n">
        <v>0.57</v>
      </c>
      <c r="L736" t="n">
        <v>0.68</v>
      </c>
      <c r="M736" t="n">
        <v/>
      </c>
      <c r="N736" t="n">
        <v>17.79</v>
      </c>
      <c r="O736" t="n">
        <v>14.91</v>
      </c>
      <c r="P736" t="n">
        <v/>
      </c>
      <c r="Q736" t="n">
        <v>20220614</v>
      </c>
      <c r="R736" t="n">
        <v/>
      </c>
      <c r="S736" t="n">
        <v/>
      </c>
      <c r="T736" t="n">
        <v>2823.98999</v>
      </c>
      <c r="U736" t="n">
        <v>2703.09</v>
      </c>
    </row>
    <row r="737">
      <c r="A737" s="157" t="inlineStr">
        <is>
          <t>FrancoNevada</t>
        </is>
      </c>
      <c r="B737" t="inlineStr">
        <is>
          <t>FNV</t>
        </is>
      </c>
      <c r="C737" t="n">
        <v>26985.52</v>
      </c>
      <c r="D737" t="n">
        <v>-2.11</v>
      </c>
      <c r="E737" t="n">
        <v>0.91</v>
      </c>
      <c r="F737" t="inlineStr">
        <is>
          <t>NYSE</t>
        </is>
      </c>
      <c r="G737" t="inlineStr">
        <is>
          <t>Mining - Gold</t>
        </is>
      </c>
      <c r="H737" t="inlineStr">
        <is>
          <t>Basic Materials</t>
        </is>
      </c>
      <c r="I737" t="n">
        <v>12</v>
      </c>
      <c r="J737" t="n">
        <v>3.51</v>
      </c>
      <c r="K737" t="n">
        <v>3.73</v>
      </c>
      <c r="L737" t="n">
        <v>3.89</v>
      </c>
      <c r="M737" t="n">
        <v>38.93</v>
      </c>
      <c r="N737" t="n">
        <v>37.73</v>
      </c>
      <c r="O737" t="n">
        <v>36.19</v>
      </c>
      <c r="P737" t="n">
        <v>9.43</v>
      </c>
      <c r="Q737" t="n">
        <v>20220810</v>
      </c>
      <c r="R737" t="n">
        <v>11.55</v>
      </c>
      <c r="S737" t="n">
        <v>18.6</v>
      </c>
      <c r="T737" t="n">
        <v>1319.68005</v>
      </c>
      <c r="U737" t="n">
        <v>1300</v>
      </c>
    </row>
    <row r="738">
      <c r="A738" s="157" t="inlineStr">
        <is>
          <t>FormFactor</t>
        </is>
      </c>
      <c r="B738" t="inlineStr">
        <is>
          <t>FORM</t>
        </is>
      </c>
      <c r="C738" t="n">
        <v>3167.05</v>
      </c>
      <c r="D738" t="n">
        <v>25.64</v>
      </c>
      <c r="E738" t="n">
        <v>0</v>
      </c>
      <c r="F738" t="inlineStr">
        <is>
          <t>NSDQ</t>
        </is>
      </c>
      <c r="G738" t="inlineStr">
        <is>
          <t>Electronics - Semiconductors</t>
        </is>
      </c>
      <c r="H738" t="inlineStr">
        <is>
          <t>Computer and Technology</t>
        </is>
      </c>
      <c r="I738" t="n">
        <v>12</v>
      </c>
      <c r="J738" t="n">
        <v>1.55</v>
      </c>
      <c r="K738" t="n">
        <v>1.86</v>
      </c>
      <c r="L738" t="n">
        <v>2.04</v>
      </c>
      <c r="M738" t="n">
        <v>24.01</v>
      </c>
      <c r="N738" t="n">
        <v>21.81</v>
      </c>
      <c r="O738" t="n">
        <v>19.91</v>
      </c>
      <c r="P738" t="n">
        <v/>
      </c>
      <c r="Q738" t="n">
        <v>20220727</v>
      </c>
      <c r="R738" t="n">
        <v>13.56</v>
      </c>
      <c r="S738" t="n">
        <v>10.06</v>
      </c>
      <c r="T738" t="n">
        <v>824.23297</v>
      </c>
      <c r="U738" t="n">
        <v>769.67</v>
      </c>
    </row>
    <row r="739">
      <c r="A739" s="157" t="inlineStr">
        <is>
          <t>Shift4 Payments</t>
        </is>
      </c>
      <c r="B739" t="inlineStr">
        <is>
          <t>FOUR</t>
        </is>
      </c>
      <c r="C739" t="n">
        <v>3927.26</v>
      </c>
      <c r="D739" t="n">
        <v>50</v>
      </c>
      <c r="E739" t="n">
        <v>0</v>
      </c>
      <c r="F739" t="inlineStr">
        <is>
          <t>NYSE</t>
        </is>
      </c>
      <c r="G739" t="inlineStr">
        <is>
          <t>Financial Transaction Services</t>
        </is>
      </c>
      <c r="H739" t="inlineStr">
        <is>
          <t>Business Services</t>
        </is>
      </c>
      <c r="I739" t="n">
        <v>12</v>
      </c>
      <c r="J739" t="n">
        <v>0.55</v>
      </c>
      <c r="K739" t="n">
        <v>1.05</v>
      </c>
      <c r="L739" t="n">
        <v>1.85</v>
      </c>
      <c r="M739" t="n">
        <v>65.69</v>
      </c>
      <c r="N739" t="n">
        <v>44.25</v>
      </c>
      <c r="O739" t="n">
        <v>25.21</v>
      </c>
      <c r="P739" t="n">
        <v/>
      </c>
      <c r="Q739" t="n">
        <v>20220804</v>
      </c>
      <c r="R739" t="n">
        <v>3.32</v>
      </c>
      <c r="S739" t="n">
        <v/>
      </c>
      <c r="T739" t="n">
        <v>700.31799</v>
      </c>
      <c r="U739" t="n">
        <v>1367.5</v>
      </c>
    </row>
    <row r="740">
      <c r="A740" s="157" t="inlineStr">
        <is>
          <t>Fox</t>
        </is>
      </c>
      <c r="B740" t="inlineStr">
        <is>
          <t>FOX</t>
        </is>
      </c>
      <c r="C740" t="n">
        <v>17710.2</v>
      </c>
      <c r="D740" t="n">
        <v/>
      </c>
      <c r="E740" t="n">
        <v>1.51</v>
      </c>
      <c r="F740" t="inlineStr">
        <is>
          <t>NSDQ</t>
        </is>
      </c>
      <c r="G740" t="inlineStr">
        <is>
          <t>Broadcast Radio and Television</t>
        </is>
      </c>
      <c r="H740" t="inlineStr">
        <is>
          <t>Consumer Discretionary</t>
        </is>
      </c>
      <c r="I740" t="n">
        <v>6</v>
      </c>
      <c r="J740" t="n">
        <v/>
      </c>
      <c r="K740" t="n">
        <v/>
      </c>
      <c r="L740" t="n">
        <v/>
      </c>
      <c r="M740" t="n">
        <v>11.78</v>
      </c>
      <c r="N740" t="n">
        <v/>
      </c>
      <c r="O740" t="n">
        <v/>
      </c>
      <c r="P740" t="n">
        <v/>
      </c>
      <c r="Q740" t="n">
        <v>20220803</v>
      </c>
      <c r="R740" t="n">
        <v>13.84</v>
      </c>
      <c r="S740" t="n">
        <v>6.86</v>
      </c>
      <c r="T740" t="n">
        <v/>
      </c>
      <c r="U740" t="n">
        <v>12909</v>
      </c>
    </row>
    <row r="741">
      <c r="A741" s="157" t="inlineStr">
        <is>
          <t>Fox</t>
        </is>
      </c>
      <c r="B741" t="inlineStr">
        <is>
          <t>FOXA</t>
        </is>
      </c>
      <c r="C741" t="n">
        <v>19230.13</v>
      </c>
      <c r="D741" t="n">
        <v>-4.71</v>
      </c>
      <c r="E741" t="n">
        <v>1.39</v>
      </c>
      <c r="F741" t="inlineStr">
        <is>
          <t>NSDQ</t>
        </is>
      </c>
      <c r="G741" t="inlineStr">
        <is>
          <t>Broadcast Radio and Television</t>
        </is>
      </c>
      <c r="H741" t="inlineStr">
        <is>
          <t>Consumer Discretionary</t>
        </is>
      </c>
      <c r="I741" t="n">
        <v>6</v>
      </c>
      <c r="J741" t="n">
        <v>2.77</v>
      </c>
      <c r="K741" t="n">
        <v>2.83</v>
      </c>
      <c r="L741" t="n">
        <v>3.69</v>
      </c>
      <c r="M741" t="n">
        <v>12.79</v>
      </c>
      <c r="N741" t="n">
        <v>12.21</v>
      </c>
      <c r="O741" t="n">
        <v>9.359999999999999</v>
      </c>
      <c r="P741" t="n">
        <v>1</v>
      </c>
      <c r="Q741" t="n">
        <v>20220803</v>
      </c>
      <c r="R741" t="n">
        <v>13.84</v>
      </c>
      <c r="S741" t="n">
        <v>6.86</v>
      </c>
      <c r="T741" t="n">
        <v>13945.64453</v>
      </c>
      <c r="U741" t="n">
        <v>12909</v>
      </c>
    </row>
    <row r="742">
      <c r="A742" s="157" t="inlineStr">
        <is>
          <t>Fox Factory Holdings</t>
        </is>
      </c>
      <c r="B742" t="inlineStr">
        <is>
          <t>FOXF</t>
        </is>
      </c>
      <c r="C742" t="n">
        <v>3330.17</v>
      </c>
      <c r="D742" t="n">
        <v>16.81</v>
      </c>
      <c r="E742" t="n">
        <v>0</v>
      </c>
      <c r="F742" t="inlineStr">
        <is>
          <t>NSDQ</t>
        </is>
      </c>
      <c r="G742" t="inlineStr">
        <is>
          <t>Automotive - Domestic</t>
        </is>
      </c>
      <c r="H742" t="inlineStr">
        <is>
          <t>Auto-Tires-Trucks</t>
        </is>
      </c>
      <c r="I742" t="n">
        <v>12</v>
      </c>
      <c r="J742" t="n">
        <v>4.49</v>
      </c>
      <c r="K742" t="n">
        <v>5.17</v>
      </c>
      <c r="L742" t="n">
        <v>5.76</v>
      </c>
      <c r="M742" t="n">
        <v>16.56</v>
      </c>
      <c r="N742" t="n">
        <v>15.29</v>
      </c>
      <c r="O742" t="n">
        <v>13.71</v>
      </c>
      <c r="P742" t="n">
        <v>0.79</v>
      </c>
      <c r="Q742" t="n">
        <v>20220804</v>
      </c>
      <c r="R742" t="n">
        <v>23.11</v>
      </c>
      <c r="S742" t="n">
        <v>26.23</v>
      </c>
      <c r="T742" t="n">
        <v>1525.52502</v>
      </c>
      <c r="U742" t="n">
        <v>1299.06</v>
      </c>
    </row>
    <row r="743">
      <c r="A743" s="157" t="inlineStr">
        <is>
          <t>First Quantum Minerals</t>
        </is>
      </c>
      <c r="B743" t="inlineStr">
        <is>
          <t>FQVLF</t>
        </is>
      </c>
      <c r="C743" t="n">
        <v>18788.42</v>
      </c>
      <c r="D743" t="n">
        <v>62.79</v>
      </c>
      <c r="E743" t="n">
        <v>0.03</v>
      </c>
      <c r="F743" t="inlineStr">
        <is>
          <t>OTC</t>
        </is>
      </c>
      <c r="G743" t="inlineStr">
        <is>
          <t>Mining - Non Ferrous</t>
        </is>
      </c>
      <c r="H743" t="inlineStr">
        <is>
          <t>Basic Materials</t>
        </is>
      </c>
      <c r="I743" t="n">
        <v>12</v>
      </c>
      <c r="J743" t="n">
        <v/>
      </c>
      <c r="K743" t="n">
        <v>3.04</v>
      </c>
      <c r="L743" t="n">
        <v>2.66</v>
      </c>
      <c r="M743" t="n">
        <v>16.66</v>
      </c>
      <c r="N743" t="n">
        <v>8.93</v>
      </c>
      <c r="O743" t="n">
        <v>10.21</v>
      </c>
      <c r="P743" t="n">
        <v>3.75</v>
      </c>
      <c r="Q743" t="n">
        <v>20220726</v>
      </c>
      <c r="R743" t="n">
        <v>9.970000000000001</v>
      </c>
      <c r="S743" t="n">
        <v>21.09</v>
      </c>
      <c r="T743" t="n">
        <v/>
      </c>
      <c r="U743" t="n">
        <v>7212</v>
      </c>
    </row>
    <row r="744">
      <c r="A744" s="157" t="inlineStr">
        <is>
          <t>First Industrial Realty Trust</t>
        </is>
      </c>
      <c r="B744" t="inlineStr">
        <is>
          <t>FR</t>
        </is>
      </c>
      <c r="C744" t="n">
        <v>6908.95</v>
      </c>
      <c r="D744" t="n">
        <v>1.92</v>
      </c>
      <c r="E744" t="n">
        <v>2.25</v>
      </c>
      <c r="F744" t="inlineStr">
        <is>
          <t>NYSE</t>
        </is>
      </c>
      <c r="G744" t="inlineStr">
        <is>
          <t>REIT and Equity Trust - Other</t>
        </is>
      </c>
      <c r="H744" t="inlineStr">
        <is>
          <t>Finance</t>
        </is>
      </c>
      <c r="I744" t="n">
        <v>12</v>
      </c>
      <c r="J744" t="n">
        <v>1.96</v>
      </c>
      <c r="K744" t="n">
        <v>2.16</v>
      </c>
      <c r="L744" t="n">
        <v>2.35</v>
      </c>
      <c r="M744" t="n">
        <v>25.66</v>
      </c>
      <c r="N744" t="n">
        <v>24.21</v>
      </c>
      <c r="O744" t="n">
        <v>22.26</v>
      </c>
      <c r="P744" t="n">
        <v/>
      </c>
      <c r="Q744" t="n">
        <v>20220720</v>
      </c>
      <c r="R744" t="n">
        <v>11.4</v>
      </c>
      <c r="S744" t="n">
        <v>4.8</v>
      </c>
      <c r="T744" t="n">
        <v>516.1209700000001</v>
      </c>
      <c r="U744" t="n">
        <v>476.29</v>
      </c>
    </row>
    <row r="745">
      <c r="A745" s="157" t="inlineStr">
        <is>
          <t>First Republic Bank</t>
        </is>
      </c>
      <c r="B745" t="inlineStr">
        <is>
          <t>FRC</t>
        </is>
      </c>
      <c r="C745" t="n">
        <v>27511.11</v>
      </c>
      <c r="D745" t="n">
        <v>5.26</v>
      </c>
      <c r="E745" t="n">
        <v>0.71</v>
      </c>
      <c r="F745" t="inlineStr">
        <is>
          <t>NYSE</t>
        </is>
      </c>
      <c r="G745" t="inlineStr">
        <is>
          <t>Banks - West</t>
        </is>
      </c>
      <c r="H745" t="inlineStr">
        <is>
          <t>Finance</t>
        </is>
      </c>
      <c r="I745" t="n">
        <v>12</v>
      </c>
      <c r="J745" t="n">
        <v>7.56</v>
      </c>
      <c r="K745" t="n">
        <v>8.449999999999999</v>
      </c>
      <c r="L745" t="n">
        <v>9.720000000000001</v>
      </c>
      <c r="M745" t="n">
        <v>19.43</v>
      </c>
      <c r="N745" t="n">
        <v>18.13</v>
      </c>
      <c r="O745" t="n">
        <v>15.76</v>
      </c>
      <c r="P745" t="n">
        <v>1.48</v>
      </c>
      <c r="Q745" t="n">
        <v>20220712</v>
      </c>
      <c r="R745" t="n">
        <v>12.91</v>
      </c>
      <c r="S745" t="n">
        <v>15.7</v>
      </c>
      <c r="T745" t="n">
        <v>5969.28613</v>
      </c>
      <c r="U745" t="n">
        <v>5305</v>
      </c>
    </row>
    <row r="746">
      <c r="A746" s="157" t="inlineStr">
        <is>
          <t>Fairfax Financial</t>
        </is>
      </c>
      <c r="B746" t="inlineStr">
        <is>
          <t>FRFHF</t>
        </is>
      </c>
      <c r="C746" t="n">
        <v>13713.66</v>
      </c>
      <c r="D746" t="n">
        <v/>
      </c>
      <c r="E746" t="n">
        <v>1.82</v>
      </c>
      <c r="F746" t="inlineStr">
        <is>
          <t>OTC</t>
        </is>
      </c>
      <c r="G746" t="inlineStr">
        <is>
          <t>Insurance - Property and Casualty</t>
        </is>
      </c>
      <c r="H746" t="inlineStr">
        <is>
          <t>Finance</t>
        </is>
      </c>
      <c r="I746" t="n">
        <v>12</v>
      </c>
      <c r="J746" t="n">
        <v/>
      </c>
      <c r="K746" t="n">
        <v/>
      </c>
      <c r="L746" t="n">
        <v/>
      </c>
      <c r="M746" t="n">
        <v>5.61</v>
      </c>
      <c r="N746" t="n">
        <v/>
      </c>
      <c r="O746" t="n">
        <v/>
      </c>
      <c r="P746" t="n">
        <v/>
      </c>
      <c r="Q746" t="n">
        <v>20220729</v>
      </c>
      <c r="R746" t="n">
        <v>14.18</v>
      </c>
      <c r="S746" t="n">
        <v>14.13</v>
      </c>
      <c r="T746" t="n">
        <v/>
      </c>
      <c r="U746" t="n">
        <v>26467.9</v>
      </c>
    </row>
    <row r="747">
      <c r="A747" s="157" t="inlineStr">
        <is>
          <t>Ferrovial</t>
        </is>
      </c>
      <c r="B747" t="inlineStr">
        <is>
          <t>FRRVY</t>
        </is>
      </c>
      <c r="C747" t="n">
        <v>19157.96</v>
      </c>
      <c r="D747" t="n">
        <v/>
      </c>
      <c r="E747" t="n">
        <v>0</v>
      </c>
      <c r="F747" t="inlineStr">
        <is>
          <t>OTC</t>
        </is>
      </c>
      <c r="G747" t="inlineStr">
        <is>
          <t>Engineering - R and D Services</t>
        </is>
      </c>
      <c r="H747" t="inlineStr">
        <is>
          <t>Construction</t>
        </is>
      </c>
      <c r="I747" t="n">
        <v>12</v>
      </c>
      <c r="J747" t="n">
        <v/>
      </c>
      <c r="K747" t="n">
        <v/>
      </c>
      <c r="L747" t="n">
        <v/>
      </c>
      <c r="M747" t="n">
        <v/>
      </c>
      <c r="N747" t="n">
        <v/>
      </c>
      <c r="O747" t="n">
        <v/>
      </c>
      <c r="P747" t="n">
        <v/>
      </c>
      <c r="Q747" t="n">
        <v/>
      </c>
      <c r="R747" t="n">
        <v/>
      </c>
      <c r="S747" t="n">
        <v/>
      </c>
      <c r="T747" t="n">
        <v/>
      </c>
      <c r="U747" t="n">
        <v>8019.59</v>
      </c>
    </row>
    <row r="748">
      <c r="A748" s="157" t="inlineStr">
        <is>
          <t>Freshwork</t>
        </is>
      </c>
      <c r="B748" t="inlineStr">
        <is>
          <t>FRSH</t>
        </is>
      </c>
      <c r="C748" t="n">
        <v>4126.17</v>
      </c>
      <c r="D748" t="n">
        <v>80</v>
      </c>
      <c r="E748" t="n">
        <v>0</v>
      </c>
      <c r="F748" t="inlineStr">
        <is>
          <t>NSDQ</t>
        </is>
      </c>
      <c r="G748" t="inlineStr">
        <is>
          <t>Internet - Software</t>
        </is>
      </c>
      <c r="H748" t="inlineStr">
        <is>
          <t>Computer and Technology</t>
        </is>
      </c>
      <c r="I748" t="n">
        <v>12</v>
      </c>
      <c r="J748" t="n">
        <v>-0.2</v>
      </c>
      <c r="K748" t="n">
        <v>-0.16</v>
      </c>
      <c r="L748" t="n">
        <v>-0.1</v>
      </c>
      <c r="M748" t="n">
        <v/>
      </c>
      <c r="N748" t="n">
        <v/>
      </c>
      <c r="O748" t="n">
        <v/>
      </c>
      <c r="P748" t="n">
        <v/>
      </c>
      <c r="Q748" t="n">
        <v>20220802</v>
      </c>
      <c r="R748" t="n">
        <v>-167.95</v>
      </c>
      <c r="S748" t="n">
        <v/>
      </c>
      <c r="T748" t="n">
        <v>498.07501</v>
      </c>
      <c r="U748" t="n">
        <v>371.02</v>
      </c>
    </row>
    <row r="749">
      <c r="A749" s="157" t="inlineStr">
        <is>
          <t>Federal Realty Investment Trust</t>
        </is>
      </c>
      <c r="B749" t="inlineStr">
        <is>
          <t>FRT</t>
        </is>
      </c>
      <c r="C749" t="n">
        <v>8981.629999999999</v>
      </c>
      <c r="D749" t="n">
        <v>4.17</v>
      </c>
      <c r="E749" t="n">
        <v>3.78</v>
      </c>
      <c r="F749" t="inlineStr">
        <is>
          <t>NYSE</t>
        </is>
      </c>
      <c r="G749" t="inlineStr">
        <is>
          <t>REIT and Equity Trust - Retail</t>
        </is>
      </c>
      <c r="H749" t="inlineStr">
        <is>
          <t>Finance</t>
        </is>
      </c>
      <c r="I749" t="n">
        <v>12</v>
      </c>
      <c r="J749" t="n">
        <v>5.5</v>
      </c>
      <c r="K749" t="n">
        <v>5.96</v>
      </c>
      <c r="L749" t="n">
        <v>6.38</v>
      </c>
      <c r="M749" t="n">
        <v>19.2</v>
      </c>
      <c r="N749" t="n">
        <v>18.99</v>
      </c>
      <c r="O749" t="n">
        <v>17.72</v>
      </c>
      <c r="P749" t="n">
        <v>3.26</v>
      </c>
      <c r="Q749" t="n">
        <v>20220803</v>
      </c>
      <c r="R749" t="n">
        <v>10.76</v>
      </c>
      <c r="S749" t="n">
        <v>1.35</v>
      </c>
      <c r="T749" t="n">
        <v>1025.99694</v>
      </c>
      <c r="U749" t="n">
        <v>951.22</v>
      </c>
    </row>
    <row r="750">
      <c r="A750" s="157" t="inlineStr">
        <is>
          <t>Freenet</t>
        </is>
      </c>
      <c r="B750" t="inlineStr">
        <is>
          <t>FRTAF</t>
        </is>
      </c>
      <c r="C750" t="n">
        <v>3329.56</v>
      </c>
      <c r="D750" t="n">
        <v/>
      </c>
      <c r="E750" t="n">
        <v>0</v>
      </c>
      <c r="F750" t="inlineStr">
        <is>
          <t>OTC</t>
        </is>
      </c>
      <c r="G750" t="inlineStr">
        <is>
          <t>Communication - Network Software</t>
        </is>
      </c>
      <c r="H750" t="inlineStr">
        <is>
          <t>Computer and Technology</t>
        </is>
      </c>
      <c r="I750" t="n">
        <v>12</v>
      </c>
      <c r="J750" t="n">
        <v>2.02</v>
      </c>
      <c r="K750" t="n">
        <v>2.03</v>
      </c>
      <c r="L750" t="n">
        <v>2.08</v>
      </c>
      <c r="M750" t="n">
        <v>14.05</v>
      </c>
      <c r="N750" t="n">
        <v>12.81</v>
      </c>
      <c r="O750" t="n">
        <v>12.5</v>
      </c>
      <c r="P750" t="n">
        <v/>
      </c>
      <c r="Q750" t="n">
        <v>20220810</v>
      </c>
      <c r="R750" t="n">
        <v>11.17</v>
      </c>
      <c r="S750" t="n">
        <v/>
      </c>
      <c r="T750" t="n">
        <v>2714.04003</v>
      </c>
      <c r="U750" t="n">
        <v>2942.58</v>
      </c>
    </row>
    <row r="751">
      <c r="A751" s="157" t="inlineStr">
        <is>
          <t>FS KKR Capital Corp.</t>
        </is>
      </c>
      <c r="B751" t="inlineStr">
        <is>
          <t>FSK</t>
        </is>
      </c>
      <c r="C751" t="n">
        <v>6083.65</v>
      </c>
      <c r="D751" t="n">
        <v>12.5</v>
      </c>
      <c r="E751" t="n">
        <v>11.77</v>
      </c>
      <c r="F751" t="inlineStr">
        <is>
          <t>NYSE</t>
        </is>
      </c>
      <c r="G751" t="inlineStr">
        <is>
          <t>Financial - SBIC &amp; Commercial Industry</t>
        </is>
      </c>
      <c r="H751" t="inlineStr">
        <is>
          <t>Finance</t>
        </is>
      </c>
      <c r="I751" t="n">
        <v>12</v>
      </c>
      <c r="J751" t="n">
        <v>2.62</v>
      </c>
      <c r="K751" t="n">
        <v>2.7</v>
      </c>
      <c r="L751" t="n">
        <v>2.66</v>
      </c>
      <c r="M751" t="n">
        <v>7.79</v>
      </c>
      <c r="N751" t="n">
        <v>7.93</v>
      </c>
      <c r="O751" t="n">
        <v>8.039999999999999</v>
      </c>
      <c r="P751" t="n">
        <v/>
      </c>
      <c r="Q751" t="n">
        <v>20220808</v>
      </c>
      <c r="R751" t="n">
        <v>8.84</v>
      </c>
      <c r="S751" t="n">
        <v>23.63</v>
      </c>
      <c r="T751" t="n">
        <v>1548.10998</v>
      </c>
      <c r="U751" t="n">
        <v>1081</v>
      </c>
    </row>
    <row r="752">
      <c r="A752" s="157" t="inlineStr">
        <is>
          <t>First Solar</t>
        </is>
      </c>
      <c r="B752" t="inlineStr">
        <is>
          <t>FSLR</t>
        </is>
      </c>
      <c r="C752" t="n">
        <v>7256.19</v>
      </c>
      <c r="D752" t="n">
        <v>0</v>
      </c>
      <c r="E752" t="n">
        <v>0</v>
      </c>
      <c r="F752" t="inlineStr">
        <is>
          <t>NSDQ</t>
        </is>
      </c>
      <c r="G752" t="inlineStr">
        <is>
          <t>Solar</t>
        </is>
      </c>
      <c r="H752" t="inlineStr">
        <is>
          <t>Oils-Energy</t>
        </is>
      </c>
      <c r="I752" t="n">
        <v>12</v>
      </c>
      <c r="J752" t="n">
        <v>4.25</v>
      </c>
      <c r="K752" t="n">
        <v>0.35</v>
      </c>
      <c r="L752" t="n">
        <v>1.91</v>
      </c>
      <c r="M752" t="n">
        <v>33.87</v>
      </c>
      <c r="N752" t="n">
        <v>195.21</v>
      </c>
      <c r="O752" t="n">
        <v>35.63</v>
      </c>
      <c r="P752" t="n">
        <v>14.8</v>
      </c>
      <c r="Q752" t="n">
        <v>20220804</v>
      </c>
      <c r="R752" t="n">
        <v>3.68</v>
      </c>
      <c r="S752" t="n">
        <v>2.87</v>
      </c>
      <c r="T752" t="n">
        <v>2494.63598</v>
      </c>
      <c r="U752" t="n">
        <v>2923.38</v>
      </c>
    </row>
    <row r="753">
      <c r="A753" s="157" t="inlineStr">
        <is>
          <t>Fresenius SE &amp; Co.</t>
        </is>
      </c>
      <c r="B753" t="inlineStr">
        <is>
          <t>FSNUY</t>
        </is>
      </c>
      <c r="C753" t="n">
        <v>19237.63</v>
      </c>
      <c r="D753" t="n">
        <v/>
      </c>
      <c r="E753" t="n">
        <v>1.89</v>
      </c>
      <c r="F753" t="inlineStr">
        <is>
          <t>OTC</t>
        </is>
      </c>
      <c r="G753" t="inlineStr">
        <is>
          <t>Medical - Outpatient and Home Healthcare</t>
        </is>
      </c>
      <c r="H753" t="inlineStr">
        <is>
          <t>Medical</t>
        </is>
      </c>
      <c r="I753" t="n">
        <v>12</v>
      </c>
      <c r="J753" t="n">
        <v>0.95</v>
      </c>
      <c r="K753" t="n">
        <v>0.91</v>
      </c>
      <c r="L753" t="n">
        <v>0.99</v>
      </c>
      <c r="M753" t="n">
        <v>8.699999999999999</v>
      </c>
      <c r="N753" t="n">
        <v>9.460000000000001</v>
      </c>
      <c r="O753" t="n">
        <v>8.699999999999999</v>
      </c>
      <c r="P753" t="n">
        <v/>
      </c>
      <c r="Q753" t="n">
        <v>20220602</v>
      </c>
      <c r="R753" t="n">
        <v>6.73</v>
      </c>
      <c r="S753" t="n">
        <v>4.12</v>
      </c>
      <c r="T753" t="n">
        <v>42204.82812</v>
      </c>
      <c r="U753" t="n">
        <v>44392.91</v>
      </c>
    </row>
    <row r="754">
      <c r="A754" s="157" t="inlineStr">
        <is>
          <t>Fisker</t>
        </is>
      </c>
      <c r="B754" t="inlineStr">
        <is>
          <t>FSR</t>
        </is>
      </c>
      <c r="C754" t="n">
        <v>3062.9</v>
      </c>
      <c r="D754" t="n">
        <v>-5.13</v>
      </c>
      <c r="E754" t="n">
        <v>0</v>
      </c>
      <c r="F754" t="inlineStr">
        <is>
          <t>NYSE</t>
        </is>
      </c>
      <c r="G754" t="inlineStr">
        <is>
          <t>Automotive - Domestic</t>
        </is>
      </c>
      <c r="H754" t="inlineStr">
        <is>
          <t>Auto-Tires-Trucks</t>
        </is>
      </c>
      <c r="I754" t="n">
        <v>12</v>
      </c>
      <c r="J754" t="n">
        <v>-1.13</v>
      </c>
      <c r="K754" t="n">
        <v>-1.68</v>
      </c>
      <c r="L754" t="n">
        <v>-1.06</v>
      </c>
      <c r="M754" t="n">
        <v/>
      </c>
      <c r="N754" t="n">
        <v/>
      </c>
      <c r="O754" t="n">
        <v/>
      </c>
      <c r="P754" t="n">
        <v/>
      </c>
      <c r="Q754" t="n">
        <v>20220804</v>
      </c>
      <c r="R754" t="n">
        <v>-48.47</v>
      </c>
      <c r="S754" t="n">
        <v/>
      </c>
      <c r="T754" t="n">
        <v>41.005</v>
      </c>
      <c r="U754" t="n">
        <v>0.11</v>
      </c>
    </row>
    <row r="755">
      <c r="A755" s="157" t="inlineStr">
        <is>
          <t>Fortescue Metals Group</t>
        </is>
      </c>
      <c r="B755" t="inlineStr">
        <is>
          <t>FSUGY</t>
        </is>
      </c>
      <c r="C755" t="n">
        <v>44644.99</v>
      </c>
      <c r="D755" t="n">
        <v/>
      </c>
      <c r="E755" t="n">
        <v>8.76</v>
      </c>
      <c r="F755" t="inlineStr">
        <is>
          <t>OTC</t>
        </is>
      </c>
      <c r="G755" t="inlineStr">
        <is>
          <t>Mining - Iron</t>
        </is>
      </c>
      <c r="H755" t="inlineStr">
        <is>
          <t>Basic Materials</t>
        </is>
      </c>
      <c r="I755" t="n">
        <v>6</v>
      </c>
      <c r="J755" t="n">
        <v>6.65</v>
      </c>
      <c r="K755" t="n">
        <v>3.98</v>
      </c>
      <c r="L755" t="n">
        <v>3.13</v>
      </c>
      <c r="M755" t="n">
        <v/>
      </c>
      <c r="N755" t="n">
        <v>7.28</v>
      </c>
      <c r="O755" t="n">
        <v>9.279999999999999</v>
      </c>
      <c r="P755" t="n">
        <v/>
      </c>
      <c r="Q755" t="n">
        <v/>
      </c>
      <c r="R755" t="n">
        <v/>
      </c>
      <c r="S755" t="n">
        <v/>
      </c>
      <c r="T755" t="n">
        <v>16999.57031</v>
      </c>
      <c r="U755" t="n">
        <v>22284</v>
      </c>
    </row>
    <row r="756">
      <c r="A756" s="157" t="inlineStr">
        <is>
          <t>FirstService</t>
        </is>
      </c>
      <c r="B756" t="inlineStr">
        <is>
          <t>FSV</t>
        </is>
      </c>
      <c r="C756" t="n">
        <v>5322.99</v>
      </c>
      <c r="D756" t="n">
        <v>7.35</v>
      </c>
      <c r="E756" t="n">
        <v>0.67</v>
      </c>
      <c r="F756" t="inlineStr">
        <is>
          <t>NSDQ</t>
        </is>
      </c>
      <c r="G756" t="inlineStr">
        <is>
          <t>Real Estate - Operations</t>
        </is>
      </c>
      <c r="H756" t="inlineStr">
        <is>
          <t>Finance</t>
        </is>
      </c>
      <c r="I756" t="n">
        <v>12</v>
      </c>
      <c r="J756" t="n">
        <v>4.36</v>
      </c>
      <c r="K756" t="n">
        <v>4.59</v>
      </c>
      <c r="L756" t="n">
        <v>5.01</v>
      </c>
      <c r="M756" t="n">
        <v>25.9</v>
      </c>
      <c r="N756" t="n">
        <v>26.22</v>
      </c>
      <c r="O756" t="n">
        <v>24.03</v>
      </c>
      <c r="P756" t="n">
        <v/>
      </c>
      <c r="Q756" t="n">
        <v>20220726</v>
      </c>
      <c r="R756" t="n">
        <v>16.37</v>
      </c>
      <c r="S756" t="n">
        <v>18</v>
      </c>
      <c r="T756" t="n">
        <v>3637.63696</v>
      </c>
      <c r="U756" t="n">
        <v>3249.07</v>
      </c>
    </row>
    <row r="757">
      <c r="A757" s="157" t="inlineStr">
        <is>
          <t>TechnipFMC</t>
        </is>
      </c>
      <c r="B757" t="inlineStr">
        <is>
          <t>FTI</t>
        </is>
      </c>
      <c r="C757" t="n">
        <v>3907.11</v>
      </c>
      <c r="D757" t="n">
        <v>-200</v>
      </c>
      <c r="E757" t="n">
        <v>0</v>
      </c>
      <c r="F757" t="inlineStr">
        <is>
          <t>NYSE</t>
        </is>
      </c>
      <c r="G757" t="inlineStr">
        <is>
          <t>Oil and Gas - Field Services</t>
        </is>
      </c>
      <c r="H757" t="inlineStr">
        <is>
          <t>Oils-Energy</t>
        </is>
      </c>
      <c r="I757" t="n">
        <v>12</v>
      </c>
      <c r="J757" t="n">
        <v>-0.14</v>
      </c>
      <c r="K757" t="n">
        <v>0.13</v>
      </c>
      <c r="L757" t="n">
        <v>0.47</v>
      </c>
      <c r="M757" t="n">
        <v/>
      </c>
      <c r="N757" t="n">
        <v>66.76000000000001</v>
      </c>
      <c r="O757" t="n">
        <v>18.48</v>
      </c>
      <c r="P757" t="n">
        <v/>
      </c>
      <c r="Q757" t="n">
        <v>20220720</v>
      </c>
      <c r="R757" t="n">
        <v>-3.41</v>
      </c>
      <c r="S757" t="n">
        <v>-10.48</v>
      </c>
      <c r="T757" t="n">
        <v>6707.5708</v>
      </c>
      <c r="U757" t="n">
        <v>6403.5</v>
      </c>
    </row>
    <row r="758">
      <c r="A758" s="157" t="inlineStr">
        <is>
          <t>Fortinet</t>
        </is>
      </c>
      <c r="B758" t="inlineStr">
        <is>
          <t>FTNT</t>
        </is>
      </c>
      <c r="C758" t="n">
        <v>47243.13</v>
      </c>
      <c r="D758" t="n">
        <v>18.99</v>
      </c>
      <c r="E758" t="n">
        <v>0</v>
      </c>
      <c r="F758" t="inlineStr">
        <is>
          <t>NSDQ</t>
        </is>
      </c>
      <c r="G758" t="inlineStr">
        <is>
          <t>Security</t>
        </is>
      </c>
      <c r="H758" t="inlineStr">
        <is>
          <t>Computer and Technology</t>
        </is>
      </c>
      <c r="I758" t="n">
        <v>12</v>
      </c>
      <c r="J758" t="n">
        <v>3.89</v>
      </c>
      <c r="K758" t="n">
        <v>5.09</v>
      </c>
      <c r="L758" t="n">
        <v>6.16</v>
      </c>
      <c r="M758" t="n">
        <v>71.61</v>
      </c>
      <c r="N758" t="n">
        <v>57.78</v>
      </c>
      <c r="O758" t="n">
        <v>47.81</v>
      </c>
      <c r="P758" t="n">
        <v>3.21</v>
      </c>
      <c r="Q758" t="n">
        <v>20220804</v>
      </c>
      <c r="R758" t="n">
        <v>67.94</v>
      </c>
      <c r="S758" t="n">
        <v>21.52</v>
      </c>
      <c r="T758" t="n">
        <v>4373.12695</v>
      </c>
      <c r="U758" t="n">
        <v>3342.2</v>
      </c>
    </row>
    <row r="759">
      <c r="A759" s="157" t="inlineStr">
        <is>
          <t>Fortis</t>
        </is>
      </c>
      <c r="B759" t="inlineStr">
        <is>
          <t>FTS</t>
        </is>
      </c>
      <c r="C759" t="n">
        <v>24017.89</v>
      </c>
      <c r="D759" t="n">
        <v>1.64</v>
      </c>
      <c r="E759" t="n">
        <v>3.31</v>
      </c>
      <c r="F759" t="inlineStr">
        <is>
          <t>NYSE</t>
        </is>
      </c>
      <c r="G759" t="inlineStr">
        <is>
          <t>Utility - Electric Power</t>
        </is>
      </c>
      <c r="H759" t="inlineStr">
        <is>
          <t>Utilities</t>
        </is>
      </c>
      <c r="I759" t="n">
        <v>12</v>
      </c>
      <c r="J759" t="n">
        <v>2.13</v>
      </c>
      <c r="K759" t="n">
        <v>2.19</v>
      </c>
      <c r="L759" t="n">
        <v>2.32</v>
      </c>
      <c r="M759" t="n">
        <v>24.2</v>
      </c>
      <c r="N759" t="n">
        <v>22.94</v>
      </c>
      <c r="O759" t="n">
        <v>21.66</v>
      </c>
      <c r="P759" t="n">
        <v>3.88</v>
      </c>
      <c r="Q759" t="n">
        <v>20220804</v>
      </c>
      <c r="R759" t="n">
        <v>6.56</v>
      </c>
      <c r="S759" t="n">
        <v>3.8</v>
      </c>
      <c r="T759" t="n">
        <v>7799.72998</v>
      </c>
      <c r="U759" t="n">
        <v>7537.6</v>
      </c>
    </row>
    <row r="760">
      <c r="A760" s="157" t="inlineStr">
        <is>
          <t>Fortive</t>
        </is>
      </c>
      <c r="B760" t="inlineStr">
        <is>
          <t>FTV</t>
        </is>
      </c>
      <c r="C760" t="n">
        <v>21721.94</v>
      </c>
      <c r="D760" t="n">
        <v>2.94</v>
      </c>
      <c r="E760" t="n">
        <v>0.46</v>
      </c>
      <c r="F760" t="inlineStr">
        <is>
          <t>NYSE</t>
        </is>
      </c>
      <c r="G760" t="inlineStr">
        <is>
          <t>Electronics - Testing Equipment</t>
        </is>
      </c>
      <c r="H760" t="inlineStr">
        <is>
          <t>Computer and Technology</t>
        </is>
      </c>
      <c r="I760" t="n">
        <v>12</v>
      </c>
      <c r="J760" t="n">
        <v>2.74</v>
      </c>
      <c r="K760" t="n">
        <v>3.1</v>
      </c>
      <c r="L760" t="n">
        <v>3.42</v>
      </c>
      <c r="M760" t="n">
        <v>21.57</v>
      </c>
      <c r="N760" t="n">
        <v>19.55</v>
      </c>
      <c r="O760" t="n">
        <v>17.71</v>
      </c>
      <c r="P760" t="n">
        <v>1.88</v>
      </c>
      <c r="Q760" t="n">
        <v>20220804</v>
      </c>
      <c r="R760" t="n">
        <v>10.87</v>
      </c>
      <c r="S760" t="n">
        <v>-4.43</v>
      </c>
      <c r="T760" t="n">
        <v>5808.46289</v>
      </c>
      <c r="U760" t="n">
        <v>5254.7</v>
      </c>
    </row>
    <row r="761">
      <c r="A761" s="157" t="inlineStr">
        <is>
          <t>Fujifilm</t>
        </is>
      </c>
      <c r="B761" t="inlineStr">
        <is>
          <t>FUJIY</t>
        </is>
      </c>
      <c r="C761" t="n">
        <v>21638.29</v>
      </c>
      <c r="D761" t="n">
        <v>73.13</v>
      </c>
      <c r="E761" t="n">
        <v>1.33</v>
      </c>
      <c r="F761" t="inlineStr">
        <is>
          <t>OTC</t>
        </is>
      </c>
      <c r="G761" t="inlineStr">
        <is>
          <t>Semiconductor Equipment - Photomasks</t>
        </is>
      </c>
      <c r="H761" t="inlineStr">
        <is>
          <t>Computer and Technology</t>
        </is>
      </c>
      <c r="I761" t="n">
        <v>3</v>
      </c>
      <c r="J761" t="n">
        <v>4.09</v>
      </c>
      <c r="K761" t="n">
        <v>4.24</v>
      </c>
      <c r="L761" t="n">
        <v>4.64</v>
      </c>
      <c r="M761" t="n">
        <v>11.56</v>
      </c>
      <c r="N761" t="n">
        <v>12.75</v>
      </c>
      <c r="O761" t="n">
        <v>11.66</v>
      </c>
      <c r="P761" t="n">
        <v>3.32</v>
      </c>
      <c r="Q761" t="n">
        <v>20220812</v>
      </c>
      <c r="R761" t="n">
        <v>8.949999999999999</v>
      </c>
      <c r="S761" t="n">
        <v>-0.15</v>
      </c>
      <c r="T761" t="n">
        <v>23535</v>
      </c>
      <c r="U761" t="n">
        <v>22499.59</v>
      </c>
    </row>
    <row r="762">
      <c r="A762" s="157" t="inlineStr">
        <is>
          <t>H. B. Fuller</t>
        </is>
      </c>
      <c r="B762" t="inlineStr">
        <is>
          <t>FUL</t>
        </is>
      </c>
      <c r="C762" t="n">
        <v>3714.26</v>
      </c>
      <c r="D762" t="n">
        <v>9.59</v>
      </c>
      <c r="E762" t="n">
        <v>1.09</v>
      </c>
      <c r="F762" t="inlineStr">
        <is>
          <t>NYSE</t>
        </is>
      </c>
      <c r="G762" t="inlineStr">
        <is>
          <t>Chemical - Specialty</t>
        </is>
      </c>
      <c r="H762" t="inlineStr">
        <is>
          <t>Basic Materials</t>
        </is>
      </c>
      <c r="I762" t="n">
        <v>11</v>
      </c>
      <c r="J762" t="n">
        <v>3.47</v>
      </c>
      <c r="K762" t="n">
        <v>4.22</v>
      </c>
      <c r="L762" t="n">
        <v>4.84</v>
      </c>
      <c r="M762" t="n">
        <v>19.34</v>
      </c>
      <c r="N762" t="n">
        <v>16.59</v>
      </c>
      <c r="O762" t="n">
        <v>14.47</v>
      </c>
      <c r="P762" t="n">
        <v/>
      </c>
      <c r="Q762" t="n">
        <v>20220622</v>
      </c>
      <c r="R762" t="n">
        <v>12.4</v>
      </c>
      <c r="S762" t="n">
        <v>6.65</v>
      </c>
      <c r="T762" t="n">
        <v>3785.78808</v>
      </c>
      <c r="U762" t="n">
        <v>3278.03</v>
      </c>
    </row>
    <row r="763">
      <c r="A763" s="157" t="inlineStr">
        <is>
          <t>Fuchs Petrolub</t>
        </is>
      </c>
      <c r="B763" t="inlineStr">
        <is>
          <t>FUPBY</t>
        </is>
      </c>
      <c r="C763" t="n">
        <v>4143.31</v>
      </c>
      <c r="D763" t="n">
        <v/>
      </c>
      <c r="E763" t="n">
        <v>2.36</v>
      </c>
      <c r="F763" t="inlineStr">
        <is>
          <t>OTC</t>
        </is>
      </c>
      <c r="G763" t="inlineStr">
        <is>
          <t>Oil and Gas - Integrated - International</t>
        </is>
      </c>
      <c r="H763" t="inlineStr">
        <is>
          <t>Oils-Energy</t>
        </is>
      </c>
      <c r="I763" t="n">
        <v>12</v>
      </c>
      <c r="J763" t="n">
        <v>0.52</v>
      </c>
      <c r="K763" t="n">
        <v>0.49</v>
      </c>
      <c r="L763" t="n">
        <v/>
      </c>
      <c r="M763" t="n">
        <v/>
      </c>
      <c r="N763" t="n">
        <v>15.21</v>
      </c>
      <c r="O763" t="n">
        <v/>
      </c>
      <c r="P763" t="n">
        <v>1.43</v>
      </c>
      <c r="Q763" t="n">
        <v/>
      </c>
      <c r="R763" t="n">
        <v/>
      </c>
      <c r="S763" t="n">
        <v/>
      </c>
      <c r="T763" t="n">
        <v/>
      </c>
      <c r="U763" t="n">
        <v/>
      </c>
    </row>
    <row r="764">
      <c r="A764" s="157" t="inlineStr">
        <is>
          <t>Futu Holdings</t>
        </is>
      </c>
      <c r="B764" t="inlineStr">
        <is>
          <t>FUTU</t>
        </is>
      </c>
      <c r="C764" t="n">
        <v>5236.21</v>
      </c>
      <c r="D764" t="n">
        <v/>
      </c>
      <c r="E764" t="n">
        <v>0</v>
      </c>
      <c r="F764" t="inlineStr">
        <is>
          <t>NSDQ</t>
        </is>
      </c>
      <c r="G764" t="inlineStr">
        <is>
          <t>Technology Services</t>
        </is>
      </c>
      <c r="H764" t="inlineStr">
        <is>
          <t>Business Services</t>
        </is>
      </c>
      <c r="I764" t="n">
        <v>12</v>
      </c>
      <c r="J764" t="n">
        <v>2.45</v>
      </c>
      <c r="K764" t="n">
        <v>1.75</v>
      </c>
      <c r="L764" t="n">
        <v>2.35</v>
      </c>
      <c r="M764" t="n">
        <v>14.51</v>
      </c>
      <c r="N764" t="n">
        <v>19.9</v>
      </c>
      <c r="O764" t="n">
        <v>14.85</v>
      </c>
      <c r="P764" t="n">
        <v>2.79</v>
      </c>
      <c r="Q764" t="n">
        <v>20220606</v>
      </c>
      <c r="R764" t="n">
        <v>15.41</v>
      </c>
      <c r="S764" t="n">
        <v/>
      </c>
      <c r="T764" t="n">
        <v>945.04302</v>
      </c>
      <c r="U764" t="n">
        <v>912.27</v>
      </c>
    </row>
    <row r="765">
      <c r="A765" s="157" t="inlineStr">
        <is>
          <t>Liberty Media</t>
        </is>
      </c>
      <c r="B765" t="inlineStr">
        <is>
          <t>FWONA</t>
        </is>
      </c>
      <c r="C765" t="n">
        <v>13117.43</v>
      </c>
      <c r="D765" t="n">
        <v/>
      </c>
      <c r="E765" t="n">
        <v>0</v>
      </c>
      <c r="F765" t="inlineStr">
        <is>
          <t>NSDQ</t>
        </is>
      </c>
      <c r="G765" t="inlineStr">
        <is>
          <t>Media Conglomerates</t>
        </is>
      </c>
      <c r="H765" t="inlineStr">
        <is>
          <t>Consumer Discretionary</t>
        </is>
      </c>
      <c r="I765" t="n">
        <v>12</v>
      </c>
      <c r="J765" t="n">
        <v/>
      </c>
      <c r="K765" t="n">
        <v/>
      </c>
      <c r="L765" t="n">
        <v/>
      </c>
      <c r="M765" t="n">
        <v/>
      </c>
      <c r="N765" t="n">
        <v/>
      </c>
      <c r="O765" t="n">
        <v/>
      </c>
      <c r="P765" t="n">
        <v/>
      </c>
      <c r="Q765" t="n">
        <v>20220805</v>
      </c>
      <c r="R765" t="n">
        <v>-0.97</v>
      </c>
      <c r="S765" t="n">
        <v>-1.86</v>
      </c>
      <c r="T765" t="n">
        <v>2492.19995</v>
      </c>
      <c r="U765" t="n">
        <v>2136</v>
      </c>
    </row>
    <row r="766">
      <c r="A766" s="157" t="inlineStr">
        <is>
          <t>Liberty Media</t>
        </is>
      </c>
      <c r="B766" t="inlineStr">
        <is>
          <t>FWONB</t>
        </is>
      </c>
      <c r="C766" t="n">
        <v>13750.65</v>
      </c>
      <c r="D766" t="n">
        <v/>
      </c>
      <c r="E766" t="n">
        <v>0</v>
      </c>
      <c r="F766" t="inlineStr">
        <is>
          <t>OTC</t>
        </is>
      </c>
      <c r="G766" t="inlineStr">
        <is>
          <t>Media Conglomerates</t>
        </is>
      </c>
      <c r="H766" t="inlineStr">
        <is>
          <t>Consumer Discretionary</t>
        </is>
      </c>
      <c r="I766" t="n">
        <v>12</v>
      </c>
      <c r="J766" t="n">
        <v/>
      </c>
      <c r="K766" t="n">
        <v/>
      </c>
      <c r="L766" t="n">
        <v/>
      </c>
      <c r="M766" t="n">
        <v/>
      </c>
      <c r="N766" t="n">
        <v/>
      </c>
      <c r="O766" t="n">
        <v/>
      </c>
      <c r="P766" t="n">
        <v/>
      </c>
      <c r="Q766" t="n">
        <v>20220805</v>
      </c>
      <c r="R766" t="n">
        <v>-0.97</v>
      </c>
      <c r="S766" t="n">
        <v>-1.86</v>
      </c>
      <c r="T766" t="n">
        <v/>
      </c>
      <c r="U766" t="n">
        <v>2136</v>
      </c>
    </row>
    <row r="767">
      <c r="A767" s="157" t="inlineStr">
        <is>
          <t>Liberty Media</t>
        </is>
      </c>
      <c r="B767" t="inlineStr">
        <is>
          <t>FWONK</t>
        </is>
      </c>
      <c r="C767" t="n">
        <v>14374.63</v>
      </c>
      <c r="D767" t="n">
        <v>-15.38</v>
      </c>
      <c r="E767" t="n">
        <v>0</v>
      </c>
      <c r="F767" t="inlineStr">
        <is>
          <t>NSDQ</t>
        </is>
      </c>
      <c r="G767" t="inlineStr">
        <is>
          <t>Media Conglomerates</t>
        </is>
      </c>
      <c r="H767" t="inlineStr">
        <is>
          <t>Consumer Discretionary</t>
        </is>
      </c>
      <c r="I767" t="n">
        <v>12</v>
      </c>
      <c r="J767" t="n">
        <v>0.06</v>
      </c>
      <c r="K767" t="n">
        <v>0.17</v>
      </c>
      <c r="L767" t="n">
        <v>0.57</v>
      </c>
      <c r="M767" t="n">
        <v/>
      </c>
      <c r="N767" t="n">
        <v>355.43</v>
      </c>
      <c r="O767" t="n">
        <v>109.12</v>
      </c>
      <c r="P767" t="n">
        <v/>
      </c>
      <c r="Q767" t="n">
        <v>20220805</v>
      </c>
      <c r="R767" t="n">
        <v>-0.97</v>
      </c>
      <c r="S767" t="n">
        <v>-1.86</v>
      </c>
      <c r="T767" t="n">
        <v>2433.08007</v>
      </c>
      <c r="U767" t="n">
        <v>2136</v>
      </c>
    </row>
    <row r="768">
      <c r="A768" s="157" t="n">
        <v/>
      </c>
      <c r="B768" t="inlineStr">
        <is>
          <t>FXI</t>
        </is>
      </c>
      <c r="C768" t="n">
        <v>5239.3</v>
      </c>
      <c r="D768" t="n">
        <v/>
      </c>
      <c r="E768" t="n">
        <v>1.91</v>
      </c>
      <c r="F768" t="inlineStr">
        <is>
          <t>NYSE</t>
        </is>
      </c>
      <c r="G768" t="inlineStr">
        <is>
          <t>Financial - Investment Funds</t>
        </is>
      </c>
      <c r="H768" t="inlineStr">
        <is>
          <t>Finance</t>
        </is>
      </c>
      <c r="I768" t="n">
        <v>12</v>
      </c>
      <c r="J768" t="n">
        <v/>
      </c>
      <c r="K768" t="n">
        <v/>
      </c>
      <c r="L768" t="n">
        <v/>
      </c>
      <c r="M768" t="n">
        <v/>
      </c>
      <c r="N768" t="n">
        <v/>
      </c>
      <c r="O768" t="n">
        <v/>
      </c>
      <c r="P768" t="n">
        <v/>
      </c>
      <c r="Q768" t="n">
        <v/>
      </c>
      <c r="R768" t="n">
        <v/>
      </c>
      <c r="S768" t="n">
        <v/>
      </c>
      <c r="T768" t="n">
        <v/>
      </c>
      <c r="U768" t="n">
        <v/>
      </c>
    </row>
    <row r="769">
      <c r="A769" s="157" t="inlineStr">
        <is>
          <t>Frontier Communications Parent</t>
        </is>
      </c>
      <c r="B769" t="inlineStr">
        <is>
          <t>FYBR</t>
        </is>
      </c>
      <c r="C769" t="n">
        <v>6187.77</v>
      </c>
      <c r="D769" t="n">
        <v>0</v>
      </c>
      <c r="E769" t="n">
        <v>0</v>
      </c>
      <c r="F769" t="inlineStr">
        <is>
          <t>NSDQ</t>
        </is>
      </c>
      <c r="G769" t="inlineStr">
        <is>
          <t>Communication - Network Software</t>
        </is>
      </c>
      <c r="H769" t="inlineStr">
        <is>
          <t>Computer and Technology</t>
        </is>
      </c>
      <c r="I769" t="n">
        <v>12</v>
      </c>
      <c r="J769" t="n">
        <v>23.69</v>
      </c>
      <c r="K769" t="n">
        <v>0.99</v>
      </c>
      <c r="L769" t="n">
        <v>0.73</v>
      </c>
      <c r="M769" t="n">
        <v/>
      </c>
      <c r="N769" t="n">
        <v>25.56</v>
      </c>
      <c r="O769" t="n">
        <v>34.47</v>
      </c>
      <c r="P769" t="n">
        <v/>
      </c>
      <c r="Q769" t="n">
        <v>20220805</v>
      </c>
      <c r="R769" t="n">
        <v>110.77</v>
      </c>
      <c r="S769" t="n">
        <v>-8.539999999999999</v>
      </c>
      <c r="T769" t="n">
        <v>5778.65087</v>
      </c>
      <c r="U769" t="n">
        <v>6411</v>
      </c>
    </row>
    <row r="770">
      <c r="A770" s="157" t="inlineStr">
        <is>
          <t>Genpact</t>
        </is>
      </c>
      <c r="B770" t="inlineStr">
        <is>
          <t>G</t>
        </is>
      </c>
      <c r="C770" t="n">
        <v>8098.42</v>
      </c>
      <c r="D770" t="n">
        <v>13.21</v>
      </c>
      <c r="E770" t="n">
        <v>1.14</v>
      </c>
      <c r="F770" t="inlineStr">
        <is>
          <t>NYSE</t>
        </is>
      </c>
      <c r="G770" t="inlineStr">
        <is>
          <t>Outsourcing</t>
        </is>
      </c>
      <c r="H770" t="inlineStr">
        <is>
          <t>Business Services</t>
        </is>
      </c>
      <c r="I770" t="n">
        <v>12</v>
      </c>
      <c r="J770" t="n">
        <v>2.43</v>
      </c>
      <c r="K770" t="n">
        <v>2.68</v>
      </c>
      <c r="L770" t="n">
        <v>3.01</v>
      </c>
      <c r="M770" t="n">
        <v>17.78</v>
      </c>
      <c r="N770" t="n">
        <v>16.32</v>
      </c>
      <c r="O770" t="n">
        <v>14.53</v>
      </c>
      <c r="P770" t="n">
        <v>1.33</v>
      </c>
      <c r="Q770" t="n">
        <v>20220804</v>
      </c>
      <c r="R770" t="n">
        <v>24.48</v>
      </c>
      <c r="S770" t="n">
        <v>10.31</v>
      </c>
      <c r="T770" t="n">
        <v>4387.89697</v>
      </c>
      <c r="U770" t="n">
        <v>4022.21</v>
      </c>
    </row>
    <row r="771">
      <c r="A771" s="157" t="inlineStr">
        <is>
          <t>GATX</t>
        </is>
      </c>
      <c r="B771" t="inlineStr">
        <is>
          <t>GATX</t>
        </is>
      </c>
      <c r="C771" t="n">
        <v>3743.34</v>
      </c>
      <c r="D771" t="n">
        <v>70.8</v>
      </c>
      <c r="E771" t="n">
        <v>1.98</v>
      </c>
      <c r="F771" t="inlineStr">
        <is>
          <t>NYSE</t>
        </is>
      </c>
      <c r="G771" t="inlineStr">
        <is>
          <t>Transportation - Equipment and Leasing</t>
        </is>
      </c>
      <c r="H771" t="inlineStr">
        <is>
          <t>Transportation</t>
        </is>
      </c>
      <c r="I771" t="n">
        <v>12</v>
      </c>
      <c r="J771" t="n">
        <v>4.51</v>
      </c>
      <c r="K771" t="n">
        <v>5.82</v>
      </c>
      <c r="L771" t="n">
        <v>6.47</v>
      </c>
      <c r="M771" t="n">
        <v>16.48</v>
      </c>
      <c r="N771" t="n">
        <v>18.05</v>
      </c>
      <c r="O771" t="n">
        <v>16.24</v>
      </c>
      <c r="P771" t="n">
        <v/>
      </c>
      <c r="Q771" t="n">
        <v>20220719</v>
      </c>
      <c r="R771" t="n">
        <v>11.46</v>
      </c>
      <c r="S771" t="n">
        <v>-2.73</v>
      </c>
      <c r="T771" t="n">
        <v/>
      </c>
      <c r="U771" t="n">
        <v>1257.4</v>
      </c>
    </row>
    <row r="772">
      <c r="A772" s="157" t="inlineStr">
        <is>
          <t>Glacier Bancorp</t>
        </is>
      </c>
      <c r="B772" t="inlineStr">
        <is>
          <t>GBCI</t>
        </is>
      </c>
      <c r="C772" t="n">
        <v>5267.9</v>
      </c>
      <c r="D772" t="n">
        <v>-3.17</v>
      </c>
      <c r="E772" t="n">
        <v>2.78</v>
      </c>
      <c r="F772" t="inlineStr">
        <is>
          <t>NYSE</t>
        </is>
      </c>
      <c r="G772" t="inlineStr">
        <is>
          <t>Banks - West</t>
        </is>
      </c>
      <c r="H772" t="inlineStr">
        <is>
          <t>Finance</t>
        </is>
      </c>
      <c r="I772" t="n">
        <v>12</v>
      </c>
      <c r="J772" t="n">
        <v>2.92</v>
      </c>
      <c r="K772" t="n">
        <v>2.78</v>
      </c>
      <c r="L772" t="n">
        <v>3.24</v>
      </c>
      <c r="M772" t="n">
        <v>17.81</v>
      </c>
      <c r="N772" t="n">
        <v>17.13</v>
      </c>
      <c r="O772" t="n">
        <v>14.69</v>
      </c>
      <c r="P772" t="n">
        <v/>
      </c>
      <c r="Q772" t="n">
        <v>20220728</v>
      </c>
      <c r="R772" t="n">
        <v>10.02</v>
      </c>
      <c r="S772" t="n">
        <v>14.81</v>
      </c>
      <c r="T772" t="n">
        <v>893.22497</v>
      </c>
      <c r="U772" t="n">
        <v>825.89</v>
      </c>
    </row>
    <row r="773">
      <c r="A773" s="157" t="inlineStr">
        <is>
          <t>Gibson Energy</t>
        </is>
      </c>
      <c r="B773" t="inlineStr">
        <is>
          <t>GBNXF</t>
        </is>
      </c>
      <c r="C773" t="n">
        <v>3025.09</v>
      </c>
      <c r="D773" t="n">
        <v>12</v>
      </c>
      <c r="E773" t="n">
        <v>5.66</v>
      </c>
      <c r="F773" t="inlineStr">
        <is>
          <t>OTC</t>
        </is>
      </c>
      <c r="G773" t="inlineStr">
        <is>
          <t>Oil and Gas - Integrated - Canadian</t>
        </is>
      </c>
      <c r="H773" t="inlineStr">
        <is>
          <t>Oils-Energy</t>
        </is>
      </c>
      <c r="I773" t="n">
        <v>12</v>
      </c>
      <c r="J773" t="n">
        <v/>
      </c>
      <c r="K773" t="n">
        <v>0.9399999999999999</v>
      </c>
      <c r="L773" t="n">
        <v>1.16</v>
      </c>
      <c r="M773" t="n">
        <v>23.44</v>
      </c>
      <c r="N773" t="n">
        <v>22.06</v>
      </c>
      <c r="O773" t="n">
        <v>17.82</v>
      </c>
      <c r="P773" t="n">
        <v/>
      </c>
      <c r="Q773" t="n">
        <v>20220802</v>
      </c>
      <c r="R773" t="n">
        <v>25.25</v>
      </c>
      <c r="S773" t="n">
        <v>-0.86</v>
      </c>
      <c r="T773" t="n">
        <v/>
      </c>
      <c r="U773" t="n">
        <v>5753.29</v>
      </c>
    </row>
    <row r="774">
      <c r="A774" s="157" t="inlineStr">
        <is>
          <t>Grupo Financiero Banorte</t>
        </is>
      </c>
      <c r="B774" t="inlineStr">
        <is>
          <t>GBOOY</t>
        </is>
      </c>
      <c r="C774" t="n">
        <v>19422.96</v>
      </c>
      <c r="D774" t="n">
        <v>12.35</v>
      </c>
      <c r="E774" t="n">
        <v>1.78</v>
      </c>
      <c r="F774" t="inlineStr">
        <is>
          <t>OTC</t>
        </is>
      </c>
      <c r="G774" t="inlineStr">
        <is>
          <t>Financial - Miscellaneous Services</t>
        </is>
      </c>
      <c r="H774" t="inlineStr">
        <is>
          <t>Finance</t>
        </is>
      </c>
      <c r="I774" t="n">
        <v>12</v>
      </c>
      <c r="J774" t="n">
        <v/>
      </c>
      <c r="K774" t="n">
        <v>3.56</v>
      </c>
      <c r="L774" t="n">
        <v>4.06</v>
      </c>
      <c r="M774" t="n">
        <v>10.59</v>
      </c>
      <c r="N774" t="n">
        <v>9.460000000000001</v>
      </c>
      <c r="O774" t="n">
        <v>8.300000000000001</v>
      </c>
      <c r="P774" t="n">
        <v>0.65</v>
      </c>
      <c r="Q774" t="n">
        <v>20220728</v>
      </c>
      <c r="R774" t="n">
        <v>15.72</v>
      </c>
      <c r="S774" t="n">
        <v>1.69</v>
      </c>
      <c r="T774" t="n">
        <v/>
      </c>
      <c r="U774" t="n">
        <v>7684.38</v>
      </c>
    </row>
    <row r="775">
      <c r="A775" s="157" t="inlineStr">
        <is>
          <t>Gamesa Corporacion Tecnologica</t>
        </is>
      </c>
      <c r="B775" t="inlineStr">
        <is>
          <t>GCTAY</t>
        </is>
      </c>
      <c r="C775" t="n">
        <v>12975.72</v>
      </c>
      <c r="D775" t="n">
        <v/>
      </c>
      <c r="E775" t="n">
        <v>0</v>
      </c>
      <c r="F775" t="inlineStr">
        <is>
          <t>OTC</t>
        </is>
      </c>
      <c r="G775" t="inlineStr">
        <is>
          <t>Alternative Energy - Other</t>
        </is>
      </c>
      <c r="H775" t="inlineStr">
        <is>
          <t>Oils-Energy</t>
        </is>
      </c>
      <c r="I775" t="n">
        <v>9</v>
      </c>
      <c r="J775" t="n">
        <v/>
      </c>
      <c r="K775" t="n">
        <v/>
      </c>
      <c r="L775" t="n">
        <v/>
      </c>
      <c r="M775" t="n">
        <v/>
      </c>
      <c r="N775" t="n">
        <v/>
      </c>
      <c r="O775" t="n">
        <v/>
      </c>
      <c r="P775" t="n">
        <v/>
      </c>
      <c r="Q775" t="n">
        <v/>
      </c>
      <c r="R775" t="n">
        <v/>
      </c>
      <c r="S775" t="n">
        <v/>
      </c>
      <c r="T775" t="n">
        <v/>
      </c>
      <c r="U775" t="n">
        <v>12192.51</v>
      </c>
    </row>
    <row r="776">
      <c r="A776" s="157" t="inlineStr">
        <is>
          <t>General Dynamics</t>
        </is>
      </c>
      <c r="B776" t="inlineStr">
        <is>
          <t>GD</t>
        </is>
      </c>
      <c r="C776" t="n">
        <v>61445.03</v>
      </c>
      <c r="D776" t="n">
        <v>4.82</v>
      </c>
      <c r="E776" t="n">
        <v>2.28</v>
      </c>
      <c r="F776" t="inlineStr">
        <is>
          <t>NYSE</t>
        </is>
      </c>
      <c r="G776" t="inlineStr">
        <is>
          <t>Aerospace - Defense</t>
        </is>
      </c>
      <c r="H776" t="inlineStr">
        <is>
          <t>Aerospace</t>
        </is>
      </c>
      <c r="I776" t="n">
        <v>12</v>
      </c>
      <c r="J776" t="n">
        <v>11.53</v>
      </c>
      <c r="K776" t="n">
        <v>12.17</v>
      </c>
      <c r="L776" t="n">
        <v>14.13</v>
      </c>
      <c r="M776" t="n">
        <v>18.94</v>
      </c>
      <c r="N776" t="n">
        <v>18.19</v>
      </c>
      <c r="O776" t="n">
        <v>15.66</v>
      </c>
      <c r="P776" t="n">
        <v>1.85</v>
      </c>
      <c r="Q776" t="n">
        <v>20220727</v>
      </c>
      <c r="R776" t="n">
        <v>19.67</v>
      </c>
      <c r="S776" t="n">
        <v>5.31</v>
      </c>
      <c r="T776" t="n">
        <v>39393.55078</v>
      </c>
      <c r="U776" t="n">
        <v>38469</v>
      </c>
    </row>
    <row r="777">
      <c r="A777" s="157" t="inlineStr">
        <is>
          <t>GoDaddy</t>
        </is>
      </c>
      <c r="B777" t="inlineStr">
        <is>
          <t>GDDY</t>
        </is>
      </c>
      <c r="C777" t="n">
        <v>11927.98</v>
      </c>
      <c r="D777" t="n">
        <v>-2.38</v>
      </c>
      <c r="E777" t="n">
        <v>0</v>
      </c>
      <c r="F777" t="inlineStr">
        <is>
          <t>NYSE</t>
        </is>
      </c>
      <c r="G777" t="inlineStr">
        <is>
          <t>Internet - Delivery Services</t>
        </is>
      </c>
      <c r="H777" t="inlineStr">
        <is>
          <t>Computer and Technology</t>
        </is>
      </c>
      <c r="I777" t="n">
        <v>12</v>
      </c>
      <c r="J777" t="n">
        <v>1.29</v>
      </c>
      <c r="K777" t="n">
        <v>2.16</v>
      </c>
      <c r="L777" t="n">
        <v>2.85</v>
      </c>
      <c r="M777" t="n">
        <v>41.35</v>
      </c>
      <c r="N777" t="n">
        <v>33.99</v>
      </c>
      <c r="O777" t="n">
        <v>25.84</v>
      </c>
      <c r="P777" t="n">
        <v>2.27</v>
      </c>
      <c r="Q777" t="n">
        <v>20220803</v>
      </c>
      <c r="R777" t="n">
        <v>-231.58</v>
      </c>
      <c r="S777" t="n">
        <v>14.03</v>
      </c>
      <c r="T777" t="n">
        <v>4150.88281</v>
      </c>
      <c r="U777" t="n">
        <v>3815.7</v>
      </c>
    </row>
    <row r="778">
      <c r="A778" s="157" t="inlineStr">
        <is>
          <t>GoodRx</t>
        </is>
      </c>
      <c r="B778" t="inlineStr">
        <is>
          <t>GDRX</t>
        </is>
      </c>
      <c r="C778" t="n">
        <v>3128.05</v>
      </c>
      <c r="D778" t="n">
        <v>25</v>
      </c>
      <c r="E778" t="n">
        <v>0</v>
      </c>
      <c r="F778" t="inlineStr">
        <is>
          <t>NSDQ</t>
        </is>
      </c>
      <c r="G778" t="inlineStr">
        <is>
          <t>Medical Services</t>
        </is>
      </c>
      <c r="H778" t="inlineStr">
        <is>
          <t>Medical</t>
        </is>
      </c>
      <c r="I778" t="n">
        <v>12</v>
      </c>
      <c r="J778" t="n">
        <v>0.35</v>
      </c>
      <c r="K778" t="n">
        <v>0.33</v>
      </c>
      <c r="L778" t="n">
        <v>0.46</v>
      </c>
      <c r="M778" t="n">
        <v>21.92</v>
      </c>
      <c r="N778" t="n">
        <v>23.7</v>
      </c>
      <c r="O778" t="n">
        <v>16.99</v>
      </c>
      <c r="P778" t="n">
        <v>1.47</v>
      </c>
      <c r="Q778" t="n">
        <v>20220811</v>
      </c>
      <c r="R778" t="n">
        <v>2.86</v>
      </c>
      <c r="S778" t="n">
        <v/>
      </c>
      <c r="T778" t="n">
        <v>831.807</v>
      </c>
      <c r="U778" t="n">
        <v>745.42</v>
      </c>
    </row>
    <row r="779">
      <c r="A779" s="157" t="inlineStr">
        <is>
          <t>GDS Holdings</t>
        </is>
      </c>
      <c r="B779" t="inlineStr">
        <is>
          <t>GDS</t>
        </is>
      </c>
      <c r="C779" t="n">
        <v>5109.78</v>
      </c>
      <c r="D779" t="n">
        <v>-35.14</v>
      </c>
      <c r="E779" t="n">
        <v>0</v>
      </c>
      <c r="F779" t="inlineStr">
        <is>
          <t>NSDQ</t>
        </is>
      </c>
      <c r="G779" t="inlineStr">
        <is>
          <t>Technology Services</t>
        </is>
      </c>
      <c r="H779" t="inlineStr">
        <is>
          <t>Business Services</t>
        </is>
      </c>
      <c r="I779" t="n">
        <v>12</v>
      </c>
      <c r="J779" t="n">
        <v>-0.98</v>
      </c>
      <c r="K779" t="n">
        <v>-1.65</v>
      </c>
      <c r="L779" t="n">
        <v>-3.12</v>
      </c>
      <c r="M779" t="n">
        <v/>
      </c>
      <c r="N779" t="n">
        <v/>
      </c>
      <c r="O779" t="n">
        <v/>
      </c>
      <c r="P779" t="n">
        <v/>
      </c>
      <c r="Q779" t="n">
        <v>20220816</v>
      </c>
      <c r="R779" t="n">
        <v>-6.28</v>
      </c>
      <c r="S779" t="n">
        <v>48.67</v>
      </c>
      <c r="T779" t="n">
        <v>1405.27697</v>
      </c>
      <c r="U779" t="n">
        <v>1226.92</v>
      </c>
    </row>
    <row r="780">
      <c r="A780" s="157" t="inlineStr">
        <is>
          <t>General Electric</t>
        </is>
      </c>
      <c r="B780" t="inlineStr">
        <is>
          <t>GE</t>
        </is>
      </c>
      <c r="C780" t="n">
        <v>84762.21000000001</v>
      </c>
      <c r="D780" t="n">
        <v>20</v>
      </c>
      <c r="E780" t="n">
        <v>0.42</v>
      </c>
      <c r="F780" t="inlineStr">
        <is>
          <t>NYSE</t>
        </is>
      </c>
      <c r="G780" t="inlineStr">
        <is>
          <t>Diversified Operations</t>
        </is>
      </c>
      <c r="H780" t="inlineStr">
        <is>
          <t>Conglomerates</t>
        </is>
      </c>
      <c r="I780" t="n">
        <v>12</v>
      </c>
      <c r="J780" t="n">
        <v>2.01</v>
      </c>
      <c r="K780" t="n">
        <v>2.83</v>
      </c>
      <c r="L780" t="n">
        <v>4.59</v>
      </c>
      <c r="M780" t="n">
        <v>36.15</v>
      </c>
      <c r="N780" t="n">
        <v>27.2</v>
      </c>
      <c r="O780" t="n">
        <v>16.76</v>
      </c>
      <c r="P780" t="n">
        <v>3.89</v>
      </c>
      <c r="Q780" t="n">
        <v>20220726</v>
      </c>
      <c r="R780" t="n">
        <v>6.41</v>
      </c>
      <c r="S780" t="n">
        <v>-12.63</v>
      </c>
      <c r="T780" t="n">
        <v>76680.96875</v>
      </c>
      <c r="U780" t="n">
        <v>74196</v>
      </c>
    </row>
    <row r="781">
      <c r="A781" s="157" t="inlineStr">
        <is>
          <t>GEA Group</t>
        </is>
      </c>
      <c r="B781" t="inlineStr">
        <is>
          <t>GEAGF</t>
        </is>
      </c>
      <c r="C781" t="n">
        <v>6638.5</v>
      </c>
      <c r="D781" t="n">
        <v/>
      </c>
      <c r="E781" t="n">
        <v>0</v>
      </c>
      <c r="F781" t="inlineStr">
        <is>
          <t>OTC</t>
        </is>
      </c>
      <c r="G781" t="inlineStr">
        <is>
          <t xml:space="preserve">Manufacturing - General Industrial </t>
        </is>
      </c>
      <c r="H781" t="inlineStr">
        <is>
          <t>Industrial Products</t>
        </is>
      </c>
      <c r="I781" t="n">
        <v>12</v>
      </c>
      <c r="J781" t="n">
        <v>2.06</v>
      </c>
      <c r="K781" t="n">
        <v>2.12</v>
      </c>
      <c r="L781" t="n">
        <v>2.3</v>
      </c>
      <c r="M781" t="n">
        <v/>
      </c>
      <c r="N781" t="n">
        <v>17.39</v>
      </c>
      <c r="O781" t="n">
        <v>15.99</v>
      </c>
      <c r="P781" t="n">
        <v/>
      </c>
      <c r="Q781" t="n">
        <v>20220812</v>
      </c>
      <c r="R781" t="n">
        <v>16.16</v>
      </c>
      <c r="S781" t="n">
        <v>-0.14</v>
      </c>
      <c r="T781" t="n">
        <v>5474.10986</v>
      </c>
      <c r="U781" t="n">
        <v>5564.01</v>
      </c>
    </row>
    <row r="782">
      <c r="A782" s="157" t="inlineStr">
        <is>
          <t>Greif</t>
        </is>
      </c>
      <c r="B782" t="inlineStr">
        <is>
          <t>GEF</t>
        </is>
      </c>
      <c r="C782" t="n">
        <v>3006.56</v>
      </c>
      <c r="D782" t="n">
        <v>6.67</v>
      </c>
      <c r="E782" t="n">
        <v>2.97</v>
      </c>
      <c r="F782" t="inlineStr">
        <is>
          <t>NYSE</t>
        </is>
      </c>
      <c r="G782" t="inlineStr">
        <is>
          <t>Containers - Paper and Packaging</t>
        </is>
      </c>
      <c r="H782" t="inlineStr">
        <is>
          <t>Industrial Products</t>
        </is>
      </c>
      <c r="I782" t="n">
        <v>10</v>
      </c>
      <c r="J782" t="n">
        <v>5.16</v>
      </c>
      <c r="K782" t="n">
        <v>6.5</v>
      </c>
      <c r="L782" t="n">
        <v>6.34</v>
      </c>
      <c r="M782" t="n">
        <v>9.859999999999999</v>
      </c>
      <c r="N782" t="n">
        <v>9.52</v>
      </c>
      <c r="O782" t="n">
        <v>9.76</v>
      </c>
      <c r="P782" t="n">
        <v>0.95</v>
      </c>
      <c r="Q782" t="n">
        <v>20220608</v>
      </c>
      <c r="R782" t="n">
        <v>24.66</v>
      </c>
      <c r="S782" t="n">
        <v>10.33</v>
      </c>
      <c r="T782" t="n">
        <v>6183</v>
      </c>
      <c r="U782" t="n">
        <v>5556.1</v>
      </c>
    </row>
    <row r="783">
      <c r="A783" s="157" t="inlineStr">
        <is>
          <t>Geely Automobile</t>
        </is>
      </c>
      <c r="B783" t="inlineStr">
        <is>
          <t>GELYY</t>
        </is>
      </c>
      <c r="C783" t="n">
        <v>19099.73</v>
      </c>
      <c r="D783" t="n">
        <v/>
      </c>
      <c r="E783" t="n">
        <v>1.22</v>
      </c>
      <c r="F783" t="inlineStr">
        <is>
          <t>OTC</t>
        </is>
      </c>
      <c r="G783" t="inlineStr">
        <is>
          <t>Automotive - Foreign</t>
        </is>
      </c>
      <c r="H783" t="inlineStr">
        <is>
          <t>Auto-Tires-Trucks</t>
        </is>
      </c>
      <c r="I783" t="n">
        <v>12</v>
      </c>
      <c r="J783" t="n">
        <v>1.9</v>
      </c>
      <c r="K783" t="n">
        <v>2.19</v>
      </c>
      <c r="L783" t="n">
        <v>2.98</v>
      </c>
      <c r="M783" t="n">
        <v/>
      </c>
      <c r="N783" t="n">
        <v>17.37</v>
      </c>
      <c r="O783" t="n">
        <v>12.77</v>
      </c>
      <c r="P783" t="n">
        <v/>
      </c>
      <c r="Q783" t="n">
        <v/>
      </c>
      <c r="R783" t="n">
        <v/>
      </c>
      <c r="S783" t="n">
        <v/>
      </c>
      <c r="T783" t="n">
        <v>19096.11914</v>
      </c>
      <c r="U783" t="n">
        <v>15749.55</v>
      </c>
    </row>
    <row r="784">
      <c r="A784" s="157" t="inlineStr">
        <is>
          <t>Gold Fields Limited</t>
        </is>
      </c>
      <c r="B784" t="inlineStr">
        <is>
          <t>GFI</t>
        </is>
      </c>
      <c r="C784" t="n">
        <v>10445.38</v>
      </c>
      <c r="D784" t="n">
        <v/>
      </c>
      <c r="E784" t="n">
        <v>2.35</v>
      </c>
      <c r="F784" t="inlineStr">
        <is>
          <t>NYSE</t>
        </is>
      </c>
      <c r="G784" t="inlineStr">
        <is>
          <t>Mining - Gold</t>
        </is>
      </c>
      <c r="H784" t="inlineStr">
        <is>
          <t>Basic Materials</t>
        </is>
      </c>
      <c r="I784" t="n">
        <v>12</v>
      </c>
      <c r="J784" t="n">
        <v>1.02</v>
      </c>
      <c r="K784" t="n">
        <v>1.19</v>
      </c>
      <c r="L784" t="n">
        <v>1.5</v>
      </c>
      <c r="M784" t="n">
        <v/>
      </c>
      <c r="N784" t="n">
        <v>9.85</v>
      </c>
      <c r="O784" t="n">
        <v>7.79</v>
      </c>
      <c r="P784" t="n">
        <v>0.67</v>
      </c>
      <c r="Q784" t="n">
        <v/>
      </c>
      <c r="R784" t="n">
        <v/>
      </c>
      <c r="S784" t="n">
        <v/>
      </c>
      <c r="T784" t="n">
        <v>4441.68017</v>
      </c>
      <c r="U784" t="n">
        <v>4195.2</v>
      </c>
    </row>
    <row r="785">
      <c r="A785" s="157" t="inlineStr">
        <is>
          <t>GFL Environmental</t>
        </is>
      </c>
      <c r="B785" t="inlineStr">
        <is>
          <t>GFL</t>
        </is>
      </c>
      <c r="C785" t="n">
        <v>10060.83</v>
      </c>
      <c r="D785" t="n">
        <v>266.67</v>
      </c>
      <c r="E785" t="n">
        <v>0.16</v>
      </c>
      <c r="F785" t="inlineStr">
        <is>
          <t>NYSE</t>
        </is>
      </c>
      <c r="G785" t="inlineStr">
        <is>
          <t>Waste Removal Services</t>
        </is>
      </c>
      <c r="H785" t="inlineStr">
        <is>
          <t>Business Services</t>
        </is>
      </c>
      <c r="I785" t="n">
        <v>12</v>
      </c>
      <c r="J785" t="n">
        <v>0.32</v>
      </c>
      <c r="K785" t="n">
        <v>0.38</v>
      </c>
      <c r="L785" t="n">
        <v>0.75</v>
      </c>
      <c r="M785" t="n">
        <v>82.61</v>
      </c>
      <c r="N785" t="n">
        <v>78.26000000000001</v>
      </c>
      <c r="O785" t="n">
        <v>39.83</v>
      </c>
      <c r="P785" t="n">
        <v/>
      </c>
      <c r="Q785" t="n">
        <v>20220727</v>
      </c>
      <c r="R785" t="n">
        <v>2.93</v>
      </c>
      <c r="S785" t="n">
        <v/>
      </c>
      <c r="T785" t="n">
        <v>4720.104</v>
      </c>
      <c r="U785" t="n">
        <v>4408.23</v>
      </c>
    </row>
    <row r="786">
      <c r="A786" s="157" t="inlineStr">
        <is>
          <t>GlobalFoundries</t>
        </is>
      </c>
      <c r="B786" t="inlineStr">
        <is>
          <t>GFS</t>
        </is>
      </c>
      <c r="C786" t="n">
        <v>31639.51</v>
      </c>
      <c r="D786" t="n">
        <v>75</v>
      </c>
      <c r="E786" t="n">
        <v>0</v>
      </c>
      <c r="F786" t="inlineStr">
        <is>
          <t>NSDQ</t>
        </is>
      </c>
      <c r="G786" t="inlineStr">
        <is>
          <t>Electronics - Semiconductors</t>
        </is>
      </c>
      <c r="H786" t="inlineStr">
        <is>
          <t>Computer and Technology</t>
        </is>
      </c>
      <c r="I786" t="n">
        <v>12</v>
      </c>
      <c r="J786" t="n">
        <v>-0.12</v>
      </c>
      <c r="K786" t="n">
        <v>2.3</v>
      </c>
      <c r="L786" t="n">
        <v>2.62</v>
      </c>
      <c r="M786" t="n">
        <v/>
      </c>
      <c r="N786" t="n">
        <v>25.86</v>
      </c>
      <c r="O786" t="n">
        <v>22.75</v>
      </c>
      <c r="P786" t="n">
        <v/>
      </c>
      <c r="Q786" t="n">
        <v>20220809</v>
      </c>
      <c r="R786" t="n">
        <v>3.17</v>
      </c>
      <c r="S786" t="n">
        <v/>
      </c>
      <c r="T786" t="n">
        <v>7960.5122</v>
      </c>
      <c r="U786" t="n">
        <v>6585</v>
      </c>
    </row>
    <row r="787">
      <c r="A787" s="157" t="inlineStr">
        <is>
          <t>Graco</t>
        </is>
      </c>
      <c r="B787" t="inlineStr">
        <is>
          <t>GGG</t>
        </is>
      </c>
      <c r="C787" t="n">
        <v>10564.83</v>
      </c>
      <c r="D787" t="n">
        <v>-9.52</v>
      </c>
      <c r="E787" t="n">
        <v>1.35</v>
      </c>
      <c r="F787" t="inlineStr">
        <is>
          <t>NYSE</t>
        </is>
      </c>
      <c r="G787" t="inlineStr">
        <is>
          <t xml:space="preserve">Manufacturing - General Industrial </t>
        </is>
      </c>
      <c r="H787" t="inlineStr">
        <is>
          <t>Industrial Products</t>
        </is>
      </c>
      <c r="I787" t="n">
        <v>12</v>
      </c>
      <c r="J787" t="n">
        <v>2.41</v>
      </c>
      <c r="K787" t="n">
        <v>2.64</v>
      </c>
      <c r="L787" t="n">
        <v>2.91</v>
      </c>
      <c r="M787" t="n">
        <v>25.8</v>
      </c>
      <c r="N787" t="n">
        <v>23.62</v>
      </c>
      <c r="O787" t="n">
        <v>21.48</v>
      </c>
      <c r="P787" t="n">
        <v>2.95</v>
      </c>
      <c r="Q787" t="n">
        <v>20220720</v>
      </c>
      <c r="R787" t="n">
        <v>26.28</v>
      </c>
      <c r="S787" t="n">
        <v>6.01</v>
      </c>
      <c r="T787" t="n">
        <v>2121.19189</v>
      </c>
      <c r="U787" t="n">
        <v>1987.61</v>
      </c>
    </row>
    <row r="788">
      <c r="A788" s="157" t="inlineStr">
        <is>
          <t>Guardant Health</t>
        </is>
      </c>
      <c r="B788" t="inlineStr">
        <is>
          <t>GH</t>
        </is>
      </c>
      <c r="C788" t="n">
        <v>3926.09</v>
      </c>
      <c r="D788" t="n">
        <v>1.63</v>
      </c>
      <c r="E788" t="n">
        <v>0</v>
      </c>
      <c r="F788" t="inlineStr">
        <is>
          <t>NSDQ</t>
        </is>
      </c>
      <c r="G788" t="inlineStr">
        <is>
          <t>Medical - Biomedical and Genetics</t>
        </is>
      </c>
      <c r="H788" t="inlineStr">
        <is>
          <t>Medical</t>
        </is>
      </c>
      <c r="I788" t="n">
        <v>12</v>
      </c>
      <c r="J788" t="n">
        <v>-4.24</v>
      </c>
      <c r="K788" t="n">
        <v>-4.75</v>
      </c>
      <c r="L788" t="n">
        <v>-4.5</v>
      </c>
      <c r="M788" t="n">
        <v/>
      </c>
      <c r="N788" t="n">
        <v/>
      </c>
      <c r="O788" t="n">
        <v/>
      </c>
      <c r="P788" t="n">
        <v/>
      </c>
      <c r="Q788" t="n">
        <v>20220804</v>
      </c>
      <c r="R788" t="n">
        <v>-62.68</v>
      </c>
      <c r="S788" t="n">
        <v>50.19</v>
      </c>
      <c r="T788" t="n">
        <v>465.17898</v>
      </c>
      <c r="U788" t="n">
        <v>373.65</v>
      </c>
    </row>
    <row r="789">
      <c r="A789" s="157" t="inlineStr">
        <is>
          <t>CGI Group</t>
        </is>
      </c>
      <c r="B789" t="inlineStr">
        <is>
          <t>GIB</t>
        </is>
      </c>
      <c r="C789" t="n">
        <v>19872.36</v>
      </c>
      <c r="D789" t="n">
        <v>1.68</v>
      </c>
      <c r="E789" t="n">
        <v>0</v>
      </c>
      <c r="F789" t="inlineStr">
        <is>
          <t>NYSE</t>
        </is>
      </c>
      <c r="G789" t="inlineStr">
        <is>
          <t>Computer - Services</t>
        </is>
      </c>
      <c r="H789" t="inlineStr">
        <is>
          <t>Computer and Technology</t>
        </is>
      </c>
      <c r="I789" t="n">
        <v>9</v>
      </c>
      <c r="J789" t="n">
        <v>4.3</v>
      </c>
      <c r="K789" t="n">
        <v>4.76</v>
      </c>
      <c r="L789" t="n">
        <v>5.15</v>
      </c>
      <c r="M789" t="n">
        <v>17.95</v>
      </c>
      <c r="N789" t="n">
        <v>17.43</v>
      </c>
      <c r="O789" t="n">
        <v>16.09</v>
      </c>
      <c r="P789" t="n">
        <v>2.21</v>
      </c>
      <c r="Q789" t="n">
        <v>20220727</v>
      </c>
      <c r="R789" t="n">
        <v>20.92</v>
      </c>
      <c r="S789" t="n">
        <v>2.98</v>
      </c>
      <c r="T789" t="n">
        <v>9998.09375</v>
      </c>
      <c r="U789" t="n">
        <v>9631.540000000001</v>
      </c>
    </row>
    <row r="790">
      <c r="A790" s="157" t="inlineStr">
        <is>
          <t>Gildan Activewear</t>
        </is>
      </c>
      <c r="B790" t="inlineStr">
        <is>
          <t>GIL</t>
        </is>
      </c>
      <c r="C790" t="n">
        <v>5655.45</v>
      </c>
      <c r="D790" t="n">
        <v>55.1</v>
      </c>
      <c r="E790" t="n">
        <v>2.23</v>
      </c>
      <c r="F790" t="inlineStr">
        <is>
          <t>NYSE</t>
        </is>
      </c>
      <c r="G790" t="inlineStr">
        <is>
          <t>Textile - Apparel</t>
        </is>
      </c>
      <c r="H790" t="inlineStr">
        <is>
          <t>Consumer Discretionary</t>
        </is>
      </c>
      <c r="I790" t="n">
        <v>12</v>
      </c>
      <c r="J790" t="n">
        <v>2.38</v>
      </c>
      <c r="K790" t="n">
        <v>2.97</v>
      </c>
      <c r="L790" t="n">
        <v>3.18</v>
      </c>
      <c r="M790" t="n">
        <v>10.09</v>
      </c>
      <c r="N790" t="n">
        <v>10.2</v>
      </c>
      <c r="O790" t="n">
        <v>9.529999999999999</v>
      </c>
      <c r="P790" t="n">
        <v>1.13</v>
      </c>
      <c r="Q790" t="n">
        <v>20220804</v>
      </c>
      <c r="R790" t="n">
        <v>31.46</v>
      </c>
      <c r="S790" t="n">
        <v>-2.02</v>
      </c>
      <c r="T790" t="n">
        <v>3277.23291</v>
      </c>
      <c r="U790" t="n">
        <v>2922.57</v>
      </c>
    </row>
    <row r="791">
      <c r="A791" s="157" t="inlineStr">
        <is>
          <t>Gilead Sciences</t>
        </is>
      </c>
      <c r="B791" t="inlineStr">
        <is>
          <t>GILD</t>
        </is>
      </c>
      <c r="C791" t="n">
        <v>80865.59</v>
      </c>
      <c r="D791" t="n">
        <v>19.77</v>
      </c>
      <c r="E791" t="n">
        <v>4.53</v>
      </c>
      <c r="F791" t="inlineStr">
        <is>
          <t>NSDQ</t>
        </is>
      </c>
      <c r="G791" t="inlineStr">
        <is>
          <t>Medical - Biomedical and Genetics</t>
        </is>
      </c>
      <c r="H791" t="inlineStr">
        <is>
          <t>Medical</t>
        </is>
      </c>
      <c r="I791" t="n">
        <v>12</v>
      </c>
      <c r="J791" t="n">
        <v>8.15</v>
      </c>
      <c r="K791" t="n">
        <v>6.59</v>
      </c>
      <c r="L791" t="n">
        <v>6.27</v>
      </c>
      <c r="M791" t="n">
        <v>8.800000000000001</v>
      </c>
      <c r="N791" t="n">
        <v>9.779999999999999</v>
      </c>
      <c r="O791" t="n">
        <v>10.28</v>
      </c>
      <c r="P791" t="n">
        <v>0.65</v>
      </c>
      <c r="Q791" t="n">
        <v>20220804</v>
      </c>
      <c r="R791" t="n">
        <v>44.98</v>
      </c>
      <c r="S791" t="n">
        <v>1</v>
      </c>
      <c r="T791" t="n">
        <v>24637.37695</v>
      </c>
      <c r="U791" t="n">
        <v>27305</v>
      </c>
    </row>
    <row r="792">
      <c r="A792" s="157" t="inlineStr">
        <is>
          <t>General Mills</t>
        </is>
      </c>
      <c r="B792" t="inlineStr">
        <is>
          <t>GIS</t>
        </is>
      </c>
      <c r="C792" t="n">
        <v>41829.65</v>
      </c>
      <c r="D792" t="n">
        <v>9.09</v>
      </c>
      <c r="E792" t="n">
        <v>2.94</v>
      </c>
      <c r="F792" t="inlineStr">
        <is>
          <t>NYSE</t>
        </is>
      </c>
      <c r="G792" t="inlineStr">
        <is>
          <t>Food - Miscellaneous</t>
        </is>
      </c>
      <c r="H792" t="inlineStr">
        <is>
          <t>Consumer Staples</t>
        </is>
      </c>
      <c r="I792" t="n">
        <v>5</v>
      </c>
      <c r="J792" t="n">
        <v>3.71</v>
      </c>
      <c r="K792" t="n">
        <v>3.83</v>
      </c>
      <c r="L792" t="n">
        <v>3.98</v>
      </c>
      <c r="M792" t="n">
        <v>18.62</v>
      </c>
      <c r="N792" t="n">
        <v>18.13</v>
      </c>
      <c r="O792" t="n">
        <v>17.43</v>
      </c>
      <c r="P792" t="n">
        <v>2.42</v>
      </c>
      <c r="Q792" t="n">
        <v>20220629</v>
      </c>
      <c r="R792" t="n">
        <v>23.1</v>
      </c>
      <c r="S792" t="n">
        <v>4.55</v>
      </c>
      <c r="T792" t="n">
        <v>18898.50585</v>
      </c>
      <c r="U792" t="n">
        <v>18127</v>
      </c>
    </row>
    <row r="793">
      <c r="A793" s="157" t="inlineStr">
        <is>
          <t>Globe Life</t>
        </is>
      </c>
      <c r="B793" t="inlineStr">
        <is>
          <t>GL</t>
        </is>
      </c>
      <c r="C793" t="n">
        <v>9557.26</v>
      </c>
      <c r="D793" t="n">
        <v>-1.16</v>
      </c>
      <c r="E793" t="n">
        <v>0.86</v>
      </c>
      <c r="F793" t="inlineStr">
        <is>
          <t>NYSE</t>
        </is>
      </c>
      <c r="G793" t="inlineStr">
        <is>
          <t>Financial - Miscellaneous Services</t>
        </is>
      </c>
      <c r="H793" t="inlineStr">
        <is>
          <t>Finance</t>
        </is>
      </c>
      <c r="I793" t="n">
        <v>12</v>
      </c>
      <c r="J793" t="n">
        <v>6.93</v>
      </c>
      <c r="K793" t="n">
        <v>8.01</v>
      </c>
      <c r="L793" t="n">
        <v>9.119999999999999</v>
      </c>
      <c r="M793" t="n">
        <v>13.79</v>
      </c>
      <c r="N793" t="n">
        <v>12.1</v>
      </c>
      <c r="O793" t="n">
        <v>10.63</v>
      </c>
      <c r="P793" t="n">
        <v/>
      </c>
      <c r="Q793" t="n">
        <v>20220720</v>
      </c>
      <c r="R793" t="n">
        <v>8.75</v>
      </c>
      <c r="S793" t="n">
        <v>5.22</v>
      </c>
      <c r="T793" t="n">
        <v>5329.43994</v>
      </c>
      <c r="U793" t="n">
        <v>5112.87</v>
      </c>
    </row>
    <row r="794">
      <c r="A794" s="157" t="inlineStr">
        <is>
          <t>Glanbia</t>
        </is>
      </c>
      <c r="B794" t="inlineStr">
        <is>
          <t>GLAPY</t>
        </is>
      </c>
      <c r="C794" t="n">
        <v>3161.41</v>
      </c>
      <c r="D794" t="n">
        <v/>
      </c>
      <c r="E794" t="n">
        <v>3.17</v>
      </c>
      <c r="F794" t="inlineStr">
        <is>
          <t>OTC</t>
        </is>
      </c>
      <c r="G794" t="inlineStr">
        <is>
          <t>Food - Dairy Products</t>
        </is>
      </c>
      <c r="H794" t="inlineStr">
        <is>
          <t>Consumer Staples</t>
        </is>
      </c>
      <c r="I794" t="n">
        <v>12</v>
      </c>
      <c r="J794" t="n">
        <v>4.96</v>
      </c>
      <c r="K794" t="n">
        <v>4.7</v>
      </c>
      <c r="L794" t="n">
        <v>5.42</v>
      </c>
      <c r="M794" t="n">
        <v/>
      </c>
      <c r="N794" t="n">
        <v>12.16</v>
      </c>
      <c r="O794" t="n">
        <v>10.54</v>
      </c>
      <c r="P794" t="n">
        <v/>
      </c>
      <c r="Q794" t="n">
        <v/>
      </c>
      <c r="R794" t="n">
        <v/>
      </c>
      <c r="S794" t="n">
        <v/>
      </c>
      <c r="T794" t="n">
        <v>5113.5</v>
      </c>
      <c r="U794" t="n">
        <v>4965.35</v>
      </c>
    </row>
    <row r="795">
      <c r="A795" s="157" t="n">
        <v/>
      </c>
      <c r="B795" t="inlineStr">
        <is>
          <t>GLD</t>
        </is>
      </c>
      <c r="C795" t="n">
        <v>63592.95</v>
      </c>
      <c r="D795" t="n">
        <v/>
      </c>
      <c r="E795" t="n">
        <v>0</v>
      </c>
      <c r="F795" t="inlineStr">
        <is>
          <t>NYSE</t>
        </is>
      </c>
      <c r="G795" t="inlineStr">
        <is>
          <t>Financial - Investment Funds</t>
        </is>
      </c>
      <c r="H795" t="inlineStr">
        <is>
          <t>Finance</t>
        </is>
      </c>
      <c r="I795" t="n">
        <v>9</v>
      </c>
      <c r="J795" t="n">
        <v/>
      </c>
      <c r="K795" t="n">
        <v/>
      </c>
      <c r="L795" t="n">
        <v/>
      </c>
      <c r="M795" t="n">
        <v/>
      </c>
      <c r="N795" t="n">
        <v/>
      </c>
      <c r="O795" t="n">
        <v/>
      </c>
      <c r="P795" t="n">
        <v/>
      </c>
      <c r="Q795" t="n">
        <v/>
      </c>
      <c r="R795" t="n">
        <v/>
      </c>
      <c r="S795" t="n">
        <v/>
      </c>
      <c r="T795" t="n">
        <v/>
      </c>
      <c r="U795" t="n">
        <v/>
      </c>
    </row>
    <row r="796">
      <c r="A796" s="157" t="inlineStr">
        <is>
          <t>Glencore</t>
        </is>
      </c>
      <c r="B796" t="inlineStr">
        <is>
          <t>GLNCY</t>
        </is>
      </c>
      <c r="C796" t="n">
        <v>86094.32000000001</v>
      </c>
      <c r="D796" t="n">
        <v/>
      </c>
      <c r="E796" t="n">
        <v>1.69</v>
      </c>
      <c r="F796" t="inlineStr">
        <is>
          <t>OTC</t>
        </is>
      </c>
      <c r="G796" t="inlineStr">
        <is>
          <t>Mining - Miscellaneous</t>
        </is>
      </c>
      <c r="H796" t="inlineStr">
        <is>
          <t>Basic Materials</t>
        </is>
      </c>
      <c r="I796" t="n">
        <v>12</v>
      </c>
      <c r="J796" t="n">
        <v>1.42</v>
      </c>
      <c r="K796" t="n">
        <v>2.69</v>
      </c>
      <c r="L796" t="n">
        <v>1.96</v>
      </c>
      <c r="M796" t="n">
        <v/>
      </c>
      <c r="N796" t="n">
        <v>4.87</v>
      </c>
      <c r="O796" t="n">
        <v>6.69</v>
      </c>
      <c r="P796" t="n">
        <v/>
      </c>
      <c r="Q796" t="n">
        <v/>
      </c>
      <c r="R796" t="n">
        <v/>
      </c>
      <c r="S796" t="n">
        <v/>
      </c>
      <c r="T796" t="n">
        <v>312920.6875</v>
      </c>
      <c r="U796" t="n">
        <v>203751</v>
      </c>
    </row>
    <row r="797">
      <c r="A797" s="157" t="inlineStr">
        <is>
          <t>Globant</t>
        </is>
      </c>
      <c r="B797" t="inlineStr">
        <is>
          <t>GLOB</t>
        </is>
      </c>
      <c r="C797" t="n">
        <v>7929.11</v>
      </c>
      <c r="D797" t="n">
        <v>1.71</v>
      </c>
      <c r="E797" t="n">
        <v>0</v>
      </c>
      <c r="F797" t="inlineStr">
        <is>
          <t>NYSE</t>
        </is>
      </c>
      <c r="G797" t="inlineStr">
        <is>
          <t>Internet - Software and Services</t>
        </is>
      </c>
      <c r="H797" t="inlineStr">
        <is>
          <t>Computer and Technology</t>
        </is>
      </c>
      <c r="I797" t="n">
        <v>12</v>
      </c>
      <c r="J797" t="n">
        <v>3.71</v>
      </c>
      <c r="K797" t="n">
        <v>4.99</v>
      </c>
      <c r="L797" t="n">
        <v>6.09</v>
      </c>
      <c r="M797" t="n">
        <v>45.94</v>
      </c>
      <c r="N797" t="n">
        <v>37.97</v>
      </c>
      <c r="O797" t="n">
        <v>31.08</v>
      </c>
      <c r="P797" t="n">
        <v/>
      </c>
      <c r="Q797" t="n">
        <v>20220811</v>
      </c>
      <c r="R797" t="n">
        <v>10.98</v>
      </c>
      <c r="S797" t="n">
        <v>30.77</v>
      </c>
      <c r="T797" t="n">
        <v>1753.90905</v>
      </c>
      <c r="U797" t="n">
        <v>1297.08</v>
      </c>
    </row>
    <row r="798">
      <c r="A798" s="157" t="inlineStr">
        <is>
          <t>Galp Energia</t>
        </is>
      </c>
      <c r="B798" t="inlineStr">
        <is>
          <t>GLPEY</t>
        </is>
      </c>
      <c r="C798" t="n">
        <v>10581.23</v>
      </c>
      <c r="D798" t="n">
        <v>-15.38</v>
      </c>
      <c r="E798" t="n">
        <v>2.62</v>
      </c>
      <c r="F798" t="inlineStr">
        <is>
          <t>OTC</t>
        </is>
      </c>
      <c r="G798" t="inlineStr">
        <is>
          <t>Oil and Gas - Refining and Marketing</t>
        </is>
      </c>
      <c r="H798" t="inlineStr">
        <is>
          <t>Oils-Energy</t>
        </is>
      </c>
      <c r="I798" t="n">
        <v>12</v>
      </c>
      <c r="J798" t="n">
        <v>0.34</v>
      </c>
      <c r="K798" t="n">
        <v>0.66</v>
      </c>
      <c r="L798" t="n">
        <v>0.67</v>
      </c>
      <c r="M798" t="n">
        <v>35.44</v>
      </c>
      <c r="N798" t="n">
        <v>9.67</v>
      </c>
      <c r="O798" t="n">
        <v>9.52</v>
      </c>
      <c r="P798" t="n">
        <v/>
      </c>
      <c r="Q798" t="n">
        <v>20220530</v>
      </c>
      <c r="R798" t="n">
        <v>9.93</v>
      </c>
      <c r="S798" t="n">
        <v>-2.47</v>
      </c>
      <c r="T798" t="n">
        <v>29787.11914</v>
      </c>
      <c r="U798" t="n">
        <v>19582.67</v>
      </c>
    </row>
    <row r="799">
      <c r="A799" s="157" t="inlineStr">
        <is>
          <t>Galapagos</t>
        </is>
      </c>
      <c r="B799" t="inlineStr">
        <is>
          <t>GLPG</t>
        </is>
      </c>
      <c r="C799" t="n">
        <v>3663.17</v>
      </c>
      <c r="D799" t="n">
        <v>75.56</v>
      </c>
      <c r="E799" t="n">
        <v>0</v>
      </c>
      <c r="F799" t="inlineStr">
        <is>
          <t>NSDQ</t>
        </is>
      </c>
      <c r="G799" t="inlineStr">
        <is>
          <t>Medical - Biomedical and Genetics</t>
        </is>
      </c>
      <c r="H799" t="inlineStr">
        <is>
          <t>Medical</t>
        </is>
      </c>
      <c r="I799" t="n">
        <v>12</v>
      </c>
      <c r="J799" t="n">
        <v>-3.43</v>
      </c>
      <c r="K799" t="n">
        <v>-2.38</v>
      </c>
      <c r="L799" t="n">
        <v>-2.48</v>
      </c>
      <c r="M799" t="n">
        <v/>
      </c>
      <c r="N799" t="n">
        <v/>
      </c>
      <c r="O799" t="n">
        <v/>
      </c>
      <c r="P799" t="n">
        <v/>
      </c>
      <c r="Q799" t="n">
        <v>20220804</v>
      </c>
      <c r="R799" t="n">
        <v>-4.77</v>
      </c>
      <c r="S799" t="n">
        <v>36.28</v>
      </c>
      <c r="T799" t="n">
        <v>492.50698</v>
      </c>
      <c r="U799" t="n">
        <v>573.66</v>
      </c>
    </row>
    <row r="800">
      <c r="A800" s="157" t="inlineStr">
        <is>
          <t>Gaming and Leisure Properties</t>
        </is>
      </c>
      <c r="B800" t="inlineStr">
        <is>
          <t>GLPI</t>
        </is>
      </c>
      <c r="C800" t="n">
        <v>11518.24</v>
      </c>
      <c r="D800" t="n">
        <v>-1.15</v>
      </c>
      <c r="E800" t="n">
        <v>5.93</v>
      </c>
      <c r="F800" t="inlineStr">
        <is>
          <t>NSDQ</t>
        </is>
      </c>
      <c r="G800" t="inlineStr">
        <is>
          <t>REIT and Equity Trust - Other</t>
        </is>
      </c>
      <c r="H800" t="inlineStr">
        <is>
          <t>Finance</t>
        </is>
      </c>
      <c r="I800" t="n">
        <v>12</v>
      </c>
      <c r="J800" t="n">
        <v>3.47</v>
      </c>
      <c r="K800" t="n">
        <v>3.61</v>
      </c>
      <c r="L800" t="n">
        <v>3.74</v>
      </c>
      <c r="M800" t="n">
        <v>13.45</v>
      </c>
      <c r="N800" t="n">
        <v>12.88</v>
      </c>
      <c r="O800" t="n">
        <v>12.45</v>
      </c>
      <c r="P800" t="n">
        <v>3.29</v>
      </c>
      <c r="Q800" t="n">
        <v>20220804</v>
      </c>
      <c r="R800" t="n">
        <v>16.86</v>
      </c>
      <c r="S800" t="n">
        <v>5.87</v>
      </c>
      <c r="T800" t="n">
        <v>1283.03698</v>
      </c>
      <c r="U800" t="n">
        <v>1216.35</v>
      </c>
    </row>
    <row r="801">
      <c r="A801" s="157" t="inlineStr">
        <is>
          <t>Corning</t>
        </is>
      </c>
      <c r="B801" t="inlineStr">
        <is>
          <t>GLW</t>
        </is>
      </c>
      <c r="C801" t="n">
        <v>29747.25</v>
      </c>
      <c r="D801" t="n">
        <v>10.2</v>
      </c>
      <c r="E801" t="n">
        <v>3.07</v>
      </c>
      <c r="F801" t="inlineStr">
        <is>
          <t>NYSE</t>
        </is>
      </c>
      <c r="G801" t="inlineStr">
        <is>
          <t>Communication - Components</t>
        </is>
      </c>
      <c r="H801" t="inlineStr">
        <is>
          <t>Computer and Technology</t>
        </is>
      </c>
      <c r="I801" t="n">
        <v>12</v>
      </c>
      <c r="J801" t="n">
        <v>2.05</v>
      </c>
      <c r="K801" t="n">
        <v>2.36</v>
      </c>
      <c r="L801" t="n">
        <v>2.62</v>
      </c>
      <c r="M801" t="n">
        <v>16.23</v>
      </c>
      <c r="N801" t="n">
        <v>14.9</v>
      </c>
      <c r="O801" t="n">
        <v>13.44</v>
      </c>
      <c r="P801" t="n">
        <v>2.4</v>
      </c>
      <c r="Q801" t="n">
        <v>20220726</v>
      </c>
      <c r="R801" t="n">
        <v>21.56</v>
      </c>
      <c r="S801" t="n">
        <v>6.87</v>
      </c>
      <c r="T801" t="n">
        <v>15372.08593</v>
      </c>
      <c r="U801" t="n">
        <v>14082</v>
      </c>
    </row>
    <row r="802">
      <c r="A802" s="157" t="inlineStr">
        <is>
          <t>General Motors</t>
        </is>
      </c>
      <c r="B802" t="inlineStr">
        <is>
          <t>GM</t>
        </is>
      </c>
      <c r="C802" t="n">
        <v>54567.37</v>
      </c>
      <c r="D802" t="n">
        <v>33.97</v>
      </c>
      <c r="E802" t="n">
        <v>0</v>
      </c>
      <c r="F802" t="inlineStr">
        <is>
          <t>NYSE</t>
        </is>
      </c>
      <c r="G802" t="inlineStr">
        <is>
          <t>Automotive - Domestic</t>
        </is>
      </c>
      <c r="H802" t="inlineStr">
        <is>
          <t>Auto-Tires-Trucks</t>
        </is>
      </c>
      <c r="I802" t="n">
        <v>12</v>
      </c>
      <c r="J802" t="n">
        <v>6.75</v>
      </c>
      <c r="K802" t="n">
        <v>6.89</v>
      </c>
      <c r="L802" t="n">
        <v>6.82</v>
      </c>
      <c r="M802" t="n">
        <v>5.4</v>
      </c>
      <c r="N802" t="n">
        <v>5.43</v>
      </c>
      <c r="O802" t="n">
        <v>5.49</v>
      </c>
      <c r="P802" t="n">
        <v>0.55</v>
      </c>
      <c r="Q802" t="n">
        <v>20220803</v>
      </c>
      <c r="R802" t="n">
        <v>16.37</v>
      </c>
      <c r="S802" t="n">
        <v>-4.94</v>
      </c>
      <c r="T802" t="n">
        <v>153525.10937</v>
      </c>
      <c r="U802" t="n">
        <v>127004</v>
      </c>
    </row>
    <row r="803">
      <c r="A803" s="157" t="inlineStr">
        <is>
          <t>Genmab</t>
        </is>
      </c>
      <c r="B803" t="inlineStr">
        <is>
          <t>GMAB</t>
        </is>
      </c>
      <c r="C803" t="n">
        <v>19595.35</v>
      </c>
      <c r="D803" t="n">
        <v>10</v>
      </c>
      <c r="E803" t="n">
        <v>0</v>
      </c>
      <c r="F803" t="inlineStr">
        <is>
          <t>NSDQ</t>
        </is>
      </c>
      <c r="G803" t="inlineStr">
        <is>
          <t>Medical - Biomedical and Genetics</t>
        </is>
      </c>
      <c r="H803" t="inlineStr">
        <is>
          <t>Medical</t>
        </is>
      </c>
      <c r="I803" t="n">
        <v>12</v>
      </c>
      <c r="J803" t="n">
        <v>0.68</v>
      </c>
      <c r="K803" t="n">
        <v>0.88</v>
      </c>
      <c r="L803" t="n">
        <v>1.18</v>
      </c>
      <c r="M803" t="n">
        <v>52.3</v>
      </c>
      <c r="N803" t="n">
        <v>33.78</v>
      </c>
      <c r="O803" t="n">
        <v>25.26</v>
      </c>
      <c r="P803" t="n">
        <v>1.27</v>
      </c>
      <c r="Q803" t="n">
        <v>20220810</v>
      </c>
      <c r="R803" t="n">
        <v>10.9</v>
      </c>
      <c r="S803" t="n">
        <v>30.71</v>
      </c>
      <c r="T803" t="n">
        <v>1801.31701</v>
      </c>
      <c r="U803" t="n">
        <v>1349.24</v>
      </c>
    </row>
    <row r="804">
      <c r="A804" s="157" t="inlineStr">
        <is>
          <t>GameStop</t>
        </is>
      </c>
      <c r="B804" t="inlineStr">
        <is>
          <t>GME</t>
        </is>
      </c>
      <c r="C804" t="n">
        <v>9806.51</v>
      </c>
      <c r="D804" t="n">
        <v>-341.56</v>
      </c>
      <c r="E804" t="n">
        <v>0</v>
      </c>
      <c r="F804" t="inlineStr">
        <is>
          <t>NYSE</t>
        </is>
      </c>
      <c r="G804" t="inlineStr">
        <is>
          <t>Retail - Consumer Electronics</t>
        </is>
      </c>
      <c r="H804" t="inlineStr">
        <is>
          <t>Retail-Wholesale</t>
        </is>
      </c>
      <c r="I804" t="n">
        <v>1</v>
      </c>
      <c r="J804" t="n">
        <v>-1.77</v>
      </c>
      <c r="K804" t="n">
        <v>-4.93</v>
      </c>
      <c r="L804" t="n">
        <v>-3</v>
      </c>
      <c r="M804" t="n">
        <v/>
      </c>
      <c r="N804" t="n">
        <v/>
      </c>
      <c r="O804" t="n">
        <v/>
      </c>
      <c r="P804" t="n">
        <v/>
      </c>
      <c r="Q804" t="n">
        <v>20220601</v>
      </c>
      <c r="R804" t="n">
        <v>-21.76</v>
      </c>
      <c r="S804" t="n">
        <v>-12.73</v>
      </c>
      <c r="T804" t="n">
        <v>6384.70019</v>
      </c>
      <c r="U804" t="n">
        <v>6010.7</v>
      </c>
    </row>
    <row r="805">
      <c r="A805" s="157" t="inlineStr">
        <is>
          <t>Globus Medical</t>
        </is>
      </c>
      <c r="B805" t="inlineStr">
        <is>
          <t>GMED</t>
        </is>
      </c>
      <c r="C805" t="n">
        <v>6718.07</v>
      </c>
      <c r="D805" t="n">
        <v>-8.699999999999999</v>
      </c>
      <c r="E805" t="n">
        <v>0</v>
      </c>
      <c r="F805" t="inlineStr">
        <is>
          <t>NYSE</t>
        </is>
      </c>
      <c r="G805" t="inlineStr">
        <is>
          <t>Medical - Instruments</t>
        </is>
      </c>
      <c r="H805" t="inlineStr">
        <is>
          <t>Medical</t>
        </is>
      </c>
      <c r="I805" t="n">
        <v>12</v>
      </c>
      <c r="J805" t="n">
        <v>2.02</v>
      </c>
      <c r="K805" t="n">
        <v>2.1</v>
      </c>
      <c r="L805" t="n">
        <v>2.4</v>
      </c>
      <c r="M805" t="n">
        <v>33.58</v>
      </c>
      <c r="N805" t="n">
        <v>31.45</v>
      </c>
      <c r="O805" t="n">
        <v>27.58</v>
      </c>
      <c r="P805" t="n">
        <v>2.8</v>
      </c>
      <c r="Q805" t="n">
        <v>20220803</v>
      </c>
      <c r="R805" t="n">
        <v>11.95</v>
      </c>
      <c r="S805" t="n">
        <v>9.92</v>
      </c>
      <c r="T805" t="n">
        <v>1027.06396</v>
      </c>
      <c r="U805" t="n">
        <v>958.1</v>
      </c>
    </row>
    <row r="806">
      <c r="A806" s="157" t="inlineStr">
        <is>
          <t>Genmab</t>
        </is>
      </c>
      <c r="B806" t="inlineStr">
        <is>
          <t>GNMSF</t>
        </is>
      </c>
      <c r="C806" t="n">
        <v>18995.21</v>
      </c>
      <c r="D806" t="n">
        <v/>
      </c>
      <c r="E806" t="n">
        <v>0</v>
      </c>
      <c r="F806" t="inlineStr">
        <is>
          <t>OTC</t>
        </is>
      </c>
      <c r="G806" t="inlineStr">
        <is>
          <t>Medical - Biomedical and Genetics</t>
        </is>
      </c>
      <c r="H806" t="inlineStr">
        <is>
          <t>Medical</t>
        </is>
      </c>
      <c r="I806" t="n">
        <v>12</v>
      </c>
      <c r="J806" t="n">
        <v/>
      </c>
      <c r="K806" t="n">
        <v/>
      </c>
      <c r="L806" t="n">
        <v/>
      </c>
      <c r="M806" t="n">
        <v>51.8</v>
      </c>
      <c r="N806" t="n">
        <v/>
      </c>
      <c r="O806" t="n">
        <v/>
      </c>
      <c r="P806" t="n">
        <v/>
      </c>
      <c r="Q806" t="n">
        <v>20220810</v>
      </c>
      <c r="R806" t="n">
        <v>10.9</v>
      </c>
      <c r="S806" t="n">
        <v>45.88</v>
      </c>
      <c r="T806" t="n">
        <v/>
      </c>
      <c r="U806" t="n">
        <v>1349.24</v>
      </c>
    </row>
    <row r="807">
      <c r="A807" s="157" t="inlineStr">
        <is>
          <t>GN Store Nord</t>
        </is>
      </c>
      <c r="B807" t="inlineStr">
        <is>
          <t>GNNDY</t>
        </is>
      </c>
      <c r="C807" t="n">
        <v>5271.66</v>
      </c>
      <c r="D807" t="n">
        <v/>
      </c>
      <c r="E807" t="n">
        <v>0.39</v>
      </c>
      <c r="F807" t="inlineStr">
        <is>
          <t>OTC</t>
        </is>
      </c>
      <c r="G807" t="inlineStr">
        <is>
          <t>Medical - Products</t>
        </is>
      </c>
      <c r="H807" t="inlineStr">
        <is>
          <t>Medical</t>
        </is>
      </c>
      <c r="I807" t="n">
        <v>12</v>
      </c>
      <c r="J807" t="n">
        <v>6.17</v>
      </c>
      <c r="K807" t="n">
        <v>7.63</v>
      </c>
      <c r="L807" t="n">
        <v>9.68</v>
      </c>
      <c r="M807" t="n">
        <v>15.29</v>
      </c>
      <c r="N807" t="n">
        <v>15.11</v>
      </c>
      <c r="O807" t="n">
        <v>11.91</v>
      </c>
      <c r="P807" t="n">
        <v/>
      </c>
      <c r="Q807" t="n">
        <v>20220602</v>
      </c>
      <c r="R807" t="n">
        <v>29.61</v>
      </c>
      <c r="S807" t="n">
        <v>14.37</v>
      </c>
      <c r="T807" t="n">
        <v>3067.76</v>
      </c>
      <c r="U807" t="n">
        <v>2509.8</v>
      </c>
    </row>
    <row r="808">
      <c r="A808" s="157" t="inlineStr">
        <is>
          <t>Generac Holdings</t>
        </is>
      </c>
      <c r="B808" t="inlineStr">
        <is>
          <t>GNRC</t>
        </is>
      </c>
      <c r="C808" t="n">
        <v>15398.34</v>
      </c>
      <c r="D808" t="n">
        <v>10</v>
      </c>
      <c r="E808" t="n">
        <v>0</v>
      </c>
      <c r="F808" t="inlineStr">
        <is>
          <t>NYSE</t>
        </is>
      </c>
      <c r="G808" t="inlineStr">
        <is>
          <t>Electronics - Power Generation</t>
        </is>
      </c>
      <c r="H808" t="inlineStr">
        <is>
          <t>Computer and Technology</t>
        </is>
      </c>
      <c r="I808" t="n">
        <v>12</v>
      </c>
      <c r="J808" t="n">
        <v>9.51</v>
      </c>
      <c r="K808" t="n">
        <v>11.72</v>
      </c>
      <c r="L808" t="n">
        <v>14.18</v>
      </c>
      <c r="M808" t="n">
        <v>25.83</v>
      </c>
      <c r="N808" t="n">
        <v>20.59</v>
      </c>
      <c r="O808" t="n">
        <v>17.02</v>
      </c>
      <c r="P808" t="n">
        <v>2.06</v>
      </c>
      <c r="Q808" t="n">
        <v>20220727</v>
      </c>
      <c r="R808" t="n">
        <v>30.22</v>
      </c>
      <c r="S808" t="n">
        <v>19.81</v>
      </c>
      <c r="T808" t="n">
        <v>5156.99707</v>
      </c>
      <c r="U808" t="n">
        <v>3737.18</v>
      </c>
    </row>
    <row r="809">
      <c r="A809" s="157" t="inlineStr">
        <is>
          <t>Gentex</t>
        </is>
      </c>
      <c r="B809" t="inlineStr">
        <is>
          <t>GNTX</t>
        </is>
      </c>
      <c r="C809" t="n">
        <v>7057.23</v>
      </c>
      <c r="D809" t="n">
        <v>15.63</v>
      </c>
      <c r="E809" t="n">
        <v>1.59</v>
      </c>
      <c r="F809" t="inlineStr">
        <is>
          <t>NSDQ</t>
        </is>
      </c>
      <c r="G809" t="inlineStr">
        <is>
          <t>Automotive - Original Equipment</t>
        </is>
      </c>
      <c r="H809" t="inlineStr">
        <is>
          <t>Auto-Tires-Trucks</t>
        </is>
      </c>
      <c r="I809" t="n">
        <v>12</v>
      </c>
      <c r="J809" t="n">
        <v>1.48</v>
      </c>
      <c r="K809" t="n">
        <v>1.64</v>
      </c>
      <c r="L809" t="n">
        <v>2.16</v>
      </c>
      <c r="M809" t="n">
        <v>21.5</v>
      </c>
      <c r="N809" t="n">
        <v>18.38</v>
      </c>
      <c r="O809" t="n">
        <v>13.95</v>
      </c>
      <c r="P809" t="n">
        <v>1.6</v>
      </c>
      <c r="Q809" t="n">
        <v>20220722</v>
      </c>
      <c r="R809" t="n">
        <v>17.46</v>
      </c>
      <c r="S809" t="n">
        <v>-0.74</v>
      </c>
      <c r="T809" t="n">
        <v>1934.22998</v>
      </c>
      <c r="U809" t="n">
        <v>1731.17</v>
      </c>
    </row>
    <row r="810">
      <c r="A810" s="157" t="inlineStr">
        <is>
          <t>Grocery Outlet</t>
        </is>
      </c>
      <c r="B810" t="inlineStr">
        <is>
          <t>GO</t>
        </is>
      </c>
      <c r="C810" t="n">
        <v>3681.24</v>
      </c>
      <c r="D810" t="n">
        <v>10</v>
      </c>
      <c r="E810" t="n">
        <v>0</v>
      </c>
      <c r="F810" t="inlineStr">
        <is>
          <t>NSDQ</t>
        </is>
      </c>
      <c r="G810" t="inlineStr">
        <is>
          <t>Consumer Products - Staples</t>
        </is>
      </c>
      <c r="H810" t="inlineStr">
        <is>
          <t>Consumer Staples</t>
        </is>
      </c>
      <c r="I810" t="n">
        <v>12</v>
      </c>
      <c r="J810" t="n">
        <v>0.89</v>
      </c>
      <c r="K810" t="n">
        <v>0.97</v>
      </c>
      <c r="L810" t="n">
        <v>1.11</v>
      </c>
      <c r="M810" t="n">
        <v>42.92</v>
      </c>
      <c r="N810" t="n">
        <v>39.44</v>
      </c>
      <c r="O810" t="n">
        <v>34.37</v>
      </c>
      <c r="P810" t="n">
        <v>3.77</v>
      </c>
      <c r="Q810" t="n">
        <v>20220809</v>
      </c>
      <c r="R810" t="n">
        <v>8.65</v>
      </c>
      <c r="S810" t="n">
        <v/>
      </c>
      <c r="T810" t="n">
        <v>3407.35302</v>
      </c>
      <c r="U810" t="n">
        <v>3079.58</v>
      </c>
    </row>
    <row r="811">
      <c r="A811" s="157" t="inlineStr">
        <is>
          <t>Barrick Gold</t>
        </is>
      </c>
      <c r="B811" t="inlineStr">
        <is>
          <t>GOLD</t>
        </is>
      </c>
      <c r="C811" t="n">
        <v>36708.12</v>
      </c>
      <c r="D811" t="n">
        <v>13.04</v>
      </c>
      <c r="E811" t="n">
        <v>1.94</v>
      </c>
      <c r="F811" t="inlineStr">
        <is>
          <t>NYSE</t>
        </is>
      </c>
      <c r="G811" t="inlineStr">
        <is>
          <t>Mining - Gold</t>
        </is>
      </c>
      <c r="H811" t="inlineStr">
        <is>
          <t>Basic Materials</t>
        </is>
      </c>
      <c r="I811" t="n">
        <v>12</v>
      </c>
      <c r="J811" t="n">
        <v>1.11</v>
      </c>
      <c r="K811" t="n">
        <v>1.22</v>
      </c>
      <c r="L811" t="n">
        <v>1.32</v>
      </c>
      <c r="M811" t="n">
        <v>18.1</v>
      </c>
      <c r="N811" t="n">
        <v>16.95</v>
      </c>
      <c r="O811" t="n">
        <v>15.63</v>
      </c>
      <c r="P811" t="n">
        <v>8.48</v>
      </c>
      <c r="Q811" t="n">
        <v>20220808</v>
      </c>
      <c r="R811" t="n">
        <v>6.26</v>
      </c>
      <c r="S811" t="n">
        <v>12.61</v>
      </c>
      <c r="T811" t="n">
        <v>12282.75</v>
      </c>
      <c r="U811" t="n">
        <v>11985</v>
      </c>
    </row>
    <row r="812">
      <c r="A812" s="157" t="inlineStr">
        <is>
          <t>Alphabet</t>
        </is>
      </c>
      <c r="B812" t="inlineStr">
        <is>
          <t>GOOG</t>
        </is>
      </c>
      <c r="C812" t="n">
        <v>1426258</v>
      </c>
      <c r="D812" t="n">
        <v>-4.2</v>
      </c>
      <c r="E812" t="n">
        <v>0</v>
      </c>
      <c r="F812" t="inlineStr">
        <is>
          <t>NSDQ</t>
        </is>
      </c>
      <c r="G812" t="inlineStr">
        <is>
          <t>Internet - Services</t>
        </is>
      </c>
      <c r="H812" t="inlineStr">
        <is>
          <t>Computer and Technology</t>
        </is>
      </c>
      <c r="I812" t="n">
        <v>12</v>
      </c>
      <c r="J812" t="n">
        <v>108.27</v>
      </c>
      <c r="K812" t="n">
        <v>112.46</v>
      </c>
      <c r="L812" t="n">
        <v>132.9</v>
      </c>
      <c r="M812" t="n">
        <v>19.59</v>
      </c>
      <c r="N812" t="n">
        <v>19.26</v>
      </c>
      <c r="O812" t="n">
        <v>16.3</v>
      </c>
      <c r="P812" t="n">
        <v>1.01</v>
      </c>
      <c r="Q812" t="n">
        <v>20220726</v>
      </c>
      <c r="R812" t="n">
        <v>30.18</v>
      </c>
      <c r="S812" t="n">
        <v>21.59</v>
      </c>
      <c r="T812" t="n">
        <v>245685.23437</v>
      </c>
      <c r="U812" t="n">
        <v>257637</v>
      </c>
    </row>
    <row r="813">
      <c r="A813" s="157" t="inlineStr">
        <is>
          <t>Alphabet</t>
        </is>
      </c>
      <c r="B813" t="inlineStr">
        <is>
          <t>GOOGL</t>
        </is>
      </c>
      <c r="C813" t="n">
        <v>1419627</v>
      </c>
      <c r="D813" t="n">
        <v>-4.2</v>
      </c>
      <c r="E813" t="n">
        <v>0</v>
      </c>
      <c r="F813" t="inlineStr">
        <is>
          <t>NSDQ</t>
        </is>
      </c>
      <c r="G813" t="inlineStr">
        <is>
          <t>Internet - Services</t>
        </is>
      </c>
      <c r="H813" t="inlineStr">
        <is>
          <t>Computer and Technology</t>
        </is>
      </c>
      <c r="I813" t="n">
        <v>12</v>
      </c>
      <c r="J813" t="n">
        <v>108.27</v>
      </c>
      <c r="K813" t="n">
        <v>112.46</v>
      </c>
      <c r="L813" t="n">
        <v>132.9</v>
      </c>
      <c r="M813" t="n">
        <v>19.5</v>
      </c>
      <c r="N813" t="n">
        <v>19.17</v>
      </c>
      <c r="O813" t="n">
        <v>16.22</v>
      </c>
      <c r="P813" t="n">
        <v>1.01</v>
      </c>
      <c r="Q813" t="n">
        <v>20220726</v>
      </c>
      <c r="R813" t="n">
        <v>30.18</v>
      </c>
      <c r="S813" t="n">
        <v>21.59</v>
      </c>
      <c r="T813" t="n">
        <v>245685.23437</v>
      </c>
      <c r="U813" t="n">
        <v>257637</v>
      </c>
    </row>
    <row r="814">
      <c r="A814" s="157" t="inlineStr">
        <is>
          <t>Genuine Parts</t>
        </is>
      </c>
      <c r="B814" t="inlineStr">
        <is>
          <t>GPC</t>
        </is>
      </c>
      <c r="C814" t="n">
        <v>19262.61</v>
      </c>
      <c r="D814" t="n">
        <v>9.41</v>
      </c>
      <c r="E814" t="n">
        <v>2.63</v>
      </c>
      <c r="F814" t="inlineStr">
        <is>
          <t>NYSE</t>
        </is>
      </c>
      <c r="G814" t="inlineStr">
        <is>
          <t>Automotive - Replacement Parts</t>
        </is>
      </c>
      <c r="H814" t="inlineStr">
        <is>
          <t>Auto-Tires-Trucks</t>
        </is>
      </c>
      <c r="I814" t="n">
        <v>12</v>
      </c>
      <c r="J814" t="n">
        <v>6.79</v>
      </c>
      <c r="K814" t="n">
        <v>7.85</v>
      </c>
      <c r="L814" t="n">
        <v>8.33</v>
      </c>
      <c r="M814" t="n">
        <v>18.71</v>
      </c>
      <c r="N814" t="n">
        <v>17.33</v>
      </c>
      <c r="O814" t="n">
        <v>16.33</v>
      </c>
      <c r="P814" t="n">
        <v>3.11</v>
      </c>
      <c r="Q814" t="n">
        <v>20220728</v>
      </c>
      <c r="R814" t="n">
        <v>30.84</v>
      </c>
      <c r="S814" t="n">
        <v>2.36</v>
      </c>
      <c r="T814" t="n">
        <v>21172.83398</v>
      </c>
      <c r="U814" t="n">
        <v>18870.51</v>
      </c>
    </row>
    <row r="815">
      <c r="A815" s="157" t="inlineStr">
        <is>
          <t>Grupo Financiero Inbur</t>
        </is>
      </c>
      <c r="B815" t="inlineStr">
        <is>
          <t>GPFOY</t>
        </is>
      </c>
      <c r="C815" t="n">
        <v>6051</v>
      </c>
      <c r="D815" t="n">
        <v/>
      </c>
      <c r="E815" t="n">
        <v>0</v>
      </c>
      <c r="F815" t="inlineStr">
        <is>
          <t>OTC</t>
        </is>
      </c>
      <c r="G815" t="inlineStr">
        <is>
          <t>Banks - Foreign</t>
        </is>
      </c>
      <c r="H815" t="inlineStr">
        <is>
          <t>Finance</t>
        </is>
      </c>
      <c r="I815" t="n">
        <v>12</v>
      </c>
      <c r="J815" t="n">
        <v/>
      </c>
      <c r="K815" t="n">
        <v/>
      </c>
      <c r="L815" t="n">
        <v/>
      </c>
      <c r="M815" t="n">
        <v/>
      </c>
      <c r="N815" t="n">
        <v/>
      </c>
      <c r="O815" t="n">
        <v/>
      </c>
      <c r="P815" t="n">
        <v/>
      </c>
      <c r="Q815" t="n">
        <v/>
      </c>
      <c r="R815" t="n">
        <v/>
      </c>
      <c r="S815" t="n">
        <v/>
      </c>
      <c r="T815" t="n">
        <v/>
      </c>
      <c r="U815" t="n">
        <v/>
      </c>
    </row>
    <row r="816">
      <c r="A816" s="157" t="inlineStr">
        <is>
          <t>Graphic Packaging Holding Company</t>
        </is>
      </c>
      <c r="B816" t="inlineStr">
        <is>
          <t>GPK</t>
        </is>
      </c>
      <c r="C816" t="n">
        <v>6613.18</v>
      </c>
      <c r="D816" t="n">
        <v>26.32</v>
      </c>
      <c r="E816" t="n">
        <v>1.4</v>
      </c>
      <c r="F816" t="inlineStr">
        <is>
          <t>NYSE</t>
        </is>
      </c>
      <c r="G816" t="inlineStr">
        <is>
          <t>Containers - Paper and Packaging</t>
        </is>
      </c>
      <c r="H816" t="inlineStr">
        <is>
          <t>Industrial Products</t>
        </is>
      </c>
      <c r="I816" t="n">
        <v>12</v>
      </c>
      <c r="J816" t="n">
        <v>1.13</v>
      </c>
      <c r="K816" t="n">
        <v>2.13</v>
      </c>
      <c r="L816" t="n">
        <v>2.36</v>
      </c>
      <c r="M816" t="n">
        <v>15.43</v>
      </c>
      <c r="N816" t="n">
        <v>10.06</v>
      </c>
      <c r="O816" t="n">
        <v>9.109999999999999</v>
      </c>
      <c r="P816" t="n">
        <v>0.4</v>
      </c>
      <c r="Q816" t="n">
        <v>20220726</v>
      </c>
      <c r="R816" t="n">
        <v>22.68</v>
      </c>
      <c r="S816" t="n">
        <v>11.16</v>
      </c>
      <c r="T816" t="n">
        <v>8951.778319999999</v>
      </c>
      <c r="U816" t="n">
        <v>7156</v>
      </c>
    </row>
    <row r="817">
      <c r="A817" s="157" t="inlineStr">
        <is>
          <t>Global Payments</t>
        </is>
      </c>
      <c r="B817" t="inlineStr">
        <is>
          <t>GPN</t>
        </is>
      </c>
      <c r="C817" t="n">
        <v>36220.07</v>
      </c>
      <c r="D817" t="n">
        <v>1.47</v>
      </c>
      <c r="E817" t="n">
        <v>0.78</v>
      </c>
      <c r="F817" t="inlineStr">
        <is>
          <t>NYSE</t>
        </is>
      </c>
      <c r="G817" t="inlineStr">
        <is>
          <t>Financial Transaction Services</t>
        </is>
      </c>
      <c r="H817" t="inlineStr">
        <is>
          <t>Business Services</t>
        </is>
      </c>
      <c r="I817" t="n">
        <v>12</v>
      </c>
      <c r="J817" t="n">
        <v>8.15</v>
      </c>
      <c r="K817" t="n">
        <v>9.539999999999999</v>
      </c>
      <c r="L817" t="n">
        <v>11.14</v>
      </c>
      <c r="M817" t="n">
        <v>15.28</v>
      </c>
      <c r="N817" t="n">
        <v>13.49</v>
      </c>
      <c r="O817" t="n">
        <v>11.55</v>
      </c>
      <c r="P817" t="n">
        <v>0.78</v>
      </c>
      <c r="Q817" t="n">
        <v>20220801</v>
      </c>
      <c r="R817" t="n">
        <v>8.789999999999999</v>
      </c>
      <c r="S817" t="n">
        <v>25.25</v>
      </c>
      <c r="T817" t="n">
        <v>8413.56933</v>
      </c>
      <c r="U817" t="n">
        <v>8523.76</v>
      </c>
    </row>
    <row r="818">
      <c r="A818" s="157" t="inlineStr">
        <is>
          <t>Grupo Carso</t>
        </is>
      </c>
      <c r="B818" t="inlineStr">
        <is>
          <t>GPOVY</t>
        </is>
      </c>
      <c r="C818" t="n">
        <v>8676.5</v>
      </c>
      <c r="D818" t="n">
        <v/>
      </c>
      <c r="E818" t="n">
        <v>1.08</v>
      </c>
      <c r="F818" t="inlineStr">
        <is>
          <t>OTC</t>
        </is>
      </c>
      <c r="G818" t="inlineStr">
        <is>
          <t>Diversified Operations</t>
        </is>
      </c>
      <c r="H818" t="inlineStr">
        <is>
          <t>Conglomerates</t>
        </is>
      </c>
      <c r="I818" t="n">
        <v>12</v>
      </c>
      <c r="J818" t="n">
        <v/>
      </c>
      <c r="K818" t="n">
        <v/>
      </c>
      <c r="L818" t="n">
        <v/>
      </c>
      <c r="M818" t="n">
        <v>22</v>
      </c>
      <c r="N818" t="n">
        <v/>
      </c>
      <c r="O818" t="n">
        <v/>
      </c>
      <c r="P818" t="n">
        <v/>
      </c>
      <c r="Q818" t="n">
        <v>20220530</v>
      </c>
      <c r="R818" t="n">
        <v/>
      </c>
      <c r="S818" t="n">
        <v/>
      </c>
      <c r="T818" t="n">
        <v/>
      </c>
      <c r="U818" t="n">
        <v>4440.22</v>
      </c>
    </row>
    <row r="819">
      <c r="A819" s="157" t="inlineStr">
        <is>
          <t>The Gap</t>
        </is>
      </c>
      <c r="B819" t="inlineStr">
        <is>
          <t>GPS</t>
        </is>
      </c>
      <c r="C819" t="n">
        <v>4111.95</v>
      </c>
      <c r="D819" t="n">
        <v>-300</v>
      </c>
      <c r="E819" t="n">
        <v>5.4</v>
      </c>
      <c r="F819" t="inlineStr">
        <is>
          <t>NYSE</t>
        </is>
      </c>
      <c r="G819" t="inlineStr">
        <is>
          <t>Retail - Apparel and Shoes</t>
        </is>
      </c>
      <c r="H819" t="inlineStr">
        <is>
          <t>Retail-Wholesale</t>
        </is>
      </c>
      <c r="I819" t="n">
        <v>1</v>
      </c>
      <c r="J819" t="n">
        <v>1.33</v>
      </c>
      <c r="K819" t="n">
        <v>1.28</v>
      </c>
      <c r="L819" t="n">
        <v>1.64</v>
      </c>
      <c r="M819" t="n">
        <v>21.8</v>
      </c>
      <c r="N819" t="n">
        <v>8.699999999999999</v>
      </c>
      <c r="O819" t="n">
        <v>6.78</v>
      </c>
      <c r="P819" t="n">
        <v>0.73</v>
      </c>
      <c r="Q819" t="n">
        <v>20220825</v>
      </c>
      <c r="R819" t="n">
        <v>7.18</v>
      </c>
      <c r="S819" t="n">
        <v>-0.48</v>
      </c>
      <c r="T819" t="n">
        <v>16072.17187</v>
      </c>
      <c r="U819" t="n">
        <v>16670</v>
      </c>
    </row>
    <row r="820">
      <c r="A820" s="157" t="inlineStr">
        <is>
          <t>Grab</t>
        </is>
      </c>
      <c r="B820" t="inlineStr">
        <is>
          <t>GRAB</t>
        </is>
      </c>
      <c r="C820" t="n">
        <v>8681.389999999999</v>
      </c>
      <c r="D820" t="n">
        <v>0</v>
      </c>
      <c r="E820" t="n">
        <v>0</v>
      </c>
      <c r="F820" t="inlineStr">
        <is>
          <t>NSDQ</t>
        </is>
      </c>
      <c r="G820" t="inlineStr">
        <is>
          <t>Technology Services</t>
        </is>
      </c>
      <c r="H820" t="inlineStr">
        <is>
          <t>Business Services</t>
        </is>
      </c>
      <c r="I820" t="n">
        <v>12</v>
      </c>
      <c r="J820" t="n">
        <v>-0.48</v>
      </c>
      <c r="K820" t="n">
        <v>-0.39</v>
      </c>
      <c r="L820" t="n">
        <v>-0.27</v>
      </c>
      <c r="M820" t="n">
        <v/>
      </c>
      <c r="N820" t="n">
        <v/>
      </c>
      <c r="O820" t="n">
        <v/>
      </c>
      <c r="P820" t="n">
        <v/>
      </c>
      <c r="Q820" t="n">
        <v>20220812</v>
      </c>
      <c r="R820" t="n">
        <v>-86.31</v>
      </c>
      <c r="S820" t="n">
        <v/>
      </c>
      <c r="T820" t="n">
        <v>1813.60302</v>
      </c>
      <c r="U820" t="n">
        <v>675</v>
      </c>
    </row>
    <row r="821">
      <c r="A821" s="157" t="inlineStr">
        <is>
          <t>Grifols</t>
        </is>
      </c>
      <c r="B821" t="inlineStr">
        <is>
          <t>GRFS</t>
        </is>
      </c>
      <c r="C821" t="n">
        <v>8956.73</v>
      </c>
      <c r="D821" t="n">
        <v>29.63</v>
      </c>
      <c r="E821" t="n">
        <v>2.73</v>
      </c>
      <c r="F821" t="inlineStr">
        <is>
          <t>NSDQ</t>
        </is>
      </c>
      <c r="G821" t="inlineStr">
        <is>
          <t>Medical - Drugs</t>
        </is>
      </c>
      <c r="H821" t="inlineStr">
        <is>
          <t>Medical</t>
        </is>
      </c>
      <c r="I821" t="n">
        <v>12</v>
      </c>
      <c r="J821" t="n">
        <v>0.97</v>
      </c>
      <c r="K821" t="n">
        <v>0.73</v>
      </c>
      <c r="L821" t="n">
        <v>1.33</v>
      </c>
      <c r="M821" t="n">
        <v>10.91</v>
      </c>
      <c r="N821" t="n">
        <v>18.08</v>
      </c>
      <c r="O821" t="n">
        <v>9.92</v>
      </c>
      <c r="P821" t="n">
        <v/>
      </c>
      <c r="Q821" t="n">
        <v>20220531</v>
      </c>
      <c r="R821" t="n">
        <v/>
      </c>
      <c r="S821" t="n">
        <v/>
      </c>
      <c r="T821" t="n">
        <v>6449.77001</v>
      </c>
      <c r="U821" t="n">
        <v>5836.77</v>
      </c>
    </row>
    <row r="822">
      <c r="A822" s="157" t="inlineStr">
        <is>
          <t>Garmin</t>
        </is>
      </c>
      <c r="B822" t="inlineStr">
        <is>
          <t>GRMN</t>
        </is>
      </c>
      <c r="C822" t="n">
        <v>19793.38</v>
      </c>
      <c r="D822" t="n">
        <v>-3.48</v>
      </c>
      <c r="E822" t="n">
        <v>2.61</v>
      </c>
      <c r="F822" t="inlineStr">
        <is>
          <t>NYSE</t>
        </is>
      </c>
      <c r="G822" t="inlineStr">
        <is>
          <t>Electronics - Miscellaneous Products</t>
        </is>
      </c>
      <c r="H822" t="inlineStr">
        <is>
          <t>Computer and Technology</t>
        </is>
      </c>
      <c r="I822" t="n">
        <v>12</v>
      </c>
      <c r="J822" t="n">
        <v>5.68</v>
      </c>
      <c r="K822" t="n">
        <v>5.9</v>
      </c>
      <c r="L822" t="n">
        <v>6.65</v>
      </c>
      <c r="M822" t="n">
        <v>17.82</v>
      </c>
      <c r="N822" t="n">
        <v>17.37</v>
      </c>
      <c r="O822" t="n">
        <v>15.4</v>
      </c>
      <c r="P822" t="n">
        <v>3.1</v>
      </c>
      <c r="Q822" t="n">
        <v>20220727</v>
      </c>
      <c r="R822" t="n">
        <v>18.67</v>
      </c>
      <c r="S822" t="n">
        <v>12.19</v>
      </c>
      <c r="T822" t="n">
        <v>5451.38476</v>
      </c>
      <c r="U822" t="n">
        <v>4982.79</v>
      </c>
    </row>
    <row r="823">
      <c r="A823" s="157" t="inlineStr">
        <is>
          <t>Granite Real Estate</t>
        </is>
      </c>
      <c r="B823" t="inlineStr">
        <is>
          <t>GRP.U</t>
        </is>
      </c>
      <c r="C823" t="n">
        <v>4589.93</v>
      </c>
      <c r="D823" t="n">
        <v>1.22</v>
      </c>
      <c r="E823" t="n">
        <v>3.55</v>
      </c>
      <c r="F823" t="inlineStr">
        <is>
          <t>NYSE</t>
        </is>
      </c>
      <c r="G823" t="inlineStr">
        <is>
          <t>REIT and Equity Trust - Other</t>
        </is>
      </c>
      <c r="H823" t="inlineStr">
        <is>
          <t>Finance</t>
        </is>
      </c>
      <c r="I823" t="n">
        <v>12</v>
      </c>
      <c r="J823" t="n">
        <v>3.2</v>
      </c>
      <c r="K823" t="n">
        <v>3.42</v>
      </c>
      <c r="L823" t="n">
        <v>3.73</v>
      </c>
      <c r="M823" t="n">
        <v>21.55</v>
      </c>
      <c r="N823" t="n">
        <v>20.41</v>
      </c>
      <c r="O823" t="n">
        <v>18.72</v>
      </c>
      <c r="P823" t="n">
        <v/>
      </c>
      <c r="Q823" t="n">
        <v>20220803</v>
      </c>
      <c r="R823" t="n">
        <v>30.45</v>
      </c>
      <c r="S823" t="n">
        <v>15.39</v>
      </c>
      <c r="T823" t="n">
        <v>346.82</v>
      </c>
      <c r="U823" t="n">
        <v>313.95</v>
      </c>
    </row>
    <row r="824">
      <c r="A824" s="157" t="inlineStr">
        <is>
          <t>Grasim Industries</t>
        </is>
      </c>
      <c r="B824" t="inlineStr">
        <is>
          <t>GRSXY</t>
        </is>
      </c>
      <c r="C824" t="n">
        <v>12909</v>
      </c>
      <c r="D824" t="n">
        <v/>
      </c>
      <c r="E824" t="n">
        <v>0.28</v>
      </c>
      <c r="F824" t="inlineStr">
        <is>
          <t>OTC</t>
        </is>
      </c>
      <c r="G824" t="inlineStr">
        <is>
          <t>Textile - Apparel</t>
        </is>
      </c>
      <c r="H824" t="inlineStr">
        <is>
          <t>Consumer Discretionary</t>
        </is>
      </c>
      <c r="I824" t="n">
        <v>3</v>
      </c>
      <c r="J824" t="n">
        <v/>
      </c>
      <c r="K824" t="n">
        <v/>
      </c>
      <c r="L824" t="n">
        <v/>
      </c>
      <c r="M824" t="n">
        <v/>
      </c>
      <c r="N824" t="n">
        <v/>
      </c>
      <c r="O824" t="n">
        <v/>
      </c>
      <c r="P824" t="n">
        <v/>
      </c>
      <c r="Q824" t="n">
        <v/>
      </c>
      <c r="R824" t="n">
        <v/>
      </c>
      <c r="S824" t="n">
        <v/>
      </c>
      <c r="T824" t="n">
        <v/>
      </c>
      <c r="U824" t="n">
        <v>11081.43</v>
      </c>
    </row>
    <row r="825">
      <c r="A825" s="157" t="inlineStr">
        <is>
          <t>The Goldman Sachs Group</t>
        </is>
      </c>
      <c r="B825" t="inlineStr">
        <is>
          <t>GS</t>
        </is>
      </c>
      <c r="C825" t="n">
        <v>111149.68</v>
      </c>
      <c r="D825" t="n">
        <v>24.97</v>
      </c>
      <c r="E825" t="n">
        <v>2.47</v>
      </c>
      <c r="F825" t="inlineStr">
        <is>
          <t>NYSE</t>
        </is>
      </c>
      <c r="G825" t="inlineStr">
        <is>
          <t>Financial - Investment Bank</t>
        </is>
      </c>
      <c r="H825" t="inlineStr">
        <is>
          <t>Finance</t>
        </is>
      </c>
      <c r="I825" t="n">
        <v>12</v>
      </c>
      <c r="J825" t="n">
        <v>60.69</v>
      </c>
      <c r="K825" t="n">
        <v>37.69</v>
      </c>
      <c r="L825" t="n">
        <v>40.48</v>
      </c>
      <c r="M825" t="n">
        <v>6.28</v>
      </c>
      <c r="N825" t="n">
        <v>8.59</v>
      </c>
      <c r="O825" t="n">
        <v>7.99</v>
      </c>
      <c r="P825" t="n">
        <v>0.67</v>
      </c>
      <c r="Q825" t="n">
        <v>20220712</v>
      </c>
      <c r="R825" t="n">
        <v>19.08</v>
      </c>
      <c r="S825" t="n">
        <v>18.47</v>
      </c>
      <c r="T825" t="n">
        <v>47728.09765</v>
      </c>
      <c r="U825" t="n">
        <v>64989</v>
      </c>
    </row>
    <row r="826">
      <c r="A826" s="157" t="inlineStr">
        <is>
          <t>GlaxoSmithKline</t>
        </is>
      </c>
      <c r="B826" t="inlineStr">
        <is>
          <t>GSK</t>
        </is>
      </c>
      <c r="C826" t="n">
        <v>112906.54</v>
      </c>
      <c r="D826" t="n">
        <v>14.29</v>
      </c>
      <c r="E826" t="n">
        <v>3.08</v>
      </c>
      <c r="F826" t="inlineStr">
        <is>
          <t>NYSE</t>
        </is>
      </c>
      <c r="G826" t="inlineStr">
        <is>
          <t>Large Cap Pharmaceuticals</t>
        </is>
      </c>
      <c r="H826" t="inlineStr">
        <is>
          <t>Medical</t>
        </is>
      </c>
      <c r="I826" t="n">
        <v>12</v>
      </c>
      <c r="J826" t="n">
        <v>3.01</v>
      </c>
      <c r="K826" t="n">
        <v>3.18</v>
      </c>
      <c r="L826" t="n">
        <v>3.37</v>
      </c>
      <c r="M826" t="n">
        <v>13.18</v>
      </c>
      <c r="N826" t="n">
        <v>13.96</v>
      </c>
      <c r="O826" t="n">
        <v>13.18</v>
      </c>
      <c r="P826" t="n">
        <v>1.97</v>
      </c>
      <c r="Q826" t="n">
        <v>20220727</v>
      </c>
      <c r="R826" t="n">
        <v>28.13</v>
      </c>
      <c r="S826" t="n">
        <v>4.49</v>
      </c>
      <c r="T826" t="n">
        <v>48803.875</v>
      </c>
      <c r="U826" t="n">
        <v>46909.58</v>
      </c>
    </row>
    <row r="827">
      <c r="A827" s="157" t="inlineStr">
        <is>
          <t>Goodyear</t>
        </is>
      </c>
      <c r="B827" t="inlineStr">
        <is>
          <t>GT</t>
        </is>
      </c>
      <c r="C827" t="n">
        <v>3474.32</v>
      </c>
      <c r="D827" t="n">
        <v>105.56</v>
      </c>
      <c r="E827" t="n">
        <v>0</v>
      </c>
      <c r="F827" t="inlineStr">
        <is>
          <t>NSDQ</t>
        </is>
      </c>
      <c r="G827" t="inlineStr">
        <is>
          <t>Rubber - Tires</t>
        </is>
      </c>
      <c r="H827" t="inlineStr">
        <is>
          <t>Auto-Tires-Trucks</t>
        </is>
      </c>
      <c r="I827" t="n">
        <v>12</v>
      </c>
      <c r="J827" t="n">
        <v>1.89</v>
      </c>
      <c r="K827" t="n">
        <v>2.22</v>
      </c>
      <c r="L827" t="n">
        <v>3.11</v>
      </c>
      <c r="M827" t="n">
        <v>6.21</v>
      </c>
      <c r="N827" t="n">
        <v>5.54</v>
      </c>
      <c r="O827" t="n">
        <v>3.96</v>
      </c>
      <c r="P827" t="n">
        <v/>
      </c>
      <c r="Q827" t="n">
        <v>20220805</v>
      </c>
      <c r="R827" t="n">
        <v>11.37</v>
      </c>
      <c r="S827" t="n">
        <v>-0.06</v>
      </c>
      <c r="T827" t="n">
        <v>20409.8457</v>
      </c>
      <c r="U827" t="n">
        <v>17478</v>
      </c>
    </row>
    <row r="828">
      <c r="A828" s="157" t="inlineStr">
        <is>
          <t>Gitlab</t>
        </is>
      </c>
      <c r="B828" t="inlineStr">
        <is>
          <t>GTLB</t>
        </is>
      </c>
      <c r="C828" t="n">
        <v>5914.33</v>
      </c>
      <c r="D828" t="n">
        <v>36</v>
      </c>
      <c r="E828" t="n">
        <v>0</v>
      </c>
      <c r="F828" t="inlineStr">
        <is>
          <t>NSDQ</t>
        </is>
      </c>
      <c r="G828" t="inlineStr">
        <is>
          <t>Internet - Software</t>
        </is>
      </c>
      <c r="H828" t="inlineStr">
        <is>
          <t>Computer and Technology</t>
        </is>
      </c>
      <c r="I828" t="n">
        <v>1</v>
      </c>
      <c r="J828" t="n">
        <v>-1.38</v>
      </c>
      <c r="K828" t="n">
        <v>-0.98</v>
      </c>
      <c r="L828" t="n">
        <v>-0.85</v>
      </c>
      <c r="M828" t="n">
        <v/>
      </c>
      <c r="N828" t="n">
        <v/>
      </c>
      <c r="O828" t="n">
        <v/>
      </c>
      <c r="P828" t="n">
        <v/>
      </c>
      <c r="Q828" t="n">
        <v>20220606</v>
      </c>
      <c r="R828" t="n">
        <v/>
      </c>
      <c r="S828" t="n">
        <v/>
      </c>
      <c r="T828" t="n">
        <v>388.39498</v>
      </c>
      <c r="U828" t="n">
        <v>252.65</v>
      </c>
    </row>
    <row r="829">
      <c r="A829" s="157" t="inlineStr">
        <is>
          <t>Chart Industries</t>
        </is>
      </c>
      <c r="B829" t="inlineStr">
        <is>
          <t>GTLS</t>
        </is>
      </c>
      <c r="C829" t="n">
        <v>6500.25</v>
      </c>
      <c r="D829" t="n">
        <v>8.77</v>
      </c>
      <c r="E829" t="n">
        <v>0</v>
      </c>
      <c r="F829" t="inlineStr">
        <is>
          <t>NYSE</t>
        </is>
      </c>
      <c r="G829" t="inlineStr">
        <is>
          <t xml:space="preserve">Manufacturing - General Industrial </t>
        </is>
      </c>
      <c r="H829" t="inlineStr">
        <is>
          <t>Industrial Products</t>
        </is>
      </c>
      <c r="I829" t="n">
        <v>12</v>
      </c>
      <c r="J829" t="n">
        <v>2.76</v>
      </c>
      <c r="K829" t="n">
        <v>4.97</v>
      </c>
      <c r="L829" t="n">
        <v>8.359999999999999</v>
      </c>
      <c r="M829" t="n">
        <v>60.8</v>
      </c>
      <c r="N829" t="n">
        <v>35.75</v>
      </c>
      <c r="O829" t="n">
        <v>21.25</v>
      </c>
      <c r="P829" t="n">
        <v/>
      </c>
      <c r="Q829" t="n">
        <v>20220728</v>
      </c>
      <c r="R829" t="n">
        <v>6.88</v>
      </c>
      <c r="S829" t="n">
        <v>7.11</v>
      </c>
      <c r="T829" t="n">
        <v>1753</v>
      </c>
      <c r="U829" t="n">
        <v>1317.7</v>
      </c>
    </row>
    <row r="830">
      <c r="A830" s="157" t="inlineStr">
        <is>
          <t>Guidewire Software</t>
        </is>
      </c>
      <c r="B830" t="inlineStr">
        <is>
          <t>GWRE</t>
        </is>
      </c>
      <c r="C830" t="n">
        <v>6681.31</v>
      </c>
      <c r="D830" t="n">
        <v>45.45</v>
      </c>
      <c r="E830" t="n">
        <v>0</v>
      </c>
      <c r="F830" t="inlineStr">
        <is>
          <t>NYSE</t>
        </is>
      </c>
      <c r="G830" t="inlineStr">
        <is>
          <t>Business - Software Services</t>
        </is>
      </c>
      <c r="H830" t="inlineStr">
        <is>
          <t>Computer and Technology</t>
        </is>
      </c>
      <c r="I830" t="n">
        <v>7</v>
      </c>
      <c r="J830" t="n">
        <v>0.4</v>
      </c>
      <c r="K830" t="n">
        <v>-0.53</v>
      </c>
      <c r="L830" t="n">
        <v>-0.13</v>
      </c>
      <c r="M830" t="n">
        <v/>
      </c>
      <c r="N830" t="n">
        <v/>
      </c>
      <c r="O830" t="n">
        <v/>
      </c>
      <c r="P830" t="n">
        <v/>
      </c>
      <c r="Q830" t="n">
        <v>20220607</v>
      </c>
      <c r="R830" t="n">
        <v>-6.5</v>
      </c>
      <c r="S830" t="n">
        <v>8.6</v>
      </c>
      <c r="T830" t="n">
        <v>786.07299</v>
      </c>
      <c r="U830" t="n">
        <v>743.27</v>
      </c>
    </row>
    <row r="831">
      <c r="A831" s="157" t="inlineStr">
        <is>
          <t>W.W. Grainger</t>
        </is>
      </c>
      <c r="B831" t="inlineStr">
        <is>
          <t>GWW</t>
        </is>
      </c>
      <c r="C831" t="n">
        <v>24397.47</v>
      </c>
      <c r="D831" t="n">
        <v>14.77</v>
      </c>
      <c r="E831" t="n">
        <v>1.44</v>
      </c>
      <c r="F831" t="inlineStr">
        <is>
          <t>NYSE</t>
        </is>
      </c>
      <c r="G831" t="inlineStr">
        <is>
          <t>Industrial Services</t>
        </is>
      </c>
      <c r="H831" t="inlineStr">
        <is>
          <t>Industrial Products</t>
        </is>
      </c>
      <c r="I831" t="n">
        <v>12</v>
      </c>
      <c r="J831" t="n">
        <v>19.6</v>
      </c>
      <c r="K831" t="n">
        <v>26.04</v>
      </c>
      <c r="L831" t="n">
        <v>28.95</v>
      </c>
      <c r="M831" t="n">
        <v>21.28</v>
      </c>
      <c r="N831" t="n">
        <v>18.33</v>
      </c>
      <c r="O831" t="n">
        <v>16.49</v>
      </c>
      <c r="P831" t="n">
        <v>1.41</v>
      </c>
      <c r="Q831" t="n">
        <v>20220729</v>
      </c>
      <c r="R831" t="n">
        <v>53.07</v>
      </c>
      <c r="S831" t="n">
        <v>4.99</v>
      </c>
      <c r="T831" t="n">
        <v>14768.83007</v>
      </c>
      <c r="U831" t="n">
        <v>13022</v>
      </c>
    </row>
    <row r="832">
      <c r="A832" s="157" t="inlineStr">
        <is>
          <t>GXO Logistics</t>
        </is>
      </c>
      <c r="B832" t="inlineStr">
        <is>
          <t>GXO</t>
        </is>
      </c>
      <c r="C832" t="n">
        <v>6162.04</v>
      </c>
      <c r="D832" t="n">
        <v>9.26</v>
      </c>
      <c r="E832" t="n">
        <v>0</v>
      </c>
      <c r="F832" t="inlineStr">
        <is>
          <t>NYSE</t>
        </is>
      </c>
      <c r="G832" t="inlineStr">
        <is>
          <t>Transportation - Air Freight and Cargo</t>
        </is>
      </c>
      <c r="H832" t="inlineStr">
        <is>
          <t>Transportation</t>
        </is>
      </c>
      <c r="I832" t="n">
        <v>12</v>
      </c>
      <c r="J832" t="n">
        <v>1.93</v>
      </c>
      <c r="K832" t="n">
        <v>2.81</v>
      </c>
      <c r="L832" t="n">
        <v>3.15</v>
      </c>
      <c r="M832" t="n">
        <v>27.1</v>
      </c>
      <c r="N832" t="n">
        <v>19.06</v>
      </c>
      <c r="O832" t="n">
        <v>17.02</v>
      </c>
      <c r="P832" t="n">
        <v>1.59</v>
      </c>
      <c r="Q832" t="n">
        <v>20220808</v>
      </c>
      <c r="R832" t="n">
        <v>9.109999999999999</v>
      </c>
      <c r="S832" t="n">
        <v/>
      </c>
      <c r="T832" t="n">
        <v>8704.634760000001</v>
      </c>
      <c r="U832" t="n">
        <v>7940</v>
      </c>
    </row>
    <row r="833">
      <c r="A833" s="157" t="inlineStr">
        <is>
          <t>Hyatt Hotels</t>
        </is>
      </c>
      <c r="B833" t="inlineStr">
        <is>
          <t>H</t>
        </is>
      </c>
      <c r="C833" t="n">
        <v>9519.42</v>
      </c>
      <c r="D833" t="n">
        <v>19.51</v>
      </c>
      <c r="E833" t="n">
        <v>0</v>
      </c>
      <c r="F833" t="inlineStr">
        <is>
          <t>NYSE</t>
        </is>
      </c>
      <c r="G833" t="inlineStr">
        <is>
          <t>Hotels and Motels</t>
        </is>
      </c>
      <c r="H833" t="inlineStr">
        <is>
          <t>Consumer Discretionary</t>
        </is>
      </c>
      <c r="I833" t="n">
        <v>12</v>
      </c>
      <c r="J833" t="n">
        <v>-2.46</v>
      </c>
      <c r="K833" t="n">
        <v>-0.19</v>
      </c>
      <c r="L833" t="n">
        <v>1.54</v>
      </c>
      <c r="M833" t="n">
        <v/>
      </c>
      <c r="N833" t="n">
        <v/>
      </c>
      <c r="O833" t="n">
        <v>56.04</v>
      </c>
      <c r="P833" t="n">
        <v/>
      </c>
      <c r="Q833" t="n">
        <v>20220802</v>
      </c>
      <c r="R833" t="n">
        <v>-6.42</v>
      </c>
      <c r="S833" t="n">
        <v>-15.19</v>
      </c>
      <c r="T833" t="n">
        <v>5215.85498</v>
      </c>
      <c r="U833" t="n">
        <v>3028</v>
      </c>
    </row>
    <row r="834">
      <c r="A834" s="157" t="inlineStr">
        <is>
          <t>Haemonetics</t>
        </is>
      </c>
      <c r="B834" t="inlineStr">
        <is>
          <t>HAE</t>
        </is>
      </c>
      <c r="C834" t="n">
        <v>3193.03</v>
      </c>
      <c r="D834" t="n">
        <v>8.33</v>
      </c>
      <c r="E834" t="n">
        <v>0</v>
      </c>
      <c r="F834" t="inlineStr">
        <is>
          <t>NYSE</t>
        </is>
      </c>
      <c r="G834" t="inlineStr">
        <is>
          <t>Medical - Products</t>
        </is>
      </c>
      <c r="H834" t="inlineStr">
        <is>
          <t>Medical</t>
        </is>
      </c>
      <c r="I834" t="n">
        <v>3</v>
      </c>
      <c r="J834" t="n">
        <v>2.53</v>
      </c>
      <c r="K834" t="n">
        <v>2.72</v>
      </c>
      <c r="L834" t="n">
        <v>2.98</v>
      </c>
      <c r="M834" t="n">
        <v>24.04</v>
      </c>
      <c r="N834" t="n">
        <v>22.92</v>
      </c>
      <c r="O834" t="n">
        <v>20.87</v>
      </c>
      <c r="P834" t="n">
        <v>2.29</v>
      </c>
      <c r="Q834" t="n">
        <v>20220810</v>
      </c>
      <c r="R834" t="n">
        <v>18.57</v>
      </c>
      <c r="S834" t="n">
        <v>0.67</v>
      </c>
      <c r="T834" t="n">
        <v>1057.19299</v>
      </c>
      <c r="U834" t="n">
        <v>993.2</v>
      </c>
    </row>
    <row r="835">
      <c r="A835" s="157" t="inlineStr">
        <is>
          <t>Halliburton</t>
        </is>
      </c>
      <c r="B835" t="inlineStr">
        <is>
          <t>HAL</t>
        </is>
      </c>
      <c r="C835" t="n">
        <v>36223.35</v>
      </c>
      <c r="D835" t="n">
        <v>0</v>
      </c>
      <c r="E835" t="n">
        <v>1.2</v>
      </c>
      <c r="F835" t="inlineStr">
        <is>
          <t>NYSE</t>
        </is>
      </c>
      <c r="G835" t="inlineStr">
        <is>
          <t>Oil and Gas - Field Services</t>
        </is>
      </c>
      <c r="H835" t="inlineStr">
        <is>
          <t>Oils-Energy</t>
        </is>
      </c>
      <c r="I835" t="n">
        <v>12</v>
      </c>
      <c r="J835" t="n">
        <v>1.07</v>
      </c>
      <c r="K835" t="n">
        <v>1.91</v>
      </c>
      <c r="L835" t="n">
        <v>2.73</v>
      </c>
      <c r="M835" t="n">
        <v>32.13</v>
      </c>
      <c r="N835" t="n">
        <v>20.98</v>
      </c>
      <c r="O835" t="n">
        <v>14.7</v>
      </c>
      <c r="P835" t="n">
        <v/>
      </c>
      <c r="Q835" t="n">
        <v>20220719</v>
      </c>
      <c r="R835" t="n">
        <v>17.83</v>
      </c>
      <c r="S835" t="n">
        <v>-9.119999999999999</v>
      </c>
      <c r="T835" t="n">
        <v>19185.62109</v>
      </c>
      <c r="U835" t="n">
        <v>15295</v>
      </c>
    </row>
    <row r="836">
      <c r="A836" s="157" t="inlineStr">
        <is>
          <t>Halozyme Therapeutics</t>
        </is>
      </c>
      <c r="B836" t="inlineStr">
        <is>
          <t>HALO</t>
        </is>
      </c>
      <c r="C836" t="n">
        <v>6428.46</v>
      </c>
      <c r="D836" t="n">
        <v>-2.08</v>
      </c>
      <c r="E836" t="n">
        <v>0</v>
      </c>
      <c r="F836" t="inlineStr">
        <is>
          <t>NSDQ</t>
        </is>
      </c>
      <c r="G836" t="inlineStr">
        <is>
          <t>Medical - Biomedical and Genetics</t>
        </is>
      </c>
      <c r="H836" t="inlineStr">
        <is>
          <t>Medical</t>
        </is>
      </c>
      <c r="I836" t="n">
        <v>12</v>
      </c>
      <c r="J836" t="n">
        <v>1.97</v>
      </c>
      <c r="K836" t="n">
        <v>2.2</v>
      </c>
      <c r="L836" t="n">
        <v>3.26</v>
      </c>
      <c r="M836" t="n">
        <v>22.19</v>
      </c>
      <c r="N836" t="n">
        <v>21.13</v>
      </c>
      <c r="O836" t="n">
        <v>14.29</v>
      </c>
      <c r="P836" t="n">
        <v>0.68</v>
      </c>
      <c r="Q836" t="n">
        <v>20220808</v>
      </c>
      <c r="R836" t="n">
        <v>132.71</v>
      </c>
      <c r="S836" t="n">
        <v>16.67</v>
      </c>
      <c r="T836" t="n">
        <v>593.263</v>
      </c>
      <c r="U836" t="n">
        <v>443.31</v>
      </c>
    </row>
    <row r="837">
      <c r="A837" s="157" t="inlineStr">
        <is>
          <t>Hasbro</t>
        </is>
      </c>
      <c r="B837" t="inlineStr">
        <is>
          <t>HAS</t>
        </is>
      </c>
      <c r="C837" t="n">
        <v>11990.65</v>
      </c>
      <c r="D837" t="n">
        <v>-14.93</v>
      </c>
      <c r="E837" t="n">
        <v>3.26</v>
      </c>
      <c r="F837" t="inlineStr">
        <is>
          <t>NSDQ</t>
        </is>
      </c>
      <c r="G837" t="inlineStr">
        <is>
          <t>Toys - Games - Hobbies</t>
        </is>
      </c>
      <c r="H837" t="inlineStr">
        <is>
          <t>Consumer Discretionary</t>
        </is>
      </c>
      <c r="I837" t="n">
        <v>12</v>
      </c>
      <c r="J837" t="n">
        <v>4.9</v>
      </c>
      <c r="K837" t="n">
        <v>5.22</v>
      </c>
      <c r="L837" t="n">
        <v>5.85</v>
      </c>
      <c r="M837" t="n">
        <v>17.95</v>
      </c>
      <c r="N837" t="n">
        <v>16.47</v>
      </c>
      <c r="O837" t="n">
        <v>14.7</v>
      </c>
      <c r="P837" t="n">
        <v/>
      </c>
      <c r="Q837" t="n">
        <v>20220725</v>
      </c>
      <c r="R837" t="n">
        <v>21.98</v>
      </c>
      <c r="S837" t="n">
        <v>4.93</v>
      </c>
      <c r="T837" t="n">
        <v>6616.11376</v>
      </c>
      <c r="U837" t="n">
        <v>6420.4</v>
      </c>
    </row>
    <row r="838">
      <c r="A838" s="157" t="inlineStr">
        <is>
          <t>Hannon Armstrong Sustainable Infrastructure Capita</t>
        </is>
      </c>
      <c r="B838" t="inlineStr">
        <is>
          <t>HASI</t>
        </is>
      </c>
      <c r="C838" t="n">
        <v>3382.18</v>
      </c>
      <c r="D838" t="n">
        <v>8.33</v>
      </c>
      <c r="E838" t="n">
        <v>3.86</v>
      </c>
      <c r="F838" t="inlineStr">
        <is>
          <t>NYSE</t>
        </is>
      </c>
      <c r="G838" t="inlineStr">
        <is>
          <t>REIT and Equity Trust</t>
        </is>
      </c>
      <c r="H838" t="inlineStr">
        <is>
          <t>Finance</t>
        </is>
      </c>
      <c r="I838" t="n">
        <v>12</v>
      </c>
      <c r="J838" t="n">
        <v>1.82</v>
      </c>
      <c r="K838" t="n">
        <v>1.98</v>
      </c>
      <c r="L838" t="n">
        <v>2.18</v>
      </c>
      <c r="M838" t="n">
        <v>19.75</v>
      </c>
      <c r="N838" t="n">
        <v>19.63</v>
      </c>
      <c r="O838" t="n">
        <v>17.82</v>
      </c>
      <c r="P838" t="n">
        <v>1.9</v>
      </c>
      <c r="Q838" t="n">
        <v>20220804</v>
      </c>
      <c r="R838" t="n">
        <v>10.52</v>
      </c>
      <c r="S838" t="n">
        <v>19.95</v>
      </c>
      <c r="T838" t="n">
        <v>125.00599</v>
      </c>
      <c r="U838" t="n">
        <v>213.17</v>
      </c>
    </row>
    <row r="839">
      <c r="A839" s="157" t="inlineStr">
        <is>
          <t>Hayward Holdings</t>
        </is>
      </c>
      <c r="B839" t="inlineStr">
        <is>
          <t>HAYW</t>
        </is>
      </c>
      <c r="C839" t="n">
        <v>3447.07</v>
      </c>
      <c r="D839" t="n">
        <v>12.9</v>
      </c>
      <c r="E839" t="n">
        <v>0</v>
      </c>
      <c r="F839" t="inlineStr">
        <is>
          <t>NYSE</t>
        </is>
      </c>
      <c r="G839" t="inlineStr">
        <is>
          <t>Electronics - Miscellaneous Products</t>
        </is>
      </c>
      <c r="H839" t="inlineStr">
        <is>
          <t>Computer and Technology</t>
        </is>
      </c>
      <c r="I839" t="n">
        <v>12</v>
      </c>
      <c r="J839" t="n">
        <v>1.79</v>
      </c>
      <c r="K839" t="n">
        <v>1.33</v>
      </c>
      <c r="L839" t="n">
        <v>1.37</v>
      </c>
      <c r="M839" t="n">
        <v>12.68</v>
      </c>
      <c r="N839" t="n">
        <v>11.42</v>
      </c>
      <c r="O839" t="n">
        <v>11.13</v>
      </c>
      <c r="P839" t="n">
        <v>9.210000000000001</v>
      </c>
      <c r="Q839" t="n">
        <v>20220801</v>
      </c>
      <c r="R839" t="n">
        <v>21.48</v>
      </c>
      <c r="S839" t="n">
        <v/>
      </c>
      <c r="T839" t="n">
        <v>1596.80004</v>
      </c>
      <c r="U839" t="n">
        <v>1401.79</v>
      </c>
    </row>
    <row r="840">
      <c r="A840" s="157" t="inlineStr">
        <is>
          <t>Huntington Bancshares</t>
        </is>
      </c>
      <c r="B840" t="inlineStr">
        <is>
          <t>HBAN</t>
        </is>
      </c>
      <c r="C840" t="n">
        <v>19875</v>
      </c>
      <c r="D840" t="n">
        <v>3.23</v>
      </c>
      <c r="E840" t="n">
        <v>4.49</v>
      </c>
      <c r="F840" t="inlineStr">
        <is>
          <t>NSDQ</t>
        </is>
      </c>
      <c r="G840" t="inlineStr">
        <is>
          <t>Banks - Midwest</t>
        </is>
      </c>
      <c r="H840" t="inlineStr">
        <is>
          <t>Finance</t>
        </is>
      </c>
      <c r="I840" t="n">
        <v>12</v>
      </c>
      <c r="J840" t="n">
        <v>1.55</v>
      </c>
      <c r="K840" t="n">
        <v>1.42</v>
      </c>
      <c r="L840" t="n">
        <v>1.52</v>
      </c>
      <c r="M840" t="n">
        <v>10.01</v>
      </c>
      <c r="N840" t="n">
        <v>9.75</v>
      </c>
      <c r="O840" t="n">
        <v>9.08</v>
      </c>
      <c r="P840" t="n">
        <v/>
      </c>
      <c r="Q840" t="n">
        <v>20220804</v>
      </c>
      <c r="R840" t="n">
        <v>12.19</v>
      </c>
      <c r="S840" t="n">
        <v>5.01</v>
      </c>
      <c r="T840" t="n">
        <v>6749.51904</v>
      </c>
      <c r="U840" t="n">
        <v>6080</v>
      </c>
    </row>
    <row r="841">
      <c r="A841" s="157" t="inlineStr">
        <is>
          <t>Hanesbrands</t>
        </is>
      </c>
      <c r="B841" t="inlineStr">
        <is>
          <t>HBI</t>
        </is>
      </c>
      <c r="C841" t="n">
        <v>4101.6</v>
      </c>
      <c r="D841" t="n">
        <v>21.43</v>
      </c>
      <c r="E841" t="n">
        <v>5.1</v>
      </c>
      <c r="F841" t="inlineStr">
        <is>
          <t>NYSE</t>
        </is>
      </c>
      <c r="G841" t="inlineStr">
        <is>
          <t>Textile - Apparel</t>
        </is>
      </c>
      <c r="H841" t="inlineStr">
        <is>
          <t>Consumer Discretionary</t>
        </is>
      </c>
      <c r="I841" t="n">
        <v>12</v>
      </c>
      <c r="J841" t="n">
        <v>1.83</v>
      </c>
      <c r="K841" t="n">
        <v>1.67</v>
      </c>
      <c r="L841" t="n">
        <v>1.85</v>
      </c>
      <c r="M841" t="n">
        <v>6.61</v>
      </c>
      <c r="N841" t="n">
        <v>7.04</v>
      </c>
      <c r="O841" t="n">
        <v>6.36</v>
      </c>
      <c r="P841" t="n">
        <v/>
      </c>
      <c r="Q841" t="n">
        <v>20220804</v>
      </c>
      <c r="R841" t="n">
        <v>93.47</v>
      </c>
      <c r="S841" t="n">
        <v>1.14</v>
      </c>
      <c r="T841" t="n">
        <v>7027.0498</v>
      </c>
      <c r="U841" t="n">
        <v>6801.24</v>
      </c>
    </row>
    <row r="842">
      <c r="A842" s="157" t="inlineStr">
        <is>
          <t>Harbour Energy</t>
        </is>
      </c>
      <c r="B842" t="inlineStr">
        <is>
          <t>HBRIY</t>
        </is>
      </c>
      <c r="C842" t="n">
        <v>5053.41</v>
      </c>
      <c r="D842" t="n">
        <v/>
      </c>
      <c r="E842" t="n">
        <v>1.69</v>
      </c>
      <c r="F842" t="inlineStr">
        <is>
          <t>OTC</t>
        </is>
      </c>
      <c r="G842" t="inlineStr">
        <is>
          <t>Oil and Gas - Exploration and Production - International</t>
        </is>
      </c>
      <c r="H842" t="inlineStr">
        <is>
          <t>Oils-Energy</t>
        </is>
      </c>
      <c r="I842" t="n">
        <v>12</v>
      </c>
      <c r="J842" t="n">
        <v>0.46</v>
      </c>
      <c r="K842" t="n">
        <v>1.1</v>
      </c>
      <c r="L842" t="n">
        <v>0.6</v>
      </c>
      <c r="M842" t="n">
        <v/>
      </c>
      <c r="N842" t="n">
        <v>4.99</v>
      </c>
      <c r="O842" t="n">
        <v>9.1</v>
      </c>
      <c r="P842" t="n">
        <v/>
      </c>
      <c r="Q842" t="n">
        <v/>
      </c>
      <c r="R842" t="n">
        <v/>
      </c>
      <c r="S842" t="n">
        <v/>
      </c>
      <c r="T842" t="n">
        <v>4873.95019</v>
      </c>
      <c r="U842" t="n">
        <v>1584.7</v>
      </c>
    </row>
    <row r="843">
      <c r="A843" s="157" t="inlineStr">
        <is>
          <t>HCA Healthcare</t>
        </is>
      </c>
      <c r="B843" t="inlineStr">
        <is>
          <t>HCA</t>
        </is>
      </c>
      <c r="C843" t="n">
        <v>62580.64</v>
      </c>
      <c r="D843" t="n">
        <v>-3.51</v>
      </c>
      <c r="E843" t="n">
        <v>1.06</v>
      </c>
      <c r="F843" t="inlineStr">
        <is>
          <t>NYSE</t>
        </is>
      </c>
      <c r="G843" t="inlineStr">
        <is>
          <t>Medical - Hospital</t>
        </is>
      </c>
      <c r="H843" t="inlineStr">
        <is>
          <t>Medical</t>
        </is>
      </c>
      <c r="I843" t="n">
        <v>12</v>
      </c>
      <c r="J843" t="n">
        <v>17.84</v>
      </c>
      <c r="K843" t="n">
        <v>17.15</v>
      </c>
      <c r="L843" t="n">
        <v>18.97</v>
      </c>
      <c r="M843" t="n">
        <v>12.12</v>
      </c>
      <c r="N843" t="n">
        <v>12.35</v>
      </c>
      <c r="O843" t="n">
        <v>11.16</v>
      </c>
      <c r="P843" t="n">
        <v>1.35</v>
      </c>
      <c r="Q843" t="n">
        <v>20220719</v>
      </c>
      <c r="R843" t="n">
        <v>405.72</v>
      </c>
      <c r="S843" t="n">
        <v>6.56</v>
      </c>
      <c r="T843" t="n">
        <v>60912.36718</v>
      </c>
      <c r="U843" t="n">
        <v>58752</v>
      </c>
    </row>
    <row r="844">
      <c r="A844" s="157" t="inlineStr">
        <is>
          <t>Holcim</t>
        </is>
      </c>
      <c r="B844" t="inlineStr">
        <is>
          <t>HCMLY</t>
        </is>
      </c>
      <c r="C844" t="n">
        <v>30734.86</v>
      </c>
      <c r="D844" t="n">
        <v/>
      </c>
      <c r="E844" t="n">
        <v>3.92</v>
      </c>
      <c r="F844" t="inlineStr">
        <is>
          <t>OTC</t>
        </is>
      </c>
      <c r="G844" t="inlineStr">
        <is>
          <t>Building Products - Concrete and Aggregates</t>
        </is>
      </c>
      <c r="H844" t="inlineStr">
        <is>
          <t>Construction</t>
        </is>
      </c>
      <c r="I844" t="n">
        <v>12</v>
      </c>
      <c r="J844" t="n">
        <v>0.84</v>
      </c>
      <c r="K844" t="n">
        <v>0.86</v>
      </c>
      <c r="L844" t="n">
        <v>0.89</v>
      </c>
      <c r="M844" t="n">
        <v/>
      </c>
      <c r="N844" t="n">
        <v>11.67</v>
      </c>
      <c r="O844" t="n">
        <v>11.15</v>
      </c>
      <c r="P844" t="n">
        <v>1.46</v>
      </c>
      <c r="Q844" t="n">
        <v/>
      </c>
      <c r="R844" t="n">
        <v/>
      </c>
      <c r="S844" t="n">
        <v/>
      </c>
      <c r="T844" t="n">
        <v>28700.94921</v>
      </c>
      <c r="U844" t="n">
        <v>24680.06</v>
      </c>
    </row>
    <row r="845">
      <c r="A845" s="157" t="inlineStr">
        <is>
          <t>HashiCorp, Inc.</t>
        </is>
      </c>
      <c r="B845" t="inlineStr">
        <is>
          <t>HCP</t>
        </is>
      </c>
      <c r="C845" t="n">
        <v>6218.12</v>
      </c>
      <c r="D845" t="n">
        <v>4</v>
      </c>
      <c r="E845" t="n">
        <v>0</v>
      </c>
      <c r="F845" t="inlineStr">
        <is>
          <t>NSDQ</t>
        </is>
      </c>
      <c r="G845" t="inlineStr">
        <is>
          <t>Internet - Software</t>
        </is>
      </c>
      <c r="H845" t="inlineStr">
        <is>
          <t>Computer and Technology</t>
        </is>
      </c>
      <c r="I845" t="n">
        <v>1</v>
      </c>
      <c r="J845" t="n">
        <v>-0.61</v>
      </c>
      <c r="K845" t="n">
        <v>-1.28</v>
      </c>
      <c r="L845" t="n">
        <v>-1.39</v>
      </c>
      <c r="M845" t="n">
        <v/>
      </c>
      <c r="N845" t="n">
        <v/>
      </c>
      <c r="O845" t="n">
        <v/>
      </c>
      <c r="P845" t="n">
        <v/>
      </c>
      <c r="Q845" t="n">
        <v>20220602</v>
      </c>
      <c r="R845" t="n">
        <v/>
      </c>
      <c r="S845" t="n">
        <v/>
      </c>
      <c r="T845" t="n">
        <v>419.69799</v>
      </c>
      <c r="U845" t="n">
        <v>320.77</v>
      </c>
    </row>
    <row r="846">
      <c r="A846" s="157" t="inlineStr">
        <is>
          <t>Home Depot</t>
        </is>
      </c>
      <c r="B846" t="inlineStr">
        <is>
          <t>HD</t>
        </is>
      </c>
      <c r="C846" t="n">
        <v>311214.47</v>
      </c>
      <c r="D846" t="n">
        <v>11.44</v>
      </c>
      <c r="E846" t="n">
        <v>2.51</v>
      </c>
      <c r="F846" t="inlineStr">
        <is>
          <t>NYSE</t>
        </is>
      </c>
      <c r="G846" t="inlineStr">
        <is>
          <t>Building Products - Retail</t>
        </is>
      </c>
      <c r="H846" t="inlineStr">
        <is>
          <t>Retail-Wholesale</t>
        </is>
      </c>
      <c r="I846" t="n">
        <v>1</v>
      </c>
      <c r="J846" t="n">
        <v>15.48</v>
      </c>
      <c r="K846" t="n">
        <v>16.47</v>
      </c>
      <c r="L846" t="n">
        <v>17.49</v>
      </c>
      <c r="M846" t="n">
        <v>19.23</v>
      </c>
      <c r="N846" t="n">
        <v>18.39</v>
      </c>
      <c r="O846" t="n">
        <v>17.32</v>
      </c>
      <c r="P846" t="n">
        <v>1.82</v>
      </c>
      <c r="Q846" t="n">
        <v>20220816</v>
      </c>
      <c r="R846" t="n">
        <v>-21952.16</v>
      </c>
      <c r="S846" t="n">
        <v>10.37</v>
      </c>
      <c r="T846" t="n">
        <v>155665.75</v>
      </c>
      <c r="U846" t="n">
        <v>151157</v>
      </c>
    </row>
    <row r="847">
      <c r="A847" s="157" t="inlineStr">
        <is>
          <t>HDFC Bank Limited</t>
        </is>
      </c>
      <c r="B847" t="inlineStr">
        <is>
          <t>HDB</t>
        </is>
      </c>
      <c r="C847" t="n">
        <v>104522.24</v>
      </c>
      <c r="D847" t="n">
        <v>8.699999999999999</v>
      </c>
      <c r="E847" t="n">
        <v>0.92</v>
      </c>
      <c r="F847" t="inlineStr">
        <is>
          <t>NYSE</t>
        </is>
      </c>
      <c r="G847" t="inlineStr">
        <is>
          <t>Banks - Foreign</t>
        </is>
      </c>
      <c r="H847" t="inlineStr">
        <is>
          <t>Finance</t>
        </is>
      </c>
      <c r="I847" t="n">
        <v>3</v>
      </c>
      <c r="J847" t="n">
        <v>2.68</v>
      </c>
      <c r="K847" t="n">
        <v>3.14</v>
      </c>
      <c r="L847" t="n">
        <v>3.71</v>
      </c>
      <c r="M847" t="n">
        <v>20.68</v>
      </c>
      <c r="N847" t="n">
        <v>18.13</v>
      </c>
      <c r="O847" t="n">
        <v>15.35</v>
      </c>
      <c r="P847" t="n">
        <v>0.8100000000000001</v>
      </c>
      <c r="Q847" t="n">
        <v>20220715</v>
      </c>
      <c r="R847" t="n">
        <v>16.33</v>
      </c>
      <c r="S847" t="n">
        <v>12.47</v>
      </c>
      <c r="T847" t="n">
        <v>15463.05957</v>
      </c>
      <c r="U847" t="n">
        <v>22511.43</v>
      </c>
    </row>
    <row r="848">
      <c r="A848" s="157" t="inlineStr">
        <is>
          <t>HeidelbergCement</t>
        </is>
      </c>
      <c r="B848" t="inlineStr">
        <is>
          <t>HDELY</t>
        </is>
      </c>
      <c r="C848" t="n">
        <v>11131.75</v>
      </c>
      <c r="D848" t="n">
        <v/>
      </c>
      <c r="E848" t="n">
        <v>2.83</v>
      </c>
      <c r="F848" t="inlineStr">
        <is>
          <t>OTC</t>
        </is>
      </c>
      <c r="G848" t="inlineStr">
        <is>
          <t>Building Products - Concrete and Aggregates</t>
        </is>
      </c>
      <c r="H848" t="inlineStr">
        <is>
          <t>Construction</t>
        </is>
      </c>
      <c r="I848" t="n">
        <v>12</v>
      </c>
      <c r="J848" t="n">
        <v>1.85</v>
      </c>
      <c r="K848" t="n">
        <v>1.73</v>
      </c>
      <c r="L848" t="n">
        <v>1.93</v>
      </c>
      <c r="M848" t="n">
        <v/>
      </c>
      <c r="N848" t="n">
        <v>6.66</v>
      </c>
      <c r="O848" t="n">
        <v>5.96</v>
      </c>
      <c r="P848" t="n">
        <v>0.79</v>
      </c>
      <c r="Q848" t="n">
        <v/>
      </c>
      <c r="R848" t="n">
        <v/>
      </c>
      <c r="S848" t="n">
        <v/>
      </c>
      <c r="T848" t="n">
        <v>21768.02539</v>
      </c>
      <c r="U848" t="n">
        <v>22251.71</v>
      </c>
    </row>
    <row r="849">
      <c r="A849" s="157" t="inlineStr">
        <is>
          <t>Hawaiian Electric Industries</t>
        </is>
      </c>
      <c r="B849" t="inlineStr">
        <is>
          <t>HE</t>
        </is>
      </c>
      <c r="C849" t="n">
        <v>4736.19</v>
      </c>
      <c r="D849" t="n">
        <v>50</v>
      </c>
      <c r="E849" t="n">
        <v>3.23</v>
      </c>
      <c r="F849" t="inlineStr">
        <is>
          <t>NYSE</t>
        </is>
      </c>
      <c r="G849" t="inlineStr">
        <is>
          <t>Utility - Electric Power</t>
        </is>
      </c>
      <c r="H849" t="inlineStr">
        <is>
          <t>Utilities</t>
        </is>
      </c>
      <c r="I849" t="n">
        <v>12</v>
      </c>
      <c r="J849" t="n">
        <v>2.2</v>
      </c>
      <c r="K849" t="n">
        <v>2.19</v>
      </c>
      <c r="L849" t="n">
        <v>2.29</v>
      </c>
      <c r="M849" t="n">
        <v>18.9</v>
      </c>
      <c r="N849" t="n">
        <v>19.76</v>
      </c>
      <c r="O849" t="n">
        <v>18.9</v>
      </c>
      <c r="P849" t="n">
        <v>6.21</v>
      </c>
      <c r="Q849" t="n">
        <v>20220808</v>
      </c>
      <c r="R849" t="n">
        <v>10.71</v>
      </c>
      <c r="S849" t="n">
        <v>1.47</v>
      </c>
      <c r="T849" t="n">
        <v/>
      </c>
      <c r="U849" t="n">
        <v>2850.38</v>
      </c>
    </row>
    <row r="850">
      <c r="A850" s="157" t="inlineStr">
        <is>
          <t>Hengan International Group Co.</t>
        </is>
      </c>
      <c r="B850" t="inlineStr">
        <is>
          <t>HEGIY</t>
        </is>
      </c>
      <c r="C850" t="n">
        <v>5664.18</v>
      </c>
      <c r="D850" t="n">
        <v/>
      </c>
      <c r="E850" t="n">
        <v>4.1</v>
      </c>
      <c r="F850" t="inlineStr">
        <is>
          <t>OTC</t>
        </is>
      </c>
      <c r="G850" t="inlineStr">
        <is>
          <t>Consumer Products - Discretionary</t>
        </is>
      </c>
      <c r="H850" t="inlineStr">
        <is>
          <t>Consumer Discretionary</t>
        </is>
      </c>
      <c r="I850" t="n">
        <v>12</v>
      </c>
      <c r="J850" t="n">
        <v>2.16</v>
      </c>
      <c r="K850" t="n">
        <v>2.06</v>
      </c>
      <c r="L850" t="n">
        <v>2.32</v>
      </c>
      <c r="M850" t="n">
        <v/>
      </c>
      <c r="N850" t="n">
        <v>11.86</v>
      </c>
      <c r="O850" t="n">
        <v>10.5</v>
      </c>
      <c r="P850" t="n">
        <v/>
      </c>
      <c r="Q850" t="n">
        <v/>
      </c>
      <c r="R850" t="n">
        <v/>
      </c>
      <c r="S850" t="n">
        <v/>
      </c>
      <c r="T850" t="n">
        <v>3458.26</v>
      </c>
      <c r="U850" t="n">
        <v>3241.99</v>
      </c>
    </row>
    <row r="851">
      <c r="A851" s="157" t="inlineStr">
        <is>
          <t>Heico</t>
        </is>
      </c>
      <c r="B851" t="inlineStr">
        <is>
          <t>HEI</t>
        </is>
      </c>
      <c r="C851" t="n">
        <v>19108.17</v>
      </c>
      <c r="D851" t="n">
        <v>1.64</v>
      </c>
      <c r="E851" t="n">
        <v>0.13</v>
      </c>
      <c r="F851" t="inlineStr">
        <is>
          <t>NYSE</t>
        </is>
      </c>
      <c r="G851" t="inlineStr">
        <is>
          <t>Aerospace - Defense Equipment</t>
        </is>
      </c>
      <c r="H851" t="inlineStr">
        <is>
          <t>Aerospace</t>
        </is>
      </c>
      <c r="I851" t="n">
        <v>10</v>
      </c>
      <c r="J851" t="n">
        <v>2.16</v>
      </c>
      <c r="K851" t="n">
        <v>2.64</v>
      </c>
      <c r="L851" t="n">
        <v>2.98</v>
      </c>
      <c r="M851" t="n">
        <v>57.87</v>
      </c>
      <c r="N851" t="n">
        <v>53.27</v>
      </c>
      <c r="O851" t="n">
        <v>47.19</v>
      </c>
      <c r="P851" t="n">
        <v>4.65</v>
      </c>
      <c r="Q851" t="n">
        <v>20220823</v>
      </c>
      <c r="R851" t="n">
        <v>14.44</v>
      </c>
      <c r="S851" t="n">
        <v>4.63</v>
      </c>
      <c r="T851" t="n">
        <v>2161.42309</v>
      </c>
      <c r="U851" t="n">
        <v>1865.68</v>
      </c>
    </row>
    <row r="852">
      <c r="A852" s="157" t="inlineStr">
        <is>
          <t>Heico</t>
        </is>
      </c>
      <c r="B852" t="inlineStr">
        <is>
          <t>HEI.A</t>
        </is>
      </c>
      <c r="C852" t="n">
        <v>15659.65</v>
      </c>
      <c r="D852" t="n">
        <v/>
      </c>
      <c r="E852" t="n">
        <v>0.16</v>
      </c>
      <c r="F852" t="inlineStr">
        <is>
          <t>NYSE</t>
        </is>
      </c>
      <c r="G852" t="inlineStr">
        <is>
          <t>Aerospace - Defense Equipment</t>
        </is>
      </c>
      <c r="H852" t="inlineStr">
        <is>
          <t>Aerospace</t>
        </is>
      </c>
      <c r="I852" t="n">
        <v>10</v>
      </c>
      <c r="J852" t="n">
        <v/>
      </c>
      <c r="K852" t="n">
        <v/>
      </c>
      <c r="L852" t="n">
        <v/>
      </c>
      <c r="M852" t="n">
        <v>47.43</v>
      </c>
      <c r="N852" t="n">
        <v/>
      </c>
      <c r="O852" t="n">
        <v/>
      </c>
      <c r="P852" t="n">
        <v/>
      </c>
      <c r="Q852" t="n">
        <v>20220823</v>
      </c>
      <c r="R852" t="n">
        <v>14.44</v>
      </c>
      <c r="S852" t="n">
        <v>4.63</v>
      </c>
      <c r="T852" t="n">
        <v/>
      </c>
      <c r="U852" t="n">
        <v>1865.68</v>
      </c>
    </row>
    <row r="853">
      <c r="A853" s="157" t="inlineStr">
        <is>
          <t>Heineken</t>
        </is>
      </c>
      <c r="B853" t="inlineStr">
        <is>
          <t>HEINY</t>
        </is>
      </c>
      <c r="C853" t="n">
        <v>56839.94</v>
      </c>
      <c r="D853" t="n">
        <v/>
      </c>
      <c r="E853" t="n">
        <v>1.66</v>
      </c>
      <c r="F853" t="inlineStr">
        <is>
          <t>OTC</t>
        </is>
      </c>
      <c r="G853" t="inlineStr">
        <is>
          <t>Beverages - Alcohol</t>
        </is>
      </c>
      <c r="H853" t="inlineStr">
        <is>
          <t>Consumer Staples</t>
        </is>
      </c>
      <c r="I853" t="n">
        <v>12</v>
      </c>
      <c r="J853" t="n">
        <v>1.96</v>
      </c>
      <c r="K853" t="n">
        <v>2.46</v>
      </c>
      <c r="L853" t="n">
        <v>2.76</v>
      </c>
      <c r="M853" t="n">
        <v/>
      </c>
      <c r="N853" t="n">
        <v>20.08</v>
      </c>
      <c r="O853" t="n">
        <v>17.9</v>
      </c>
      <c r="P853" t="n">
        <v>1.41</v>
      </c>
      <c r="Q853" t="n">
        <v/>
      </c>
      <c r="R853" t="n">
        <v/>
      </c>
      <c r="S853" t="n">
        <v/>
      </c>
      <c r="T853" t="n">
        <v>27936.49023</v>
      </c>
      <c r="U853" t="n">
        <v>31452.47</v>
      </c>
    </row>
    <row r="854">
      <c r="A854" s="157" t="inlineStr">
        <is>
          <t>Helen of Troy</t>
        </is>
      </c>
      <c r="B854" t="inlineStr">
        <is>
          <t>HELE</t>
        </is>
      </c>
      <c r="C854" t="n">
        <v>4351.85</v>
      </c>
      <c r="D854" t="n">
        <v>23.04</v>
      </c>
      <c r="E854" t="n">
        <v>0</v>
      </c>
      <c r="F854" t="inlineStr">
        <is>
          <t>NSDQ</t>
        </is>
      </c>
      <c r="G854" t="inlineStr">
        <is>
          <t>Cosmetics</t>
        </is>
      </c>
      <c r="H854" t="inlineStr">
        <is>
          <t>Consumer Staples</t>
        </is>
      </c>
      <c r="I854" t="n">
        <v>2</v>
      </c>
      <c r="J854" t="n">
        <v>11.75</v>
      </c>
      <c r="K854" t="n">
        <v>12.89</v>
      </c>
      <c r="L854" t="n">
        <v>13.89</v>
      </c>
      <c r="M854" t="n">
        <v>14.77</v>
      </c>
      <c r="N854" t="n">
        <v>14.16</v>
      </c>
      <c r="O854" t="n">
        <v>13.14</v>
      </c>
      <c r="P854" t="n">
        <v>1.77</v>
      </c>
      <c r="Q854" t="n">
        <v>20220714</v>
      </c>
      <c r="R854" t="n">
        <v>20.95</v>
      </c>
      <c r="S854" t="n">
        <v>9.09</v>
      </c>
      <c r="T854" t="n">
        <v>2383.77392</v>
      </c>
      <c r="U854" t="n">
        <v>2223.35</v>
      </c>
    </row>
    <row r="855">
      <c r="A855" s="157" t="inlineStr">
        <is>
          <t>Hess</t>
        </is>
      </c>
      <c r="B855" t="inlineStr">
        <is>
          <t>HES</t>
        </is>
      </c>
      <c r="C855" t="n">
        <v>37560.05</v>
      </c>
      <c r="D855" t="n">
        <v>16.07</v>
      </c>
      <c r="E855" t="n">
        <v>1.24</v>
      </c>
      <c r="F855" t="inlineStr">
        <is>
          <t>NYSE</t>
        </is>
      </c>
      <c r="G855" t="inlineStr">
        <is>
          <t>Oil and Gas - Integrated - United States</t>
        </is>
      </c>
      <c r="H855" t="inlineStr">
        <is>
          <t>Oils-Energy</t>
        </is>
      </c>
      <c r="I855" t="n">
        <v>12</v>
      </c>
      <c r="J855" t="n">
        <v>2.1</v>
      </c>
      <c r="K855" t="n">
        <v>9.050000000000001</v>
      </c>
      <c r="L855" t="n">
        <v>12.57</v>
      </c>
      <c r="M855" t="n">
        <v>45.19</v>
      </c>
      <c r="N855" t="n">
        <v>13.34</v>
      </c>
      <c r="O855" t="n">
        <v>9.6</v>
      </c>
      <c r="P855" t="n">
        <v/>
      </c>
      <c r="Q855" t="n">
        <v>20220727</v>
      </c>
      <c r="R855" t="n">
        <v>12.35</v>
      </c>
      <c r="S855" t="n">
        <v>3.72</v>
      </c>
      <c r="T855" t="n">
        <v>11156.87011</v>
      </c>
      <c r="U855" t="n">
        <v>7583</v>
      </c>
    </row>
    <row r="856">
      <c r="A856" s="157" t="inlineStr">
        <is>
          <t>Power Assets</t>
        </is>
      </c>
      <c r="B856" t="inlineStr">
        <is>
          <t>HGKGY</t>
        </is>
      </c>
      <c r="C856" t="n">
        <v>14201.38</v>
      </c>
      <c r="D856" t="n">
        <v/>
      </c>
      <c r="E856" t="n">
        <v>7.24</v>
      </c>
      <c r="F856" t="inlineStr">
        <is>
          <t>OTC</t>
        </is>
      </c>
      <c r="G856" t="inlineStr">
        <is>
          <t>Utility - Electric Power</t>
        </is>
      </c>
      <c r="H856" t="inlineStr">
        <is>
          <t>Utilities</t>
        </is>
      </c>
      <c r="I856" t="n">
        <v>12</v>
      </c>
      <c r="J856" t="n">
        <v/>
      </c>
      <c r="K856" t="n">
        <v/>
      </c>
      <c r="L856" t="n">
        <v/>
      </c>
      <c r="M856" t="n">
        <v/>
      </c>
      <c r="N856" t="n">
        <v/>
      </c>
      <c r="O856" t="n">
        <v/>
      </c>
      <c r="P856" t="n">
        <v/>
      </c>
      <c r="Q856" t="n">
        <v/>
      </c>
      <c r="R856" t="n">
        <v/>
      </c>
      <c r="S856" t="n">
        <v/>
      </c>
      <c r="T856" t="n">
        <v/>
      </c>
      <c r="U856" t="n">
        <v>164.16</v>
      </c>
    </row>
    <row r="857">
      <c r="A857" s="157" t="inlineStr">
        <is>
          <t>Hagerty</t>
        </is>
      </c>
      <c r="B857" t="inlineStr">
        <is>
          <t>HGTY</t>
        </is>
      </c>
      <c r="C857" t="n">
        <v>3635</v>
      </c>
      <c r="D857" t="n">
        <v/>
      </c>
      <c r="E857" t="n">
        <v>0</v>
      </c>
      <c r="F857" t="inlineStr">
        <is>
          <t>NYSE</t>
        </is>
      </c>
      <c r="G857" t="inlineStr">
        <is>
          <t>Automotive - Retail and Wholesale - Parts</t>
        </is>
      </c>
      <c r="H857" t="inlineStr">
        <is>
          <t>Retail-Wholesale</t>
        </is>
      </c>
      <c r="I857" t="n">
        <v>12</v>
      </c>
      <c r="J857" t="n">
        <v/>
      </c>
      <c r="K857" t="n">
        <v/>
      </c>
      <c r="L857" t="n">
        <v/>
      </c>
      <c r="M857" t="n">
        <v/>
      </c>
      <c r="N857" t="n">
        <v/>
      </c>
      <c r="O857" t="n">
        <v/>
      </c>
      <c r="P857" t="n">
        <v/>
      </c>
      <c r="Q857" t="n">
        <v>20220808</v>
      </c>
      <c r="R857" t="n">
        <v/>
      </c>
      <c r="S857" t="n">
        <v/>
      </c>
      <c r="T857" t="n">
        <v/>
      </c>
      <c r="U857" t="n">
        <v>619.08</v>
      </c>
    </row>
    <row r="858">
      <c r="A858" s="157" t="inlineStr">
        <is>
          <t>Hilton Grand Vacations</t>
        </is>
      </c>
      <c r="B858" t="inlineStr">
        <is>
          <t>HGV</t>
        </is>
      </c>
      <c r="C858" t="n">
        <v>5423.66</v>
      </c>
      <c r="D858" t="n">
        <v>-22.22</v>
      </c>
      <c r="E858" t="n">
        <v>0</v>
      </c>
      <c r="F858" t="inlineStr">
        <is>
          <t>NYSE</t>
        </is>
      </c>
      <c r="G858" t="inlineStr">
        <is>
          <t>Hotels and Motels</t>
        </is>
      </c>
      <c r="H858" t="inlineStr">
        <is>
          <t>Consumer Discretionary</t>
        </is>
      </c>
      <c r="I858" t="n">
        <v>12</v>
      </c>
      <c r="J858" t="n">
        <v>1.37</v>
      </c>
      <c r="K858" t="n">
        <v>3.11</v>
      </c>
      <c r="L858" t="n">
        <v>4.18</v>
      </c>
      <c r="M858" t="n">
        <v>20.69</v>
      </c>
      <c r="N858" t="n">
        <v>14.5</v>
      </c>
      <c r="O858" t="n">
        <v>10.79</v>
      </c>
      <c r="P858" t="n">
        <v/>
      </c>
      <c r="Q858" t="n">
        <v>20220804</v>
      </c>
      <c r="R858" t="n">
        <v>15.83</v>
      </c>
      <c r="S858" t="n">
        <v>-3.74</v>
      </c>
      <c r="T858" t="n">
        <v>3610.44995</v>
      </c>
      <c r="U858" t="n">
        <v>2335</v>
      </c>
    </row>
    <row r="859">
      <c r="A859" s="157" t="inlineStr">
        <is>
          <t>The Howard Hughes Corporation</t>
        </is>
      </c>
      <c r="B859" t="inlineStr">
        <is>
          <t>HHC</t>
        </is>
      </c>
      <c r="C859" t="n">
        <v>4324.88</v>
      </c>
      <c r="D859" t="n">
        <v>106.9</v>
      </c>
      <c r="E859" t="n">
        <v>0</v>
      </c>
      <c r="F859" t="inlineStr">
        <is>
          <t>NYSE</t>
        </is>
      </c>
      <c r="G859" t="inlineStr">
        <is>
          <t>Real Estate - Development</t>
        </is>
      </c>
      <c r="H859" t="inlineStr">
        <is>
          <t>Finance</t>
        </is>
      </c>
      <c r="I859" t="n">
        <v>12</v>
      </c>
      <c r="J859" t="n">
        <v>0.75</v>
      </c>
      <c r="K859" t="n">
        <v>1.54</v>
      </c>
      <c r="L859" t="n">
        <v>-0.05</v>
      </c>
      <c r="M859" t="n">
        <v>36.78</v>
      </c>
      <c r="N859" t="n">
        <v>54.69</v>
      </c>
      <c r="O859" t="n">
        <v/>
      </c>
      <c r="P859" t="n">
        <v/>
      </c>
      <c r="Q859" t="n">
        <v>20220803</v>
      </c>
      <c r="R859" t="n">
        <v>3.42</v>
      </c>
      <c r="S859" t="n">
        <v>-2.16</v>
      </c>
      <c r="T859" t="n">
        <v>1321.72497</v>
      </c>
      <c r="U859" t="n">
        <v>1427.9</v>
      </c>
    </row>
    <row r="860">
      <c r="A860" s="157" t="inlineStr">
        <is>
          <t>The Hartford Financial Services Group</t>
        </is>
      </c>
      <c r="B860" t="inlineStr">
        <is>
          <t>HIG</t>
        </is>
      </c>
      <c r="C860" t="n">
        <v>23250.73</v>
      </c>
      <c r="D860" t="n">
        <v>6.41</v>
      </c>
      <c r="E860" t="n">
        <v>2.18</v>
      </c>
      <c r="F860" t="inlineStr">
        <is>
          <t>NYSE</t>
        </is>
      </c>
      <c r="G860" t="inlineStr">
        <is>
          <t>Insurance - Multi line</t>
        </is>
      </c>
      <c r="H860" t="inlineStr">
        <is>
          <t>Finance</t>
        </is>
      </c>
      <c r="I860" t="n">
        <v>12</v>
      </c>
      <c r="J860" t="n">
        <v>5.65</v>
      </c>
      <c r="K860" t="n">
        <v>6.95</v>
      </c>
      <c r="L860" t="n">
        <v>8.130000000000001</v>
      </c>
      <c r="M860" t="n">
        <v>9.720000000000001</v>
      </c>
      <c r="N860" t="n">
        <v>10.17</v>
      </c>
      <c r="O860" t="n">
        <v>8.69</v>
      </c>
      <c r="P860" t="n">
        <v>1.45</v>
      </c>
      <c r="Q860" t="n">
        <v>20220727</v>
      </c>
      <c r="R860" t="n">
        <v>14.84</v>
      </c>
      <c r="S860" t="n">
        <v>4.29</v>
      </c>
      <c r="T860" t="n">
        <v>14856</v>
      </c>
      <c r="U860" t="n">
        <v>22390</v>
      </c>
    </row>
    <row r="861">
      <c r="A861" s="157" t="inlineStr">
        <is>
          <t>Huntington Ingalls Industries</t>
        </is>
      </c>
      <c r="B861" t="inlineStr">
        <is>
          <t>HII</t>
        </is>
      </c>
      <c r="C861" t="n">
        <v>8469.98</v>
      </c>
      <c r="D861" t="n">
        <v>5.74</v>
      </c>
      <c r="E861" t="n">
        <v>2.23</v>
      </c>
      <c r="F861" t="inlineStr">
        <is>
          <t>NYSE</t>
        </is>
      </c>
      <c r="G861" t="inlineStr">
        <is>
          <t>Aerospace - Defense</t>
        </is>
      </c>
      <c r="H861" t="inlineStr">
        <is>
          <t>Aerospace</t>
        </is>
      </c>
      <c r="I861" t="n">
        <v>12</v>
      </c>
      <c r="J861" t="n">
        <v>13.59</v>
      </c>
      <c r="K861" t="n">
        <v>15.72</v>
      </c>
      <c r="L861" t="n">
        <v>18.17</v>
      </c>
      <c r="M861" t="n">
        <v>15.85</v>
      </c>
      <c r="N861" t="n">
        <v>13.46</v>
      </c>
      <c r="O861" t="n">
        <v>11.64</v>
      </c>
      <c r="P861" t="n">
        <v/>
      </c>
      <c r="Q861" t="n">
        <v>20220804</v>
      </c>
      <c r="R861" t="n">
        <v>21.69</v>
      </c>
      <c r="S861" t="n">
        <v>6.8</v>
      </c>
      <c r="T861" t="n">
        <v>10847.23046</v>
      </c>
      <c r="U861" t="n">
        <v>9524</v>
      </c>
    </row>
    <row r="862">
      <c r="A862" s="157" t="inlineStr">
        <is>
          <t>Hino Motors</t>
        </is>
      </c>
      <c r="B862" t="inlineStr">
        <is>
          <t>HINOY</t>
        </is>
      </c>
      <c r="C862" t="n">
        <v>3012.53</v>
      </c>
      <c r="D862" t="n">
        <v/>
      </c>
      <c r="E862" t="n">
        <v>2.64</v>
      </c>
      <c r="F862" t="inlineStr">
        <is>
          <t>OTC</t>
        </is>
      </c>
      <c r="G862" t="inlineStr">
        <is>
          <t>Automotive - Foreign</t>
        </is>
      </c>
      <c r="H862" t="inlineStr">
        <is>
          <t>Auto-Tires-Trucks</t>
        </is>
      </c>
      <c r="I862" t="n">
        <v>3</v>
      </c>
      <c r="J862" t="n">
        <v/>
      </c>
      <c r="K862" t="n">
        <v/>
      </c>
      <c r="L862" t="n">
        <v/>
      </c>
      <c r="M862" t="n">
        <v>13.11</v>
      </c>
      <c r="N862" t="n">
        <v/>
      </c>
      <c r="O862" t="n">
        <v/>
      </c>
      <c r="P862" t="n">
        <v/>
      </c>
      <c r="Q862" t="n">
        <v>20220531</v>
      </c>
      <c r="R862" t="n">
        <v/>
      </c>
      <c r="S862" t="n">
        <v/>
      </c>
      <c r="T862" t="n">
        <v/>
      </c>
      <c r="U862" t="n">
        <v>14136.3</v>
      </c>
    </row>
    <row r="863">
      <c r="A863" s="157" t="inlineStr">
        <is>
          <t>Highwoods Properties</t>
        </is>
      </c>
      <c r="B863" t="inlineStr">
        <is>
          <t>HIW</t>
        </is>
      </c>
      <c r="C863" t="n">
        <v>4052.64</v>
      </c>
      <c r="D863" t="n">
        <v>6.19</v>
      </c>
      <c r="E863" t="n">
        <v>5.19</v>
      </c>
      <c r="F863" t="inlineStr">
        <is>
          <t>NYSE</t>
        </is>
      </c>
      <c r="G863" t="inlineStr">
        <is>
          <t>REIT and Equity Trust - Other</t>
        </is>
      </c>
      <c r="H863" t="inlineStr">
        <is>
          <t>Finance</t>
        </is>
      </c>
      <c r="I863" t="n">
        <v>12</v>
      </c>
      <c r="J863" t="n">
        <v>3.78</v>
      </c>
      <c r="K863" t="n">
        <v>3.92</v>
      </c>
      <c r="L863" t="n">
        <v>3.97</v>
      </c>
      <c r="M863" t="n">
        <v>9.91</v>
      </c>
      <c r="N863" t="n">
        <v>9.84</v>
      </c>
      <c r="O863" t="n">
        <v>9.720000000000001</v>
      </c>
      <c r="P863" t="n">
        <v>2.54</v>
      </c>
      <c r="Q863" t="n">
        <v>20220726</v>
      </c>
      <c r="R863" t="n">
        <v>11.99</v>
      </c>
      <c r="S863" t="n">
        <v>2.11</v>
      </c>
      <c r="T863" t="n">
        <v>812.721</v>
      </c>
      <c r="U863" t="n">
        <v>768.01</v>
      </c>
    </row>
    <row r="864">
      <c r="A864" s="157" t="inlineStr">
        <is>
          <t>Houlihan Lokey</t>
        </is>
      </c>
      <c r="B864" t="inlineStr">
        <is>
          <t>HLI</t>
        </is>
      </c>
      <c r="C864" t="n">
        <v>5644.77</v>
      </c>
      <c r="D864" t="n">
        <v>18.18</v>
      </c>
      <c r="E864" t="n">
        <v>2.05</v>
      </c>
      <c r="F864" t="inlineStr">
        <is>
          <t>NYSE</t>
        </is>
      </c>
      <c r="G864" t="inlineStr">
        <is>
          <t>Financial - Miscellaneous Services</t>
        </is>
      </c>
      <c r="H864" t="inlineStr">
        <is>
          <t>Finance</t>
        </is>
      </c>
      <c r="I864" t="n">
        <v>3</v>
      </c>
      <c r="J864" t="n">
        <v>6.9</v>
      </c>
      <c r="K864" t="n">
        <v>5.68</v>
      </c>
      <c r="L864" t="n">
        <v>6.3</v>
      </c>
      <c r="M864" t="n">
        <v>11.8</v>
      </c>
      <c r="N864" t="n">
        <v>14.75</v>
      </c>
      <c r="O864" t="n">
        <v>13.31</v>
      </c>
      <c r="P864" t="n">
        <v/>
      </c>
      <c r="Q864" t="n">
        <v>20220802</v>
      </c>
      <c r="R864" t="n">
        <v>33.43</v>
      </c>
      <c r="S864" t="n">
        <v>19.16</v>
      </c>
      <c r="T864" t="n">
        <v>2091.46801</v>
      </c>
      <c r="U864" t="n">
        <v>2269.96</v>
      </c>
    </row>
    <row r="865">
      <c r="A865" s="157" t="inlineStr">
        <is>
          <t>Halma</t>
        </is>
      </c>
      <c r="B865" t="inlineStr">
        <is>
          <t>HLMAF</t>
        </is>
      </c>
      <c r="C865" t="n">
        <v>10639.41</v>
      </c>
      <c r="D865" t="n">
        <v/>
      </c>
      <c r="E865" t="n">
        <v>0</v>
      </c>
      <c r="F865" t="inlineStr">
        <is>
          <t>OTC</t>
        </is>
      </c>
      <c r="G865" t="inlineStr">
        <is>
          <t>Security and Safety Services</t>
        </is>
      </c>
      <c r="H865" t="inlineStr">
        <is>
          <t>Industrial Products</t>
        </is>
      </c>
      <c r="I865" t="n">
        <v>3</v>
      </c>
      <c r="J865" t="n">
        <v>0.85</v>
      </c>
      <c r="K865" t="n">
        <v>0.92</v>
      </c>
      <c r="L865" t="n">
        <v>0.97</v>
      </c>
      <c r="M865" t="n">
        <v/>
      </c>
      <c r="N865" t="n">
        <v>30.46</v>
      </c>
      <c r="O865" t="n">
        <v>28.89</v>
      </c>
      <c r="P865" t="n">
        <v/>
      </c>
      <c r="Q865" t="n">
        <v>20220609</v>
      </c>
      <c r="R865" t="n">
        <v/>
      </c>
      <c r="S865" t="n">
        <v/>
      </c>
      <c r="T865" t="n">
        <v>2184.30004</v>
      </c>
      <c r="U865" t="n">
        <v>1724.56</v>
      </c>
    </row>
    <row r="866">
      <c r="A866" s="157" t="inlineStr">
        <is>
          <t>Hamilton Lane</t>
        </is>
      </c>
      <c r="B866" t="inlineStr">
        <is>
          <t>HLNE</t>
        </is>
      </c>
      <c r="C866" t="n">
        <v>3683.36</v>
      </c>
      <c r="D866" t="n">
        <v>18.67</v>
      </c>
      <c r="E866" t="n">
        <v>2.02</v>
      </c>
      <c r="F866" t="inlineStr">
        <is>
          <t>NSDQ</t>
        </is>
      </c>
      <c r="G866" t="inlineStr">
        <is>
          <t>Financial - Investment Management</t>
        </is>
      </c>
      <c r="H866" t="inlineStr">
        <is>
          <t>Finance</t>
        </is>
      </c>
      <c r="I866" t="n">
        <v>3</v>
      </c>
      <c r="J866" t="n">
        <v>4.26</v>
      </c>
      <c r="K866" t="n">
        <v>3.26</v>
      </c>
      <c r="L866" t="n">
        <v>3.99</v>
      </c>
      <c r="M866" t="n">
        <v>15.8</v>
      </c>
      <c r="N866" t="n">
        <v>21.23</v>
      </c>
      <c r="O866" t="n">
        <v>17.32</v>
      </c>
      <c r="P866" t="n">
        <v/>
      </c>
      <c r="Q866" t="n">
        <v>20220802</v>
      </c>
      <c r="R866" t="n">
        <v>58.54</v>
      </c>
      <c r="S866" t="n">
        <v>14.44</v>
      </c>
      <c r="T866" t="n">
        <v>429.33999</v>
      </c>
      <c r="U866" t="n">
        <v>367.92</v>
      </c>
    </row>
    <row r="867">
      <c r="A867" s="157" t="inlineStr">
        <is>
          <t>Hang Lung Properties</t>
        </is>
      </c>
      <c r="B867" t="inlineStr">
        <is>
          <t>HLPPY</t>
        </is>
      </c>
      <c r="C867" t="n">
        <v>8287.639999999999</v>
      </c>
      <c r="D867" t="n">
        <v/>
      </c>
      <c r="E867" t="n">
        <v>7.87</v>
      </c>
      <c r="F867" t="inlineStr">
        <is>
          <t>OTC</t>
        </is>
      </c>
      <c r="G867" t="inlineStr">
        <is>
          <t>Real Estate - Operations</t>
        </is>
      </c>
      <c r="H867" t="inlineStr">
        <is>
          <t>Finance</t>
        </is>
      </c>
      <c r="I867" t="n">
        <v>12</v>
      </c>
      <c r="J867" t="n">
        <v/>
      </c>
      <c r="K867" t="n">
        <v/>
      </c>
      <c r="L867" t="n">
        <v/>
      </c>
      <c r="M867" t="n">
        <v/>
      </c>
      <c r="N867" t="n">
        <v/>
      </c>
      <c r="O867" t="n">
        <v/>
      </c>
      <c r="P867" t="n">
        <v/>
      </c>
      <c r="Q867" t="n">
        <v/>
      </c>
      <c r="R867" t="n">
        <v/>
      </c>
      <c r="S867" t="n">
        <v/>
      </c>
      <c r="T867" t="n">
        <v/>
      </c>
      <c r="U867" t="n">
        <v>1327.84</v>
      </c>
    </row>
    <row r="868">
      <c r="A868" s="157" t="inlineStr">
        <is>
          <t>Hilton Worldwide</t>
        </is>
      </c>
      <c r="B868" t="inlineStr">
        <is>
          <t>HLT</t>
        </is>
      </c>
      <c r="C868" t="n">
        <v>38540.59</v>
      </c>
      <c r="D868" t="n">
        <v>18.33</v>
      </c>
      <c r="E868" t="n">
        <v>0.43</v>
      </c>
      <c r="F868" t="inlineStr">
        <is>
          <t>NYSE</t>
        </is>
      </c>
      <c r="G868" t="inlineStr">
        <is>
          <t>Hotels and Motels</t>
        </is>
      </c>
      <c r="H868" t="inlineStr">
        <is>
          <t>Consumer Discretionary</t>
        </is>
      </c>
      <c r="I868" t="n">
        <v>12</v>
      </c>
      <c r="J868" t="n">
        <v>2.07</v>
      </c>
      <c r="K868" t="n">
        <v>3.98</v>
      </c>
      <c r="L868" t="n">
        <v>5.72</v>
      </c>
      <c r="M868" t="n">
        <v>49.99</v>
      </c>
      <c r="N868" t="n">
        <v>34.77</v>
      </c>
      <c r="O868" t="n">
        <v>24.22</v>
      </c>
      <c r="P868" t="n">
        <v/>
      </c>
      <c r="Q868" t="n">
        <v>20220804</v>
      </c>
      <c r="R868" t="n">
        <v>-76.75</v>
      </c>
      <c r="S868" t="n">
        <v>-16.33</v>
      </c>
      <c r="T868" t="n">
        <v>8184.21679</v>
      </c>
      <c r="U868" t="n">
        <v>5788</v>
      </c>
    </row>
    <row r="869">
      <c r="A869" s="157" t="inlineStr">
        <is>
          <t>Hellenic Telecom Organization</t>
        </is>
      </c>
      <c r="B869" t="inlineStr">
        <is>
          <t>HLTOY</t>
        </is>
      </c>
      <c r="C869" t="n">
        <v>8200.24</v>
      </c>
      <c r="D869" t="n">
        <v/>
      </c>
      <c r="E869" t="n">
        <v>3.71</v>
      </c>
      <c r="F869" t="inlineStr">
        <is>
          <t>OTC</t>
        </is>
      </c>
      <c r="G869" t="inlineStr">
        <is>
          <t>Diversified Communication Services</t>
        </is>
      </c>
      <c r="H869" t="inlineStr">
        <is>
          <t>Utilities</t>
        </is>
      </c>
      <c r="I869" t="n">
        <v>12</v>
      </c>
      <c r="J869" t="n">
        <v/>
      </c>
      <c r="K869" t="n">
        <v/>
      </c>
      <c r="L869" t="n">
        <v/>
      </c>
      <c r="M869" t="n">
        <v/>
      </c>
      <c r="N869" t="n">
        <v/>
      </c>
      <c r="O869" t="n">
        <v/>
      </c>
      <c r="P869" t="n">
        <v/>
      </c>
      <c r="Q869" t="n">
        <v>20220804</v>
      </c>
      <c r="R869" t="n">
        <v/>
      </c>
      <c r="S869" t="n">
        <v/>
      </c>
      <c r="T869" t="n">
        <v/>
      </c>
      <c r="U869" t="n">
        <v>2061.79</v>
      </c>
    </row>
    <row r="870">
      <c r="A870" s="157" t="inlineStr">
        <is>
          <t>H Lundbeck</t>
        </is>
      </c>
      <c r="B870" t="inlineStr">
        <is>
          <t>HLUYY</t>
        </is>
      </c>
      <c r="C870" t="n">
        <v>4514.69</v>
      </c>
      <c r="D870" t="n">
        <v>35.14</v>
      </c>
      <c r="E870" t="n">
        <v>0.86</v>
      </c>
      <c r="F870" t="inlineStr">
        <is>
          <t>OTC</t>
        </is>
      </c>
      <c r="G870" t="inlineStr">
        <is>
          <t>Large Cap Pharmaceuticals</t>
        </is>
      </c>
      <c r="H870" t="inlineStr">
        <is>
          <t>Medical</t>
        </is>
      </c>
      <c r="I870" t="n">
        <v>12</v>
      </c>
      <c r="J870" t="n">
        <v>1.93</v>
      </c>
      <c r="K870" t="n">
        <v>1.97</v>
      </c>
      <c r="L870" t="n">
        <v>2.84</v>
      </c>
      <c r="M870" t="n">
        <v>8.65</v>
      </c>
      <c r="N870" t="n">
        <v>11.51</v>
      </c>
      <c r="O870" t="n">
        <v>7.98</v>
      </c>
      <c r="P870" t="n">
        <v/>
      </c>
      <c r="Q870" t="n">
        <v>20220531</v>
      </c>
      <c r="R870" t="n">
        <v>10.37</v>
      </c>
      <c r="S870" t="n">
        <v>0.79</v>
      </c>
      <c r="T870" t="n">
        <v>2522.41992</v>
      </c>
      <c r="U870" t="n">
        <v>2593.17</v>
      </c>
    </row>
    <row r="871">
      <c r="A871" s="157" t="inlineStr">
        <is>
          <t>Hongkong Land</t>
        </is>
      </c>
      <c r="B871" t="inlineStr">
        <is>
          <t>HNGKY</t>
        </is>
      </c>
      <c r="C871" t="n">
        <v>10867.7</v>
      </c>
      <c r="D871" t="n">
        <v/>
      </c>
      <c r="E871" t="n">
        <v>6.44</v>
      </c>
      <c r="F871" t="inlineStr">
        <is>
          <t>OTC</t>
        </is>
      </c>
      <c r="G871" t="inlineStr">
        <is>
          <t>Real Estate - Development</t>
        </is>
      </c>
      <c r="H871" t="inlineStr">
        <is>
          <t>Finance</t>
        </is>
      </c>
      <c r="I871" t="n">
        <v>12</v>
      </c>
      <c r="J871" t="n">
        <v/>
      </c>
      <c r="K871" t="n">
        <v/>
      </c>
      <c r="L871" t="n">
        <v/>
      </c>
      <c r="M871" t="n">
        <v/>
      </c>
      <c r="N871" t="n">
        <v/>
      </c>
      <c r="O871" t="n">
        <v/>
      </c>
      <c r="P871" t="n">
        <v/>
      </c>
      <c r="Q871" t="n">
        <v/>
      </c>
      <c r="R871" t="n">
        <v/>
      </c>
      <c r="S871" t="n">
        <v/>
      </c>
      <c r="T871" t="n">
        <v/>
      </c>
      <c r="U871" t="n">
        <v>2094.2</v>
      </c>
    </row>
    <row r="872">
      <c r="A872" s="157" t="inlineStr">
        <is>
          <t>Hon Hai Precision Industry Co.</t>
        </is>
      </c>
      <c r="B872" t="inlineStr">
        <is>
          <t>HNHPF</t>
        </is>
      </c>
      <c r="C872" t="n">
        <v>51004.8</v>
      </c>
      <c r="D872" t="n">
        <v/>
      </c>
      <c r="E872" t="n">
        <v>2.79</v>
      </c>
      <c r="F872" t="inlineStr">
        <is>
          <t>OTC</t>
        </is>
      </c>
      <c r="G872" t="inlineStr">
        <is>
          <t>Electronics - Miscellaneous Products</t>
        </is>
      </c>
      <c r="H872" t="inlineStr">
        <is>
          <t>Computer and Technology</t>
        </is>
      </c>
      <c r="I872" t="n">
        <v>12</v>
      </c>
      <c r="J872" t="n">
        <v/>
      </c>
      <c r="K872" t="n">
        <v/>
      </c>
      <c r="L872" t="n">
        <v/>
      </c>
      <c r="M872" t="n">
        <v/>
      </c>
      <c r="N872" t="n">
        <v/>
      </c>
      <c r="O872" t="n">
        <v/>
      </c>
      <c r="P872" t="n">
        <v/>
      </c>
      <c r="Q872" t="n">
        <v/>
      </c>
      <c r="R872" t="n">
        <v/>
      </c>
      <c r="S872" t="n">
        <v/>
      </c>
      <c r="T872" t="n">
        <v/>
      </c>
      <c r="U872" t="n">
        <v>173107.09</v>
      </c>
    </row>
    <row r="873">
      <c r="A873" s="157" t="inlineStr">
        <is>
          <t>Huaneng Power International</t>
        </is>
      </c>
      <c r="B873" t="inlineStr">
        <is>
          <t>HNP</t>
        </is>
      </c>
      <c r="C873" t="n">
        <v>7644.97</v>
      </c>
      <c r="D873" t="n">
        <v/>
      </c>
      <c r="E873" t="n">
        <v>5.01</v>
      </c>
      <c r="F873" t="inlineStr">
        <is>
          <t>NYSE</t>
        </is>
      </c>
      <c r="G873" t="inlineStr">
        <is>
          <t>Utility - Electric Power</t>
        </is>
      </c>
      <c r="H873" t="inlineStr">
        <is>
          <t>Utilities</t>
        </is>
      </c>
      <c r="I873" t="n">
        <v>12</v>
      </c>
      <c r="J873" t="n">
        <v>-0.85</v>
      </c>
      <c r="K873" t="n">
        <v>2.19</v>
      </c>
      <c r="L873" t="n">
        <v>2.62</v>
      </c>
      <c r="M873" t="n">
        <v/>
      </c>
      <c r="N873" t="n">
        <v>8.869999999999999</v>
      </c>
      <c r="O873" t="n">
        <v>7.45</v>
      </c>
      <c r="P873" t="n">
        <v>0.64</v>
      </c>
      <c r="Q873" t="n">
        <v>20220726</v>
      </c>
      <c r="R873" t="n">
        <v>-10.78</v>
      </c>
      <c r="S873" t="n">
        <v>8.720000000000001</v>
      </c>
      <c r="T873" t="n">
        <v>35352.48046</v>
      </c>
      <c r="U873" t="n">
        <v>32091.39</v>
      </c>
    </row>
    <row r="874">
      <c r="A874" s="157" t="inlineStr">
        <is>
          <t>Hoya</t>
        </is>
      </c>
      <c r="B874" t="inlineStr">
        <is>
          <t>HOCPY</t>
        </is>
      </c>
      <c r="C874" t="n">
        <v>39650.49</v>
      </c>
      <c r="D874" t="n">
        <v>0</v>
      </c>
      <c r="E874" t="n">
        <v>0.58</v>
      </c>
      <c r="F874" t="inlineStr">
        <is>
          <t>OTC</t>
        </is>
      </c>
      <c r="G874" t="inlineStr">
        <is>
          <t>Electronics - Miscellaneous Products</t>
        </is>
      </c>
      <c r="H874" t="inlineStr">
        <is>
          <t>Computer and Technology</t>
        </is>
      </c>
      <c r="I874" t="n">
        <v>3</v>
      </c>
      <c r="J874" t="n">
        <v>3.8</v>
      </c>
      <c r="K874" t="n">
        <v>4.16</v>
      </c>
      <c r="L874" t="n">
        <v>4.74</v>
      </c>
      <c r="M874" t="n">
        <v>27.31</v>
      </c>
      <c r="N874" t="n">
        <v>26.09</v>
      </c>
      <c r="O874" t="n">
        <v>22.84</v>
      </c>
      <c r="P874" t="n">
        <v>1.55</v>
      </c>
      <c r="Q874" t="n">
        <v>20220804</v>
      </c>
      <c r="R874" t="n">
        <v>22.28</v>
      </c>
      <c r="S874" t="n">
        <v>4.1</v>
      </c>
      <c r="T874" t="n">
        <v>6413.64013</v>
      </c>
      <c r="U874" t="n">
        <v>5892.34</v>
      </c>
    </row>
    <row r="875">
      <c r="A875" s="157" t="inlineStr">
        <is>
          <t>HarleyDavidson</t>
        </is>
      </c>
      <c r="B875" t="inlineStr">
        <is>
          <t>HOG</t>
        </is>
      </c>
      <c r="C875" t="n">
        <v>5206.88</v>
      </c>
      <c r="D875" t="n">
        <v>-4.61</v>
      </c>
      <c r="E875" t="n">
        <v>1.78</v>
      </c>
      <c r="F875" t="inlineStr">
        <is>
          <t>NYSE</t>
        </is>
      </c>
      <c r="G875" t="inlineStr">
        <is>
          <t>Automotive - Domestic</t>
        </is>
      </c>
      <c r="H875" t="inlineStr">
        <is>
          <t>Auto-Tires-Trucks</t>
        </is>
      </c>
      <c r="I875" t="n">
        <v>12</v>
      </c>
      <c r="J875" t="n">
        <v>3.62</v>
      </c>
      <c r="K875" t="n">
        <v>4.22</v>
      </c>
      <c r="L875" t="n">
        <v>4.63</v>
      </c>
      <c r="M875" t="n">
        <v>8.9</v>
      </c>
      <c r="N875" t="n">
        <v>8.380000000000001</v>
      </c>
      <c r="O875" t="n">
        <v>7.64</v>
      </c>
      <c r="P875" t="n">
        <v>0.9399999999999999</v>
      </c>
      <c r="Q875" t="n">
        <v>20220720</v>
      </c>
      <c r="R875" t="n">
        <v>27.07</v>
      </c>
      <c r="S875" t="n">
        <v>-5.06</v>
      </c>
      <c r="T875" t="n">
        <v>4879.604</v>
      </c>
      <c r="U875" t="n">
        <v>5336.31</v>
      </c>
    </row>
    <row r="876">
      <c r="A876" s="157" t="inlineStr">
        <is>
          <t>Hong Kong &amp; China Gas Co.</t>
        </is>
      </c>
      <c r="B876" t="inlineStr">
        <is>
          <t>HOKCY</t>
        </is>
      </c>
      <c r="C876" t="n">
        <v>20712.46</v>
      </c>
      <c r="D876" t="n">
        <v/>
      </c>
      <c r="E876" t="n">
        <v>3.24</v>
      </c>
      <c r="F876" t="inlineStr">
        <is>
          <t>OTC</t>
        </is>
      </c>
      <c r="G876" t="inlineStr">
        <is>
          <t>Utility - Gas Distribution</t>
        </is>
      </c>
      <c r="H876" t="inlineStr">
        <is>
          <t>Utilities</t>
        </is>
      </c>
      <c r="I876" t="n">
        <v>12</v>
      </c>
      <c r="J876" t="n">
        <v/>
      </c>
      <c r="K876" t="n">
        <v/>
      </c>
      <c r="L876" t="n">
        <v/>
      </c>
      <c r="M876" t="n">
        <v/>
      </c>
      <c r="N876" t="n">
        <v/>
      </c>
      <c r="O876" t="n">
        <v/>
      </c>
      <c r="P876" t="n">
        <v/>
      </c>
      <c r="Q876" t="n">
        <v/>
      </c>
      <c r="R876" t="n">
        <v/>
      </c>
      <c r="S876" t="n">
        <v/>
      </c>
      <c r="T876" t="n">
        <v/>
      </c>
      <c r="U876" t="n">
        <v>6891.18</v>
      </c>
    </row>
    <row r="877">
      <c r="A877" s="157" t="inlineStr">
        <is>
          <t>Hologic</t>
        </is>
      </c>
      <c r="B877" t="inlineStr">
        <is>
          <t>HOLX</t>
        </is>
      </c>
      <c r="C877" t="n">
        <v>19000.34</v>
      </c>
      <c r="D877" t="n">
        <v>33.55</v>
      </c>
      <c r="E877" t="n">
        <v>0</v>
      </c>
      <c r="F877" t="inlineStr">
        <is>
          <t>NSDQ</t>
        </is>
      </c>
      <c r="G877" t="inlineStr">
        <is>
          <t>Medical - Instruments</t>
        </is>
      </c>
      <c r="H877" t="inlineStr">
        <is>
          <t>Medical</t>
        </is>
      </c>
      <c r="I877" t="n">
        <v>9</v>
      </c>
      <c r="J877" t="n">
        <v>7.77</v>
      </c>
      <c r="K877" t="n">
        <v>5.54</v>
      </c>
      <c r="L877" t="n">
        <v>3.64</v>
      </c>
      <c r="M877" t="n">
        <v>10.61</v>
      </c>
      <c r="N877" t="n">
        <v>13.75</v>
      </c>
      <c r="O877" t="n">
        <v>20.92</v>
      </c>
      <c r="P877" t="n">
        <v>0.95</v>
      </c>
      <c r="Q877" t="n">
        <v>20220727</v>
      </c>
      <c r="R877" t="n">
        <v>42.26</v>
      </c>
      <c r="S877" t="n">
        <v>15.27</v>
      </c>
      <c r="T877" t="n">
        <v>4667.14208</v>
      </c>
      <c r="U877" t="n">
        <v>5632.3</v>
      </c>
    </row>
    <row r="878">
      <c r="A878" s="157" t="inlineStr">
        <is>
          <t>Home BancShares</t>
        </is>
      </c>
      <c r="B878" t="inlineStr">
        <is>
          <t>HOMB</t>
        </is>
      </c>
      <c r="C878" t="n">
        <v>4561.08</v>
      </c>
      <c r="D878" t="n">
        <v>-5.13</v>
      </c>
      <c r="E878" t="n">
        <v>2.98</v>
      </c>
      <c r="F878" t="inlineStr">
        <is>
          <t>NYSE</t>
        </is>
      </c>
      <c r="G878" t="inlineStr">
        <is>
          <t>Banks - Southeast</t>
        </is>
      </c>
      <c r="H878" t="inlineStr">
        <is>
          <t>Finance</t>
        </is>
      </c>
      <c r="I878" t="n">
        <v>12</v>
      </c>
      <c r="J878" t="n">
        <v>1.91</v>
      </c>
      <c r="K878" t="n">
        <v>1.75</v>
      </c>
      <c r="L878" t="n">
        <v>2.06</v>
      </c>
      <c r="M878" t="n">
        <v>12.82</v>
      </c>
      <c r="N878" t="n">
        <v>12.64</v>
      </c>
      <c r="O878" t="n">
        <v>10.79</v>
      </c>
      <c r="P878" t="n">
        <v/>
      </c>
      <c r="Q878" t="n">
        <v>20220721</v>
      </c>
      <c r="R878" t="n">
        <v>10.52</v>
      </c>
      <c r="S878" t="n">
        <v>5.32</v>
      </c>
      <c r="T878" t="n">
        <v>873.4669699999999</v>
      </c>
      <c r="U878" t="n">
        <v>762.74</v>
      </c>
    </row>
    <row r="879">
      <c r="A879" s="157" t="inlineStr">
        <is>
          <t>Honeywell International</t>
        </is>
      </c>
      <c r="B879" t="inlineStr">
        <is>
          <t>HON</t>
        </is>
      </c>
      <c r="C879" t="n">
        <v>131449.53</v>
      </c>
      <c r="D879" t="n">
        <v>2.69</v>
      </c>
      <c r="E879" t="n">
        <v>2.03</v>
      </c>
      <c r="F879" t="inlineStr">
        <is>
          <t>NSDQ</t>
        </is>
      </c>
      <c r="G879" t="inlineStr">
        <is>
          <t>Diversified Operations</t>
        </is>
      </c>
      <c r="H879" t="inlineStr">
        <is>
          <t>Conglomerates</t>
        </is>
      </c>
      <c r="I879" t="n">
        <v>12</v>
      </c>
      <c r="J879" t="n">
        <v>8.039999999999999</v>
      </c>
      <c r="K879" t="n">
        <v>8.69</v>
      </c>
      <c r="L879" t="n">
        <v>9.76</v>
      </c>
      <c r="M879" t="n">
        <v>24.02</v>
      </c>
      <c r="N879" t="n">
        <v>22.22</v>
      </c>
      <c r="O879" t="n">
        <v>19.8</v>
      </c>
      <c r="P879" t="n">
        <v>2.3</v>
      </c>
      <c r="Q879" t="n">
        <v>20220722</v>
      </c>
      <c r="R879" t="n">
        <v>30.04</v>
      </c>
      <c r="S879" t="n">
        <v>-5.23</v>
      </c>
      <c r="T879" t="n">
        <v>35876.40625</v>
      </c>
      <c r="U879" t="n">
        <v>34392</v>
      </c>
    </row>
    <row r="880">
      <c r="A880" s="157" t="inlineStr">
        <is>
          <t>Robinhood Markets</t>
        </is>
      </c>
      <c r="B880" t="inlineStr">
        <is>
          <t>HOOD</t>
        </is>
      </c>
      <c r="C880" t="n">
        <v>8090.65</v>
      </c>
      <c r="D880" t="n">
        <v>167.74</v>
      </c>
      <c r="E880" t="n">
        <v>0</v>
      </c>
      <c r="F880" t="inlineStr">
        <is>
          <t>NSDQ</t>
        </is>
      </c>
      <c r="G880" t="inlineStr">
        <is>
          <t>Financial - Investment Bank</t>
        </is>
      </c>
      <c r="H880" t="inlineStr">
        <is>
          <t>Finance</t>
        </is>
      </c>
      <c r="I880" t="n">
        <v>12</v>
      </c>
      <c r="J880" t="n">
        <v>-9.57</v>
      </c>
      <c r="K880" t="n">
        <v>-1.33</v>
      </c>
      <c r="L880" t="n">
        <v>-0.42</v>
      </c>
      <c r="M880" t="n">
        <v/>
      </c>
      <c r="N880" t="n">
        <v/>
      </c>
      <c r="O880" t="n">
        <v/>
      </c>
      <c r="P880" t="n">
        <v/>
      </c>
      <c r="Q880" t="n">
        <v>20220817</v>
      </c>
      <c r="R880" t="n">
        <v>-33.63</v>
      </c>
      <c r="S880" t="n">
        <v/>
      </c>
      <c r="T880" t="n">
        <v>1757.307</v>
      </c>
      <c r="U880" t="n">
        <v>1815.14</v>
      </c>
    </row>
    <row r="881">
      <c r="A881" s="157" t="inlineStr">
        <is>
          <t>Helmerich &amp; Payne</t>
        </is>
      </c>
      <c r="B881" t="inlineStr">
        <is>
          <t>HP</t>
        </is>
      </c>
      <c r="C881" t="n">
        <v>5420.2</v>
      </c>
      <c r="D881" t="n">
        <v>46.88</v>
      </c>
      <c r="E881" t="n">
        <v>1.94</v>
      </c>
      <c r="F881" t="inlineStr">
        <is>
          <t>NYSE</t>
        </is>
      </c>
      <c r="G881" t="inlineStr">
        <is>
          <t>Oil and Gas - Drilling</t>
        </is>
      </c>
      <c r="H881" t="inlineStr">
        <is>
          <t>Oils-Energy</t>
        </is>
      </c>
      <c r="I881" t="n">
        <v>9</v>
      </c>
      <c r="J881" t="n">
        <v>-2.55</v>
      </c>
      <c r="K881" t="n">
        <v>-0.52</v>
      </c>
      <c r="L881" t="n">
        <v>2.09</v>
      </c>
      <c r="M881" t="n">
        <v/>
      </c>
      <c r="N881" t="n">
        <v/>
      </c>
      <c r="O881" t="n">
        <v>24.63</v>
      </c>
      <c r="P881" t="n">
        <v/>
      </c>
      <c r="Q881" t="n">
        <v>20220727</v>
      </c>
      <c r="R881" t="n">
        <v>-6.73</v>
      </c>
      <c r="S881" t="n">
        <v>-11.25</v>
      </c>
      <c r="T881" t="n">
        <v>1920.76</v>
      </c>
      <c r="U881" t="n">
        <v>1218.57</v>
      </c>
    </row>
    <row r="882">
      <c r="A882" s="157" t="inlineStr">
        <is>
          <t>Hewlett Packard</t>
        </is>
      </c>
      <c r="B882" t="inlineStr">
        <is>
          <t>HPE</t>
        </is>
      </c>
      <c r="C882" t="n">
        <v>19619.05</v>
      </c>
      <c r="D882" t="n">
        <v>15.22</v>
      </c>
      <c r="E882" t="n">
        <v>3.18</v>
      </c>
      <c r="F882" t="inlineStr">
        <is>
          <t>NYSE</t>
        </is>
      </c>
      <c r="G882" t="inlineStr">
        <is>
          <t>Computer - Integrated Systems</t>
        </is>
      </c>
      <c r="H882" t="inlineStr">
        <is>
          <t>Computer and Technology</t>
        </is>
      </c>
      <c r="I882" t="n">
        <v>10</v>
      </c>
      <c r="J882" t="n">
        <v>1.93</v>
      </c>
      <c r="K882" t="n">
        <v>2.06</v>
      </c>
      <c r="L882" t="n">
        <v>2.19</v>
      </c>
      <c r="M882" t="n">
        <v>7.62</v>
      </c>
      <c r="N882" t="n">
        <v>7.32</v>
      </c>
      <c r="O882" t="n">
        <v>6.9</v>
      </c>
      <c r="P882" t="n">
        <v>1.84</v>
      </c>
      <c r="Q882" t="n">
        <v>20220601</v>
      </c>
      <c r="R882" t="n">
        <v>20.07</v>
      </c>
      <c r="S882" t="n">
        <v>-8.050000000000001</v>
      </c>
      <c r="T882" t="n">
        <v>28601.0996</v>
      </c>
      <c r="U882" t="n">
        <v>27784</v>
      </c>
    </row>
    <row r="883">
      <c r="A883" s="157" t="inlineStr">
        <is>
          <t>HighPeak Energy</t>
        </is>
      </c>
      <c r="B883" t="inlineStr">
        <is>
          <t>HPK</t>
        </is>
      </c>
      <c r="C883" t="n">
        <v>3122.27</v>
      </c>
      <c r="D883" t="n">
        <v>-37.25</v>
      </c>
      <c r="E883" t="n">
        <v>0.34</v>
      </c>
      <c r="F883" t="inlineStr">
        <is>
          <t>NSDQ</t>
        </is>
      </c>
      <c r="G883" t="inlineStr">
        <is>
          <t>Oil and Gas - Exploration and Production - United States</t>
        </is>
      </c>
      <c r="H883" t="inlineStr">
        <is>
          <t>Oils-Energy</t>
        </is>
      </c>
      <c r="I883" t="n">
        <v>12</v>
      </c>
      <c r="J883" t="n">
        <v>0.73</v>
      </c>
      <c r="K883" t="n">
        <v>4.45</v>
      </c>
      <c r="L883" t="n">
        <v/>
      </c>
      <c r="M883" t="n">
        <v>32.06</v>
      </c>
      <c r="N883" t="n">
        <v>6.7</v>
      </c>
      <c r="O883" t="n">
        <v/>
      </c>
      <c r="P883" t="n">
        <v/>
      </c>
      <c r="Q883" t="n">
        <v>20220808</v>
      </c>
      <c r="R883" t="n">
        <v>17.65</v>
      </c>
      <c r="S883" t="n">
        <v/>
      </c>
      <c r="T883" t="n">
        <v>908.91497</v>
      </c>
      <c r="U883" t="n">
        <v>220.12</v>
      </c>
    </row>
    <row r="884">
      <c r="A884" s="157" t="inlineStr">
        <is>
          <t>HP</t>
        </is>
      </c>
      <c r="B884" t="inlineStr">
        <is>
          <t>HPQ</t>
        </is>
      </c>
      <c r="C884" t="n">
        <v>38732.26</v>
      </c>
      <c r="D884" t="n">
        <v>5.77</v>
      </c>
      <c r="E884" t="n">
        <v>2.72</v>
      </c>
      <c r="F884" t="inlineStr">
        <is>
          <t>NYSE</t>
        </is>
      </c>
      <c r="G884" t="inlineStr">
        <is>
          <t>Computer - Mini computers</t>
        </is>
      </c>
      <c r="H884" t="inlineStr">
        <is>
          <t>Computer and Technology</t>
        </is>
      </c>
      <c r="I884" t="n">
        <v>10</v>
      </c>
      <c r="J884" t="n">
        <v>3.74</v>
      </c>
      <c r="K884" t="n">
        <v>4.25</v>
      </c>
      <c r="L884" t="n">
        <v>4.43</v>
      </c>
      <c r="M884" t="n">
        <v>9.26</v>
      </c>
      <c r="N884" t="n">
        <v>8.65</v>
      </c>
      <c r="O884" t="n">
        <v>8.300000000000001</v>
      </c>
      <c r="P884" t="n">
        <v>2.16</v>
      </c>
      <c r="Q884" t="n">
        <v>20220531</v>
      </c>
      <c r="R884" t="n">
        <v>-164.36</v>
      </c>
      <c r="S884" t="n">
        <v>4.07</v>
      </c>
      <c r="T884" t="n">
        <v>65254.54687</v>
      </c>
      <c r="U884" t="n">
        <v>63487</v>
      </c>
    </row>
    <row r="885">
      <c r="A885" s="157" t="inlineStr">
        <is>
          <t>HealthEquity</t>
        </is>
      </c>
      <c r="B885" t="inlineStr">
        <is>
          <t>HQY</t>
        </is>
      </c>
      <c r="C885" t="n">
        <v>5144.6</v>
      </c>
      <c r="D885" t="n">
        <v>-4.76</v>
      </c>
      <c r="E885" t="n">
        <v>0</v>
      </c>
      <c r="F885" t="inlineStr">
        <is>
          <t>NSDQ</t>
        </is>
      </c>
      <c r="G885" t="inlineStr">
        <is>
          <t>Medical Services</t>
        </is>
      </c>
      <c r="H885" t="inlineStr">
        <is>
          <t>Medical</t>
        </is>
      </c>
      <c r="I885" t="n">
        <v>1</v>
      </c>
      <c r="J885" t="n">
        <v>1.34</v>
      </c>
      <c r="K885" t="n">
        <v>1.27</v>
      </c>
      <c r="L885" t="n">
        <v>1.64</v>
      </c>
      <c r="M885" t="n">
        <v>45.85</v>
      </c>
      <c r="N885" t="n">
        <v>48.16</v>
      </c>
      <c r="O885" t="n">
        <v>37.11</v>
      </c>
      <c r="P885" t="n">
        <v>2.49</v>
      </c>
      <c r="Q885" t="n">
        <v>20220606</v>
      </c>
      <c r="R885" t="n">
        <v>3.49</v>
      </c>
      <c r="S885" t="n">
        <v>41.85</v>
      </c>
      <c r="T885" t="n">
        <v>825.87799</v>
      </c>
      <c r="U885" t="n">
        <v>756.5599999999999</v>
      </c>
    </row>
    <row r="886">
      <c r="A886" s="157" t="inlineStr">
        <is>
          <t>Healthcare Realty Trust</t>
        </is>
      </c>
      <c r="B886" t="inlineStr">
        <is>
          <t>HR</t>
        </is>
      </c>
      <c r="C886" t="n">
        <v>4393.52</v>
      </c>
      <c r="D886" t="n">
        <v>-4.44</v>
      </c>
      <c r="E886" t="n">
        <v>4.28</v>
      </c>
      <c r="F886" t="inlineStr">
        <is>
          <t>NYSE</t>
        </is>
      </c>
      <c r="G886" t="inlineStr">
        <is>
          <t>REIT and Equity Trust - Other</t>
        </is>
      </c>
      <c r="H886" t="inlineStr">
        <is>
          <t>Finance</t>
        </is>
      </c>
      <c r="I886" t="n">
        <v>12</v>
      </c>
      <c r="J886" t="n">
        <v>1.71</v>
      </c>
      <c r="K886" t="n">
        <v>1.77</v>
      </c>
      <c r="L886" t="n">
        <v>1.8</v>
      </c>
      <c r="M886" t="n">
        <v>16.75</v>
      </c>
      <c r="N886" t="n">
        <v>16.35</v>
      </c>
      <c r="O886" t="n">
        <v>16.06</v>
      </c>
      <c r="P886" t="n">
        <v/>
      </c>
      <c r="Q886" t="n">
        <v>20220803</v>
      </c>
      <c r="R886" t="n">
        <v>3.94</v>
      </c>
      <c r="S886" t="n">
        <v>5.68</v>
      </c>
      <c r="T886" t="n">
        <v>543.22998</v>
      </c>
      <c r="U886" t="n">
        <v>534.8200000000001</v>
      </c>
    </row>
    <row r="887">
      <c r="A887" s="157" t="inlineStr">
        <is>
          <t>H&amp;R Block</t>
        </is>
      </c>
      <c r="B887" t="inlineStr">
        <is>
          <t>HRB</t>
        </is>
      </c>
      <c r="C887" t="n">
        <v>5499.62</v>
      </c>
      <c r="D887" t="n">
        <v>17.09</v>
      </c>
      <c r="E887" t="n">
        <v>3.13</v>
      </c>
      <c r="F887" t="inlineStr">
        <is>
          <t>NYSE</t>
        </is>
      </c>
      <c r="G887" t="inlineStr">
        <is>
          <t>Consumer Services - Miscellaneous</t>
        </is>
      </c>
      <c r="H887" t="inlineStr">
        <is>
          <t>Consumer Discretionary</t>
        </is>
      </c>
      <c r="I887" t="n">
        <v>6</v>
      </c>
      <c r="J887" t="n">
        <v/>
      </c>
      <c r="K887" t="n">
        <v>3.25</v>
      </c>
      <c r="L887" t="n">
        <v>3.44</v>
      </c>
      <c r="M887" t="n">
        <v>9.31</v>
      </c>
      <c r="N887" t="n">
        <v>10.6</v>
      </c>
      <c r="O887" t="n">
        <v>10.02</v>
      </c>
      <c r="P887" t="n">
        <v>0.85</v>
      </c>
      <c r="Q887" t="n">
        <v/>
      </c>
      <c r="R887" t="n">
        <v>6248.49</v>
      </c>
      <c r="S887" t="n">
        <v>3.4</v>
      </c>
      <c r="T887" t="n">
        <v>3384.3999</v>
      </c>
      <c r="U887" t="n">
        <v>3588.65</v>
      </c>
    </row>
    <row r="888">
      <c r="A888" s="157" t="inlineStr">
        <is>
          <t>Hargreaves Lansdown</t>
        </is>
      </c>
      <c r="B888" t="inlineStr">
        <is>
          <t>HRGLY</t>
        </is>
      </c>
      <c r="C888" t="n">
        <v>5006.43</v>
      </c>
      <c r="D888" t="n">
        <v/>
      </c>
      <c r="E888" t="n">
        <v>2.57</v>
      </c>
      <c r="F888" t="inlineStr">
        <is>
          <t>OTC</t>
        </is>
      </c>
      <c r="G888" t="inlineStr">
        <is>
          <t>Financial - Investment Management</t>
        </is>
      </c>
      <c r="H888" t="inlineStr">
        <is>
          <t>Finance</t>
        </is>
      </c>
      <c r="I888" t="n">
        <v>6</v>
      </c>
      <c r="J888" t="n">
        <v>1.75</v>
      </c>
      <c r="K888" t="n">
        <v>1.22</v>
      </c>
      <c r="L888" t="n">
        <v>1.23</v>
      </c>
      <c r="M888" t="n">
        <v/>
      </c>
      <c r="N888" t="n">
        <v>17.37</v>
      </c>
      <c r="O888" t="n">
        <v>17.23</v>
      </c>
      <c r="P888" t="n">
        <v/>
      </c>
      <c r="Q888" t="n">
        <v/>
      </c>
      <c r="R888" t="n">
        <v/>
      </c>
      <c r="S888" t="n">
        <v/>
      </c>
      <c r="T888" t="n">
        <v>766.46002</v>
      </c>
      <c r="U888" t="n">
        <v>850.08</v>
      </c>
    </row>
    <row r="889">
      <c r="A889" s="157" t="inlineStr">
        <is>
          <t>Herc Holdings</t>
        </is>
      </c>
      <c r="B889" t="inlineStr">
        <is>
          <t>HRI</t>
        </is>
      </c>
      <c r="C889" t="n">
        <v>3485.13</v>
      </c>
      <c r="D889" t="n">
        <v>-9.300000000000001</v>
      </c>
      <c r="E889" t="n">
        <v>1.97</v>
      </c>
      <c r="F889" t="inlineStr">
        <is>
          <t>NYSE</t>
        </is>
      </c>
      <c r="G889" t="inlineStr">
        <is>
          <t>Transportation - Equipment and Leasing</t>
        </is>
      </c>
      <c r="H889" t="inlineStr">
        <is>
          <t>Transportation</t>
        </is>
      </c>
      <c r="I889" t="n">
        <v>12</v>
      </c>
      <c r="J889" t="n">
        <v>7.61</v>
      </c>
      <c r="K889" t="n">
        <v>12.47</v>
      </c>
      <c r="L889" t="n">
        <v>15.46</v>
      </c>
      <c r="M889" t="n">
        <v>13.95</v>
      </c>
      <c r="N889" t="n">
        <v>9.35</v>
      </c>
      <c r="O889" t="n">
        <v>7.54</v>
      </c>
      <c r="P889" t="n">
        <v>0.3</v>
      </c>
      <c r="Q889" t="n">
        <v>20220728</v>
      </c>
      <c r="R889" t="n">
        <v>27.26</v>
      </c>
      <c r="S889" t="n">
        <v>3.1</v>
      </c>
      <c r="T889" t="n">
        <v>2660.3999</v>
      </c>
      <c r="U889" t="n">
        <v>2073.1</v>
      </c>
    </row>
    <row r="890">
      <c r="A890" s="157" t="inlineStr">
        <is>
          <t>Hormel Foods</t>
        </is>
      </c>
      <c r="B890" t="inlineStr">
        <is>
          <t>HRL</t>
        </is>
      </c>
      <c r="C890" t="n">
        <v>26388.78</v>
      </c>
      <c r="D890" t="n">
        <v>2.33</v>
      </c>
      <c r="E890" t="n">
        <v>2.15</v>
      </c>
      <c r="F890" t="inlineStr">
        <is>
          <t>NYSE</t>
        </is>
      </c>
      <c r="G890" t="inlineStr">
        <is>
          <t>Food - Meat Products</t>
        </is>
      </c>
      <c r="H890" t="inlineStr">
        <is>
          <t>Consumer Staples</t>
        </is>
      </c>
      <c r="I890" t="n">
        <v>10</v>
      </c>
      <c r="J890" t="n">
        <v>1.71</v>
      </c>
      <c r="K890" t="n">
        <v>1.93</v>
      </c>
      <c r="L890" t="n">
        <v>2.09</v>
      </c>
      <c r="M890" t="n">
        <v>27.51</v>
      </c>
      <c r="N890" t="n">
        <v>25.05</v>
      </c>
      <c r="O890" t="n">
        <v>23.19</v>
      </c>
      <c r="P890" t="n">
        <v>3.15</v>
      </c>
      <c r="Q890" t="n">
        <v>20220602</v>
      </c>
      <c r="R890" t="n">
        <v>13.94</v>
      </c>
      <c r="S890" t="n">
        <v>3.46</v>
      </c>
      <c r="T890" t="n">
        <v>12403.01953</v>
      </c>
      <c r="U890" t="n">
        <v>11386.19</v>
      </c>
    </row>
    <row r="891">
      <c r="A891" s="157" t="inlineStr">
        <is>
          <t>HSBC</t>
        </is>
      </c>
      <c r="B891" t="inlineStr">
        <is>
          <t>HSBC</t>
        </is>
      </c>
      <c r="C891" t="n">
        <v>132862.92</v>
      </c>
      <c r="D891" t="n">
        <v>-9.09</v>
      </c>
      <c r="E891" t="n">
        <v>3.76</v>
      </c>
      <c r="F891" t="inlineStr">
        <is>
          <t>NYSE</t>
        </is>
      </c>
      <c r="G891" t="inlineStr">
        <is>
          <t>Banks - Foreign</t>
        </is>
      </c>
      <c r="H891" t="inlineStr">
        <is>
          <t>Finance</t>
        </is>
      </c>
      <c r="I891" t="n">
        <v>12</v>
      </c>
      <c r="J891" t="n">
        <v>3.58</v>
      </c>
      <c r="K891" t="n">
        <v>3.16</v>
      </c>
      <c r="L891" t="n">
        <v>4.09</v>
      </c>
      <c r="M891" t="n">
        <v>11.58</v>
      </c>
      <c r="N891" t="n">
        <v>10.45</v>
      </c>
      <c r="O891" t="n">
        <v>8.06</v>
      </c>
      <c r="P891" t="n">
        <v>0.58</v>
      </c>
      <c r="Q891" t="n">
        <v>20220801</v>
      </c>
      <c r="R891" t="n">
        <v>5.59</v>
      </c>
      <c r="S891" t="n">
        <v>-5.68</v>
      </c>
      <c r="T891" t="n">
        <v>52234.27343</v>
      </c>
      <c r="U891" t="n">
        <v>49552</v>
      </c>
    </row>
    <row r="892">
      <c r="A892" s="157" t="inlineStr">
        <is>
          <t>Henry Schein</t>
        </is>
      </c>
      <c r="B892" t="inlineStr">
        <is>
          <t>HSIC</t>
        </is>
      </c>
      <c r="C892" t="n">
        <v>11819.91</v>
      </c>
      <c r="D892" t="n">
        <v>7.44</v>
      </c>
      <c r="E892" t="n">
        <v>0</v>
      </c>
      <c r="F892" t="inlineStr">
        <is>
          <t>NSDQ</t>
        </is>
      </c>
      <c r="G892" t="inlineStr">
        <is>
          <t>Medical - Dental Supplies</t>
        </is>
      </c>
      <c r="H892" t="inlineStr">
        <is>
          <t>Medical</t>
        </is>
      </c>
      <c r="I892" t="n">
        <v>12</v>
      </c>
      <c r="J892" t="n">
        <v>4.35</v>
      </c>
      <c r="K892" t="n">
        <v>4.86</v>
      </c>
      <c r="L892" t="n">
        <v>5.22</v>
      </c>
      <c r="M892" t="n">
        <v>18.69</v>
      </c>
      <c r="N892" t="n">
        <v>17.6</v>
      </c>
      <c r="O892" t="n">
        <v>16.39</v>
      </c>
      <c r="P892" t="n">
        <v>1.5</v>
      </c>
      <c r="Q892" t="n">
        <v>20220802</v>
      </c>
      <c r="R892" t="n">
        <v>15.7</v>
      </c>
      <c r="S892" t="n">
        <v>-2.56</v>
      </c>
      <c r="T892" t="n">
        <v>13089.92871</v>
      </c>
      <c r="U892" t="n">
        <v>12401.12</v>
      </c>
    </row>
    <row r="893">
      <c r="A893" s="157" t="inlineStr">
        <is>
          <t>Hang Seng Bank</t>
        </is>
      </c>
      <c r="B893" t="inlineStr">
        <is>
          <t>HSNGY</t>
        </is>
      </c>
      <c r="C893" t="n">
        <v>33954.32</v>
      </c>
      <c r="D893" t="n">
        <v/>
      </c>
      <c r="E893" t="n">
        <v>1.77</v>
      </c>
      <c r="F893" t="inlineStr">
        <is>
          <t>OTC</t>
        </is>
      </c>
      <c r="G893" t="inlineStr">
        <is>
          <t>Banks - Foreign</t>
        </is>
      </c>
      <c r="H893" t="inlineStr">
        <is>
          <t>Finance</t>
        </is>
      </c>
      <c r="I893" t="n">
        <v>12</v>
      </c>
      <c r="J893" t="n">
        <v>1.11</v>
      </c>
      <c r="K893" t="n">
        <v>1.02</v>
      </c>
      <c r="L893" t="n">
        <v>1.39</v>
      </c>
      <c r="M893" t="n">
        <v/>
      </c>
      <c r="N893" t="n">
        <v>17.33</v>
      </c>
      <c r="O893" t="n">
        <v>12.78</v>
      </c>
      <c r="P893" t="n">
        <v>0.68</v>
      </c>
      <c r="Q893" t="n">
        <v/>
      </c>
      <c r="R893" t="n">
        <v/>
      </c>
      <c r="S893" t="n">
        <v/>
      </c>
      <c r="T893" t="n">
        <v>4670.97021</v>
      </c>
      <c r="U893" t="n">
        <v>10040.03</v>
      </c>
    </row>
    <row r="894">
      <c r="A894" s="157" t="inlineStr">
        <is>
          <t>Host Hotels &amp; Resorts</t>
        </is>
      </c>
      <c r="B894" t="inlineStr">
        <is>
          <t>HST</t>
        </is>
      </c>
      <c r="C894" t="n">
        <v>14552.86</v>
      </c>
      <c r="D894" t="n">
        <v>50</v>
      </c>
      <c r="E894" t="n">
        <v>0.59</v>
      </c>
      <c r="F894" t="inlineStr">
        <is>
          <t>NSDQ</t>
        </is>
      </c>
      <c r="G894" t="inlineStr">
        <is>
          <t>REIT and Equity Trust - Other</t>
        </is>
      </c>
      <c r="H894" t="inlineStr">
        <is>
          <t>Finance</t>
        </is>
      </c>
      <c r="I894" t="n">
        <v>12</v>
      </c>
      <c r="J894" t="n">
        <v>0.49</v>
      </c>
      <c r="K894" t="n">
        <v>1.57</v>
      </c>
      <c r="L894" t="n">
        <v>1.84</v>
      </c>
      <c r="M894" t="n">
        <v>20.36</v>
      </c>
      <c r="N894" t="n">
        <v>12.95</v>
      </c>
      <c r="O894" t="n">
        <v>11.09</v>
      </c>
      <c r="P894" t="n">
        <v/>
      </c>
      <c r="Q894" t="n">
        <v>20220802</v>
      </c>
      <c r="R894" t="n">
        <v>4.06</v>
      </c>
      <c r="S894" t="n">
        <v>-22.8</v>
      </c>
      <c r="T894" t="n">
        <v>4604.51806</v>
      </c>
      <c r="U894" t="n">
        <v>2890</v>
      </c>
    </row>
    <row r="895">
      <c r="A895" s="157" t="inlineStr">
        <is>
          <t>Hershey</t>
        </is>
      </c>
      <c r="B895" t="inlineStr">
        <is>
          <t>HSY</t>
        </is>
      </c>
      <c r="C895" t="n">
        <v>318400.72</v>
      </c>
      <c r="D895" t="n">
        <v>20.48</v>
      </c>
      <c r="E895" t="n">
        <v>1.72</v>
      </c>
      <c r="F895" t="inlineStr">
        <is>
          <t>NYSE</t>
        </is>
      </c>
      <c r="G895" t="inlineStr">
        <is>
          <t>Food - Confectionery</t>
        </is>
      </c>
      <c r="H895" t="inlineStr">
        <is>
          <t>Consumer Staples</t>
        </is>
      </c>
      <c r="I895" t="n">
        <v>12</v>
      </c>
      <c r="J895" t="n">
        <v>7.12</v>
      </c>
      <c r="K895" t="n">
        <v>8.029999999999999</v>
      </c>
      <c r="L895" t="n">
        <v>8.66</v>
      </c>
      <c r="M895" t="n">
        <v>26.9</v>
      </c>
      <c r="N895" t="n">
        <v>26.09</v>
      </c>
      <c r="O895" t="n">
        <v>24.18</v>
      </c>
      <c r="P895" t="n">
        <v>3.4</v>
      </c>
      <c r="Q895" t="n">
        <v>20220804</v>
      </c>
      <c r="R895" t="n">
        <v>61.65</v>
      </c>
      <c r="S895" t="n">
        <v>3.99</v>
      </c>
      <c r="T895" t="n">
        <v>9968.476559999999</v>
      </c>
      <c r="U895" t="n">
        <v>8971.34</v>
      </c>
    </row>
    <row r="896">
      <c r="A896" s="157" t="inlineStr">
        <is>
          <t>Healthcare Trust of America</t>
        </is>
      </c>
      <c r="B896" t="inlineStr">
        <is>
          <t>HTA</t>
        </is>
      </c>
      <c r="C896" t="n">
        <v>6753.16</v>
      </c>
      <c r="D896" t="n">
        <v>-2.22</v>
      </c>
      <c r="E896" t="n">
        <v>4.41</v>
      </c>
      <c r="F896" t="inlineStr">
        <is>
          <t>NYSE</t>
        </is>
      </c>
      <c r="G896" t="inlineStr">
        <is>
          <t>REIT and Equity Trust - Other</t>
        </is>
      </c>
      <c r="H896" t="inlineStr">
        <is>
          <t>Finance</t>
        </is>
      </c>
      <c r="I896" t="n">
        <v>12</v>
      </c>
      <c r="J896" t="n">
        <v>1.76</v>
      </c>
      <c r="K896" t="n">
        <v>1.81</v>
      </c>
      <c r="L896" t="n">
        <v>1.85</v>
      </c>
      <c r="M896" t="n">
        <v>16.85</v>
      </c>
      <c r="N896" t="n">
        <v>16.32</v>
      </c>
      <c r="O896" t="n">
        <v>15.91</v>
      </c>
      <c r="P896" t="n">
        <v/>
      </c>
      <c r="Q896" t="n">
        <v>20220802</v>
      </c>
      <c r="R896" t="n">
        <v>2.9</v>
      </c>
      <c r="S896" t="n">
        <v>6.23</v>
      </c>
      <c r="T896" t="n">
        <v>806.05798</v>
      </c>
      <c r="U896" t="n">
        <v>767.0700000000001</v>
      </c>
    </row>
    <row r="897">
      <c r="A897" s="157" t="inlineStr">
        <is>
          <t>HITACHI CONSTR</t>
        </is>
      </c>
      <c r="B897" t="inlineStr">
        <is>
          <t>HTCMY</t>
        </is>
      </c>
      <c r="C897" t="n">
        <v>5019.71</v>
      </c>
      <c r="D897" t="n">
        <v>244.93</v>
      </c>
      <c r="E897" t="n">
        <v>2.67</v>
      </c>
      <c r="F897" t="inlineStr">
        <is>
          <t>OTC</t>
        </is>
      </c>
      <c r="G897" t="inlineStr">
        <is>
          <t>Manufacturing - Construction and Mining</t>
        </is>
      </c>
      <c r="H897" t="inlineStr">
        <is>
          <t>Industrial Products</t>
        </is>
      </c>
      <c r="I897" t="n">
        <v>3</v>
      </c>
      <c r="J897" t="n">
        <v>4.67</v>
      </c>
      <c r="K897" t="n">
        <v>4.89</v>
      </c>
      <c r="L897" t="n">
        <v>5.67</v>
      </c>
      <c r="M897" t="n">
        <v>7.38</v>
      </c>
      <c r="N897" t="n">
        <v>9.539999999999999</v>
      </c>
      <c r="O897" t="n">
        <v>8.23</v>
      </c>
      <c r="P897" t="n">
        <v/>
      </c>
      <c r="Q897" t="n">
        <v>20220727</v>
      </c>
      <c r="R897" t="n">
        <v>12.61</v>
      </c>
      <c r="S897" t="n">
        <v>0.75</v>
      </c>
      <c r="T897" t="n">
        <v>8927.26953</v>
      </c>
      <c r="U897" t="n">
        <v>9130.35</v>
      </c>
    </row>
    <row r="898">
      <c r="A898" s="157" t="inlineStr">
        <is>
          <t>China Lodging Group</t>
        </is>
      </c>
      <c r="B898" t="inlineStr">
        <is>
          <t>HTHT</t>
        </is>
      </c>
      <c r="C898" t="n">
        <v>9747.889999999999</v>
      </c>
      <c r="D898" t="n">
        <v>-130</v>
      </c>
      <c r="E898" t="n">
        <v>0.6899999999999999</v>
      </c>
      <c r="F898" t="inlineStr">
        <is>
          <t>NSDQ</t>
        </is>
      </c>
      <c r="G898" t="inlineStr">
        <is>
          <t>Hotels and Motels</t>
        </is>
      </c>
      <c r="H898" t="inlineStr">
        <is>
          <t>Consumer Discretionary</t>
        </is>
      </c>
      <c r="I898" t="n">
        <v>12</v>
      </c>
      <c r="J898" t="n">
        <v>-0.07000000000000001</v>
      </c>
      <c r="K898" t="n">
        <v>0.12</v>
      </c>
      <c r="L898" t="n">
        <v>1.14</v>
      </c>
      <c r="M898" t="n">
        <v/>
      </c>
      <c r="N898" t="n">
        <v>252.42</v>
      </c>
      <c r="O898" t="n">
        <v>26.57</v>
      </c>
      <c r="P898" t="n">
        <v/>
      </c>
      <c r="Q898" t="n">
        <v>20220530</v>
      </c>
      <c r="R898" t="n">
        <v>-4.17</v>
      </c>
      <c r="S898" t="n">
        <v>11.52</v>
      </c>
      <c r="T898" t="n">
        <v>2315.30004</v>
      </c>
      <c r="U898" t="n">
        <v>2007</v>
      </c>
    </row>
    <row r="899">
      <c r="A899" s="157" t="inlineStr">
        <is>
          <t>Hertz Global</t>
        </is>
      </c>
      <c r="B899" t="inlineStr">
        <is>
          <t>HTZ</t>
        </is>
      </c>
      <c r="C899" t="n">
        <v>7949.63</v>
      </c>
      <c r="D899" t="n">
        <v>2.35</v>
      </c>
      <c r="E899" t="n">
        <v>0</v>
      </c>
      <c r="F899" t="inlineStr">
        <is>
          <t>NSDQ</t>
        </is>
      </c>
      <c r="G899" t="inlineStr">
        <is>
          <t>Transportation - Services</t>
        </is>
      </c>
      <c r="H899" t="inlineStr">
        <is>
          <t>Transportation</t>
        </is>
      </c>
      <c r="I899" t="n">
        <v>12</v>
      </c>
      <c r="J899" t="n">
        <v>4.08</v>
      </c>
      <c r="K899" t="n">
        <v>3.7</v>
      </c>
      <c r="L899" t="n">
        <v>2.43</v>
      </c>
      <c r="M899" t="n">
        <v>3.49</v>
      </c>
      <c r="N899" t="n">
        <v>5.21</v>
      </c>
      <c r="O899" t="n">
        <v>7.94</v>
      </c>
      <c r="P899" t="n">
        <v/>
      </c>
      <c r="Q899" t="n">
        <v>20220808</v>
      </c>
      <c r="R899" t="n">
        <v>68.2</v>
      </c>
      <c r="S899" t="n">
        <v/>
      </c>
      <c r="T899" t="n">
        <v>9643.646479999999</v>
      </c>
      <c r="U899" t="n">
        <v>7336</v>
      </c>
    </row>
    <row r="900">
      <c r="A900" s="157" t="inlineStr">
        <is>
          <t>Hubbell</t>
        </is>
      </c>
      <c r="B900" t="inlineStr">
        <is>
          <t>HUBB</t>
        </is>
      </c>
      <c r="C900" t="n">
        <v>10019.09</v>
      </c>
      <c r="D900" t="n">
        <v>13.98</v>
      </c>
      <c r="E900" t="n">
        <v>2.25</v>
      </c>
      <c r="F900" t="inlineStr">
        <is>
          <t>NYSE</t>
        </is>
      </c>
      <c r="G900" t="inlineStr">
        <is>
          <t xml:space="preserve">Manufacturing - Electrical Utilities </t>
        </is>
      </c>
      <c r="H900" t="inlineStr">
        <is>
          <t>Industrial Products</t>
        </is>
      </c>
      <c r="I900" t="n">
        <v>12</v>
      </c>
      <c r="J900" t="n">
        <v>8.41</v>
      </c>
      <c r="K900" t="n">
        <v>9.33</v>
      </c>
      <c r="L900" t="n">
        <v>10.39</v>
      </c>
      <c r="M900" t="n">
        <v>21.24</v>
      </c>
      <c r="N900" t="n">
        <v>20.01</v>
      </c>
      <c r="O900" t="n">
        <v>17.97</v>
      </c>
      <c r="P900" t="n">
        <v>2</v>
      </c>
      <c r="Q900" t="n">
        <v>20220726</v>
      </c>
      <c r="R900" t="n">
        <v>21.89</v>
      </c>
      <c r="S900" t="n">
        <v>4.26</v>
      </c>
      <c r="T900" t="n">
        <v>4736.62597</v>
      </c>
      <c r="U900" t="n">
        <v>4194.1</v>
      </c>
    </row>
    <row r="901">
      <c r="A901" s="157" t="inlineStr">
        <is>
          <t>HubSpot</t>
        </is>
      </c>
      <c r="B901" t="inlineStr">
        <is>
          <t>HUBS</t>
        </is>
      </c>
      <c r="C901" t="n">
        <v>16008.37</v>
      </c>
      <c r="D901" t="n">
        <v>14.89</v>
      </c>
      <c r="E901" t="n">
        <v>0</v>
      </c>
      <c r="F901" t="inlineStr">
        <is>
          <t>NYSE</t>
        </is>
      </c>
      <c r="G901" t="inlineStr">
        <is>
          <t>Internet - Software</t>
        </is>
      </c>
      <c r="H901" t="inlineStr">
        <is>
          <t>Computer and Technology</t>
        </is>
      </c>
      <c r="I901" t="n">
        <v>12</v>
      </c>
      <c r="J901" t="n">
        <v>1.77</v>
      </c>
      <c r="K901" t="n">
        <v>2.4</v>
      </c>
      <c r="L901" t="n">
        <v>3.36</v>
      </c>
      <c r="M901" t="n">
        <v>163.47</v>
      </c>
      <c r="N901" t="n">
        <v>139.74</v>
      </c>
      <c r="O901" t="n">
        <v>99.87</v>
      </c>
      <c r="P901" t="n">
        <v>3.99</v>
      </c>
      <c r="Q901" t="n">
        <v>20220803</v>
      </c>
      <c r="R901" t="n">
        <v>-7.33</v>
      </c>
      <c r="S901" t="n">
        <v>35.25</v>
      </c>
      <c r="T901" t="n">
        <v>1724.75903</v>
      </c>
      <c r="U901" t="n">
        <v>1300.66</v>
      </c>
    </row>
    <row r="902">
      <c r="A902" s="157" t="inlineStr">
        <is>
          <t>Humana</t>
        </is>
      </c>
      <c r="B902" t="inlineStr">
        <is>
          <t>HUM</t>
        </is>
      </c>
      <c r="C902" t="n">
        <v>57202.85</v>
      </c>
      <c r="D902" t="n">
        <v>17.72</v>
      </c>
      <c r="E902" t="n">
        <v>0.7</v>
      </c>
      <c r="F902" t="inlineStr">
        <is>
          <t>NYSE</t>
        </is>
      </c>
      <c r="G902" t="inlineStr">
        <is>
          <t>Medical - HMOs</t>
        </is>
      </c>
      <c r="H902" t="inlineStr">
        <is>
          <t>Medical</t>
        </is>
      </c>
      <c r="I902" t="n">
        <v>12</v>
      </c>
      <c r="J902" t="n">
        <v>20.55</v>
      </c>
      <c r="K902" t="n">
        <v>24.65</v>
      </c>
      <c r="L902" t="n">
        <v>27.71</v>
      </c>
      <c r="M902" t="n">
        <v>21.53</v>
      </c>
      <c r="N902" t="n">
        <v>18.35</v>
      </c>
      <c r="O902" t="n">
        <v>16.32</v>
      </c>
      <c r="P902" t="n">
        <v>1.34</v>
      </c>
      <c r="Q902" t="n">
        <v>20220727</v>
      </c>
      <c r="R902" t="n">
        <v>17.27</v>
      </c>
      <c r="S902" t="n">
        <v>12.02</v>
      </c>
      <c r="T902" t="n">
        <v>93094.28125</v>
      </c>
      <c r="U902" t="n">
        <v>83064</v>
      </c>
    </row>
    <row r="903">
      <c r="A903" s="157" t="inlineStr">
        <is>
          <t>Huntsman</t>
        </is>
      </c>
      <c r="B903" t="inlineStr">
        <is>
          <t>HUN</t>
        </is>
      </c>
      <c r="C903" t="n">
        <v>7586.3</v>
      </c>
      <c r="D903" t="n">
        <v>19</v>
      </c>
      <c r="E903" t="n">
        <v>2.35</v>
      </c>
      <c r="F903" t="inlineStr">
        <is>
          <t>NYSE</t>
        </is>
      </c>
      <c r="G903" t="inlineStr">
        <is>
          <t xml:space="preserve">Chemical - Diversified </t>
        </is>
      </c>
      <c r="H903" t="inlineStr">
        <is>
          <t>Basic Materials</t>
        </is>
      </c>
      <c r="I903" t="n">
        <v>12</v>
      </c>
      <c r="J903" t="n">
        <v>3.48</v>
      </c>
      <c r="K903" t="n">
        <v>4.41</v>
      </c>
      <c r="L903" t="n">
        <v>4.95</v>
      </c>
      <c r="M903" t="n">
        <v>8.859999999999999</v>
      </c>
      <c r="N903" t="n">
        <v>8.210000000000001</v>
      </c>
      <c r="O903" t="n">
        <v>7.3</v>
      </c>
      <c r="P903" t="n">
        <v>0.66</v>
      </c>
      <c r="Q903" t="n">
        <v>20220729</v>
      </c>
      <c r="R903" t="n">
        <v>21.09</v>
      </c>
      <c r="S903" t="n">
        <v>-7.03</v>
      </c>
      <c r="T903" t="n">
        <v>9317.259760000001</v>
      </c>
      <c r="U903" t="n">
        <v>8453</v>
      </c>
    </row>
    <row r="904">
      <c r="A904" s="157" t="inlineStr">
        <is>
          <t>Hancock Whitney</t>
        </is>
      </c>
      <c r="B904" t="inlineStr">
        <is>
          <t>HWC</t>
        </is>
      </c>
      <c r="C904" t="n">
        <v>4229.49</v>
      </c>
      <c r="D904" t="n">
        <v>6.06</v>
      </c>
      <c r="E904" t="n">
        <v>2.21</v>
      </c>
      <c r="F904" t="inlineStr">
        <is>
          <t>NSDQ</t>
        </is>
      </c>
      <c r="G904" t="inlineStr">
        <is>
          <t>Banks - Southeast</t>
        </is>
      </c>
      <c r="H904" t="inlineStr">
        <is>
          <t>Finance</t>
        </is>
      </c>
      <c r="I904" t="n">
        <v>12</v>
      </c>
      <c r="J904" t="n">
        <v>4.98</v>
      </c>
      <c r="K904" t="n">
        <v>5.68</v>
      </c>
      <c r="L904" t="n">
        <v>5.77</v>
      </c>
      <c r="M904" t="n">
        <v>8.550000000000001</v>
      </c>
      <c r="N904" t="n">
        <v>8.630000000000001</v>
      </c>
      <c r="O904" t="n">
        <v>8.48</v>
      </c>
      <c r="P904" t="n">
        <v/>
      </c>
      <c r="Q904" t="n">
        <v>20220719</v>
      </c>
      <c r="R904" t="n">
        <v>14.18</v>
      </c>
      <c r="S904" t="n">
        <v>4.34</v>
      </c>
      <c r="T904" t="n">
        <v>1332.69995</v>
      </c>
      <c r="U904" t="n">
        <v>1346.59</v>
      </c>
    </row>
    <row r="905">
      <c r="A905" s="157" t="inlineStr">
        <is>
          <t>Howden Joinery</t>
        </is>
      </c>
      <c r="B905" t="inlineStr">
        <is>
          <t>HWDJY</t>
        </is>
      </c>
      <c r="C905" t="n">
        <v>4824.23</v>
      </c>
      <c r="D905" t="n">
        <v/>
      </c>
      <c r="E905" t="n">
        <v>4.25</v>
      </c>
      <c r="F905" t="inlineStr">
        <is>
          <t>OTC</t>
        </is>
      </c>
      <c r="G905" t="inlineStr">
        <is>
          <t>Household Appliances</t>
        </is>
      </c>
      <c r="H905" t="inlineStr">
        <is>
          <t>Consumer Discretionary</t>
        </is>
      </c>
      <c r="I905" t="n">
        <v>12</v>
      </c>
      <c r="J905" t="n">
        <v>2.66</v>
      </c>
      <c r="K905" t="n">
        <v>2.83</v>
      </c>
      <c r="L905" t="n">
        <v>2.67</v>
      </c>
      <c r="M905" t="n">
        <v/>
      </c>
      <c r="N905" t="n">
        <v>11.77</v>
      </c>
      <c r="O905" t="n">
        <v>12.45</v>
      </c>
      <c r="P905" t="n">
        <v/>
      </c>
      <c r="Q905" t="n">
        <v/>
      </c>
      <c r="R905" t="n">
        <v/>
      </c>
      <c r="S905" t="n">
        <v/>
      </c>
      <c r="T905" t="n">
        <v>2859.04003</v>
      </c>
      <c r="U905" t="n">
        <v>1987.21</v>
      </c>
    </row>
    <row r="906">
      <c r="A906" s="157" t="inlineStr">
        <is>
          <t>Howmet Aerospace</t>
        </is>
      </c>
      <c r="B906" t="inlineStr">
        <is>
          <t>HWM</t>
        </is>
      </c>
      <c r="C906" t="n">
        <v>14464.01</v>
      </c>
      <c r="D906" t="n">
        <v>6.9</v>
      </c>
      <c r="E906" t="n">
        <v>0.23</v>
      </c>
      <c r="F906" t="inlineStr">
        <is>
          <t>NYSE</t>
        </is>
      </c>
      <c r="G906" t="inlineStr">
        <is>
          <t>Engineering - R and D Services</t>
        </is>
      </c>
      <c r="H906" t="inlineStr">
        <is>
          <t>Construction</t>
        </is>
      </c>
      <c r="I906" t="n">
        <v>12</v>
      </c>
      <c r="J906" t="n">
        <v>1</v>
      </c>
      <c r="K906" t="n">
        <v>1.41</v>
      </c>
      <c r="L906" t="n">
        <v>1.82</v>
      </c>
      <c r="M906" t="n">
        <v>31.46</v>
      </c>
      <c r="N906" t="n">
        <v>24.55</v>
      </c>
      <c r="O906" t="n">
        <v>19.05</v>
      </c>
      <c r="P906" t="n">
        <v/>
      </c>
      <c r="Q906" t="n">
        <v>20220803</v>
      </c>
      <c r="R906" t="n">
        <v>13.73</v>
      </c>
      <c r="S906" t="n">
        <v>-22.7</v>
      </c>
      <c r="T906" t="n">
        <v>5609.70312</v>
      </c>
      <c r="U906" t="n">
        <v>4972</v>
      </c>
    </row>
    <row r="907">
      <c r="A907" s="157" t="inlineStr">
        <is>
          <t>Hexcel</t>
        </is>
      </c>
      <c r="B907" t="inlineStr">
        <is>
          <t>HXL</t>
        </is>
      </c>
      <c r="C907" t="n">
        <v>4798.49</v>
      </c>
      <c r="D907" t="n">
        <v>29.41</v>
      </c>
      <c r="E907" t="n">
        <v>0.7</v>
      </c>
      <c r="F907" t="inlineStr">
        <is>
          <t>NYSE</t>
        </is>
      </c>
      <c r="G907" t="inlineStr">
        <is>
          <t>Aerospace - Defense Equipment</t>
        </is>
      </c>
      <c r="H907" t="inlineStr">
        <is>
          <t>Aerospace</t>
        </is>
      </c>
      <c r="I907" t="n">
        <v>12</v>
      </c>
      <c r="J907" t="n">
        <v>0.23</v>
      </c>
      <c r="K907" t="n">
        <v>1.22</v>
      </c>
      <c r="L907" t="n">
        <v>1.98</v>
      </c>
      <c r="M907" t="n">
        <v>96.76000000000001</v>
      </c>
      <c r="N907" t="n">
        <v>46.86</v>
      </c>
      <c r="O907" t="n">
        <v>28.77</v>
      </c>
      <c r="P907" t="n">
        <v/>
      </c>
      <c r="Q907" t="n">
        <v>20220725</v>
      </c>
      <c r="R907" t="n">
        <v>3.36</v>
      </c>
      <c r="S907" t="n">
        <v>-10.5</v>
      </c>
      <c r="T907" t="n">
        <v>1578.06005</v>
      </c>
      <c r="U907" t="n">
        <v>1324.7</v>
      </c>
    </row>
    <row r="908">
      <c r="A908" s="157" t="n">
        <v/>
      </c>
      <c r="B908" t="inlineStr">
        <is>
          <t>HYG</t>
        </is>
      </c>
      <c r="C908" t="n">
        <v>14743.54</v>
      </c>
      <c r="D908" t="n">
        <v/>
      </c>
      <c r="E908" t="n">
        <v>4.45</v>
      </c>
      <c r="F908" t="inlineStr">
        <is>
          <t>NYSE</t>
        </is>
      </c>
      <c r="G908" t="inlineStr">
        <is>
          <t>Financial - Investment Funds</t>
        </is>
      </c>
      <c r="H908" t="inlineStr">
        <is>
          <t>Finance</t>
        </is>
      </c>
      <c r="I908" t="n">
        <v>12</v>
      </c>
      <c r="J908" t="n">
        <v/>
      </c>
      <c r="K908" t="n">
        <v/>
      </c>
      <c r="L908" t="n">
        <v/>
      </c>
      <c r="M908" t="n">
        <v/>
      </c>
      <c r="N908" t="n">
        <v/>
      </c>
      <c r="O908" t="n">
        <v/>
      </c>
      <c r="P908" t="n">
        <v/>
      </c>
      <c r="Q908" t="n">
        <v/>
      </c>
      <c r="R908" t="n">
        <v/>
      </c>
      <c r="S908" t="n">
        <v/>
      </c>
      <c r="T908" t="n">
        <v/>
      </c>
      <c r="U908" t="n">
        <v/>
      </c>
    </row>
    <row r="909">
      <c r="A909" s="157" t="inlineStr">
        <is>
          <t>Hypermarcas</t>
        </is>
      </c>
      <c r="B909" t="inlineStr">
        <is>
          <t>HYPMY</t>
        </is>
      </c>
      <c r="C909" t="n">
        <v>5343.54</v>
      </c>
      <c r="D909" t="n">
        <v/>
      </c>
      <c r="E909" t="n">
        <v>2.11</v>
      </c>
      <c r="F909" t="inlineStr">
        <is>
          <t>OTC</t>
        </is>
      </c>
      <c r="G909" t="inlineStr">
        <is>
          <t>Medical - Drugs</t>
        </is>
      </c>
      <c r="H909" t="inlineStr">
        <is>
          <t>Medical</t>
        </is>
      </c>
      <c r="I909" t="n">
        <v>12</v>
      </c>
      <c r="J909" t="n">
        <v/>
      </c>
      <c r="K909" t="n">
        <v/>
      </c>
      <c r="L909" t="n">
        <v/>
      </c>
      <c r="M909" t="n">
        <v>20.09</v>
      </c>
      <c r="N909" t="n">
        <v/>
      </c>
      <c r="O909" t="n">
        <v/>
      </c>
      <c r="P909" t="n">
        <v/>
      </c>
      <c r="Q909" t="n">
        <v>20220527</v>
      </c>
      <c r="R909" t="n">
        <v/>
      </c>
      <c r="S909" t="n">
        <v/>
      </c>
      <c r="T909" t="n">
        <v/>
      </c>
      <c r="U909" t="n">
        <v>793.8099999999999</v>
      </c>
    </row>
    <row r="910">
      <c r="A910" s="157" t="inlineStr">
        <is>
          <t>Horizon Therapeutics</t>
        </is>
      </c>
      <c r="B910" t="inlineStr">
        <is>
          <t>HZNP</t>
        </is>
      </c>
      <c r="C910" t="n">
        <v>20825.2</v>
      </c>
      <c r="D910" t="n">
        <v>16.52</v>
      </c>
      <c r="E910" t="n">
        <v>0</v>
      </c>
      <c r="F910" t="inlineStr">
        <is>
          <t>NSDQ</t>
        </is>
      </c>
      <c r="G910" t="inlineStr">
        <is>
          <t>Medical - Biomedical and Genetics</t>
        </is>
      </c>
      <c r="H910" t="inlineStr">
        <is>
          <t>Medical</t>
        </is>
      </c>
      <c r="I910" t="n">
        <v>12</v>
      </c>
      <c r="J910" t="n">
        <v>4.49</v>
      </c>
      <c r="K910" t="n">
        <v>5.78</v>
      </c>
      <c r="L910" t="n">
        <v>7.08</v>
      </c>
      <c r="M910" t="n">
        <v>14.8</v>
      </c>
      <c r="N910" t="n">
        <v>15.67</v>
      </c>
      <c r="O910" t="n">
        <v>12.79</v>
      </c>
      <c r="P910" t="n">
        <v>1.27</v>
      </c>
      <c r="Q910" t="n">
        <v>20220803</v>
      </c>
      <c r="R910" t="n">
        <v>32.08</v>
      </c>
      <c r="S910" t="n">
        <v>30.23</v>
      </c>
      <c r="T910" t="n">
        <v>3970.34912</v>
      </c>
      <c r="U910" t="n">
        <v>3226.41</v>
      </c>
    </row>
    <row r="911">
      <c r="A911" s="157" t="inlineStr">
        <is>
          <t>IAA</t>
        </is>
      </c>
      <c r="B911" t="inlineStr">
        <is>
          <t>IAA</t>
        </is>
      </c>
      <c r="C911" t="n">
        <v>5257.1</v>
      </c>
      <c r="D911" t="n">
        <v>24.53</v>
      </c>
      <c r="E911" t="n">
        <v>0</v>
      </c>
      <c r="F911" t="inlineStr">
        <is>
          <t>NYSE</t>
        </is>
      </c>
      <c r="G911" t="inlineStr">
        <is>
          <t>Automotive - Domestic</t>
        </is>
      </c>
      <c r="H911" t="inlineStr">
        <is>
          <t>Auto-Tires-Trucks</t>
        </is>
      </c>
      <c r="I911" t="n">
        <v>12</v>
      </c>
      <c r="J911" t="n">
        <v>2.39</v>
      </c>
      <c r="K911" t="n">
        <v>2.32</v>
      </c>
      <c r="L911" t="n">
        <v>2.47</v>
      </c>
      <c r="M911" t="n">
        <v>15.82</v>
      </c>
      <c r="N911" t="n">
        <v>16.91</v>
      </c>
      <c r="O911" t="n">
        <v>15.88</v>
      </c>
      <c r="P911" t="n">
        <v/>
      </c>
      <c r="Q911" t="n">
        <v>20220802</v>
      </c>
      <c r="R911" t="n">
        <v>106.58</v>
      </c>
      <c r="S911" t="n">
        <v/>
      </c>
      <c r="T911" t="n">
        <v>2097.35009</v>
      </c>
      <c r="U911" t="n">
        <v>1837.4</v>
      </c>
    </row>
    <row r="912">
      <c r="A912" s="157" t="inlineStr">
        <is>
          <t>IACInterActiveCorp</t>
        </is>
      </c>
      <c r="B912" t="inlineStr">
        <is>
          <t>IAC</t>
        </is>
      </c>
      <c r="C912" t="n">
        <v>7068.96</v>
      </c>
      <c r="D912" t="n">
        <v>1.75</v>
      </c>
      <c r="E912" t="n">
        <v>0</v>
      </c>
      <c r="F912" t="inlineStr">
        <is>
          <t>NSDQ</t>
        </is>
      </c>
      <c r="G912" t="inlineStr">
        <is>
          <t>Industrial Services</t>
        </is>
      </c>
      <c r="H912" t="inlineStr">
        <is>
          <t>Industrial Products</t>
        </is>
      </c>
      <c r="I912" t="n">
        <v>12</v>
      </c>
      <c r="J912" t="n">
        <v>5.93</v>
      </c>
      <c r="K912" t="n">
        <v>-3.08</v>
      </c>
      <c r="L912" t="n">
        <v>0.87</v>
      </c>
      <c r="M912" t="n">
        <v/>
      </c>
      <c r="N912" t="n">
        <v/>
      </c>
      <c r="O912" t="n">
        <v>97.11</v>
      </c>
      <c r="P912" t="n">
        <v/>
      </c>
      <c r="Q912" t="n">
        <v>20220803</v>
      </c>
      <c r="R912" t="n">
        <v>-1.17</v>
      </c>
      <c r="S912" t="n">
        <v/>
      </c>
      <c r="T912" t="n">
        <v>5746.79589</v>
      </c>
      <c r="U912" t="n">
        <v>3699.63</v>
      </c>
    </row>
    <row r="913">
      <c r="A913" s="157" t="inlineStr">
        <is>
          <t>Integra LifeSciences</t>
        </is>
      </c>
      <c r="B913" t="inlineStr">
        <is>
          <t>IART</t>
        </is>
      </c>
      <c r="C913" t="n">
        <v>5101.17</v>
      </c>
      <c r="D913" t="n">
        <v>8.82</v>
      </c>
      <c r="E913" t="n">
        <v>0</v>
      </c>
      <c r="F913" t="inlineStr">
        <is>
          <t>NSDQ</t>
        </is>
      </c>
      <c r="G913" t="inlineStr">
        <is>
          <t>Medical - Instruments</t>
        </is>
      </c>
      <c r="H913" t="inlineStr">
        <is>
          <t>Medical</t>
        </is>
      </c>
      <c r="I913" t="n">
        <v>12</v>
      </c>
      <c r="J913" t="n">
        <v>3.17</v>
      </c>
      <c r="K913" t="n">
        <v>3.31</v>
      </c>
      <c r="L913" t="n">
        <v>3.64</v>
      </c>
      <c r="M913" t="n">
        <v>19</v>
      </c>
      <c r="N913" t="n">
        <v>18.54</v>
      </c>
      <c r="O913" t="n">
        <v>16.83</v>
      </c>
      <c r="P913" t="n">
        <v>1.93</v>
      </c>
      <c r="Q913" t="n">
        <v>20220727</v>
      </c>
      <c r="R913" t="n">
        <v>16.88</v>
      </c>
      <c r="S913" t="n">
        <v>5.66</v>
      </c>
      <c r="T913" t="n">
        <v>1592.71203</v>
      </c>
      <c r="U913" t="n">
        <v>1542.45</v>
      </c>
    </row>
    <row r="914">
      <c r="A914" s="157" t="n">
        <v/>
      </c>
      <c r="B914" t="inlineStr">
        <is>
          <t>IAU</t>
        </is>
      </c>
      <c r="C914" t="n">
        <v>30889.76</v>
      </c>
      <c r="D914" t="n">
        <v/>
      </c>
      <c r="E914" t="n">
        <v>0</v>
      </c>
      <c r="F914" t="inlineStr">
        <is>
          <t>NYSE</t>
        </is>
      </c>
      <c r="G914" t="inlineStr">
        <is>
          <t>Financial - Investment Funds</t>
        </is>
      </c>
      <c r="H914" t="inlineStr">
        <is>
          <t>Finance</t>
        </is>
      </c>
      <c r="I914" t="n">
        <v>12</v>
      </c>
      <c r="J914" t="n">
        <v/>
      </c>
      <c r="K914" t="n">
        <v/>
      </c>
      <c r="L914" t="n">
        <v/>
      </c>
      <c r="M914" t="n">
        <v/>
      </c>
      <c r="N914" t="n">
        <v/>
      </c>
      <c r="O914" t="n">
        <v/>
      </c>
      <c r="P914" t="n">
        <v/>
      </c>
      <c r="Q914" t="n">
        <v/>
      </c>
      <c r="R914" t="n">
        <v>-50.56</v>
      </c>
      <c r="S914" t="n">
        <v/>
      </c>
      <c r="T914" t="n">
        <v/>
      </c>
      <c r="U914" t="n">
        <v/>
      </c>
    </row>
    <row r="915">
      <c r="A915" s="157" t="n">
        <v/>
      </c>
      <c r="B915" t="inlineStr">
        <is>
          <t>IBB</t>
        </is>
      </c>
      <c r="C915" t="n">
        <v>7457.52</v>
      </c>
      <c r="D915" t="n">
        <v/>
      </c>
      <c r="E915" t="n">
        <v>0.26</v>
      </c>
      <c r="F915" t="inlineStr">
        <is>
          <t>NSDQ</t>
        </is>
      </c>
      <c r="G915" t="inlineStr">
        <is>
          <t>Financial - Investment Funds</t>
        </is>
      </c>
      <c r="H915" t="inlineStr">
        <is>
          <t>Finance</t>
        </is>
      </c>
      <c r="I915" t="n">
        <v>12</v>
      </c>
      <c r="J915" t="n">
        <v/>
      </c>
      <c r="K915" t="n">
        <v/>
      </c>
      <c r="L915" t="n">
        <v/>
      </c>
      <c r="M915" t="n">
        <v/>
      </c>
      <c r="N915" t="n">
        <v/>
      </c>
      <c r="O915" t="n">
        <v/>
      </c>
      <c r="P915" t="n">
        <v/>
      </c>
      <c r="Q915" t="n">
        <v/>
      </c>
      <c r="R915" t="n">
        <v/>
      </c>
      <c r="S915" t="n">
        <v/>
      </c>
      <c r="T915" t="n">
        <v/>
      </c>
      <c r="U915" t="n">
        <v/>
      </c>
    </row>
    <row r="916">
      <c r="A916" s="157" t="inlineStr">
        <is>
          <t>Iberdrola</t>
        </is>
      </c>
      <c r="B916" t="inlineStr">
        <is>
          <t>IBDRY</t>
        </is>
      </c>
      <c r="C916" t="n">
        <v>78280.77</v>
      </c>
      <c r="D916" t="n">
        <v/>
      </c>
      <c r="E916" t="n">
        <v>2.38</v>
      </c>
      <c r="F916" t="inlineStr">
        <is>
          <t>OTC</t>
        </is>
      </c>
      <c r="G916" t="inlineStr">
        <is>
          <t>Utility - Electric Power</t>
        </is>
      </c>
      <c r="H916" t="inlineStr">
        <is>
          <t>Utilities</t>
        </is>
      </c>
      <c r="I916" t="n">
        <v>12</v>
      </c>
      <c r="J916" t="n">
        <v>2.49</v>
      </c>
      <c r="K916" t="n">
        <v>2.72</v>
      </c>
      <c r="L916" t="n">
        <v>3.1</v>
      </c>
      <c r="M916" t="n">
        <v>19.07</v>
      </c>
      <c r="N916" t="n">
        <v>17.85</v>
      </c>
      <c r="O916" t="n">
        <v>15.72</v>
      </c>
      <c r="P916" t="n">
        <v>2.12</v>
      </c>
      <c r="Q916" t="n">
        <v>20220720</v>
      </c>
      <c r="R916" t="n">
        <v>6.91</v>
      </c>
      <c r="S916" t="n">
        <v/>
      </c>
      <c r="T916" t="n">
        <v>43822.80078</v>
      </c>
      <c r="U916" t="n">
        <v>46278.31</v>
      </c>
    </row>
    <row r="917">
      <c r="A917" s="157" t="inlineStr">
        <is>
          <t>Interactive Brokers</t>
        </is>
      </c>
      <c r="B917" t="inlineStr">
        <is>
          <t>IBKR</t>
        </is>
      </c>
      <c r="C917" t="n">
        <v>24876.38</v>
      </c>
      <c r="D917" t="n">
        <v>-1.2</v>
      </c>
      <c r="E917" t="n">
        <v>0.67</v>
      </c>
      <c r="F917" t="inlineStr">
        <is>
          <t>NSDQ</t>
        </is>
      </c>
      <c r="G917" t="inlineStr">
        <is>
          <t>Financial - Investment Bank</t>
        </is>
      </c>
      <c r="H917" t="inlineStr">
        <is>
          <t>Finance</t>
        </is>
      </c>
      <c r="I917" t="n">
        <v>12</v>
      </c>
      <c r="J917" t="n">
        <v>3.39</v>
      </c>
      <c r="K917" t="n">
        <v>3.69</v>
      </c>
      <c r="L917" t="n">
        <v>4.35</v>
      </c>
      <c r="M917" t="n">
        <v>18.31</v>
      </c>
      <c r="N917" t="n">
        <v>16.11</v>
      </c>
      <c r="O917" t="n">
        <v>13.66</v>
      </c>
      <c r="P917" t="n">
        <v>0.83</v>
      </c>
      <c r="Q917" t="n">
        <v>20220719</v>
      </c>
      <c r="R917" t="n">
        <v>3.09</v>
      </c>
      <c r="S917" t="n">
        <v>11.08</v>
      </c>
      <c r="T917" t="n">
        <v>2949.1499</v>
      </c>
      <c r="U917" t="n">
        <v>2938</v>
      </c>
    </row>
    <row r="918">
      <c r="A918" s="157" t="inlineStr">
        <is>
          <t>International Business Machines</t>
        </is>
      </c>
      <c r="B918" t="inlineStr">
        <is>
          <t>IBM</t>
        </is>
      </c>
      <c r="C918" t="n">
        <v>123123.7</v>
      </c>
      <c r="D918" t="n">
        <v>4.48</v>
      </c>
      <c r="E918" t="n">
        <v>4.82</v>
      </c>
      <c r="F918" t="inlineStr">
        <is>
          <t>NYSE</t>
        </is>
      </c>
      <c r="G918" t="inlineStr">
        <is>
          <t>Computer - Integrated Systems</t>
        </is>
      </c>
      <c r="H918" t="inlineStr">
        <is>
          <t>Computer and Technology</t>
        </is>
      </c>
      <c r="I918" t="n">
        <v>12</v>
      </c>
      <c r="J918" t="n">
        <v>9.99</v>
      </c>
      <c r="K918" t="n">
        <v>9.890000000000001</v>
      </c>
      <c r="L918" t="n">
        <v>10.81</v>
      </c>
      <c r="M918" t="n">
        <v>14.26</v>
      </c>
      <c r="N918" t="n">
        <v>13.84</v>
      </c>
      <c r="O918" t="n">
        <v>12.67</v>
      </c>
      <c r="P918" t="n">
        <v>1.54</v>
      </c>
      <c r="Q918" t="n">
        <v>20220718</v>
      </c>
      <c r="R918" t="n">
        <v>42.14</v>
      </c>
      <c r="S918" t="n">
        <v>-2.66</v>
      </c>
      <c r="T918" t="n">
        <v>60638.13671</v>
      </c>
      <c r="U918" t="n">
        <v>57350</v>
      </c>
    </row>
    <row r="919">
      <c r="A919" s="157" t="inlineStr">
        <is>
          <t>ICICI Bank</t>
        </is>
      </c>
      <c r="B919" t="inlineStr">
        <is>
          <t>IBN</t>
        </is>
      </c>
      <c r="C919" t="n">
        <v>65992.16</v>
      </c>
      <c r="D919" t="n">
        <v>13.04</v>
      </c>
      <c r="E919" t="n">
        <v>0.26</v>
      </c>
      <c r="F919" t="inlineStr">
        <is>
          <t>NYSE</t>
        </is>
      </c>
      <c r="G919" t="inlineStr">
        <is>
          <t>Banks - Foreign</t>
        </is>
      </c>
      <c r="H919" t="inlineStr">
        <is>
          <t>Finance</t>
        </is>
      </c>
      <c r="I919" t="n">
        <v>3</v>
      </c>
      <c r="J919" t="n">
        <v>0.88</v>
      </c>
      <c r="K919" t="n">
        <v>1.06</v>
      </c>
      <c r="L919" t="n">
        <v>1.24</v>
      </c>
      <c r="M919" t="n">
        <v>21.58</v>
      </c>
      <c r="N919" t="n">
        <v>17.92</v>
      </c>
      <c r="O919" t="n">
        <v>15.28</v>
      </c>
      <c r="P919" t="n">
        <v>2.31</v>
      </c>
      <c r="Q919" t="n">
        <v>20220722</v>
      </c>
      <c r="R919" t="n">
        <v>13.02</v>
      </c>
      <c r="S919" t="n">
        <v>5.55</v>
      </c>
      <c r="T919" t="n">
        <v>10723.75292</v>
      </c>
      <c r="U919" t="n">
        <v>14080.36</v>
      </c>
    </row>
    <row r="920">
      <c r="A920" s="157" t="inlineStr">
        <is>
          <t>Independent Bank Group</t>
        </is>
      </c>
      <c r="B920" t="inlineStr">
        <is>
          <t>IBTX</t>
        </is>
      </c>
      <c r="C920" t="n">
        <v>3041.58</v>
      </c>
      <c r="D920" t="n">
        <v>8.93</v>
      </c>
      <c r="E920" t="n">
        <v>2.11</v>
      </c>
      <c r="F920" t="inlineStr">
        <is>
          <t>NSDQ</t>
        </is>
      </c>
      <c r="G920" t="inlineStr">
        <is>
          <t>Banks - Southeast</t>
        </is>
      </c>
      <c r="H920" t="inlineStr">
        <is>
          <t>Finance</t>
        </is>
      </c>
      <c r="I920" t="n">
        <v>12</v>
      </c>
      <c r="J920" t="n">
        <v>5.22</v>
      </c>
      <c r="K920" t="n">
        <v>5.23</v>
      </c>
      <c r="L920" t="n">
        <v>5.74</v>
      </c>
      <c r="M920" t="n">
        <v>14.19</v>
      </c>
      <c r="N920" t="n">
        <v>13.77</v>
      </c>
      <c r="O920" t="n">
        <v>12.54</v>
      </c>
      <c r="P920" t="n">
        <v/>
      </c>
      <c r="Q920" t="n">
        <v>20220725</v>
      </c>
      <c r="R920" t="n">
        <v>8.539999999999999</v>
      </c>
      <c r="S920" t="n">
        <v>20.44</v>
      </c>
      <c r="T920" t="n">
        <v>614.97497</v>
      </c>
      <c r="U920" t="n">
        <v>650.08</v>
      </c>
    </row>
    <row r="921">
      <c r="A921" s="157" t="inlineStr">
        <is>
          <t>International Consolidated Airlines Group</t>
        </is>
      </c>
      <c r="B921" t="inlineStr">
        <is>
          <t>ICAGY</t>
        </is>
      </c>
      <c r="C921" t="n">
        <v>3208.17</v>
      </c>
      <c r="D921" t="n">
        <v>-162.86</v>
      </c>
      <c r="E921" t="n">
        <v>0</v>
      </c>
      <c r="F921" t="inlineStr">
        <is>
          <t>OTC</t>
        </is>
      </c>
      <c r="G921" t="inlineStr">
        <is>
          <t>Transportation - Airline</t>
        </is>
      </c>
      <c r="H921" t="inlineStr">
        <is>
          <t>Transportation</t>
        </is>
      </c>
      <c r="I921" t="n">
        <v>12</v>
      </c>
      <c r="J921" t="n">
        <v>-1.38</v>
      </c>
      <c r="K921" t="n">
        <v>-0.05</v>
      </c>
      <c r="L921" t="n">
        <v>0.5600000000000001</v>
      </c>
      <c r="M921" t="n">
        <v/>
      </c>
      <c r="N921" t="n">
        <v/>
      </c>
      <c r="O921" t="n">
        <v>5.82</v>
      </c>
      <c r="P921" t="n">
        <v/>
      </c>
      <c r="Q921" t="n">
        <v>20220729</v>
      </c>
      <c r="R921" t="n">
        <v>-302.84</v>
      </c>
      <c r="S921" t="n">
        <v>-26.72</v>
      </c>
      <c r="T921" t="n">
        <v>23767.80078</v>
      </c>
      <c r="U921" t="n">
        <v>10003.79</v>
      </c>
    </row>
    <row r="922">
      <c r="A922" s="157" t="inlineStr">
        <is>
          <t>Intercontinental Exchange</t>
        </is>
      </c>
      <c r="B922" t="inlineStr">
        <is>
          <t>ICE</t>
        </is>
      </c>
      <c r="C922" t="n">
        <v>55564.24</v>
      </c>
      <c r="D922" t="n">
        <v>0.7</v>
      </c>
      <c r="E922" t="n">
        <v>1.53</v>
      </c>
      <c r="F922" t="inlineStr">
        <is>
          <t>NYSE</t>
        </is>
      </c>
      <c r="G922" t="inlineStr">
        <is>
          <t>Securities and Exchanges</t>
        </is>
      </c>
      <c r="H922" t="inlineStr">
        <is>
          <t>Finance</t>
        </is>
      </c>
      <c r="I922" t="n">
        <v>12</v>
      </c>
      <c r="J922" t="n">
        <v>5.13</v>
      </c>
      <c r="K922" t="n">
        <v>5.49</v>
      </c>
      <c r="L922" t="n">
        <v>5.89</v>
      </c>
      <c r="M922" t="n">
        <v>19.03</v>
      </c>
      <c r="N922" t="n">
        <v>18.14</v>
      </c>
      <c r="O922" t="n">
        <v>16.9</v>
      </c>
      <c r="P922" t="n">
        <v>1.96</v>
      </c>
      <c r="Q922" t="n">
        <v>20220804</v>
      </c>
      <c r="R922" t="n">
        <v>13.41</v>
      </c>
      <c r="S922" t="n">
        <v>11.76</v>
      </c>
      <c r="T922" t="n">
        <v>7469.36181</v>
      </c>
      <c r="U922" t="n">
        <v>9168</v>
      </c>
    </row>
    <row r="923">
      <c r="A923" s="157" t="inlineStr">
        <is>
          <t>ICON</t>
        </is>
      </c>
      <c r="B923" t="inlineStr">
        <is>
          <t>ICLR</t>
        </is>
      </c>
      <c r="C923" t="n">
        <v>17713.72</v>
      </c>
      <c r="D923" t="n">
        <v>1.85</v>
      </c>
      <c r="E923" t="n">
        <v>0</v>
      </c>
      <c r="F923" t="inlineStr">
        <is>
          <t>NSDQ</t>
        </is>
      </c>
      <c r="G923" t="inlineStr">
        <is>
          <t>Medical Services</t>
        </is>
      </c>
      <c r="H923" t="inlineStr">
        <is>
          <t>Medical</t>
        </is>
      </c>
      <c r="I923" t="n">
        <v>12</v>
      </c>
      <c r="J923" t="n">
        <v>9.710000000000001</v>
      </c>
      <c r="K923" t="n">
        <v>11.72</v>
      </c>
      <c r="L923" t="n">
        <v>13.73</v>
      </c>
      <c r="M923" t="n">
        <v>21.63</v>
      </c>
      <c r="N923" t="n">
        <v>18.58</v>
      </c>
      <c r="O923" t="n">
        <v>15.86</v>
      </c>
      <c r="P923" t="n">
        <v>1.02</v>
      </c>
      <c r="Q923" t="n">
        <v>20220720</v>
      </c>
      <c r="R923" t="n">
        <v>11.33</v>
      </c>
      <c r="S923" t="n">
        <v>23.67</v>
      </c>
      <c r="T923" t="n">
        <v>7861.2998</v>
      </c>
      <c r="U923" t="n">
        <v>5480.83</v>
      </c>
    </row>
    <row r="924">
      <c r="A924" s="157" t="inlineStr">
        <is>
          <t>ICU Medical</t>
        </is>
      </c>
      <c r="B924" t="inlineStr">
        <is>
          <t>ICUI</t>
        </is>
      </c>
      <c r="C924" t="n">
        <v>4288.62</v>
      </c>
      <c r="D924" t="n">
        <v>1.68</v>
      </c>
      <c r="E924" t="n">
        <v>0</v>
      </c>
      <c r="F924" t="inlineStr">
        <is>
          <t>NSDQ</t>
        </is>
      </c>
      <c r="G924" t="inlineStr">
        <is>
          <t>Medical - Products</t>
        </is>
      </c>
      <c r="H924" t="inlineStr">
        <is>
          <t>Medical</t>
        </is>
      </c>
      <c r="I924" t="n">
        <v>12</v>
      </c>
      <c r="J924" t="n">
        <v>7.19</v>
      </c>
      <c r="K924" t="n">
        <v>9.27</v>
      </c>
      <c r="L924" t="n">
        <v>10.88</v>
      </c>
      <c r="M924" t="n">
        <v>23.65</v>
      </c>
      <c r="N924" t="n">
        <v>19.36</v>
      </c>
      <c r="O924" t="n">
        <v>16.5</v>
      </c>
      <c r="P924" t="n">
        <v/>
      </c>
      <c r="Q924" t="n">
        <v>20220803</v>
      </c>
      <c r="R924" t="n">
        <v>7.89</v>
      </c>
      <c r="S924" t="n">
        <v>3.8</v>
      </c>
      <c r="T924" t="n">
        <v>2335.8999</v>
      </c>
      <c r="U924" t="n">
        <v>1316.31</v>
      </c>
    </row>
    <row r="925">
      <c r="A925" s="157" t="inlineStr">
        <is>
          <t>IDACORP</t>
        </is>
      </c>
      <c r="B925" t="inlineStr">
        <is>
          <t>IDA</t>
        </is>
      </c>
      <c r="C925" t="n">
        <v>5459.88</v>
      </c>
      <c r="D925" t="n">
        <v>-2.99</v>
      </c>
      <c r="E925" t="n">
        <v>2.78</v>
      </c>
      <c r="F925" t="inlineStr">
        <is>
          <t>NYSE</t>
        </is>
      </c>
      <c r="G925" t="inlineStr">
        <is>
          <t>Utility - Electric Power</t>
        </is>
      </c>
      <c r="H925" t="inlineStr">
        <is>
          <t>Utilities</t>
        </is>
      </c>
      <c r="I925" t="n">
        <v>12</v>
      </c>
      <c r="J925" t="n">
        <v>4.87</v>
      </c>
      <c r="K925" t="n">
        <v>5</v>
      </c>
      <c r="L925" t="n">
        <v>5.18</v>
      </c>
      <c r="M925" t="n">
        <v>22.17</v>
      </c>
      <c r="N925" t="n">
        <v>21.6</v>
      </c>
      <c r="O925" t="n">
        <v>20.85</v>
      </c>
      <c r="P925" t="n">
        <v>7.66</v>
      </c>
      <c r="Q925" t="n">
        <v>20220804</v>
      </c>
      <c r="R925" t="n">
        <v>9.279999999999999</v>
      </c>
      <c r="S925" t="n">
        <v>1.4</v>
      </c>
      <c r="T925" t="n">
        <v/>
      </c>
      <c r="U925" t="n">
        <v>1458.08</v>
      </c>
    </row>
    <row r="926">
      <c r="A926" s="157" t="inlineStr">
        <is>
          <t>Industrial &amp; Commercial Bank of China</t>
        </is>
      </c>
      <c r="B926" t="inlineStr">
        <is>
          <t>IDCBY</t>
        </is>
      </c>
      <c r="C926" t="n">
        <v>211170.73</v>
      </c>
      <c r="D926" t="n">
        <v/>
      </c>
      <c r="E926" t="n">
        <v>5.82</v>
      </c>
      <c r="F926" t="inlineStr">
        <is>
          <t>OTC</t>
        </is>
      </c>
      <c r="G926" t="inlineStr">
        <is>
          <t>Banks - Foreign</t>
        </is>
      </c>
      <c r="H926" t="inlineStr">
        <is>
          <t>Finance</t>
        </is>
      </c>
      <c r="I926" t="n">
        <v>12</v>
      </c>
      <c r="J926" t="n">
        <v/>
      </c>
      <c r="K926" t="n">
        <v/>
      </c>
      <c r="L926" t="n">
        <v/>
      </c>
      <c r="M926" t="n">
        <v>4.03</v>
      </c>
      <c r="N926" t="n">
        <v/>
      </c>
      <c r="O926" t="n">
        <v/>
      </c>
      <c r="P926" t="n">
        <v/>
      </c>
      <c r="Q926" t="n">
        <v>20220602</v>
      </c>
      <c r="R926" t="n">
        <v>11.39</v>
      </c>
      <c r="S926" t="n">
        <v>7.12</v>
      </c>
      <c r="T926" t="n">
        <v/>
      </c>
      <c r="U926" t="n">
        <v>206522.7</v>
      </c>
    </row>
    <row r="927">
      <c r="A927" s="157" t="inlineStr">
        <is>
          <t>Industria de Diseno Textil</t>
        </is>
      </c>
      <c r="B927" t="inlineStr">
        <is>
          <t>IDEXY</t>
        </is>
      </c>
      <c r="C927" t="n">
        <v>72399.83</v>
      </c>
      <c r="D927" t="n">
        <v>-33.33</v>
      </c>
      <c r="E927" t="n">
        <v>3</v>
      </c>
      <c r="F927" t="inlineStr">
        <is>
          <t>OTC</t>
        </is>
      </c>
      <c r="G927" t="inlineStr">
        <is>
          <t>Retail - Apparel and Shoes</t>
        </is>
      </c>
      <c r="H927" t="inlineStr">
        <is>
          <t>Retail-Wholesale</t>
        </is>
      </c>
      <c r="I927" t="n">
        <v>1</v>
      </c>
      <c r="J927" t="n">
        <v>0.68</v>
      </c>
      <c r="K927" t="n">
        <v>0.63</v>
      </c>
      <c r="L927" t="n">
        <v>0.72</v>
      </c>
      <c r="M927" t="n">
        <v>19.04</v>
      </c>
      <c r="N927" t="n">
        <v>18.53</v>
      </c>
      <c r="O927" t="n">
        <v>16.21</v>
      </c>
      <c r="P927" t="n">
        <v/>
      </c>
      <c r="Q927" t="n">
        <v>20220608</v>
      </c>
      <c r="R927" t="n">
        <v>22.3</v>
      </c>
      <c r="S927" t="n">
        <v>0.01</v>
      </c>
      <c r="T927" t="n">
        <v>30782.10937</v>
      </c>
      <c r="U927" t="n">
        <v>32793.02</v>
      </c>
    </row>
    <row r="928">
      <c r="A928" s="157" t="n">
        <v/>
      </c>
      <c r="B928" t="inlineStr">
        <is>
          <t>IDV</t>
        </is>
      </c>
      <c r="C928" t="n">
        <v>4989.63</v>
      </c>
      <c r="D928" t="n">
        <v/>
      </c>
      <c r="E928" t="n">
        <v>5.41</v>
      </c>
      <c r="F928" t="inlineStr">
        <is>
          <t>AMEX</t>
        </is>
      </c>
      <c r="G928" t="inlineStr">
        <is>
          <t>Financial - Investment Funds</t>
        </is>
      </c>
      <c r="H928" t="inlineStr">
        <is>
          <t>Finance</t>
        </is>
      </c>
      <c r="I928" t="n">
        <v>12</v>
      </c>
      <c r="J928" t="n">
        <v/>
      </c>
      <c r="K928" t="n">
        <v/>
      </c>
      <c r="L928" t="n">
        <v/>
      </c>
      <c r="M928" t="n">
        <v/>
      </c>
      <c r="N928" t="n">
        <v/>
      </c>
      <c r="O928" t="n">
        <v/>
      </c>
      <c r="P928" t="n">
        <v/>
      </c>
      <c r="Q928" t="n">
        <v/>
      </c>
      <c r="R928" t="n">
        <v/>
      </c>
      <c r="S928" t="n">
        <v/>
      </c>
      <c r="T928" t="n">
        <v/>
      </c>
      <c r="U928" t="n">
        <v/>
      </c>
    </row>
    <row r="929">
      <c r="A929" s="157" t="inlineStr">
        <is>
          <t>IDEXX Laboratories</t>
        </is>
      </c>
      <c r="B929" t="inlineStr">
        <is>
          <t>IDXX</t>
        </is>
      </c>
      <c r="C929" t="n">
        <v>32336.06</v>
      </c>
      <c r="D929" t="n">
        <v>0.89</v>
      </c>
      <c r="E929" t="n">
        <v>0</v>
      </c>
      <c r="F929" t="inlineStr">
        <is>
          <t>NSDQ</t>
        </is>
      </c>
      <c r="G929" t="inlineStr">
        <is>
          <t>Medical - Instruments</t>
        </is>
      </c>
      <c r="H929" t="inlineStr">
        <is>
          <t>Medical</t>
        </is>
      </c>
      <c r="I929" t="n">
        <v>12</v>
      </c>
      <c r="J929" t="n">
        <v>8.380000000000001</v>
      </c>
      <c r="K929" t="n">
        <v>8.24</v>
      </c>
      <c r="L929" t="n">
        <v>10.33</v>
      </c>
      <c r="M929" t="n">
        <v>45.13</v>
      </c>
      <c r="N929" t="n">
        <v>46.72</v>
      </c>
      <c r="O929" t="n">
        <v>37.26</v>
      </c>
      <c r="P929" t="n">
        <v>2.45</v>
      </c>
      <c r="Q929" t="n">
        <v>20220729</v>
      </c>
      <c r="R929" t="n">
        <v>103.7</v>
      </c>
      <c r="S929" t="n">
        <v>12.4</v>
      </c>
      <c r="T929" t="n">
        <v>3436.38989</v>
      </c>
      <c r="U929" t="n">
        <v>3215.36</v>
      </c>
    </row>
    <row r="930">
      <c r="A930" s="157" t="n">
        <v/>
      </c>
      <c r="B930" t="inlineStr">
        <is>
          <t>IEF</t>
        </is>
      </c>
      <c r="C930" t="n">
        <v>18422.74</v>
      </c>
      <c r="D930" t="n">
        <v/>
      </c>
      <c r="E930" t="n">
        <v>1.08</v>
      </c>
      <c r="F930" t="inlineStr">
        <is>
          <t>NSDQ</t>
        </is>
      </c>
      <c r="G930" t="inlineStr">
        <is>
          <t>Financial - Investment Funds</t>
        </is>
      </c>
      <c r="H930" t="inlineStr">
        <is>
          <t>Finance</t>
        </is>
      </c>
      <c r="I930" t="n">
        <v>12</v>
      </c>
      <c r="J930" t="n">
        <v/>
      </c>
      <c r="K930" t="n">
        <v/>
      </c>
      <c r="L930" t="n">
        <v/>
      </c>
      <c r="M930" t="n">
        <v/>
      </c>
      <c r="N930" t="n">
        <v/>
      </c>
      <c r="O930" t="n">
        <v/>
      </c>
      <c r="P930" t="n">
        <v/>
      </c>
      <c r="Q930" t="n">
        <v/>
      </c>
      <c r="R930" t="n">
        <v/>
      </c>
      <c r="S930" t="n">
        <v/>
      </c>
      <c r="T930" t="n">
        <v/>
      </c>
      <c r="U930" t="n">
        <v/>
      </c>
    </row>
    <row r="931">
      <c r="A931" s="157" t="inlineStr">
        <is>
          <t>Icahn Enterprises</t>
        </is>
      </c>
      <c r="B931" t="inlineStr">
        <is>
          <t>IEP</t>
        </is>
      </c>
      <c r="C931" t="n">
        <v>15741.33</v>
      </c>
      <c r="D931" t="n">
        <v>715.38</v>
      </c>
      <c r="E931" t="n">
        <v>15.6</v>
      </c>
      <c r="F931" t="inlineStr">
        <is>
          <t>NSDQ</t>
        </is>
      </c>
      <c r="G931" t="inlineStr">
        <is>
          <t>Diversified Operations</t>
        </is>
      </c>
      <c r="H931" t="inlineStr">
        <is>
          <t>Conglomerates</t>
        </is>
      </c>
      <c r="I931" t="n">
        <v>12</v>
      </c>
      <c r="J931" t="n">
        <v>-0.33</v>
      </c>
      <c r="K931" t="n">
        <v>0.43</v>
      </c>
      <c r="L931" t="n">
        <v>0.68</v>
      </c>
      <c r="M931" t="n">
        <v/>
      </c>
      <c r="N931" t="n">
        <v>119.26</v>
      </c>
      <c r="O931" t="n">
        <v>75.41</v>
      </c>
      <c r="P931" t="n">
        <v/>
      </c>
      <c r="Q931" t="n">
        <v>20220805</v>
      </c>
      <c r="R931" t="n">
        <v>-3.62</v>
      </c>
      <c r="S931" t="n">
        <v>-18.49</v>
      </c>
      <c r="T931" t="n">
        <v>10135</v>
      </c>
      <c r="U931" t="n">
        <v>11328</v>
      </c>
    </row>
    <row r="932">
      <c r="A932" s="157" t="inlineStr">
        <is>
          <t>IDEX</t>
        </is>
      </c>
      <c r="B932" t="inlineStr">
        <is>
          <t>IEX</t>
        </is>
      </c>
      <c r="C932" t="n">
        <v>14373.42</v>
      </c>
      <c r="D932" t="n">
        <v>12.64</v>
      </c>
      <c r="E932" t="n">
        <v>1.27</v>
      </c>
      <c r="F932" t="inlineStr">
        <is>
          <t>NYSE</t>
        </is>
      </c>
      <c r="G932" t="inlineStr">
        <is>
          <t xml:space="preserve">Manufacturing - General Industrial </t>
        </is>
      </c>
      <c r="H932" t="inlineStr">
        <is>
          <t>Industrial Products</t>
        </is>
      </c>
      <c r="I932" t="n">
        <v>12</v>
      </c>
      <c r="J932" t="n">
        <v>6.34</v>
      </c>
      <c r="K932" t="n">
        <v>7.69</v>
      </c>
      <c r="L932" t="n">
        <v>8.380000000000001</v>
      </c>
      <c r="M932" t="n">
        <v>28.02</v>
      </c>
      <c r="N932" t="n">
        <v>24.6</v>
      </c>
      <c r="O932" t="n">
        <v>22.57</v>
      </c>
      <c r="P932" t="n">
        <v>2.05</v>
      </c>
      <c r="Q932" t="n">
        <v>20220726</v>
      </c>
      <c r="R932" t="n">
        <v>18.61</v>
      </c>
      <c r="S932" t="n">
        <v>3.36</v>
      </c>
      <c r="T932" t="n">
        <v>3070.708</v>
      </c>
      <c r="U932" t="n">
        <v>2764.8</v>
      </c>
    </row>
    <row r="933">
      <c r="A933" s="157" t="inlineStr">
        <is>
          <t>International Flavors &amp; Fragrances</t>
        </is>
      </c>
      <c r="B933" t="inlineStr">
        <is>
          <t>IFF</t>
        </is>
      </c>
      <c r="C933" t="n">
        <v>33383.78</v>
      </c>
      <c r="D933" t="n">
        <v>29.01</v>
      </c>
      <c r="E933" t="n">
        <v>2.41</v>
      </c>
      <c r="F933" t="inlineStr">
        <is>
          <t>NYSE</t>
        </is>
      </c>
      <c r="G933" t="inlineStr">
        <is>
          <t>Consumer Products - Staples</t>
        </is>
      </c>
      <c r="H933" t="inlineStr">
        <is>
          <t>Consumer Staples</t>
        </is>
      </c>
      <c r="I933" t="n">
        <v>12</v>
      </c>
      <c r="J933" t="n">
        <v>5.6</v>
      </c>
      <c r="K933" t="n">
        <v>5.76</v>
      </c>
      <c r="L933" t="n">
        <v>6.59</v>
      </c>
      <c r="M933" t="n">
        <v>22.74</v>
      </c>
      <c r="N933" t="n">
        <v>22.73</v>
      </c>
      <c r="O933" t="n">
        <v>19.89</v>
      </c>
      <c r="P933" t="n">
        <v>2.23</v>
      </c>
      <c r="Q933" t="n">
        <v>20220804</v>
      </c>
      <c r="R933" t="n">
        <v>6.89</v>
      </c>
      <c r="S933" t="n">
        <v>29.52</v>
      </c>
      <c r="T933" t="n">
        <v>12793.34277</v>
      </c>
      <c r="U933" t="n">
        <v>11656</v>
      </c>
    </row>
    <row r="934">
      <c r="A934" s="157" t="inlineStr">
        <is>
          <t>Infineon Technologies</t>
        </is>
      </c>
      <c r="B934" t="inlineStr">
        <is>
          <t>IFNNY</t>
        </is>
      </c>
      <c r="C934" t="n">
        <v>38994.77</v>
      </c>
      <c r="D934" t="n">
        <v>2.08</v>
      </c>
      <c r="E934" t="n">
        <v>0.7</v>
      </c>
      <c r="F934" t="inlineStr">
        <is>
          <t>OTC</t>
        </is>
      </c>
      <c r="G934" t="inlineStr">
        <is>
          <t>Electronics - Semiconductors</t>
        </is>
      </c>
      <c r="H934" t="inlineStr">
        <is>
          <t>Computer and Technology</t>
        </is>
      </c>
      <c r="I934" t="n">
        <v>9</v>
      </c>
      <c r="J934" t="n">
        <v>1.3</v>
      </c>
      <c r="K934" t="n">
        <v>1.88</v>
      </c>
      <c r="L934" t="n">
        <v>1.95</v>
      </c>
      <c r="M934" t="n">
        <v>16.87</v>
      </c>
      <c r="N934" t="n">
        <v>15.88</v>
      </c>
      <c r="O934" t="n">
        <v>15.31</v>
      </c>
      <c r="P934" t="n">
        <v>0.77</v>
      </c>
      <c r="Q934" t="n">
        <v>20220802</v>
      </c>
      <c r="R934" t="n">
        <v>17.25</v>
      </c>
      <c r="S934" t="n">
        <v>12.3</v>
      </c>
      <c r="T934" t="n">
        <v>14181.62011</v>
      </c>
      <c r="U934" t="n">
        <v>13223.07</v>
      </c>
    </row>
    <row r="935">
      <c r="A935" s="157" t="inlineStr">
        <is>
          <t>Intercorp Financial Services</t>
        </is>
      </c>
      <c r="B935" t="inlineStr">
        <is>
          <t>IFS</t>
        </is>
      </c>
      <c r="C935" t="n">
        <v>3037.85</v>
      </c>
      <c r="D935" t="n">
        <v>-3.19</v>
      </c>
      <c r="E935" t="n">
        <v>6.32</v>
      </c>
      <c r="F935" t="inlineStr">
        <is>
          <t>NYSE</t>
        </is>
      </c>
      <c r="G935" t="inlineStr">
        <is>
          <t>Financial - Miscellaneous Services</t>
        </is>
      </c>
      <c r="H935" t="inlineStr">
        <is>
          <t>Finance</t>
        </is>
      </c>
      <c r="I935" t="n">
        <v>12</v>
      </c>
      <c r="J935" t="n">
        <v>4.16</v>
      </c>
      <c r="K935" t="n">
        <v>3.8</v>
      </c>
      <c r="L935" t="n">
        <v>4.22</v>
      </c>
      <c r="M935" t="n">
        <v>7.13</v>
      </c>
      <c r="N935" t="n">
        <v>6.93</v>
      </c>
      <c r="O935" t="n">
        <v>6.24</v>
      </c>
      <c r="P935" t="n">
        <v>0.47</v>
      </c>
      <c r="Q935" t="n">
        <v>20220810</v>
      </c>
      <c r="R935" t="n">
        <v>17.44</v>
      </c>
      <c r="S935" t="n">
        <v/>
      </c>
      <c r="T935" t="n">
        <v>1418.93005</v>
      </c>
      <c r="U935" t="n">
        <v>1079.38</v>
      </c>
    </row>
    <row r="936">
      <c r="A936" s="157" t="n">
        <v/>
      </c>
      <c r="B936" t="inlineStr">
        <is>
          <t>IGIB</t>
        </is>
      </c>
      <c r="C936" t="n">
        <v>10268.21</v>
      </c>
      <c r="D936" t="n">
        <v/>
      </c>
      <c r="E936" t="n">
        <v>2.83</v>
      </c>
      <c r="F936" t="inlineStr">
        <is>
          <t>NSDQ</t>
        </is>
      </c>
      <c r="G936" t="inlineStr">
        <is>
          <t>Financial - Investment Funds</t>
        </is>
      </c>
      <c r="H936" t="inlineStr">
        <is>
          <t>Finance</t>
        </is>
      </c>
      <c r="I936" t="n">
        <v>12</v>
      </c>
      <c r="J936" t="n">
        <v/>
      </c>
      <c r="K936" t="n">
        <v/>
      </c>
      <c r="L936" t="n">
        <v/>
      </c>
      <c r="M936" t="n">
        <v/>
      </c>
      <c r="N936" t="n">
        <v/>
      </c>
      <c r="O936" t="n">
        <v/>
      </c>
      <c r="P936" t="n">
        <v/>
      </c>
      <c r="Q936" t="n">
        <v/>
      </c>
      <c r="R936" t="n">
        <v/>
      </c>
      <c r="S936" t="n">
        <v/>
      </c>
      <c r="T936" t="n">
        <v/>
      </c>
      <c r="U936" t="n">
        <v/>
      </c>
    </row>
    <row r="937">
      <c r="A937" s="157" t="n">
        <v/>
      </c>
      <c r="B937" t="inlineStr">
        <is>
          <t>IGSB</t>
        </is>
      </c>
      <c r="C937" t="n">
        <v>21659.43</v>
      </c>
      <c r="D937" t="n">
        <v/>
      </c>
      <c r="E937" t="n">
        <v>1.79</v>
      </c>
      <c r="F937" t="inlineStr">
        <is>
          <t>NSDQ</t>
        </is>
      </c>
      <c r="G937" t="inlineStr">
        <is>
          <t>Financial - Investment Funds</t>
        </is>
      </c>
      <c r="H937" t="inlineStr">
        <is>
          <t>Finance</t>
        </is>
      </c>
      <c r="I937" t="n">
        <v>12</v>
      </c>
      <c r="J937" t="n">
        <v/>
      </c>
      <c r="K937" t="n">
        <v/>
      </c>
      <c r="L937" t="n">
        <v/>
      </c>
      <c r="M937" t="n">
        <v/>
      </c>
      <c r="N937" t="n">
        <v/>
      </c>
      <c r="O937" t="n">
        <v/>
      </c>
      <c r="P937" t="n">
        <v/>
      </c>
      <c r="Q937" t="n">
        <v/>
      </c>
      <c r="R937" t="n">
        <v/>
      </c>
      <c r="S937" t="n">
        <v/>
      </c>
      <c r="T937" t="n">
        <v/>
      </c>
      <c r="U937" t="n">
        <v/>
      </c>
    </row>
    <row r="938">
      <c r="A938" s="157" t="inlineStr">
        <is>
          <t>International Game Technology</t>
        </is>
      </c>
      <c r="B938" t="inlineStr">
        <is>
          <t>IGT</t>
        </is>
      </c>
      <c r="C938" t="n">
        <v>4283.56</v>
      </c>
      <c r="D938" t="n">
        <v>14.71</v>
      </c>
      <c r="E938" t="n">
        <v>3.8</v>
      </c>
      <c r="F938" t="inlineStr">
        <is>
          <t>NYSE</t>
        </is>
      </c>
      <c r="G938" t="inlineStr">
        <is>
          <t>Gaming</t>
        </is>
      </c>
      <c r="H938" t="inlineStr">
        <is>
          <t>Consumer Discretionary</t>
        </is>
      </c>
      <c r="I938" t="n">
        <v>12</v>
      </c>
      <c r="J938" t="n">
        <v>0.53</v>
      </c>
      <c r="K938" t="n">
        <v>1.4</v>
      </c>
      <c r="L938" t="n">
        <v>1.77</v>
      </c>
      <c r="M938" t="n">
        <v>67.84</v>
      </c>
      <c r="N938" t="n">
        <v>14.99</v>
      </c>
      <c r="O938" t="n">
        <v>11.9</v>
      </c>
      <c r="P938" t="n">
        <v/>
      </c>
      <c r="Q938" t="n">
        <v>20220802</v>
      </c>
      <c r="R938" t="n">
        <v>3.35</v>
      </c>
      <c r="S938" t="n">
        <v>-6.66</v>
      </c>
      <c r="T938" t="n">
        <v>4117.56298</v>
      </c>
      <c r="U938" t="n">
        <v>4089</v>
      </c>
    </row>
    <row r="939">
      <c r="A939" s="157" t="inlineStr">
        <is>
          <t>Intercontinental Hotels Group</t>
        </is>
      </c>
      <c r="B939" t="inlineStr">
        <is>
          <t>IHG</t>
        </is>
      </c>
      <c r="C939" t="n">
        <v>11442.14</v>
      </c>
      <c r="D939" t="n">
        <v/>
      </c>
      <c r="E939" t="n">
        <v>1.38</v>
      </c>
      <c r="F939" t="inlineStr">
        <is>
          <t>NYSE</t>
        </is>
      </c>
      <c r="G939" t="inlineStr">
        <is>
          <t>Hotels and Motels</t>
        </is>
      </c>
      <c r="H939" t="inlineStr">
        <is>
          <t>Consumer Discretionary</t>
        </is>
      </c>
      <c r="I939" t="n">
        <v>12</v>
      </c>
      <c r="J939" t="n">
        <v>1.36</v>
      </c>
      <c r="K939" t="n">
        <v>2.54</v>
      </c>
      <c r="L939" t="n">
        <v>3.27</v>
      </c>
      <c r="M939" t="n">
        <v/>
      </c>
      <c r="N939" t="n">
        <v>24.48</v>
      </c>
      <c r="O939" t="n">
        <v>19</v>
      </c>
      <c r="P939" t="n">
        <v>0.74</v>
      </c>
      <c r="Q939" t="n">
        <v/>
      </c>
      <c r="R939" t="n">
        <v/>
      </c>
      <c r="S939" t="n">
        <v/>
      </c>
      <c r="T939" t="n">
        <v>2935.10498</v>
      </c>
      <c r="U939" t="n">
        <v>2907</v>
      </c>
    </row>
    <row r="940">
      <c r="A940" s="157" t="inlineStr">
        <is>
          <t>IHI CORP</t>
        </is>
      </c>
      <c r="B940" t="inlineStr">
        <is>
          <t>IHICY</t>
        </is>
      </c>
      <c r="C940" t="n">
        <v>4318.66</v>
      </c>
      <c r="D940" t="n">
        <v>103.7</v>
      </c>
      <c r="E940" t="n">
        <v>1.38</v>
      </c>
      <c r="F940" t="inlineStr">
        <is>
          <t>OTC</t>
        </is>
      </c>
      <c r="G940" t="inlineStr">
        <is>
          <t xml:space="preserve">Manufacturing - General Industrial </t>
        </is>
      </c>
      <c r="H940" t="inlineStr">
        <is>
          <t>Industrial Products</t>
        </is>
      </c>
      <c r="I940" t="n">
        <v>3</v>
      </c>
      <c r="J940" t="n">
        <v>0.84</v>
      </c>
      <c r="K940" t="n">
        <v>0.6899999999999999</v>
      </c>
      <c r="L940" t="n">
        <v>0.86</v>
      </c>
      <c r="M940" t="n">
        <v>7.27</v>
      </c>
      <c r="N940" t="n">
        <v>10.12</v>
      </c>
      <c r="O940" t="n">
        <v>8.119999999999999</v>
      </c>
      <c r="P940" t="n">
        <v/>
      </c>
      <c r="Q940" t="n">
        <v>20220809</v>
      </c>
      <c r="R940" t="n">
        <v>18.61</v>
      </c>
      <c r="S940" t="n">
        <v>-7.04</v>
      </c>
      <c r="T940" t="n">
        <v>11486.36523</v>
      </c>
      <c r="U940" t="n">
        <v>10448.23</v>
      </c>
    </row>
    <row r="941">
      <c r="A941" s="157" t="inlineStr">
        <is>
          <t>IHS Holding</t>
        </is>
      </c>
      <c r="B941" t="inlineStr">
        <is>
          <t>IHS</t>
        </is>
      </c>
      <c r="C941" t="n">
        <v>3769.94</v>
      </c>
      <c r="D941" t="n">
        <v>-16.67</v>
      </c>
      <c r="E941" t="n">
        <v>0</v>
      </c>
      <c r="F941" t="inlineStr">
        <is>
          <t>NYSE</t>
        </is>
      </c>
      <c r="G941" t="inlineStr">
        <is>
          <t>Communication - Infrastructure</t>
        </is>
      </c>
      <c r="H941" t="inlineStr">
        <is>
          <t>Computer and Technology</t>
        </is>
      </c>
      <c r="I941" t="n">
        <v>12</v>
      </c>
      <c r="J941" t="n">
        <v>0.18</v>
      </c>
      <c r="K941" t="n">
        <v>0.3</v>
      </c>
      <c r="L941" t="n">
        <v>0.53</v>
      </c>
      <c r="M941" t="n">
        <v/>
      </c>
      <c r="N941" t="n">
        <v>38.33</v>
      </c>
      <c r="O941" t="n">
        <v>21.7</v>
      </c>
      <c r="P941" t="n">
        <v/>
      </c>
      <c r="Q941" t="n">
        <v>20220816</v>
      </c>
      <c r="R941" t="n">
        <v/>
      </c>
      <c r="S941" t="n">
        <v/>
      </c>
      <c r="T941" t="n">
        <v>1901.84997</v>
      </c>
      <c r="U941" t="n">
        <v>1579.73</v>
      </c>
    </row>
    <row r="942">
      <c r="A942" s="157" t="inlineStr">
        <is>
          <t>Internet Initiative Japan</t>
        </is>
      </c>
      <c r="B942" t="inlineStr">
        <is>
          <t>IIJIY</t>
        </is>
      </c>
      <c r="C942" t="n">
        <v>3488.85</v>
      </c>
      <c r="D942" t="n">
        <v/>
      </c>
      <c r="E942" t="n">
        <v>0.82</v>
      </c>
      <c r="F942" t="inlineStr">
        <is>
          <t>OTC</t>
        </is>
      </c>
      <c r="G942" t="inlineStr">
        <is>
          <t>Internet - Services</t>
        </is>
      </c>
      <c r="H942" t="inlineStr">
        <is>
          <t>Computer and Technology</t>
        </is>
      </c>
      <c r="I942" t="n">
        <v>3</v>
      </c>
      <c r="J942" t="n">
        <v>1.52</v>
      </c>
      <c r="K942" t="n">
        <v>1.75</v>
      </c>
      <c r="L942" t="n">
        <v>1.96</v>
      </c>
      <c r="M942" t="n">
        <v/>
      </c>
      <c r="N942" t="n">
        <v>21.31</v>
      </c>
      <c r="O942" t="n">
        <v>19.03</v>
      </c>
      <c r="P942" t="n">
        <v/>
      </c>
      <c r="Q942" t="n">
        <v>20220809</v>
      </c>
      <c r="R942" t="n">
        <v>15.89</v>
      </c>
      <c r="S942" t="n">
        <v>7.38</v>
      </c>
      <c r="T942" t="n">
        <v>2209.90991</v>
      </c>
      <c r="U942" t="n">
        <v>2016.08</v>
      </c>
    </row>
    <row r="943">
      <c r="A943" s="157" t="inlineStr">
        <is>
          <t>Innovative Industrial Properties</t>
        </is>
      </c>
      <c r="B943" t="inlineStr">
        <is>
          <t>IIPR</t>
        </is>
      </c>
      <c r="C943" t="n">
        <v>3636.46</v>
      </c>
      <c r="D943" t="n">
        <v>2.51</v>
      </c>
      <c r="E943" t="n">
        <v>5.38</v>
      </c>
      <c r="F943" t="inlineStr">
        <is>
          <t>NYSE</t>
        </is>
      </c>
      <c r="G943" t="inlineStr">
        <is>
          <t>REIT and Equity Trust - Other</t>
        </is>
      </c>
      <c r="H943" t="inlineStr">
        <is>
          <t>Finance</t>
        </is>
      </c>
      <c r="I943" t="n">
        <v>12</v>
      </c>
      <c r="J943" t="n">
        <v>6.67</v>
      </c>
      <c r="K943" t="n">
        <v>8.44</v>
      </c>
      <c r="L943" t="n">
        <v>10.08</v>
      </c>
      <c r="M943" t="n">
        <v>17.96</v>
      </c>
      <c r="N943" t="n">
        <v>15.4</v>
      </c>
      <c r="O943" t="n">
        <v>12.9</v>
      </c>
      <c r="P943" t="n">
        <v/>
      </c>
      <c r="Q943" t="n">
        <v>20220803</v>
      </c>
      <c r="R943" t="n">
        <v>7.91</v>
      </c>
      <c r="S943" t="n">
        <v>148.83</v>
      </c>
      <c r="T943" t="n">
        <v>279.35</v>
      </c>
      <c r="U943" t="n">
        <v>204.55</v>
      </c>
    </row>
    <row r="944">
      <c r="A944" s="157" t="inlineStr">
        <is>
          <t>IIVI</t>
        </is>
      </c>
      <c r="B944" t="inlineStr">
        <is>
          <t>IIVI</t>
        </is>
      </c>
      <c r="C944" t="n">
        <v>6201.1</v>
      </c>
      <c r="D944" t="n">
        <v>10.47</v>
      </c>
      <c r="E944" t="n">
        <v>0</v>
      </c>
      <c r="F944" t="inlineStr">
        <is>
          <t>NSDQ</t>
        </is>
      </c>
      <c r="G944" t="inlineStr">
        <is>
          <t>Manufacturing - Electronics</t>
        </is>
      </c>
      <c r="H944" t="inlineStr">
        <is>
          <t>Industrial Products</t>
        </is>
      </c>
      <c r="I944" t="n">
        <v>6</v>
      </c>
      <c r="J944" t="n">
        <v>3.61</v>
      </c>
      <c r="K944" t="n">
        <v>3.69</v>
      </c>
      <c r="L944" t="n">
        <v>4.42</v>
      </c>
      <c r="M944" t="n">
        <v>16.09</v>
      </c>
      <c r="N944" t="n">
        <v>15.8</v>
      </c>
      <c r="O944" t="n">
        <v>13.17</v>
      </c>
      <c r="P944" t="n">
        <v>1.07</v>
      </c>
      <c r="Q944" t="n">
        <v>20220809</v>
      </c>
      <c r="R944" t="n">
        <v>13.85</v>
      </c>
      <c r="S944" t="n">
        <v>35.23</v>
      </c>
      <c r="T944" t="n">
        <v>3291.23608</v>
      </c>
      <c r="U944" t="n">
        <v>3105.89</v>
      </c>
    </row>
    <row r="945">
      <c r="A945" s="157" t="n">
        <v/>
      </c>
      <c r="B945" t="inlineStr">
        <is>
          <t>IJH</t>
        </is>
      </c>
      <c r="C945" t="n">
        <v>61072.63</v>
      </c>
      <c r="D945" t="n">
        <v/>
      </c>
      <c r="E945" t="n">
        <v>1.42</v>
      </c>
      <c r="F945" t="inlineStr">
        <is>
          <t>NYSE</t>
        </is>
      </c>
      <c r="G945" t="inlineStr">
        <is>
          <t>Financial - Investment Funds</t>
        </is>
      </c>
      <c r="H945" t="inlineStr">
        <is>
          <t>Finance</t>
        </is>
      </c>
      <c r="I945" t="n">
        <v>12</v>
      </c>
      <c r="J945" t="n">
        <v/>
      </c>
      <c r="K945" t="n">
        <v/>
      </c>
      <c r="L945" t="n">
        <v/>
      </c>
      <c r="M945" t="n">
        <v/>
      </c>
      <c r="N945" t="n">
        <v/>
      </c>
      <c r="O945" t="n">
        <v/>
      </c>
      <c r="P945" t="n">
        <v/>
      </c>
      <c r="Q945" t="n">
        <v/>
      </c>
      <c r="R945" t="n">
        <v/>
      </c>
      <c r="S945" t="n">
        <v/>
      </c>
      <c r="T945" t="n">
        <v/>
      </c>
      <c r="U945" t="n">
        <v/>
      </c>
    </row>
    <row r="946">
      <c r="A946" s="157" t="n">
        <v/>
      </c>
      <c r="B946" t="inlineStr">
        <is>
          <t>IJJ</t>
        </is>
      </c>
      <c r="C946" t="n">
        <v>7662.63</v>
      </c>
      <c r="D946" t="n">
        <v/>
      </c>
      <c r="E946" t="n">
        <v>1.77</v>
      </c>
      <c r="F946" t="inlineStr">
        <is>
          <t>NYSE</t>
        </is>
      </c>
      <c r="G946" t="inlineStr">
        <is>
          <t>Financial - Investment Funds</t>
        </is>
      </c>
      <c r="H946" t="inlineStr">
        <is>
          <t>Finance</t>
        </is>
      </c>
      <c r="I946" t="n">
        <v>12</v>
      </c>
      <c r="J946" t="n">
        <v/>
      </c>
      <c r="K946" t="n">
        <v/>
      </c>
      <c r="L946" t="n">
        <v/>
      </c>
      <c r="M946" t="n">
        <v/>
      </c>
      <c r="N946" t="n">
        <v/>
      </c>
      <c r="O946" t="n">
        <v/>
      </c>
      <c r="P946" t="n">
        <v/>
      </c>
      <c r="Q946" t="n">
        <v/>
      </c>
      <c r="R946" t="n">
        <v/>
      </c>
      <c r="S946" t="n">
        <v/>
      </c>
      <c r="T946" t="n">
        <v/>
      </c>
      <c r="U946" t="n">
        <v/>
      </c>
    </row>
    <row r="947">
      <c r="A947" s="157" t="n">
        <v/>
      </c>
      <c r="B947" t="inlineStr">
        <is>
          <t>IJK</t>
        </is>
      </c>
      <c r="C947" t="n">
        <v>6745.71</v>
      </c>
      <c r="D947" t="n">
        <v/>
      </c>
      <c r="E947" t="n">
        <v>0.6899999999999999</v>
      </c>
      <c r="F947" t="inlineStr">
        <is>
          <t>NYSE</t>
        </is>
      </c>
      <c r="G947" t="inlineStr">
        <is>
          <t>Financial - Investment Funds</t>
        </is>
      </c>
      <c r="H947" t="inlineStr">
        <is>
          <t>Finance</t>
        </is>
      </c>
      <c r="I947" t="n">
        <v>12</v>
      </c>
      <c r="J947" t="n">
        <v/>
      </c>
      <c r="K947" t="n">
        <v/>
      </c>
      <c r="L947" t="n">
        <v/>
      </c>
      <c r="M947" t="n">
        <v/>
      </c>
      <c r="N947" t="n">
        <v/>
      </c>
      <c r="O947" t="n">
        <v/>
      </c>
      <c r="P947" t="n">
        <v/>
      </c>
      <c r="Q947" t="n">
        <v/>
      </c>
      <c r="R947" t="n">
        <v/>
      </c>
      <c r="S947" t="n">
        <v/>
      </c>
      <c r="T947" t="n">
        <v/>
      </c>
      <c r="U947" t="n">
        <v/>
      </c>
    </row>
    <row r="948">
      <c r="A948" s="157" t="n">
        <v/>
      </c>
      <c r="B948" t="inlineStr">
        <is>
          <t>IJR</t>
        </is>
      </c>
      <c r="C948" t="n">
        <v>64600.19</v>
      </c>
      <c r="D948" t="n">
        <v/>
      </c>
      <c r="E948" t="n">
        <v>1.66</v>
      </c>
      <c r="F948" t="inlineStr">
        <is>
          <t>NYSE</t>
        </is>
      </c>
      <c r="G948" t="inlineStr">
        <is>
          <t>Financial - Investment Funds</t>
        </is>
      </c>
      <c r="H948" t="inlineStr">
        <is>
          <t>Finance</t>
        </is>
      </c>
      <c r="I948" t="n">
        <v>12</v>
      </c>
      <c r="J948" t="n">
        <v/>
      </c>
      <c r="K948" t="n">
        <v/>
      </c>
      <c r="L948" t="n">
        <v/>
      </c>
      <c r="M948" t="n">
        <v/>
      </c>
      <c r="N948" t="n">
        <v/>
      </c>
      <c r="O948" t="n">
        <v/>
      </c>
      <c r="P948" t="n">
        <v/>
      </c>
      <c r="Q948" t="n">
        <v/>
      </c>
      <c r="R948" t="n">
        <v/>
      </c>
      <c r="S948" t="n">
        <v/>
      </c>
      <c r="T948" t="n">
        <v/>
      </c>
      <c r="U948" t="n">
        <v/>
      </c>
    </row>
    <row r="949">
      <c r="A949" s="157" t="n">
        <v/>
      </c>
      <c r="B949" t="inlineStr">
        <is>
          <t>IJS</t>
        </is>
      </c>
      <c r="C949" t="n">
        <v>8557.120000000001</v>
      </c>
      <c r="D949" t="n">
        <v/>
      </c>
      <c r="E949" t="n">
        <v>1.58</v>
      </c>
      <c r="F949" t="inlineStr">
        <is>
          <t>NYSE</t>
        </is>
      </c>
      <c r="G949" t="inlineStr">
        <is>
          <t>Financial - Investment Funds</t>
        </is>
      </c>
      <c r="H949" t="inlineStr">
        <is>
          <t>Finance</t>
        </is>
      </c>
      <c r="I949" t="n">
        <v>12</v>
      </c>
      <c r="J949" t="n">
        <v/>
      </c>
      <c r="K949" t="n">
        <v/>
      </c>
      <c r="L949" t="n">
        <v/>
      </c>
      <c r="M949" t="n">
        <v/>
      </c>
      <c r="N949" t="n">
        <v/>
      </c>
      <c r="O949" t="n">
        <v/>
      </c>
      <c r="P949" t="n">
        <v/>
      </c>
      <c r="Q949" t="n">
        <v/>
      </c>
      <c r="R949" t="n">
        <v/>
      </c>
      <c r="S949" t="n">
        <v/>
      </c>
      <c r="T949" t="n">
        <v/>
      </c>
      <c r="U949" t="n">
        <v/>
      </c>
    </row>
    <row r="950">
      <c r="A950" s="157" t="n">
        <v/>
      </c>
      <c r="B950" t="inlineStr">
        <is>
          <t>IJT</t>
        </is>
      </c>
      <c r="C950" t="n">
        <v>5046.79</v>
      </c>
      <c r="D950" t="n">
        <v/>
      </c>
      <c r="E950" t="n">
        <v>0.83</v>
      </c>
      <c r="F950" t="inlineStr">
        <is>
          <t>NSDQ</t>
        </is>
      </c>
      <c r="G950" t="inlineStr">
        <is>
          <t>Financial - Investment Funds</t>
        </is>
      </c>
      <c r="H950" t="inlineStr">
        <is>
          <t>Finance</t>
        </is>
      </c>
      <c r="I950" t="n">
        <v>12</v>
      </c>
      <c r="J950" t="n">
        <v/>
      </c>
      <c r="K950" t="n">
        <v/>
      </c>
      <c r="L950" t="n">
        <v/>
      </c>
      <c r="M950" t="n">
        <v/>
      </c>
      <c r="N950" t="n">
        <v/>
      </c>
      <c r="O950" t="n">
        <v/>
      </c>
      <c r="P950" t="n">
        <v/>
      </c>
      <c r="Q950" t="n">
        <v/>
      </c>
      <c r="R950" t="n">
        <v/>
      </c>
      <c r="S950" t="n">
        <v/>
      </c>
      <c r="T950" t="n">
        <v/>
      </c>
      <c r="U950" t="n">
        <v/>
      </c>
    </row>
    <row r="951">
      <c r="A951" s="157" t="inlineStr">
        <is>
          <t>INTERTEK GP</t>
        </is>
      </c>
      <c r="B951" t="inlineStr">
        <is>
          <t>IKTSY</t>
        </is>
      </c>
      <c r="C951" t="n">
        <v>9446.34</v>
      </c>
      <c r="D951" t="n">
        <v/>
      </c>
      <c r="E951" t="n">
        <v>3.04</v>
      </c>
      <c r="F951" t="inlineStr">
        <is>
          <t>OTC</t>
        </is>
      </c>
      <c r="G951" t="inlineStr">
        <is>
          <t>Business - Information Services</t>
        </is>
      </c>
      <c r="H951" t="inlineStr">
        <is>
          <t>Business Services</t>
        </is>
      </c>
      <c r="I951" t="n">
        <v>12</v>
      </c>
      <c r="J951" t="n">
        <v>2.56</v>
      </c>
      <c r="K951" t="n">
        <v>2.7</v>
      </c>
      <c r="L951" t="n">
        <v>2.99</v>
      </c>
      <c r="M951" t="n">
        <v/>
      </c>
      <c r="N951" t="n">
        <v>21.68</v>
      </c>
      <c r="O951" t="n">
        <v>19.58</v>
      </c>
      <c r="P951" t="n">
        <v>1.91</v>
      </c>
      <c r="Q951" t="n">
        <v/>
      </c>
      <c r="R951" t="n">
        <v/>
      </c>
      <c r="S951" t="n">
        <v/>
      </c>
      <c r="T951" t="n">
        <v>3880.68994</v>
      </c>
      <c r="U951" t="n">
        <v>3831.44</v>
      </c>
    </row>
    <row r="952">
      <c r="A952" s="157" t="inlineStr">
        <is>
          <t>Illumina</t>
        </is>
      </c>
      <c r="B952" t="inlineStr">
        <is>
          <t>ILMN</t>
        </is>
      </c>
      <c r="C952" t="n">
        <v>38264.85</v>
      </c>
      <c r="D952" t="n">
        <v>22.99</v>
      </c>
      <c r="E952" t="n">
        <v>0</v>
      </c>
      <c r="F952" t="inlineStr">
        <is>
          <t>NSDQ</t>
        </is>
      </c>
      <c r="G952" t="inlineStr">
        <is>
          <t>Medical - Biomedical and Genetics</t>
        </is>
      </c>
      <c r="H952" t="inlineStr">
        <is>
          <t>Medical</t>
        </is>
      </c>
      <c r="I952" t="n">
        <v>12</v>
      </c>
      <c r="J952" t="n">
        <v>5.66</v>
      </c>
      <c r="K952" t="n">
        <v>4.09</v>
      </c>
      <c r="L952" t="n">
        <v>5.28</v>
      </c>
      <c r="M952" t="n">
        <v>47.39</v>
      </c>
      <c r="N952" t="n">
        <v>59.48</v>
      </c>
      <c r="O952" t="n">
        <v>46.16</v>
      </c>
      <c r="P952" t="n">
        <v>1.91</v>
      </c>
      <c r="Q952" t="n">
        <v>20220804</v>
      </c>
      <c r="R952" t="n">
        <v>8.369999999999999</v>
      </c>
      <c r="S952" t="n">
        <v>10.44</v>
      </c>
      <c r="T952" t="n">
        <v>5200.25878</v>
      </c>
      <c r="U952" t="n">
        <v>4526</v>
      </c>
    </row>
    <row r="953">
      <c r="A953" s="157" t="inlineStr">
        <is>
          <t>IMI</t>
        </is>
      </c>
      <c r="B953" t="inlineStr">
        <is>
          <t>IMIAY</t>
        </is>
      </c>
      <c r="C953" t="n">
        <v>4314.26</v>
      </c>
      <c r="D953" t="n">
        <v/>
      </c>
      <c r="E953" t="n">
        <v>2.21</v>
      </c>
      <c r="F953" t="inlineStr">
        <is>
          <t>OTC</t>
        </is>
      </c>
      <c r="G953" t="inlineStr">
        <is>
          <t>Engineering - R and D Services</t>
        </is>
      </c>
      <c r="H953" t="inlineStr">
        <is>
          <t>Construction</t>
        </is>
      </c>
      <c r="I953" t="n">
        <v>12</v>
      </c>
      <c r="J953" t="n">
        <v>2.46</v>
      </c>
      <c r="K953" t="n">
        <v>2.6</v>
      </c>
      <c r="L953" t="n">
        <v>2.83</v>
      </c>
      <c r="M953" t="n">
        <v/>
      </c>
      <c r="N953" t="n">
        <v>12.71</v>
      </c>
      <c r="O953" t="n">
        <v>11.7</v>
      </c>
      <c r="P953" t="n">
        <v/>
      </c>
      <c r="Q953" t="n">
        <v>20220527</v>
      </c>
      <c r="R953" t="n">
        <v/>
      </c>
      <c r="S953" t="n">
        <v/>
      </c>
      <c r="T953" t="n">
        <v>2621.03002</v>
      </c>
      <c r="U953" t="n">
        <v>2565.91</v>
      </c>
    </row>
    <row r="954">
      <c r="A954" s="157" t="inlineStr">
        <is>
          <t>Imperial Oil</t>
        </is>
      </c>
      <c r="B954" t="inlineStr">
        <is>
          <t>IMO</t>
        </is>
      </c>
      <c r="C954" t="n">
        <v>36200.68</v>
      </c>
      <c r="D954" t="n">
        <v>2.22</v>
      </c>
      <c r="E954" t="n">
        <v>1.99</v>
      </c>
      <c r="F954" t="inlineStr">
        <is>
          <t>AMEX</t>
        </is>
      </c>
      <c r="G954" t="inlineStr">
        <is>
          <t>Oil and Gas - Integrated - Canadian</t>
        </is>
      </c>
      <c r="H954" t="inlineStr">
        <is>
          <t>Oils-Energy</t>
        </is>
      </c>
      <c r="I954" t="n">
        <v>12</v>
      </c>
      <c r="J954" t="n">
        <v>2.91</v>
      </c>
      <c r="K954" t="n">
        <v>6.98</v>
      </c>
      <c r="L954" t="n">
        <v>6.58</v>
      </c>
      <c r="M954" t="n">
        <v>14.43</v>
      </c>
      <c r="N954" t="n">
        <v>7.75</v>
      </c>
      <c r="O954" t="n">
        <v>8.220000000000001</v>
      </c>
      <c r="P954" t="n">
        <v>0.26</v>
      </c>
      <c r="Q954" t="n">
        <v>20220729</v>
      </c>
      <c r="R954" t="n">
        <v>15.08</v>
      </c>
      <c r="S954" t="n">
        <v>-0.13</v>
      </c>
      <c r="T954" t="n">
        <v>49904.89062</v>
      </c>
      <c r="U954" t="n">
        <v>29990.54</v>
      </c>
    </row>
    <row r="955">
      <c r="A955" s="157" t="inlineStr">
        <is>
          <t>Impala Platinum</t>
        </is>
      </c>
      <c r="B955" t="inlineStr">
        <is>
          <t>IMPUY</t>
        </is>
      </c>
      <c r="C955" t="n">
        <v>11390.51</v>
      </c>
      <c r="D955" t="n">
        <v/>
      </c>
      <c r="E955" t="n">
        <v>3.94</v>
      </c>
      <c r="F955" t="inlineStr">
        <is>
          <t>OTC</t>
        </is>
      </c>
      <c r="G955" t="inlineStr">
        <is>
          <t>Mining - Miscellaneous</t>
        </is>
      </c>
      <c r="H955" t="inlineStr">
        <is>
          <t>Basic Materials</t>
        </is>
      </c>
      <c r="I955" t="n">
        <v>6</v>
      </c>
      <c r="J955" t="n">
        <v>3.27</v>
      </c>
      <c r="K955" t="n">
        <v/>
      </c>
      <c r="L955" t="n">
        <v/>
      </c>
      <c r="M955" t="n">
        <v/>
      </c>
      <c r="N955" t="n">
        <v/>
      </c>
      <c r="O955" t="n">
        <v/>
      </c>
      <c r="P955" t="n">
        <v/>
      </c>
      <c r="Q955" t="n">
        <v/>
      </c>
      <c r="R955" t="n">
        <v/>
      </c>
      <c r="S955" t="n">
        <v/>
      </c>
      <c r="T955" t="n">
        <v/>
      </c>
      <c r="U955" t="n">
        <v>8456.51</v>
      </c>
    </row>
    <row r="956">
      <c r="A956" s="157" t="inlineStr">
        <is>
          <t>Incyte</t>
        </is>
      </c>
      <c r="B956" t="inlineStr">
        <is>
          <t>INCY</t>
        </is>
      </c>
      <c r="C956" t="n">
        <v>16838.81</v>
      </c>
      <c r="D956" t="n">
        <v>-3.51</v>
      </c>
      <c r="E956" t="n">
        <v>0</v>
      </c>
      <c r="F956" t="inlineStr">
        <is>
          <t>NSDQ</t>
        </is>
      </c>
      <c r="G956" t="inlineStr">
        <is>
          <t>Medical - Biomedical and Genetics</t>
        </is>
      </c>
      <c r="H956" t="inlineStr">
        <is>
          <t>Medical</t>
        </is>
      </c>
      <c r="I956" t="n">
        <v>12</v>
      </c>
      <c r="J956" t="n">
        <v>3.46</v>
      </c>
      <c r="K956" t="n">
        <v>2.99</v>
      </c>
      <c r="L956" t="n">
        <v>4.47</v>
      </c>
      <c r="M956" t="n">
        <v>28.8</v>
      </c>
      <c r="N956" t="n">
        <v>25.44</v>
      </c>
      <c r="O956" t="n">
        <v>17.01</v>
      </c>
      <c r="P956" t="n">
        <v>0.71</v>
      </c>
      <c r="Q956" t="n">
        <v>20220802</v>
      </c>
      <c r="R956" t="n">
        <v>12.77</v>
      </c>
      <c r="S956" t="n">
        <v>18.97</v>
      </c>
      <c r="T956" t="n">
        <v>3402.66992</v>
      </c>
      <c r="U956" t="n">
        <v>2986.27</v>
      </c>
    </row>
    <row r="957">
      <c r="A957" s="157" t="inlineStr">
        <is>
          <t>Independent Bank</t>
        </is>
      </c>
      <c r="B957" t="inlineStr">
        <is>
          <t>INDB</t>
        </is>
      </c>
      <c r="C957" t="n">
        <v>3860.2</v>
      </c>
      <c r="D957" t="n">
        <v>0</v>
      </c>
      <c r="E957" t="n">
        <v>2.47</v>
      </c>
      <c r="F957" t="inlineStr">
        <is>
          <t>NSDQ</t>
        </is>
      </c>
      <c r="G957" t="inlineStr">
        <is>
          <t>Banks - Northeast</t>
        </is>
      </c>
      <c r="H957" t="inlineStr">
        <is>
          <t>Finance</t>
        </is>
      </c>
      <c r="I957" t="n">
        <v>12</v>
      </c>
      <c r="J957" t="n">
        <v>4.65</v>
      </c>
      <c r="K957" t="n">
        <v>5.05</v>
      </c>
      <c r="L957" t="n">
        <v>5.65</v>
      </c>
      <c r="M957" t="n">
        <v>15.63</v>
      </c>
      <c r="N957" t="n">
        <v>16.34</v>
      </c>
      <c r="O957" t="n">
        <v>14.6</v>
      </c>
      <c r="P957" t="n">
        <v/>
      </c>
      <c r="Q957" t="n">
        <v>20220728</v>
      </c>
      <c r="R957" t="n">
        <v>8.609999999999999</v>
      </c>
      <c r="S957" t="n">
        <v>10.75</v>
      </c>
      <c r="T957" t="n">
        <v>680.09997</v>
      </c>
      <c r="U957" t="n">
        <v>521.13</v>
      </c>
    </row>
    <row r="958">
      <c r="A958" s="157" t="inlineStr">
        <is>
          <t>Informatica Inc.</t>
        </is>
      </c>
      <c r="B958" t="inlineStr">
        <is>
          <t>INFA</t>
        </is>
      </c>
      <c r="C958" t="n">
        <v>5759.99</v>
      </c>
      <c r="D958" t="n">
        <v>42.86</v>
      </c>
      <c r="E958" t="n">
        <v>0</v>
      </c>
      <c r="F958" t="inlineStr">
        <is>
          <t>NYSE</t>
        </is>
      </c>
      <c r="G958" t="inlineStr">
        <is>
          <t>Internet - Software</t>
        </is>
      </c>
      <c r="H958" t="inlineStr">
        <is>
          <t>Computer and Technology</t>
        </is>
      </c>
      <c r="I958" t="n">
        <v>12</v>
      </c>
      <c r="J958" t="n">
        <v>0.73</v>
      </c>
      <c r="K958" t="n">
        <v>0.72</v>
      </c>
      <c r="L958" t="n">
        <v>0.92</v>
      </c>
      <c r="M958" t="n">
        <v/>
      </c>
      <c r="N958" t="n">
        <v>28.44</v>
      </c>
      <c r="O958" t="n">
        <v>22.28</v>
      </c>
      <c r="P958" t="n">
        <v>1.5</v>
      </c>
      <c r="Q958" t="n">
        <v>20220727</v>
      </c>
      <c r="R958" t="n">
        <v/>
      </c>
      <c r="S958" t="n">
        <v/>
      </c>
      <c r="T958" t="n">
        <v>1597.24499</v>
      </c>
      <c r="U958" t="n">
        <v>1444.06</v>
      </c>
    </row>
    <row r="959">
      <c r="A959" s="157" t="inlineStr">
        <is>
          <t>Infosys</t>
        </is>
      </c>
      <c r="B959" t="inlineStr">
        <is>
          <t>INFY</t>
        </is>
      </c>
      <c r="C959" t="n">
        <v>77326.96000000001</v>
      </c>
      <c r="D959" t="n">
        <v>-5.26</v>
      </c>
      <c r="E959" t="n">
        <v>1.83</v>
      </c>
      <c r="F959" t="inlineStr">
        <is>
          <t>NYSE</t>
        </is>
      </c>
      <c r="G959" t="inlineStr">
        <is>
          <t>Computers - IT Services</t>
        </is>
      </c>
      <c r="H959" t="inlineStr">
        <is>
          <t>Computer and Technology</t>
        </is>
      </c>
      <c r="I959" t="n">
        <v>3</v>
      </c>
      <c r="J959" t="n">
        <v>0.71</v>
      </c>
      <c r="K959" t="n">
        <v>0.77</v>
      </c>
      <c r="L959" t="n">
        <v>0.86</v>
      </c>
      <c r="M959" t="n">
        <v>26.36</v>
      </c>
      <c r="N959" t="n">
        <v>23.87</v>
      </c>
      <c r="O959" t="n">
        <v>21.45</v>
      </c>
      <c r="P959" t="n">
        <v>2.39</v>
      </c>
      <c r="Q959" t="n">
        <v>20220713</v>
      </c>
      <c r="R959" t="n">
        <v>30.72</v>
      </c>
      <c r="S959" t="n">
        <v>9.01</v>
      </c>
      <c r="T959" t="n">
        <v>18682.30468</v>
      </c>
      <c r="U959" t="n">
        <v>16311</v>
      </c>
    </row>
    <row r="960">
      <c r="A960" s="157" t="inlineStr">
        <is>
          <t>ING Group</t>
        </is>
      </c>
      <c r="B960" t="inlineStr">
        <is>
          <t>ING</t>
        </is>
      </c>
      <c r="C960" t="n">
        <v>42127.22</v>
      </c>
      <c r="D960" t="n">
        <v>500</v>
      </c>
      <c r="E960" t="n">
        <v>6.79</v>
      </c>
      <c r="F960" t="inlineStr">
        <is>
          <t>NYSE</t>
        </is>
      </c>
      <c r="G960" t="inlineStr">
        <is>
          <t>Banks - Foreign</t>
        </is>
      </c>
      <c r="H960" t="inlineStr">
        <is>
          <t>Finance</t>
        </is>
      </c>
      <c r="I960" t="n">
        <v>12</v>
      </c>
      <c r="J960" t="n">
        <v>1.5</v>
      </c>
      <c r="K960" t="n">
        <v>1.14</v>
      </c>
      <c r="L960" t="n">
        <v>1.48</v>
      </c>
      <c r="M960" t="n">
        <v>8.44</v>
      </c>
      <c r="N960" t="n">
        <v>9.470000000000001</v>
      </c>
      <c r="O960" t="n">
        <v>7.3</v>
      </c>
      <c r="P960" t="n">
        <v>0.71</v>
      </c>
      <c r="Q960" t="n">
        <v>20220805</v>
      </c>
      <c r="R960" t="n">
        <v>7.77</v>
      </c>
      <c r="S960" t="n">
        <v>1.16</v>
      </c>
      <c r="T960" t="n">
        <v>19569.51953</v>
      </c>
      <c r="U960" t="n">
        <v>21876.48</v>
      </c>
    </row>
    <row r="961">
      <c r="A961" s="157" t="inlineStr">
        <is>
          <t>Ingredion</t>
        </is>
      </c>
      <c r="B961" t="inlineStr">
        <is>
          <t>INGR</t>
        </is>
      </c>
      <c r="C961" t="n">
        <v>6223.98</v>
      </c>
      <c r="D961" t="n">
        <v/>
      </c>
      <c r="E961" t="n">
        <v>2.77</v>
      </c>
      <c r="F961" t="inlineStr">
        <is>
          <t>NYSE</t>
        </is>
      </c>
      <c r="G961" t="inlineStr">
        <is>
          <t>Food - Miscellaneous</t>
        </is>
      </c>
      <c r="H961" t="inlineStr">
        <is>
          <t>Consumer Staples</t>
        </is>
      </c>
      <c r="I961" t="n">
        <v>12</v>
      </c>
      <c r="J961" t="n">
        <v>6.91</v>
      </c>
      <c r="K961" t="n">
        <v>7.18</v>
      </c>
      <c r="L961" t="n">
        <v>7.39</v>
      </c>
      <c r="M961" t="n">
        <v>13.9</v>
      </c>
      <c r="N961" t="n">
        <v>13.09</v>
      </c>
      <c r="O961" t="n">
        <v>12.72</v>
      </c>
      <c r="P961" t="n">
        <v/>
      </c>
      <c r="Q961" t="n">
        <v>20220802</v>
      </c>
      <c r="R961" t="n">
        <v>14.8</v>
      </c>
      <c r="S961" t="n">
        <v>2.53</v>
      </c>
      <c r="T961" t="n">
        <v/>
      </c>
      <c r="U961" t="n">
        <v>6894</v>
      </c>
    </row>
    <row r="962">
      <c r="A962" s="157" t="inlineStr">
        <is>
          <t>Inspire Medical Systems</t>
        </is>
      </c>
      <c r="B962" t="inlineStr">
        <is>
          <t>INSP</t>
        </is>
      </c>
      <c r="C962" t="n">
        <v>4938.53</v>
      </c>
      <c r="D962" t="n">
        <v>21.79</v>
      </c>
      <c r="E962" t="n">
        <v>0</v>
      </c>
      <c r="F962" t="inlineStr">
        <is>
          <t>NYSE</t>
        </is>
      </c>
      <c r="G962" t="inlineStr">
        <is>
          <t>Medical Info Systems</t>
        </is>
      </c>
      <c r="H962" t="inlineStr">
        <is>
          <t>Medical</t>
        </is>
      </c>
      <c r="I962" t="n">
        <v>12</v>
      </c>
      <c r="J962" t="n">
        <v>-1.93</v>
      </c>
      <c r="K962" t="n">
        <v>-2.11</v>
      </c>
      <c r="L962" t="n">
        <v>-1.51</v>
      </c>
      <c r="M962" t="n">
        <v/>
      </c>
      <c r="N962" t="n">
        <v/>
      </c>
      <c r="O962" t="n">
        <v/>
      </c>
      <c r="P962" t="n">
        <v/>
      </c>
      <c r="Q962" t="n">
        <v>20220802</v>
      </c>
      <c r="R962" t="n">
        <v>-19.02</v>
      </c>
      <c r="S962" t="n">
        <v>64.06</v>
      </c>
      <c r="T962" t="n">
        <v>342.427</v>
      </c>
      <c r="U962" t="n">
        <v>233.39</v>
      </c>
    </row>
    <row r="963">
      <c r="A963" s="157" t="inlineStr">
        <is>
          <t>Intel</t>
        </is>
      </c>
      <c r="B963" t="inlineStr">
        <is>
          <t>INTC</t>
        </is>
      </c>
      <c r="C963" t="n">
        <v>177789.72</v>
      </c>
      <c r="D963" t="n">
        <v>8.75</v>
      </c>
      <c r="E963" t="n">
        <v>3.36</v>
      </c>
      <c r="F963" t="inlineStr">
        <is>
          <t>NSDQ</t>
        </is>
      </c>
      <c r="G963" t="inlineStr">
        <is>
          <t>Semiconductor - General</t>
        </is>
      </c>
      <c r="H963" t="inlineStr">
        <is>
          <t>Computer and Technology</t>
        </is>
      </c>
      <c r="I963" t="n">
        <v>12</v>
      </c>
      <c r="J963" t="n">
        <v>5.28</v>
      </c>
      <c r="K963" t="n">
        <v>3.53</v>
      </c>
      <c r="L963" t="n">
        <v>3.69</v>
      </c>
      <c r="M963" t="n">
        <v>8.779999999999999</v>
      </c>
      <c r="N963" t="n">
        <v>12.33</v>
      </c>
      <c r="O963" t="n">
        <v>11.79</v>
      </c>
      <c r="P963" t="n">
        <v>1.64</v>
      </c>
      <c r="Q963" t="n">
        <v>20220728</v>
      </c>
      <c r="R963" t="n">
        <v>21.67</v>
      </c>
      <c r="S963" t="n">
        <v>5.76</v>
      </c>
      <c r="T963" t="n">
        <v>75550.92187000001</v>
      </c>
      <c r="U963" t="n">
        <v>79024</v>
      </c>
    </row>
    <row r="964">
      <c r="A964" s="157" t="inlineStr">
        <is>
          <t>Intuit</t>
        </is>
      </c>
      <c r="B964" t="inlineStr">
        <is>
          <t>INTU</t>
        </is>
      </c>
      <c r="C964" t="n">
        <v>114641.75</v>
      </c>
      <c r="D964" t="n">
        <v>0.66</v>
      </c>
      <c r="E964" t="n">
        <v>0.67</v>
      </c>
      <c r="F964" t="inlineStr">
        <is>
          <t>NSDQ</t>
        </is>
      </c>
      <c r="G964" t="inlineStr">
        <is>
          <t>Computer - Software</t>
        </is>
      </c>
      <c r="H964" t="inlineStr">
        <is>
          <t>Computer and Technology</t>
        </is>
      </c>
      <c r="I964" t="n">
        <v>7</v>
      </c>
      <c r="J964" t="n">
        <v>9.35</v>
      </c>
      <c r="K964" t="n">
        <v>11.65</v>
      </c>
      <c r="L964" t="n">
        <v>13.59</v>
      </c>
      <c r="M964" t="n">
        <v>32</v>
      </c>
      <c r="N964" t="n">
        <v>34.88</v>
      </c>
      <c r="O964" t="n">
        <v>29.92</v>
      </c>
      <c r="P964" t="n">
        <v>2.22</v>
      </c>
      <c r="Q964" t="n">
        <v>20220823</v>
      </c>
      <c r="R964" t="n">
        <v>20.77</v>
      </c>
      <c r="S964" t="n">
        <v>16.28</v>
      </c>
      <c r="T964" t="n">
        <v>12562.67187</v>
      </c>
      <c r="U964" t="n">
        <v>9633</v>
      </c>
    </row>
    <row r="965">
      <c r="A965" s="157" t="inlineStr">
        <is>
          <t>Invitation Home</t>
        </is>
      </c>
      <c r="B965" t="inlineStr">
        <is>
          <t>INVH</t>
        </is>
      </c>
      <c r="C965" t="n">
        <v>22801.59</v>
      </c>
      <c r="D965" t="n">
        <v>0</v>
      </c>
      <c r="E965" t="n">
        <v>2.36</v>
      </c>
      <c r="F965" t="inlineStr">
        <is>
          <t>NYSE</t>
        </is>
      </c>
      <c r="G965" t="inlineStr">
        <is>
          <t>REIT and Equity Trust - Residential</t>
        </is>
      </c>
      <c r="H965" t="inlineStr">
        <is>
          <t>Finance</t>
        </is>
      </c>
      <c r="I965" t="n">
        <v>12</v>
      </c>
      <c r="J965" t="n">
        <v>1.5</v>
      </c>
      <c r="K965" t="n">
        <v>1.69</v>
      </c>
      <c r="L965" t="n">
        <v>1.89</v>
      </c>
      <c r="M965" t="n">
        <v>24.26</v>
      </c>
      <c r="N965" t="n">
        <v>22.11</v>
      </c>
      <c r="O965" t="n">
        <v>19.77</v>
      </c>
      <c r="P965" t="n">
        <v>3.27</v>
      </c>
      <c r="Q965" t="n">
        <v>20220727</v>
      </c>
      <c r="R965" t="n">
        <v>3.29</v>
      </c>
      <c r="S965" t="n">
        <v>14.9</v>
      </c>
      <c r="T965" t="n">
        <v>2201.47998</v>
      </c>
      <c r="U965" t="n">
        <v>1996.61</v>
      </c>
    </row>
    <row r="966">
      <c r="A966" s="157" t="inlineStr">
        <is>
          <t>Ionis Pharmaceuticals</t>
        </is>
      </c>
      <c r="B966" t="inlineStr">
        <is>
          <t>IONS</t>
        </is>
      </c>
      <c r="C966" t="n">
        <v>5196.89</v>
      </c>
      <c r="D966" t="n">
        <v>32.35</v>
      </c>
      <c r="E966" t="n">
        <v>0</v>
      </c>
      <c r="F966" t="inlineStr">
        <is>
          <t>NSDQ</t>
        </is>
      </c>
      <c r="G966" t="inlineStr">
        <is>
          <t>Medical - Drugs</t>
        </is>
      </c>
      <c r="H966" t="inlineStr">
        <is>
          <t>Medical</t>
        </is>
      </c>
      <c r="I966" t="n">
        <v>12</v>
      </c>
      <c r="J966" t="n">
        <v>-0.97</v>
      </c>
      <c r="K966" t="n">
        <v>-2.32</v>
      </c>
      <c r="L966" t="n">
        <v>-2.04</v>
      </c>
      <c r="M966" t="n">
        <v/>
      </c>
      <c r="N966" t="n">
        <v/>
      </c>
      <c r="O966" t="n">
        <v/>
      </c>
      <c r="P966" t="n">
        <v/>
      </c>
      <c r="Q966" t="n">
        <v>20220803</v>
      </c>
      <c r="R966" t="n">
        <v>-0.46</v>
      </c>
      <c r="S966" t="n">
        <v>11.32</v>
      </c>
      <c r="T966" t="n">
        <v>626.682</v>
      </c>
      <c r="U966" t="n">
        <v>810</v>
      </c>
    </row>
    <row r="967">
      <c r="A967" s="157" t="inlineStr">
        <is>
          <t>Samsara Inc.</t>
        </is>
      </c>
      <c r="B967" t="inlineStr">
        <is>
          <t>IOT</t>
        </is>
      </c>
      <c r="C967" t="n">
        <v>5601.61</v>
      </c>
      <c r="D967" t="n">
        <v>37.5</v>
      </c>
      <c r="E967" t="n">
        <v>0</v>
      </c>
      <c r="F967" t="inlineStr">
        <is>
          <t>NYSE</t>
        </is>
      </c>
      <c r="G967" t="inlineStr">
        <is>
          <t>Internet - Software</t>
        </is>
      </c>
      <c r="H967" t="inlineStr">
        <is>
          <t>Computer and Technology</t>
        </is>
      </c>
      <c r="I967" t="n">
        <v>1</v>
      </c>
      <c r="J967" t="n">
        <v>-0.45</v>
      </c>
      <c r="K967" t="n">
        <v>-0.24</v>
      </c>
      <c r="L967" t="n">
        <v>-0.15</v>
      </c>
      <c r="M967" t="n">
        <v/>
      </c>
      <c r="N967" t="n">
        <v/>
      </c>
      <c r="O967" t="n">
        <v/>
      </c>
      <c r="P967" t="n">
        <v/>
      </c>
      <c r="Q967" t="n">
        <v>20220602</v>
      </c>
      <c r="R967" t="n">
        <v/>
      </c>
      <c r="S967" t="n">
        <v/>
      </c>
      <c r="T967" t="n">
        <v>575.78198</v>
      </c>
      <c r="U967" t="n">
        <v>428.35</v>
      </c>
    </row>
    <row r="968">
      <c r="A968" s="157" t="inlineStr">
        <is>
          <t>International Paper</t>
        </is>
      </c>
      <c r="B968" t="inlineStr">
        <is>
          <t>IP</t>
        </is>
      </c>
      <c r="C968" t="n">
        <v>18042.24</v>
      </c>
      <c r="D968" t="n">
        <v>46.15</v>
      </c>
      <c r="E968" t="n">
        <v>3.8</v>
      </c>
      <c r="F968" t="inlineStr">
        <is>
          <t>NYSE</t>
        </is>
      </c>
      <c r="G968" t="inlineStr">
        <is>
          <t>Paper and Related Products</t>
        </is>
      </c>
      <c r="H968" t="inlineStr">
        <is>
          <t>Basic Materials</t>
        </is>
      </c>
      <c r="I968" t="n">
        <v>12</v>
      </c>
      <c r="J968" t="n">
        <v>4.04</v>
      </c>
      <c r="K968" t="n">
        <v>4.76</v>
      </c>
      <c r="L968" t="n">
        <v>4.97</v>
      </c>
      <c r="M968" t="n">
        <v>12.32</v>
      </c>
      <c r="N968" t="n">
        <v>10.23</v>
      </c>
      <c r="O968" t="n">
        <v>9.800000000000001</v>
      </c>
      <c r="P968" t="n">
        <v/>
      </c>
      <c r="Q968" t="n">
        <v>20220804</v>
      </c>
      <c r="R968" t="n">
        <v>17.16</v>
      </c>
      <c r="S968" t="n">
        <v>-1.84</v>
      </c>
      <c r="T968" t="n">
        <v>21576.42773</v>
      </c>
      <c r="U968" t="n">
        <v>19363</v>
      </c>
    </row>
    <row r="969">
      <c r="A969" s="157" t="inlineStr">
        <is>
          <t>The Interpublic Group of Companies</t>
        </is>
      </c>
      <c r="B969" t="inlineStr">
        <is>
          <t>IPG</t>
        </is>
      </c>
      <c r="C969" t="n">
        <v>12447.66</v>
      </c>
      <c r="D969" t="n">
        <v>17.5</v>
      </c>
      <c r="E969" t="n">
        <v>3.67</v>
      </c>
      <c r="F969" t="inlineStr">
        <is>
          <t>NYSE</t>
        </is>
      </c>
      <c r="G969" t="inlineStr">
        <is>
          <t>Advertising and Marketing</t>
        </is>
      </c>
      <c r="H969" t="inlineStr">
        <is>
          <t>Business Services</t>
        </is>
      </c>
      <c r="I969" t="n">
        <v>12</v>
      </c>
      <c r="J969" t="n">
        <v>2.6</v>
      </c>
      <c r="K969" t="n">
        <v>2.72</v>
      </c>
      <c r="L969" t="n">
        <v>2.87</v>
      </c>
      <c r="M969" t="n">
        <v>12.07</v>
      </c>
      <c r="N969" t="n">
        <v>11.61</v>
      </c>
      <c r="O969" t="n">
        <v>11.03</v>
      </c>
      <c r="P969" t="n">
        <v>2.65</v>
      </c>
      <c r="Q969" t="n">
        <v>20220720</v>
      </c>
      <c r="R969" t="n">
        <v>31.1</v>
      </c>
      <c r="S969" t="n">
        <v>4.66</v>
      </c>
      <c r="T969" t="n">
        <v>10143.94042</v>
      </c>
      <c r="U969" t="n">
        <v>10240.7</v>
      </c>
    </row>
    <row r="970">
      <c r="A970" s="157" t="inlineStr">
        <is>
          <t>IPG Photonics</t>
        </is>
      </c>
      <c r="B970" t="inlineStr">
        <is>
          <t>IPGP</t>
        </is>
      </c>
      <c r="C970" t="n">
        <v>5187.78</v>
      </c>
      <c r="D970" t="n">
        <v>32.32</v>
      </c>
      <c r="E970" t="n">
        <v>0</v>
      </c>
      <c r="F970" t="inlineStr">
        <is>
          <t>NSDQ</t>
        </is>
      </c>
      <c r="G970" t="inlineStr">
        <is>
          <t>Lasers Systems and Components</t>
        </is>
      </c>
      <c r="H970" t="inlineStr">
        <is>
          <t>Computer and Technology</t>
        </is>
      </c>
      <c r="I970" t="n">
        <v>12</v>
      </c>
      <c r="J970" t="n">
        <v>5.15</v>
      </c>
      <c r="K970" t="n">
        <v>4.89</v>
      </c>
      <c r="L970" t="n">
        <v>5.43</v>
      </c>
      <c r="M970" t="n">
        <v>19.2</v>
      </c>
      <c r="N970" t="n">
        <v>20.44</v>
      </c>
      <c r="O970" t="n">
        <v>18.43</v>
      </c>
      <c r="P970" t="n">
        <v>4.79</v>
      </c>
      <c r="Q970" t="n">
        <v>20220802</v>
      </c>
      <c r="R970" t="n">
        <v>10.27</v>
      </c>
      <c r="S970" t="n">
        <v>-0.47</v>
      </c>
      <c r="T970" t="n">
        <v>1476.93994</v>
      </c>
      <c r="U970" t="n">
        <v>1460.86</v>
      </c>
    </row>
    <row r="971">
      <c r="A971" s="157" t="inlineStr">
        <is>
          <t>IPSEN</t>
        </is>
      </c>
      <c r="B971" t="inlineStr">
        <is>
          <t>IPSEY</t>
        </is>
      </c>
      <c r="C971" t="n">
        <v>8651.34</v>
      </c>
      <c r="D971" t="n">
        <v/>
      </c>
      <c r="E971" t="n">
        <v>0.75</v>
      </c>
      <c r="F971" t="inlineStr">
        <is>
          <t>OTC</t>
        </is>
      </c>
      <c r="G971" t="inlineStr">
        <is>
          <t>Medical - Drugs</t>
        </is>
      </c>
      <c r="H971" t="inlineStr">
        <is>
          <t>Medical</t>
        </is>
      </c>
      <c r="I971" t="n">
        <v>12</v>
      </c>
      <c r="J971" t="n">
        <v>2.57</v>
      </c>
      <c r="K971" t="n">
        <v/>
      </c>
      <c r="L971" t="n">
        <v/>
      </c>
      <c r="M971" t="n">
        <v/>
      </c>
      <c r="N971" t="n">
        <v/>
      </c>
      <c r="O971" t="n">
        <v/>
      </c>
      <c r="P971" t="n">
        <v/>
      </c>
      <c r="Q971" t="n">
        <v/>
      </c>
      <c r="R971" t="n">
        <v/>
      </c>
      <c r="S971" t="n">
        <v/>
      </c>
      <c r="T971" t="n">
        <v/>
      </c>
      <c r="U971" t="n">
        <v>3548.48</v>
      </c>
    </row>
    <row r="972">
      <c r="A972" s="157" t="inlineStr">
        <is>
          <t>Inpex</t>
        </is>
      </c>
      <c r="B972" t="inlineStr">
        <is>
          <t>IPXHY</t>
        </is>
      </c>
      <c r="C972" t="n">
        <v>16750.94</v>
      </c>
      <c r="D972" t="n">
        <v/>
      </c>
      <c r="E972" t="n">
        <v>5.31</v>
      </c>
      <c r="F972" t="inlineStr">
        <is>
          <t>OTC</t>
        </is>
      </c>
      <c r="G972" t="inlineStr">
        <is>
          <t>Oil and Gas - Exploration and Production - International</t>
        </is>
      </c>
      <c r="H972" t="inlineStr">
        <is>
          <t>Oils-Energy</t>
        </is>
      </c>
      <c r="I972" t="n">
        <v>12</v>
      </c>
      <c r="J972" t="n">
        <v/>
      </c>
      <c r="K972" t="n">
        <v/>
      </c>
      <c r="L972" t="n">
        <v/>
      </c>
      <c r="M972" t="n">
        <v>6.6</v>
      </c>
      <c r="N972" t="n">
        <v/>
      </c>
      <c r="O972" t="n">
        <v/>
      </c>
      <c r="P972" t="n">
        <v/>
      </c>
      <c r="Q972" t="n">
        <v>20220809</v>
      </c>
      <c r="R972" t="n">
        <v>8.789999999999999</v>
      </c>
      <c r="S972" t="n">
        <v>4.06</v>
      </c>
      <c r="T972" t="n">
        <v/>
      </c>
      <c r="U972" t="n">
        <v>11339.93</v>
      </c>
    </row>
    <row r="973">
      <c r="A973" s="157" t="inlineStr">
        <is>
          <t>iQIYI</t>
        </is>
      </c>
      <c r="B973" t="inlineStr">
        <is>
          <t>IQ</t>
        </is>
      </c>
      <c r="C973" t="n">
        <v>3127.3</v>
      </c>
      <c r="D973" t="n">
        <v>127.27</v>
      </c>
      <c r="E973" t="n">
        <v>0</v>
      </c>
      <c r="F973" t="inlineStr">
        <is>
          <t>NSDQ</t>
        </is>
      </c>
      <c r="G973" t="inlineStr">
        <is>
          <t>Film and Television Production and Distribution</t>
        </is>
      </c>
      <c r="H973" t="inlineStr">
        <is>
          <t>Consumer Discretionary</t>
        </is>
      </c>
      <c r="I973" t="n">
        <v>12</v>
      </c>
      <c r="J973" t="n">
        <v>-0.88</v>
      </c>
      <c r="K973" t="n">
        <v>-0.36</v>
      </c>
      <c r="L973" t="n">
        <v>0.08</v>
      </c>
      <c r="M973" t="n">
        <v/>
      </c>
      <c r="N973" t="n">
        <v/>
      </c>
      <c r="O973" t="n">
        <v>52.13</v>
      </c>
      <c r="P973" t="n">
        <v/>
      </c>
      <c r="Q973" t="n">
        <v>20220811</v>
      </c>
      <c r="R973" t="n">
        <v>-63.22</v>
      </c>
      <c r="S973" t="n">
        <v>6.68</v>
      </c>
      <c r="T973" t="n">
        <v>4807.56982</v>
      </c>
      <c r="U973" t="n">
        <v>4735.86</v>
      </c>
    </row>
    <row r="974">
      <c r="A974" s="157" t="inlineStr">
        <is>
          <t>IQVIA</t>
        </is>
      </c>
      <c r="B974" t="inlineStr">
        <is>
          <t>IQV</t>
        </is>
      </c>
      <c r="C974" t="n">
        <v>39318.93</v>
      </c>
      <c r="D974" t="n">
        <v>1.65</v>
      </c>
      <c r="E974" t="n">
        <v>0</v>
      </c>
      <c r="F974" t="inlineStr">
        <is>
          <t>NYSE</t>
        </is>
      </c>
      <c r="G974" t="inlineStr">
        <is>
          <t>Technology Services</t>
        </is>
      </c>
      <c r="H974" t="inlineStr">
        <is>
          <t>Business Services</t>
        </is>
      </c>
      <c r="I974" t="n">
        <v>12</v>
      </c>
      <c r="J974" t="n">
        <v>8.91</v>
      </c>
      <c r="K974" t="n">
        <v>10.16</v>
      </c>
      <c r="L974" t="n">
        <v>11.53</v>
      </c>
      <c r="M974" t="n">
        <v>22.29</v>
      </c>
      <c r="N974" t="n">
        <v>20.45</v>
      </c>
      <c r="O974" t="n">
        <v>18.01</v>
      </c>
      <c r="P974" t="n">
        <v>1.38</v>
      </c>
      <c r="Q974" t="n">
        <v>20220726</v>
      </c>
      <c r="R974" t="n">
        <v>28.8</v>
      </c>
      <c r="S974" t="n">
        <v>8.65</v>
      </c>
      <c r="T974" t="n">
        <v>14634.28222</v>
      </c>
      <c r="U974" t="n">
        <v>13874</v>
      </c>
    </row>
    <row r="975">
      <c r="A975" s="157" t="inlineStr">
        <is>
          <t>Ingersoll Rand</t>
        </is>
      </c>
      <c r="B975" t="inlineStr">
        <is>
          <t>IR</t>
        </is>
      </c>
      <c r="C975" t="n">
        <v>19216.72</v>
      </c>
      <c r="D975" t="n">
        <v>8.890000000000001</v>
      </c>
      <c r="E975" t="n">
        <v>0.17</v>
      </c>
      <c r="F975" t="inlineStr">
        <is>
          <t>NYSE</t>
        </is>
      </c>
      <c r="G975" t="inlineStr">
        <is>
          <t xml:space="preserve">Manufacturing - General Industrial </t>
        </is>
      </c>
      <c r="H975" t="inlineStr">
        <is>
          <t>Industrial Products</t>
        </is>
      </c>
      <c r="I975" t="n">
        <v>12</v>
      </c>
      <c r="J975" t="n">
        <v>2.01</v>
      </c>
      <c r="K975" t="n">
        <v>2.29</v>
      </c>
      <c r="L975" t="n">
        <v>2.57</v>
      </c>
      <c r="M975" t="n">
        <v>21.52</v>
      </c>
      <c r="N975" t="n">
        <v>20.67</v>
      </c>
      <c r="O975" t="n">
        <v>18.44</v>
      </c>
      <c r="P975" t="n">
        <v/>
      </c>
      <c r="Q975" t="n">
        <v>20220727</v>
      </c>
      <c r="R975" t="n">
        <v>9.16</v>
      </c>
      <c r="S975" t="n">
        <v>26.27</v>
      </c>
      <c r="T975" t="n">
        <v>5768.3999</v>
      </c>
      <c r="U975" t="n">
        <v>5152.4</v>
      </c>
    </row>
    <row r="976">
      <c r="A976" s="157" t="inlineStr">
        <is>
          <t>Iridium Communications</t>
        </is>
      </c>
      <c r="B976" t="inlineStr">
        <is>
          <t>IRDM</t>
        </is>
      </c>
      <c r="C976" t="n">
        <v>4704.97</v>
      </c>
      <c r="D976" t="n">
        <v>300</v>
      </c>
      <c r="E976" t="n">
        <v>0</v>
      </c>
      <c r="F976" t="inlineStr">
        <is>
          <t>NSDQ</t>
        </is>
      </c>
      <c r="G976" t="inlineStr">
        <is>
          <t>Satellite and Communication</t>
        </is>
      </c>
      <c r="H976" t="inlineStr">
        <is>
          <t>Computer and Technology</t>
        </is>
      </c>
      <c r="I976" t="n">
        <v>12</v>
      </c>
      <c r="J976" t="n">
        <v>-0.08</v>
      </c>
      <c r="K976" t="n">
        <v>0.07000000000000001</v>
      </c>
      <c r="L976" t="n">
        <v>0.21</v>
      </c>
      <c r="M976" t="n">
        <v/>
      </c>
      <c r="N976" t="n">
        <v>525.14</v>
      </c>
      <c r="O976" t="n">
        <v>175.05</v>
      </c>
      <c r="P976" t="n">
        <v/>
      </c>
      <c r="Q976" t="n">
        <v>20220719</v>
      </c>
      <c r="R976" t="n">
        <v>-0.1</v>
      </c>
      <c r="S976" t="n">
        <v>7.82</v>
      </c>
      <c r="T976" t="n">
        <v>677.10302</v>
      </c>
      <c r="U976" t="n">
        <v>614.5</v>
      </c>
    </row>
    <row r="977">
      <c r="A977" s="157" t="inlineStr">
        <is>
          <t>Iron Mountain</t>
        </is>
      </c>
      <c r="B977" t="inlineStr">
        <is>
          <t>IRM</t>
        </is>
      </c>
      <c r="C977" t="n">
        <v>15097.58</v>
      </c>
      <c r="D977" t="n">
        <v>30</v>
      </c>
      <c r="E977" t="n">
        <v>4.76</v>
      </c>
      <c r="F977" t="inlineStr">
        <is>
          <t>NYSE</t>
        </is>
      </c>
      <c r="G977" t="inlineStr">
        <is>
          <t>REIT and Equity Trust - Other</t>
        </is>
      </c>
      <c r="H977" t="inlineStr">
        <is>
          <t>Finance</t>
        </is>
      </c>
      <c r="I977" t="n">
        <v>12</v>
      </c>
      <c r="J977" t="n">
        <v>2.74</v>
      </c>
      <c r="K977" t="n">
        <v>3.78</v>
      </c>
      <c r="L977" t="n">
        <v>3.87</v>
      </c>
      <c r="M977" t="n">
        <v>16.14</v>
      </c>
      <c r="N977" t="n">
        <v>13.76</v>
      </c>
      <c r="O977" t="n">
        <v>13.42</v>
      </c>
      <c r="P977" t="n">
        <v>3.44</v>
      </c>
      <c r="Q977" t="n">
        <v>20220804</v>
      </c>
      <c r="R977" t="n">
        <v>49.7</v>
      </c>
      <c r="S977" t="n">
        <v>3.1</v>
      </c>
      <c r="T977" t="n">
        <v>5202.03613</v>
      </c>
      <c r="U977" t="n">
        <v>4491.53</v>
      </c>
    </row>
    <row r="978">
      <c r="A978" s="157" t="inlineStr">
        <is>
          <t>Independence Realty Trust</t>
        </is>
      </c>
      <c r="B978" t="inlineStr">
        <is>
          <t>IRT</t>
        </is>
      </c>
      <c r="C978" t="n">
        <v>5172.96</v>
      </c>
      <c r="D978" t="n">
        <v>0</v>
      </c>
      <c r="E978" t="n">
        <v>2.05</v>
      </c>
      <c r="F978" t="inlineStr">
        <is>
          <t>NYSE</t>
        </is>
      </c>
      <c r="G978" t="inlineStr">
        <is>
          <t>REIT and Equity Trust - Residential</t>
        </is>
      </c>
      <c r="H978" t="inlineStr">
        <is>
          <t>Finance</t>
        </is>
      </c>
      <c r="I978" t="n">
        <v>12</v>
      </c>
      <c r="J978" t="n">
        <v>0.83</v>
      </c>
      <c r="K978" t="n">
        <v>1.05</v>
      </c>
      <c r="L978" t="n">
        <v>1.16</v>
      </c>
      <c r="M978" t="n">
        <v>25.99</v>
      </c>
      <c r="N978" t="n">
        <v>22.22</v>
      </c>
      <c r="O978" t="n">
        <v>20.16</v>
      </c>
      <c r="P978" t="n">
        <v>11.11</v>
      </c>
      <c r="Q978" t="n">
        <v>20220725</v>
      </c>
      <c r="R978" t="n">
        <v>5.34</v>
      </c>
      <c r="S978" t="n">
        <v>11.65</v>
      </c>
      <c r="T978" t="n">
        <v>621.43902</v>
      </c>
      <c r="U978" t="n">
        <v>250.25</v>
      </c>
    </row>
    <row r="979">
      <c r="A979" s="157" t="inlineStr">
        <is>
          <t>iRhythm Technologies</t>
        </is>
      </c>
      <c r="B979" t="inlineStr">
        <is>
          <t>IRTC</t>
        </is>
      </c>
      <c r="C979" t="n">
        <v>4067.55</v>
      </c>
      <c r="D979" t="n">
        <v>24.53</v>
      </c>
      <c r="E979" t="n">
        <v>0</v>
      </c>
      <c r="F979" t="inlineStr">
        <is>
          <t>NSDQ</t>
        </is>
      </c>
      <c r="G979" t="inlineStr">
        <is>
          <t>Medical Info Systems</t>
        </is>
      </c>
      <c r="H979" t="inlineStr">
        <is>
          <t>Medical</t>
        </is>
      </c>
      <c r="I979" t="n">
        <v>12</v>
      </c>
      <c r="J979" t="n">
        <v>-3.58</v>
      </c>
      <c r="K979" t="n">
        <v>-3.28</v>
      </c>
      <c r="L979" t="n">
        <v>-1.99</v>
      </c>
      <c r="M979" t="n">
        <v/>
      </c>
      <c r="N979" t="n">
        <v/>
      </c>
      <c r="O979" t="n">
        <v/>
      </c>
      <c r="P979" t="n">
        <v/>
      </c>
      <c r="Q979" t="n">
        <v>20220804</v>
      </c>
      <c r="R979" t="n">
        <v>-34.55</v>
      </c>
      <c r="S979" t="n">
        <v>35.93</v>
      </c>
      <c r="T979" t="n">
        <v>420.09399</v>
      </c>
      <c r="U979" t="n">
        <v>322.83</v>
      </c>
    </row>
    <row r="980">
      <c r="A980" s="157" t="inlineStr">
        <is>
          <t>Intesa Sanpaolo</t>
        </is>
      </c>
      <c r="B980" t="inlineStr">
        <is>
          <t>ISNPY</t>
        </is>
      </c>
      <c r="C980" t="n">
        <v>42989.9</v>
      </c>
      <c r="D980" t="n">
        <v/>
      </c>
      <c r="E980" t="n">
        <v>2.75</v>
      </c>
      <c r="F980" t="inlineStr">
        <is>
          <t>OTC</t>
        </is>
      </c>
      <c r="G980" t="inlineStr">
        <is>
          <t>Banks - Foreign</t>
        </is>
      </c>
      <c r="H980" t="inlineStr">
        <is>
          <t>Finance</t>
        </is>
      </c>
      <c r="I980" t="n">
        <v>12</v>
      </c>
      <c r="J980" t="n">
        <v>1.5</v>
      </c>
      <c r="K980" t="n">
        <v>1.28</v>
      </c>
      <c r="L980" t="n">
        <v>1.59</v>
      </c>
      <c r="M980" t="n">
        <v/>
      </c>
      <c r="N980" t="n">
        <v>10.37</v>
      </c>
      <c r="O980" t="n">
        <v>8.35</v>
      </c>
      <c r="P980" t="n">
        <v/>
      </c>
      <c r="Q980" t="n">
        <v>20220601</v>
      </c>
      <c r="R980" t="n">
        <v/>
      </c>
      <c r="S980" t="n">
        <v/>
      </c>
      <c r="T980" t="n">
        <v>21722.60937</v>
      </c>
      <c r="U980" t="n">
        <v>23508.82</v>
      </c>
    </row>
    <row r="981">
      <c r="A981" s="157" t="inlineStr">
        <is>
          <t>Intuitive Surgical</t>
        </is>
      </c>
      <c r="B981" t="inlineStr">
        <is>
          <t>ISRG</t>
        </is>
      </c>
      <c r="C981" t="n">
        <v>80154.99000000001</v>
      </c>
      <c r="D981" t="n">
        <v>5.61</v>
      </c>
      <c r="E981" t="n">
        <v>0</v>
      </c>
      <c r="F981" t="inlineStr">
        <is>
          <t>NSDQ</t>
        </is>
      </c>
      <c r="G981" t="inlineStr">
        <is>
          <t>Medical - Instruments</t>
        </is>
      </c>
      <c r="H981" t="inlineStr">
        <is>
          <t>Medical</t>
        </is>
      </c>
      <c r="I981" t="n">
        <v>12</v>
      </c>
      <c r="J981" t="n">
        <v>4.94</v>
      </c>
      <c r="K981" t="n">
        <v>4.82</v>
      </c>
      <c r="L981" t="n">
        <v>5.75</v>
      </c>
      <c r="M981" t="n">
        <v>45.33</v>
      </c>
      <c r="N981" t="n">
        <v>46.3</v>
      </c>
      <c r="O981" t="n">
        <v>38.85</v>
      </c>
      <c r="P981" t="n">
        <v>4.37</v>
      </c>
      <c r="Q981" t="n">
        <v>20220719</v>
      </c>
      <c r="R981" t="n">
        <v>14.16</v>
      </c>
      <c r="S981" t="n">
        <v>14.78</v>
      </c>
      <c r="T981" t="n">
        <v>6362.50683</v>
      </c>
      <c r="U981" t="n">
        <v>5710.1</v>
      </c>
    </row>
    <row r="982">
      <c r="A982" s="157" t="inlineStr">
        <is>
          <t>Isuzu Motors</t>
        </is>
      </c>
      <c r="B982" t="inlineStr">
        <is>
          <t>ISUZY</t>
        </is>
      </c>
      <c r="C982" t="n">
        <v>9344.85</v>
      </c>
      <c r="D982" t="n">
        <v/>
      </c>
      <c r="E982" t="n">
        <v>2.73</v>
      </c>
      <c r="F982" t="inlineStr">
        <is>
          <t>OTC</t>
        </is>
      </c>
      <c r="G982" t="inlineStr">
        <is>
          <t>Automotive - Foreign</t>
        </is>
      </c>
      <c r="H982" t="inlineStr">
        <is>
          <t>Auto-Tires-Trucks</t>
        </is>
      </c>
      <c r="I982" t="n">
        <v>3</v>
      </c>
      <c r="J982" t="n">
        <v/>
      </c>
      <c r="K982" t="n">
        <v/>
      </c>
      <c r="L982" t="n">
        <v/>
      </c>
      <c r="M982" t="n">
        <v>7.96</v>
      </c>
      <c r="N982" t="n">
        <v/>
      </c>
      <c r="O982" t="n">
        <v/>
      </c>
      <c r="P982" t="n">
        <v/>
      </c>
      <c r="Q982" t="n">
        <v>20220803</v>
      </c>
      <c r="R982" t="n">
        <v>9.83</v>
      </c>
      <c r="S982" t="n">
        <v>1.9</v>
      </c>
      <c r="T982" t="n">
        <v/>
      </c>
      <c r="U982" t="n">
        <v>22397.3</v>
      </c>
    </row>
    <row r="983">
      <c r="A983" s="157" t="inlineStr">
        <is>
          <t>Gartner</t>
        </is>
      </c>
      <c r="B983" t="inlineStr">
        <is>
          <t>IT</t>
        </is>
      </c>
      <c r="C983" t="n">
        <v>20651.02</v>
      </c>
      <c r="D983" t="n">
        <v>23.28</v>
      </c>
      <c r="E983" t="n">
        <v>0</v>
      </c>
      <c r="F983" t="inlineStr">
        <is>
          <t>NYSE</t>
        </is>
      </c>
      <c r="G983" t="inlineStr">
        <is>
          <t>Consulting Services</t>
        </is>
      </c>
      <c r="H983" t="inlineStr">
        <is>
          <t>Business Services</t>
        </is>
      </c>
      <c r="I983" t="n">
        <v>12</v>
      </c>
      <c r="J983" t="n">
        <v>8.720000000000001</v>
      </c>
      <c r="K983" t="n">
        <v>8.140000000000001</v>
      </c>
      <c r="L983" t="n">
        <v>9.02</v>
      </c>
      <c r="M983" t="n">
        <v>26.74</v>
      </c>
      <c r="N983" t="n">
        <v>31.51</v>
      </c>
      <c r="O983" t="n">
        <v>28.43</v>
      </c>
      <c r="P983" t="n">
        <v/>
      </c>
      <c r="Q983" t="n">
        <v>20220802</v>
      </c>
      <c r="R983" t="n">
        <v>239.82</v>
      </c>
      <c r="S983" t="n">
        <v>8.83</v>
      </c>
      <c r="T983" t="n">
        <v>5312.10009</v>
      </c>
      <c r="U983" t="n">
        <v>4733.94</v>
      </c>
    </row>
    <row r="984">
      <c r="A984" s="157" t="inlineStr">
        <is>
          <t>IntraCellular Therapies</t>
        </is>
      </c>
      <c r="B984" t="inlineStr">
        <is>
          <t>ITCI</t>
        </is>
      </c>
      <c r="C984" t="n">
        <v>5538.72</v>
      </c>
      <c r="D984" t="n">
        <v>16.13</v>
      </c>
      <c r="E984" t="n">
        <v>0</v>
      </c>
      <c r="F984" t="inlineStr">
        <is>
          <t>NSDQ</t>
        </is>
      </c>
      <c r="G984" t="inlineStr">
        <is>
          <t>Medical - Biomedical and Genetics</t>
        </is>
      </c>
      <c r="H984" t="inlineStr">
        <is>
          <t>Medical</t>
        </is>
      </c>
      <c r="I984" t="n">
        <v>12</v>
      </c>
      <c r="J984" t="n">
        <v>-3.46</v>
      </c>
      <c r="K984" t="n">
        <v>-2.95</v>
      </c>
      <c r="L984" t="n">
        <v>-1.38</v>
      </c>
      <c r="M984" t="n">
        <v/>
      </c>
      <c r="N984" t="n">
        <v/>
      </c>
      <c r="O984" t="n">
        <v/>
      </c>
      <c r="P984" t="n">
        <v/>
      </c>
      <c r="Q984" t="n">
        <v>20220808</v>
      </c>
      <c r="R984" t="n">
        <v>-53.93</v>
      </c>
      <c r="S984" t="n">
        <v/>
      </c>
      <c r="T984" t="n">
        <v>220.83999</v>
      </c>
      <c r="U984" t="n">
        <v>83.8</v>
      </c>
    </row>
    <row r="985">
      <c r="A985" s="157" t="inlineStr">
        <is>
          <t>Itochu</t>
        </is>
      </c>
      <c r="B985" t="inlineStr">
        <is>
          <t>ITOCY</t>
        </is>
      </c>
      <c r="C985" t="n">
        <v>46388.13</v>
      </c>
      <c r="D985" t="n">
        <v/>
      </c>
      <c r="E985" t="n">
        <v>2.24</v>
      </c>
      <c r="F985" t="inlineStr">
        <is>
          <t>OTC</t>
        </is>
      </c>
      <c r="G985" t="inlineStr">
        <is>
          <t>Retail - Miscellaneous</t>
        </is>
      </c>
      <c r="H985" t="inlineStr">
        <is>
          <t>Retail-Wholesale</t>
        </is>
      </c>
      <c r="I985" t="n">
        <v>3</v>
      </c>
      <c r="J985" t="n">
        <v>9.869999999999999</v>
      </c>
      <c r="K985" t="n">
        <v>7.95</v>
      </c>
      <c r="L985" t="n">
        <v>8.109999999999999</v>
      </c>
      <c r="M985" t="n">
        <v>6.71</v>
      </c>
      <c r="N985" t="n">
        <v>7.36</v>
      </c>
      <c r="O985" t="n">
        <v>7.22</v>
      </c>
      <c r="P985" t="n">
        <v>0.48</v>
      </c>
      <c r="Q985" t="n">
        <v>20220530</v>
      </c>
      <c r="R985" t="n">
        <v>17.13</v>
      </c>
      <c r="S985" t="n">
        <v>21.97</v>
      </c>
      <c r="T985" t="n">
        <v>107394.5</v>
      </c>
      <c r="U985" t="n">
        <v>97760.17</v>
      </c>
    </row>
    <row r="986">
      <c r="A986" s="157" t="inlineStr">
        <is>
          <t>ITT</t>
        </is>
      </c>
      <c r="B986" t="inlineStr">
        <is>
          <t>ITT</t>
        </is>
      </c>
      <c r="C986" t="n">
        <v>5965.24</v>
      </c>
      <c r="D986" t="n">
        <v>0</v>
      </c>
      <c r="E986" t="n">
        <v>1.48</v>
      </c>
      <c r="F986" t="inlineStr">
        <is>
          <t>NYSE</t>
        </is>
      </c>
      <c r="G986" t="inlineStr">
        <is>
          <t>Diversified Operations</t>
        </is>
      </c>
      <c r="H986" t="inlineStr">
        <is>
          <t>Conglomerates</t>
        </is>
      </c>
      <c r="I986" t="n">
        <v>12</v>
      </c>
      <c r="J986" t="n">
        <v>4.04</v>
      </c>
      <c r="K986" t="n">
        <v>4.42</v>
      </c>
      <c r="L986" t="n">
        <v>5.15</v>
      </c>
      <c r="M986" t="n">
        <v>18.04</v>
      </c>
      <c r="N986" t="n">
        <v>16.15</v>
      </c>
      <c r="O986" t="n">
        <v>13.87</v>
      </c>
      <c r="P986" t="n">
        <v>1.26</v>
      </c>
      <c r="Q986" t="n">
        <v>20220804</v>
      </c>
      <c r="R986" t="n">
        <v>15.9</v>
      </c>
      <c r="S986" t="n">
        <v>0.9399999999999999</v>
      </c>
      <c r="T986" t="n">
        <v>3002.60009</v>
      </c>
      <c r="U986" t="n">
        <v>2765</v>
      </c>
    </row>
    <row r="987">
      <c r="A987" s="157" t="inlineStr">
        <is>
          <t>Itau Unibanco</t>
        </is>
      </c>
      <c r="B987" t="inlineStr">
        <is>
          <t>ITUB</t>
        </is>
      </c>
      <c r="C987" t="n">
        <v>53018</v>
      </c>
      <c r="D987" t="n">
        <v>0</v>
      </c>
      <c r="E987" t="n">
        <v>0.59</v>
      </c>
      <c r="F987" t="inlineStr">
        <is>
          <t>NYSE</t>
        </is>
      </c>
      <c r="G987" t="inlineStr">
        <is>
          <t>Banks - Foreign</t>
        </is>
      </c>
      <c r="H987" t="inlineStr">
        <is>
          <t>Finance</t>
        </is>
      </c>
      <c r="I987" t="n">
        <v>12</v>
      </c>
      <c r="J987" t="n">
        <v>0.51</v>
      </c>
      <c r="K987" t="n">
        <v>0.62</v>
      </c>
      <c r="L987" t="n">
        <v>0.7</v>
      </c>
      <c r="M987" t="n">
        <v>10.82</v>
      </c>
      <c r="N987" t="n">
        <v>8.73</v>
      </c>
      <c r="O987" t="n">
        <v>7.77</v>
      </c>
      <c r="P987" t="n">
        <v>0.55</v>
      </c>
      <c r="Q987" t="n">
        <v>20220801</v>
      </c>
      <c r="R987" t="n">
        <v>16.01</v>
      </c>
      <c r="S987" t="n">
        <v>-2.1</v>
      </c>
      <c r="T987" t="n">
        <v>26955.58984</v>
      </c>
      <c r="U987" t="n">
        <v>36268.51</v>
      </c>
    </row>
    <row r="988">
      <c r="A988" s="157" t="inlineStr">
        <is>
          <t>ITV</t>
        </is>
      </c>
      <c r="B988" t="inlineStr">
        <is>
          <t>ITVPY</t>
        </is>
      </c>
      <c r="C988" t="n">
        <v>3727.53</v>
      </c>
      <c r="D988" t="n">
        <v/>
      </c>
      <c r="E988" t="n">
        <v>4.15</v>
      </c>
      <c r="F988" t="inlineStr">
        <is>
          <t>OTC</t>
        </is>
      </c>
      <c r="G988" t="inlineStr">
        <is>
          <t>Broadcast Radio and Television</t>
        </is>
      </c>
      <c r="H988" t="inlineStr">
        <is>
          <t>Consumer Discretionary</t>
        </is>
      </c>
      <c r="I988" t="n">
        <v>12</v>
      </c>
      <c r="J988" t="n">
        <v/>
      </c>
      <c r="K988" t="n">
        <v/>
      </c>
      <c r="L988" t="n">
        <v/>
      </c>
      <c r="M988" t="n">
        <v/>
      </c>
      <c r="N988" t="n">
        <v/>
      </c>
      <c r="O988" t="n">
        <v/>
      </c>
      <c r="P988" t="n">
        <v/>
      </c>
      <c r="Q988" t="n">
        <v/>
      </c>
      <c r="R988" t="n">
        <v/>
      </c>
      <c r="S988" t="n">
        <v/>
      </c>
      <c r="T988" t="n">
        <v/>
      </c>
      <c r="U988" t="n">
        <v>3571.21</v>
      </c>
    </row>
    <row r="989">
      <c r="A989" s="157" t="inlineStr">
        <is>
          <t>Illinois Tool Works</t>
        </is>
      </c>
      <c r="B989" t="inlineStr">
        <is>
          <t>ITW</t>
        </is>
      </c>
      <c r="C989" t="n">
        <v>63637.14</v>
      </c>
      <c r="D989" t="n">
        <v>1.93</v>
      </c>
      <c r="E989" t="n">
        <v>2.39</v>
      </c>
      <c r="F989" t="inlineStr">
        <is>
          <t>NYSE</t>
        </is>
      </c>
      <c r="G989" t="inlineStr">
        <is>
          <t xml:space="preserve">Manufacturing - General Industrial </t>
        </is>
      </c>
      <c r="H989" t="inlineStr">
        <is>
          <t>Industrial Products</t>
        </is>
      </c>
      <c r="I989" t="n">
        <v>12</v>
      </c>
      <c r="J989" t="n">
        <v>8.470000000000001</v>
      </c>
      <c r="K989" t="n">
        <v>9.16</v>
      </c>
      <c r="L989" t="n">
        <v>10.05</v>
      </c>
      <c r="M989" t="n">
        <v>24.98</v>
      </c>
      <c r="N989" t="n">
        <v>22.3</v>
      </c>
      <c r="O989" t="n">
        <v>20.33</v>
      </c>
      <c r="P989" t="n">
        <v>2.23</v>
      </c>
      <c r="Q989" t="n">
        <v>20220729</v>
      </c>
      <c r="R989" t="n">
        <v>72.56999999999999</v>
      </c>
      <c r="S989" t="n">
        <v>-1.18</v>
      </c>
      <c r="T989" t="n">
        <v>15968.74121</v>
      </c>
      <c r="U989" t="n">
        <v>14455</v>
      </c>
    </row>
    <row r="990">
      <c r="A990" s="157" t="n">
        <v/>
      </c>
      <c r="B990" t="inlineStr">
        <is>
          <t>IVV</t>
        </is>
      </c>
      <c r="C990" t="n">
        <v>294141.53</v>
      </c>
      <c r="D990" t="n">
        <v/>
      </c>
      <c r="E990" t="n">
        <v>1.45</v>
      </c>
      <c r="F990" t="inlineStr">
        <is>
          <t>NYSE</t>
        </is>
      </c>
      <c r="G990" t="inlineStr">
        <is>
          <t>Financial - Investment Funds</t>
        </is>
      </c>
      <c r="H990" t="inlineStr">
        <is>
          <t>Finance</t>
        </is>
      </c>
      <c r="I990" t="n">
        <v>12</v>
      </c>
      <c r="J990" t="n">
        <v/>
      </c>
      <c r="K990" t="n">
        <v/>
      </c>
      <c r="L990" t="n">
        <v/>
      </c>
      <c r="M990" t="n">
        <v/>
      </c>
      <c r="N990" t="n">
        <v/>
      </c>
      <c r="O990" t="n">
        <v/>
      </c>
      <c r="P990" t="n">
        <v/>
      </c>
      <c r="Q990" t="n">
        <v/>
      </c>
      <c r="R990" t="n">
        <v/>
      </c>
      <c r="S990" t="n">
        <v/>
      </c>
      <c r="T990" t="n">
        <v/>
      </c>
      <c r="U990" t="n">
        <v/>
      </c>
    </row>
    <row r="991">
      <c r="A991" s="157" t="inlineStr">
        <is>
          <t>Invesco</t>
        </is>
      </c>
      <c r="B991" t="inlineStr">
        <is>
          <t>IVZ</t>
        </is>
      </c>
      <c r="C991" t="n">
        <v>8754.690000000001</v>
      </c>
      <c r="D991" t="n">
        <v>-8.199999999999999</v>
      </c>
      <c r="E991" t="n">
        <v>3.9</v>
      </c>
      <c r="F991" t="inlineStr">
        <is>
          <t>NYSE</t>
        </is>
      </c>
      <c r="G991" t="inlineStr">
        <is>
          <t>Financial - Investment Management</t>
        </is>
      </c>
      <c r="H991" t="inlineStr">
        <is>
          <t>Finance</t>
        </is>
      </c>
      <c r="I991" t="n">
        <v>12</v>
      </c>
      <c r="J991" t="n">
        <v>3.01</v>
      </c>
      <c r="K991" t="n">
        <v>2.51</v>
      </c>
      <c r="L991" t="n">
        <v>2.84</v>
      </c>
      <c r="M991" t="n">
        <v>6.48</v>
      </c>
      <c r="N991" t="n">
        <v>7.67</v>
      </c>
      <c r="O991" t="n">
        <v>6.79</v>
      </c>
      <c r="P991" t="n">
        <v>1.28</v>
      </c>
      <c r="Q991" t="n">
        <v>20220726</v>
      </c>
      <c r="R991" t="n">
        <v>13.7</v>
      </c>
      <c r="S991" t="n">
        <v>7.61</v>
      </c>
      <c r="T991" t="n">
        <v>5067.31689</v>
      </c>
      <c r="U991" t="n">
        <v>6894.5</v>
      </c>
    </row>
    <row r="992">
      <c r="A992" s="157" t="n">
        <v/>
      </c>
      <c r="B992" t="inlineStr">
        <is>
          <t>IWD</t>
        </is>
      </c>
      <c r="C992" t="n">
        <v>55141.08</v>
      </c>
      <c r="D992" t="n">
        <v/>
      </c>
      <c r="E992" t="n">
        <v>1.78</v>
      </c>
      <c r="F992" t="inlineStr">
        <is>
          <t>NYSE</t>
        </is>
      </c>
      <c r="G992" t="inlineStr">
        <is>
          <t>Financial - Investment Funds</t>
        </is>
      </c>
      <c r="H992" t="inlineStr">
        <is>
          <t>Finance</t>
        </is>
      </c>
      <c r="I992" t="n">
        <v>12</v>
      </c>
      <c r="J992" t="n">
        <v/>
      </c>
      <c r="K992" t="n">
        <v/>
      </c>
      <c r="L992" t="n">
        <v/>
      </c>
      <c r="M992" t="n">
        <v/>
      </c>
      <c r="N992" t="n">
        <v/>
      </c>
      <c r="O992" t="n">
        <v/>
      </c>
      <c r="P992" t="n">
        <v/>
      </c>
      <c r="Q992" t="n">
        <v/>
      </c>
      <c r="R992" t="n">
        <v/>
      </c>
      <c r="S992" t="n">
        <v/>
      </c>
      <c r="T992" t="n">
        <v/>
      </c>
      <c r="U992" t="n">
        <v/>
      </c>
    </row>
    <row r="993">
      <c r="A993" s="157" t="n">
        <v/>
      </c>
      <c r="B993" t="inlineStr">
        <is>
          <t>IWF</t>
        </is>
      </c>
      <c r="C993" t="n">
        <v>60454.6</v>
      </c>
      <c r="D993" t="n">
        <v/>
      </c>
      <c r="E993" t="n">
        <v>0.67</v>
      </c>
      <c r="F993" t="inlineStr">
        <is>
          <t>NYSE</t>
        </is>
      </c>
      <c r="G993" t="inlineStr">
        <is>
          <t>Financial - Investment Funds</t>
        </is>
      </c>
      <c r="H993" t="inlineStr">
        <is>
          <t>Finance</t>
        </is>
      </c>
      <c r="I993" t="n">
        <v>12</v>
      </c>
      <c r="J993" t="n">
        <v/>
      </c>
      <c r="K993" t="n">
        <v/>
      </c>
      <c r="L993" t="n">
        <v/>
      </c>
      <c r="M993" t="n">
        <v/>
      </c>
      <c r="N993" t="n">
        <v/>
      </c>
      <c r="O993" t="n">
        <v/>
      </c>
      <c r="P993" t="n">
        <v/>
      </c>
      <c r="Q993" t="n">
        <v/>
      </c>
      <c r="R993" t="n">
        <v/>
      </c>
      <c r="S993" t="n">
        <v/>
      </c>
      <c r="T993" t="n">
        <v/>
      </c>
      <c r="U993" t="n">
        <v/>
      </c>
    </row>
    <row r="994">
      <c r="A994" s="157" t="n">
        <v/>
      </c>
      <c r="B994" t="inlineStr">
        <is>
          <t>IWM</t>
        </is>
      </c>
      <c r="C994" t="n">
        <v>53445.6</v>
      </c>
      <c r="D994" t="n">
        <v/>
      </c>
      <c r="E994" t="n">
        <v>1.14</v>
      </c>
      <c r="F994" t="inlineStr">
        <is>
          <t>NYSE</t>
        </is>
      </c>
      <c r="G994" t="inlineStr">
        <is>
          <t>Financial - Investment Funds</t>
        </is>
      </c>
      <c r="H994" t="inlineStr">
        <is>
          <t>Finance</t>
        </is>
      </c>
      <c r="I994" t="n">
        <v>12</v>
      </c>
      <c r="J994" t="n">
        <v/>
      </c>
      <c r="K994" t="n">
        <v/>
      </c>
      <c r="L994" t="n">
        <v/>
      </c>
      <c r="M994" t="n">
        <v/>
      </c>
      <c r="N994" t="n">
        <v/>
      </c>
      <c r="O994" t="n">
        <v/>
      </c>
      <c r="P994" t="n">
        <v/>
      </c>
      <c r="Q994" t="n">
        <v/>
      </c>
      <c r="R994" t="n">
        <v/>
      </c>
      <c r="S994" t="n">
        <v/>
      </c>
      <c r="T994" t="n">
        <v/>
      </c>
      <c r="U994" t="n">
        <v/>
      </c>
    </row>
    <row r="995">
      <c r="A995" s="157" t="n">
        <v/>
      </c>
      <c r="B995" t="inlineStr">
        <is>
          <t>IWN</t>
        </is>
      </c>
      <c r="C995" t="n">
        <v>12474.18</v>
      </c>
      <c r="D995" t="n">
        <v/>
      </c>
      <c r="E995" t="n">
        <v>1.72</v>
      </c>
      <c r="F995" t="inlineStr">
        <is>
          <t>NYSE</t>
        </is>
      </c>
      <c r="G995" t="inlineStr">
        <is>
          <t>Financial - Investment Funds</t>
        </is>
      </c>
      <c r="H995" t="inlineStr">
        <is>
          <t>Finance</t>
        </is>
      </c>
      <c r="I995" t="n">
        <v>12</v>
      </c>
      <c r="J995" t="n">
        <v/>
      </c>
      <c r="K995" t="n">
        <v/>
      </c>
      <c r="L995" t="n">
        <v/>
      </c>
      <c r="M995" t="n">
        <v/>
      </c>
      <c r="N995" t="n">
        <v/>
      </c>
      <c r="O995" t="n">
        <v/>
      </c>
      <c r="P995" t="n">
        <v/>
      </c>
      <c r="Q995" t="n">
        <v/>
      </c>
      <c r="R995" t="n">
        <v/>
      </c>
      <c r="S995" t="n">
        <v/>
      </c>
      <c r="T995" t="n">
        <v/>
      </c>
      <c r="U995" t="n">
        <v/>
      </c>
    </row>
    <row r="996">
      <c r="A996" s="157" t="n">
        <v/>
      </c>
      <c r="B996" t="inlineStr">
        <is>
          <t>IWO</t>
        </is>
      </c>
      <c r="C996" t="n">
        <v>9142.76</v>
      </c>
      <c r="D996" t="n">
        <v/>
      </c>
      <c r="E996" t="n">
        <v>0.43</v>
      </c>
      <c r="F996" t="inlineStr">
        <is>
          <t>NYSE</t>
        </is>
      </c>
      <c r="G996" t="inlineStr">
        <is>
          <t>Financial - Investment Funds</t>
        </is>
      </c>
      <c r="H996" t="inlineStr">
        <is>
          <t>Finance</t>
        </is>
      </c>
      <c r="I996" t="n">
        <v>12</v>
      </c>
      <c r="J996" t="n">
        <v/>
      </c>
      <c r="K996" t="n">
        <v/>
      </c>
      <c r="L996" t="n">
        <v/>
      </c>
      <c r="M996" t="n">
        <v/>
      </c>
      <c r="N996" t="n">
        <v/>
      </c>
      <c r="O996" t="n">
        <v/>
      </c>
      <c r="P996" t="n">
        <v/>
      </c>
      <c r="Q996" t="n">
        <v/>
      </c>
      <c r="R996" t="n">
        <v/>
      </c>
      <c r="S996" t="n">
        <v/>
      </c>
      <c r="T996" t="n">
        <v/>
      </c>
      <c r="U996" t="n">
        <v/>
      </c>
    </row>
    <row r="997">
      <c r="A997" s="157" t="n">
        <v/>
      </c>
      <c r="B997" t="inlineStr">
        <is>
          <t>IWP</t>
        </is>
      </c>
      <c r="C997" t="n">
        <v>11700.94</v>
      </c>
      <c r="D997" t="n">
        <v/>
      </c>
      <c r="E997" t="n">
        <v>0.49</v>
      </c>
      <c r="F997" t="inlineStr">
        <is>
          <t>NYSE</t>
        </is>
      </c>
      <c r="G997" t="inlineStr">
        <is>
          <t>Financial - Investment Funds</t>
        </is>
      </c>
      <c r="H997" t="inlineStr">
        <is>
          <t>Finance</t>
        </is>
      </c>
      <c r="I997" t="n">
        <v>12</v>
      </c>
      <c r="J997" t="n">
        <v/>
      </c>
      <c r="K997" t="n">
        <v/>
      </c>
      <c r="L997" t="n">
        <v/>
      </c>
      <c r="M997" t="n">
        <v/>
      </c>
      <c r="N997" t="n">
        <v/>
      </c>
      <c r="O997" t="n">
        <v/>
      </c>
      <c r="P997" t="n">
        <v/>
      </c>
      <c r="Q997" t="n">
        <v/>
      </c>
      <c r="R997" t="n">
        <v/>
      </c>
      <c r="S997" t="n">
        <v/>
      </c>
      <c r="T997" t="n">
        <v/>
      </c>
      <c r="U997" t="n">
        <v/>
      </c>
    </row>
    <row r="998">
      <c r="A998" s="157" t="n">
        <v/>
      </c>
      <c r="B998" t="inlineStr">
        <is>
          <t>IWR</t>
        </is>
      </c>
      <c r="C998" t="n">
        <v>28093.57</v>
      </c>
      <c r="D998" t="n">
        <v/>
      </c>
      <c r="E998" t="n">
        <v>1.25</v>
      </c>
      <c r="F998" t="inlineStr">
        <is>
          <t>NYSE</t>
        </is>
      </c>
      <c r="G998" t="inlineStr">
        <is>
          <t>Financial - Investment Funds</t>
        </is>
      </c>
      <c r="H998" t="inlineStr">
        <is>
          <t>Finance</t>
        </is>
      </c>
      <c r="I998" t="n">
        <v>12</v>
      </c>
      <c r="J998" t="n">
        <v/>
      </c>
      <c r="K998" t="n">
        <v/>
      </c>
      <c r="L998" t="n">
        <v/>
      </c>
      <c r="M998" t="n">
        <v/>
      </c>
      <c r="N998" t="n">
        <v/>
      </c>
      <c r="O998" t="n">
        <v/>
      </c>
      <c r="P998" t="n">
        <v/>
      </c>
      <c r="Q998" t="n">
        <v/>
      </c>
      <c r="R998" t="n">
        <v/>
      </c>
      <c r="S998" t="n">
        <v/>
      </c>
      <c r="T998" t="n">
        <v/>
      </c>
      <c r="U998" t="n">
        <v/>
      </c>
    </row>
    <row r="999">
      <c r="A999" s="157" t="n">
        <v/>
      </c>
      <c r="B999" t="inlineStr">
        <is>
          <t>IWS</t>
        </is>
      </c>
      <c r="C999" t="n">
        <v>13735.2</v>
      </c>
      <c r="D999" t="n">
        <v/>
      </c>
      <c r="E999" t="n">
        <v>1.57</v>
      </c>
      <c r="F999" t="inlineStr">
        <is>
          <t>NYSE</t>
        </is>
      </c>
      <c r="G999" t="inlineStr">
        <is>
          <t>Financial - Investment Funds</t>
        </is>
      </c>
      <c r="H999" t="inlineStr">
        <is>
          <t>Finance</t>
        </is>
      </c>
      <c r="I999" t="n">
        <v>12</v>
      </c>
      <c r="J999" t="n">
        <v/>
      </c>
      <c r="K999" t="n">
        <v/>
      </c>
      <c r="L999" t="n">
        <v/>
      </c>
      <c r="M999" t="n">
        <v/>
      </c>
      <c r="N999" t="n">
        <v/>
      </c>
      <c r="O999" t="n">
        <v/>
      </c>
      <c r="P999" t="n">
        <v/>
      </c>
      <c r="Q999" t="n">
        <v/>
      </c>
      <c r="R999" t="n">
        <v/>
      </c>
      <c r="S999" t="n">
        <v/>
      </c>
      <c r="T999" t="n">
        <v/>
      </c>
      <c r="U999" t="n">
        <v/>
      </c>
    </row>
    <row r="1000">
      <c r="A1000" s="157" t="inlineStr">
        <is>
          <t>Orix Corp Ads</t>
        </is>
      </c>
      <c r="B1000" t="inlineStr">
        <is>
          <t>IX</t>
        </is>
      </c>
      <c r="C1000" t="n">
        <v>22816.41</v>
      </c>
      <c r="D1000" t="n">
        <v>-19.56</v>
      </c>
      <c r="E1000" t="n">
        <v>3.07</v>
      </c>
      <c r="F1000" t="inlineStr">
        <is>
          <t>NYSE</t>
        </is>
      </c>
      <c r="G1000" t="inlineStr">
        <is>
          <t>Financial - Miscellaneous Services</t>
        </is>
      </c>
      <c r="H1000" t="inlineStr">
        <is>
          <t>Finance</t>
        </is>
      </c>
      <c r="I1000" t="n">
        <v>3</v>
      </c>
      <c r="J1000" t="n">
        <v>11.27</v>
      </c>
      <c r="K1000" t="n">
        <v>11.47</v>
      </c>
      <c r="L1000" t="n">
        <v>13.27</v>
      </c>
      <c r="M1000" t="n">
        <v>8.23</v>
      </c>
      <c r="N1000" t="n">
        <v>8.26</v>
      </c>
      <c r="O1000" t="n">
        <v>7.14</v>
      </c>
      <c r="P1000" t="n">
        <v>0.33</v>
      </c>
      <c r="Q1000" t="n">
        <v>20220802</v>
      </c>
      <c r="R1000" t="n">
        <v>9.550000000000001</v>
      </c>
      <c r="S1000" t="n">
        <v>-3.8</v>
      </c>
      <c r="T1000" t="n">
        <v>23527.26953</v>
      </c>
      <c r="U1000" t="n">
        <v>22451.41</v>
      </c>
    </row>
    <row r="1001">
      <c r="A1001" s="157" t="n">
        <v/>
      </c>
      <c r="B1001" t="inlineStr">
        <is>
          <t>IYE</t>
        </is>
      </c>
      <c r="C1001" t="n">
        <v>3226.96</v>
      </c>
      <c r="D1001" t="n">
        <v/>
      </c>
      <c r="E1001" t="n">
        <v>2.42</v>
      </c>
      <c r="F1001" t="inlineStr">
        <is>
          <t>NYSE</t>
        </is>
      </c>
      <c r="G1001" t="inlineStr">
        <is>
          <t>Financial - Investment Funds</t>
        </is>
      </c>
      <c r="H1001" t="inlineStr">
        <is>
          <t>Finance</t>
        </is>
      </c>
      <c r="I1001" t="n">
        <v>12</v>
      </c>
      <c r="J1001" t="n">
        <v/>
      </c>
      <c r="K1001" t="n">
        <v/>
      </c>
      <c r="L1001" t="n">
        <v/>
      </c>
      <c r="M1001" t="n">
        <v/>
      </c>
      <c r="N1001" t="n">
        <v/>
      </c>
      <c r="O1001" t="n">
        <v/>
      </c>
      <c r="P1001" t="n">
        <v/>
      </c>
      <c r="Q1001" t="n">
        <v/>
      </c>
      <c r="R1001" t="n">
        <v/>
      </c>
      <c r="S1001" t="n">
        <v/>
      </c>
      <c r="T1001" t="n">
        <v/>
      </c>
      <c r="U1001" t="n">
        <v/>
      </c>
    </row>
    <row r="1002">
      <c r="A1002" s="157" t="n">
        <v/>
      </c>
      <c r="B1002" t="inlineStr">
        <is>
          <t>IYR</t>
        </is>
      </c>
      <c r="C1002" t="n">
        <v>4476.49</v>
      </c>
      <c r="D1002" t="n">
        <v/>
      </c>
      <c r="E1002" t="n">
        <v>2.44</v>
      </c>
      <c r="F1002" t="inlineStr">
        <is>
          <t>NYSE</t>
        </is>
      </c>
      <c r="G1002" t="inlineStr">
        <is>
          <t>Financial - Investment Funds</t>
        </is>
      </c>
      <c r="H1002" t="inlineStr">
        <is>
          <t>Finance</t>
        </is>
      </c>
      <c r="I1002" t="n">
        <v>12</v>
      </c>
      <c r="J1002" t="n">
        <v/>
      </c>
      <c r="K1002" t="n">
        <v/>
      </c>
      <c r="L1002" t="n">
        <v/>
      </c>
      <c r="M1002" t="n">
        <v/>
      </c>
      <c r="N1002" t="n">
        <v/>
      </c>
      <c r="O1002" t="n">
        <v/>
      </c>
      <c r="P1002" t="n">
        <v/>
      </c>
      <c r="Q1002" t="n">
        <v/>
      </c>
      <c r="R1002" t="n">
        <v/>
      </c>
      <c r="S1002" t="n">
        <v/>
      </c>
      <c r="T1002" t="n">
        <v/>
      </c>
      <c r="U1002" t="n">
        <v/>
      </c>
    </row>
    <row r="1003">
      <c r="A1003" s="157" t="n">
        <v/>
      </c>
      <c r="B1003" t="inlineStr">
        <is>
          <t>IYW</t>
        </is>
      </c>
      <c r="C1003" t="n">
        <v>6884.65</v>
      </c>
      <c r="D1003" t="n">
        <v/>
      </c>
      <c r="E1003" t="n">
        <v>0.35</v>
      </c>
      <c r="F1003" t="inlineStr">
        <is>
          <t>NYSE</t>
        </is>
      </c>
      <c r="G1003" t="inlineStr">
        <is>
          <t>Financial - Investment Funds</t>
        </is>
      </c>
      <c r="H1003" t="inlineStr">
        <is>
          <t>Finance</t>
        </is>
      </c>
      <c r="I1003" t="n">
        <v>12</v>
      </c>
      <c r="J1003" t="n">
        <v/>
      </c>
      <c r="K1003" t="n">
        <v/>
      </c>
      <c r="L1003" t="n">
        <v/>
      </c>
      <c r="M1003" t="n">
        <v/>
      </c>
      <c r="N1003" t="n">
        <v/>
      </c>
      <c r="O1003" t="n">
        <v/>
      </c>
      <c r="P1003" t="n">
        <v/>
      </c>
      <c r="Q1003" t="n">
        <v/>
      </c>
      <c r="R1003" t="n">
        <v/>
      </c>
      <c r="S1003" t="n">
        <v/>
      </c>
      <c r="T1003" t="n">
        <v/>
      </c>
      <c r="U1003" t="n">
        <v/>
      </c>
    </row>
    <row r="1004">
      <c r="A1004" s="157" t="inlineStr">
        <is>
          <t>Jacobs Engineering Group</t>
        </is>
      </c>
      <c r="B1004" t="inlineStr">
        <is>
          <t>J</t>
        </is>
      </c>
      <c r="C1004" t="n">
        <v>17736.41</v>
      </c>
      <c r="D1004" t="n">
        <v>1.18</v>
      </c>
      <c r="E1004" t="n">
        <v>0.67</v>
      </c>
      <c r="F1004" t="inlineStr">
        <is>
          <t>NYSE</t>
        </is>
      </c>
      <c r="G1004" t="inlineStr">
        <is>
          <t>Engineering - R and D Services</t>
        </is>
      </c>
      <c r="H1004" t="inlineStr">
        <is>
          <t>Construction</t>
        </is>
      </c>
      <c r="I1004" t="n">
        <v>9</v>
      </c>
      <c r="J1004" t="n">
        <v>6.24</v>
      </c>
      <c r="K1004" t="n">
        <v>7.12</v>
      </c>
      <c r="L1004" t="n">
        <v>8.130000000000001</v>
      </c>
      <c r="M1004" t="n">
        <v>21.21</v>
      </c>
      <c r="N1004" t="n">
        <v>19.38</v>
      </c>
      <c r="O1004" t="n">
        <v>16.95</v>
      </c>
      <c r="P1004" t="n">
        <v>1.61</v>
      </c>
      <c r="Q1004" t="n">
        <v>20220802</v>
      </c>
      <c r="R1004" t="n">
        <v>13.94</v>
      </c>
      <c r="S1004" t="n">
        <v>5.48</v>
      </c>
      <c r="T1004" t="n">
        <v>14926.00292</v>
      </c>
      <c r="U1004" t="n">
        <v>14092.63</v>
      </c>
    </row>
    <row r="1005">
      <c r="A1005" s="157" t="inlineStr">
        <is>
          <t>Jamf</t>
        </is>
      </c>
      <c r="B1005" t="inlineStr">
        <is>
          <t>JAMF</t>
        </is>
      </c>
      <c r="C1005" t="n">
        <v>3044.84</v>
      </c>
      <c r="D1005" t="n">
        <v>200</v>
      </c>
      <c r="E1005" t="n">
        <v>0</v>
      </c>
      <c r="F1005" t="inlineStr">
        <is>
          <t>NSDQ</t>
        </is>
      </c>
      <c r="G1005" t="inlineStr">
        <is>
          <t>Technology Services</t>
        </is>
      </c>
      <c r="H1005" t="inlineStr">
        <is>
          <t>Business Services</t>
        </is>
      </c>
      <c r="I1005" t="n">
        <v>12</v>
      </c>
      <c r="J1005" t="n">
        <v>0.14</v>
      </c>
      <c r="K1005" t="n">
        <v>0.12</v>
      </c>
      <c r="L1005" t="n">
        <v>0.25</v>
      </c>
      <c r="M1005" t="n">
        <v>211.75</v>
      </c>
      <c r="N1005" t="n">
        <v>211.75</v>
      </c>
      <c r="O1005" t="n">
        <v>100.63</v>
      </c>
      <c r="P1005" t="n">
        <v>6.75</v>
      </c>
      <c r="Q1005" t="n">
        <v>20220809</v>
      </c>
      <c r="R1005" t="n">
        <v>-3.49</v>
      </c>
      <c r="S1005" t="n">
        <v/>
      </c>
      <c r="T1005" t="n">
        <v>472.64001</v>
      </c>
      <c r="U1005" t="n">
        <v>366.39</v>
      </c>
    </row>
    <row r="1006">
      <c r="A1006" s="157" t="inlineStr">
        <is>
          <t>JAPAN TOB</t>
        </is>
      </c>
      <c r="B1006" t="inlineStr">
        <is>
          <t>JAPAY</t>
        </is>
      </c>
      <c r="C1006" t="n">
        <v>32948.12</v>
      </c>
      <c r="D1006" t="n">
        <v>-100</v>
      </c>
      <c r="E1006" t="n">
        <v>4.83</v>
      </c>
      <c r="F1006" t="inlineStr">
        <is>
          <t>OTC</t>
        </is>
      </c>
      <c r="G1006" t="inlineStr">
        <is>
          <t>Tobacco</t>
        </is>
      </c>
      <c r="H1006" t="inlineStr">
        <is>
          <t>Consumer Staples</t>
        </is>
      </c>
      <c r="I1006" t="n">
        <v>12</v>
      </c>
      <c r="J1006" t="n">
        <v>0.97</v>
      </c>
      <c r="K1006" t="n">
        <v>0.93</v>
      </c>
      <c r="L1006" t="n">
        <v>0.85</v>
      </c>
      <c r="M1006" t="n">
        <v>10.67</v>
      </c>
      <c r="N1006" t="n">
        <v>9.98</v>
      </c>
      <c r="O1006" t="n">
        <v>10.88</v>
      </c>
      <c r="P1006" t="n">
        <v/>
      </c>
      <c r="Q1006" t="n">
        <v>20220527</v>
      </c>
      <c r="R1006" t="n">
        <v>11.89</v>
      </c>
      <c r="S1006" t="n">
        <v>1.31</v>
      </c>
      <c r="T1006" t="n">
        <v>21242.26953</v>
      </c>
      <c r="U1006" t="n">
        <v>20463.22</v>
      </c>
    </row>
    <row r="1007">
      <c r="A1007" s="157" t="inlineStr">
        <is>
          <t>Japan Airlines</t>
        </is>
      </c>
      <c r="B1007" t="inlineStr">
        <is>
          <t>JAPSY</t>
        </is>
      </c>
      <c r="C1007" t="n">
        <v>6288.56</v>
      </c>
      <c r="D1007" t="n">
        <v/>
      </c>
      <c r="E1007" t="n">
        <v>0</v>
      </c>
      <c r="F1007" t="inlineStr">
        <is>
          <t>OTC</t>
        </is>
      </c>
      <c r="G1007" t="inlineStr">
        <is>
          <t>Transportation - Airline</t>
        </is>
      </c>
      <c r="H1007" t="inlineStr">
        <is>
          <t>Transportation</t>
        </is>
      </c>
      <c r="I1007" t="n">
        <v>3</v>
      </c>
      <c r="J1007" t="n">
        <v/>
      </c>
      <c r="K1007" t="n">
        <v/>
      </c>
      <c r="L1007" t="n">
        <v/>
      </c>
      <c r="M1007" t="n">
        <v/>
      </c>
      <c r="N1007" t="n">
        <v/>
      </c>
      <c r="O1007" t="n">
        <v/>
      </c>
      <c r="P1007" t="n">
        <v/>
      </c>
      <c r="Q1007" t="n">
        <v>20220802</v>
      </c>
      <c r="R1007" t="n">
        <v>-19.95</v>
      </c>
      <c r="S1007" t="n">
        <v>-19.21</v>
      </c>
      <c r="T1007" t="n">
        <v/>
      </c>
      <c r="U1007" t="n">
        <v>6081.61</v>
      </c>
    </row>
    <row r="1008">
      <c r="A1008" s="157" t="inlineStr">
        <is>
          <t>Jazz Pharmaceuticals</t>
        </is>
      </c>
      <c r="B1008" t="inlineStr">
        <is>
          <t>JAZZ</t>
        </is>
      </c>
      <c r="C1008" t="n">
        <v>9501.120000000001</v>
      </c>
      <c r="D1008" t="n">
        <v>-0.53</v>
      </c>
      <c r="E1008" t="n">
        <v>0</v>
      </c>
      <c r="F1008" t="inlineStr">
        <is>
          <t>NSDQ</t>
        </is>
      </c>
      <c r="G1008" t="inlineStr">
        <is>
          <t>Medical - Drugs</t>
        </is>
      </c>
      <c r="H1008" t="inlineStr">
        <is>
          <t>Medical</t>
        </is>
      </c>
      <c r="I1008" t="n">
        <v>12</v>
      </c>
      <c r="J1008" t="n">
        <v>15.71</v>
      </c>
      <c r="K1008" t="n">
        <v>17.05</v>
      </c>
      <c r="L1008" t="n">
        <v>18.14</v>
      </c>
      <c r="M1008" t="n">
        <v>9.51</v>
      </c>
      <c r="N1008" t="n">
        <v>8.94</v>
      </c>
      <c r="O1008" t="n">
        <v>8.41</v>
      </c>
      <c r="P1008" t="n">
        <v>1.09</v>
      </c>
      <c r="Q1008" t="n">
        <v>20220802</v>
      </c>
      <c r="R1008" t="n">
        <v>22.45</v>
      </c>
      <c r="S1008" t="n">
        <v>15.55</v>
      </c>
      <c r="T1008" t="n">
        <v>3586.44506</v>
      </c>
      <c r="U1008" t="n">
        <v>3094.24</v>
      </c>
    </row>
    <row r="1009">
      <c r="A1009" s="157" t="inlineStr">
        <is>
          <t>JBG SMITH Properties</t>
        </is>
      </c>
      <c r="B1009" t="inlineStr">
        <is>
          <t>JBGS</t>
        </is>
      </c>
      <c r="C1009" t="n">
        <v>3154.18</v>
      </c>
      <c r="D1009" t="n">
        <v>-10.53</v>
      </c>
      <c r="E1009" t="n">
        <v>3.53</v>
      </c>
      <c r="F1009" t="inlineStr">
        <is>
          <t>NYSE</t>
        </is>
      </c>
      <c r="G1009" t="inlineStr">
        <is>
          <t>REIT and Equity Trust - Other</t>
        </is>
      </c>
      <c r="H1009" t="inlineStr">
        <is>
          <t>Finance</t>
        </is>
      </c>
      <c r="I1009" t="n">
        <v>12</v>
      </c>
      <c r="J1009" t="n">
        <v>1.38</v>
      </c>
      <c r="K1009" t="n">
        <v>1.43</v>
      </c>
      <c r="L1009" t="n">
        <v>1.47</v>
      </c>
      <c r="M1009" t="n">
        <v>19.49</v>
      </c>
      <c r="N1009" t="n">
        <v>17.85</v>
      </c>
      <c r="O1009" t="n">
        <v>17.37</v>
      </c>
      <c r="P1009" t="n">
        <v>2.87</v>
      </c>
      <c r="Q1009" t="n">
        <v>20220802</v>
      </c>
      <c r="R1009" t="n">
        <v>-1.94</v>
      </c>
      <c r="S1009" t="n">
        <v>0.89</v>
      </c>
      <c r="T1009" t="n">
        <v/>
      </c>
      <c r="U1009" t="n">
        <v>634.36</v>
      </c>
    </row>
    <row r="1010">
      <c r="A1010" s="157" t="inlineStr">
        <is>
          <t>J.B. Hunt Transport Services</t>
        </is>
      </c>
      <c r="B1010" t="inlineStr">
        <is>
          <t>JBHT</t>
        </is>
      </c>
      <c r="C1010" t="n">
        <v>18146.39</v>
      </c>
      <c r="D1010" t="n">
        <v>19.9</v>
      </c>
      <c r="E1010" t="n">
        <v>0.92</v>
      </c>
      <c r="F1010" t="inlineStr">
        <is>
          <t>NSDQ</t>
        </is>
      </c>
      <c r="G1010" t="inlineStr">
        <is>
          <t>Transportation - Truck</t>
        </is>
      </c>
      <c r="H1010" t="inlineStr">
        <is>
          <t>Transportation</t>
        </is>
      </c>
      <c r="I1010" t="n">
        <v>12</v>
      </c>
      <c r="J1010" t="n">
        <v>6.86</v>
      </c>
      <c r="K1010" t="n">
        <v>9.300000000000001</v>
      </c>
      <c r="L1010" t="n">
        <v>9.869999999999999</v>
      </c>
      <c r="M1010" t="n">
        <v>21.49</v>
      </c>
      <c r="N1010" t="n">
        <v>18.62</v>
      </c>
      <c r="O1010" t="n">
        <v>17.55</v>
      </c>
      <c r="P1010" t="n">
        <v>1.24</v>
      </c>
      <c r="Q1010" t="n">
        <v>20220718</v>
      </c>
      <c r="R1010" t="n">
        <v>28.36</v>
      </c>
      <c r="S1010" t="n">
        <v>12.29</v>
      </c>
      <c r="T1010" t="n">
        <v>14278.36035</v>
      </c>
      <c r="U1010" t="n">
        <v>12168.3</v>
      </c>
    </row>
    <row r="1011">
      <c r="A1011" s="157" t="inlineStr">
        <is>
          <t>Jabil</t>
        </is>
      </c>
      <c r="B1011" t="inlineStr">
        <is>
          <t>JBL</t>
        </is>
      </c>
      <c r="C1011" t="n">
        <v>8439.09</v>
      </c>
      <c r="D1011" t="n">
        <v>15.07</v>
      </c>
      <c r="E1011" t="n">
        <v>0.54</v>
      </c>
      <c r="F1011" t="inlineStr">
        <is>
          <t>NYSE</t>
        </is>
      </c>
      <c r="G1011" t="inlineStr">
        <is>
          <t>Electronics - Manufacturing Services</t>
        </is>
      </c>
      <c r="H1011" t="inlineStr">
        <is>
          <t>Computer and Technology</t>
        </is>
      </c>
      <c r="I1011" t="n">
        <v>8</v>
      </c>
      <c r="J1011" t="n">
        <v>5.53</v>
      </c>
      <c r="K1011" t="n">
        <v>7.25</v>
      </c>
      <c r="L1011" t="n">
        <v>7.72</v>
      </c>
      <c r="M1011" t="n">
        <v>9.43</v>
      </c>
      <c r="N1011" t="n">
        <v>8.25</v>
      </c>
      <c r="O1011" t="n">
        <v>7.74</v>
      </c>
      <c r="P1011" t="n">
        <v>0.6899999999999999</v>
      </c>
      <c r="Q1011" t="n">
        <v>20220616</v>
      </c>
      <c r="R1011" t="n">
        <v>36.62</v>
      </c>
      <c r="S1011" t="n">
        <v>11.17</v>
      </c>
      <c r="T1011" t="n">
        <v>32605.76757</v>
      </c>
      <c r="U1011" t="n">
        <v>29285</v>
      </c>
    </row>
    <row r="1012">
      <c r="A1012" s="157" t="inlineStr">
        <is>
          <t>JetBlue Airways</t>
        </is>
      </c>
      <c r="B1012" t="inlineStr">
        <is>
          <t>JBLU</t>
        </is>
      </c>
      <c r="C1012" t="n">
        <v>3403.57</v>
      </c>
      <c r="D1012" t="n">
        <v>5.88</v>
      </c>
      <c r="E1012" t="n">
        <v>0</v>
      </c>
      <c r="F1012" t="inlineStr">
        <is>
          <t>NSDQ</t>
        </is>
      </c>
      <c r="G1012" t="inlineStr">
        <is>
          <t>Transportation - Airline</t>
        </is>
      </c>
      <c r="H1012" t="inlineStr">
        <is>
          <t>Transportation</t>
        </is>
      </c>
      <c r="I1012" t="n">
        <v>12</v>
      </c>
      <c r="J1012" t="n">
        <v>-2.64</v>
      </c>
      <c r="K1012" t="n">
        <v>-0.33</v>
      </c>
      <c r="L1012" t="n">
        <v>1.63</v>
      </c>
      <c r="M1012" t="n">
        <v/>
      </c>
      <c r="N1012" t="n">
        <v/>
      </c>
      <c r="O1012" t="n">
        <v>6.52</v>
      </c>
      <c r="P1012" t="n">
        <v/>
      </c>
      <c r="Q1012" t="n">
        <v>20220726</v>
      </c>
      <c r="R1012" t="n">
        <v>-16.23</v>
      </c>
      <c r="S1012" t="n">
        <v>-12.46</v>
      </c>
      <c r="T1012" t="n">
        <v>9063.59179</v>
      </c>
      <c r="U1012" t="n">
        <v>6037</v>
      </c>
    </row>
    <row r="1013">
      <c r="A1013" s="157" t="inlineStr">
        <is>
          <t>JBS</t>
        </is>
      </c>
      <c r="B1013" t="inlineStr">
        <is>
          <t>JBSAY</t>
        </is>
      </c>
      <c r="C1013" t="n">
        <v>16791.12</v>
      </c>
      <c r="D1013" t="n">
        <v/>
      </c>
      <c r="E1013" t="n">
        <v>5.29</v>
      </c>
      <c r="F1013" t="inlineStr">
        <is>
          <t>OTC</t>
        </is>
      </c>
      <c r="G1013" t="inlineStr">
        <is>
          <t>Food - Meat Products</t>
        </is>
      </c>
      <c r="H1013" t="inlineStr">
        <is>
          <t>Consumer Staples</t>
        </is>
      </c>
      <c r="I1013" t="n">
        <v>12</v>
      </c>
      <c r="J1013" t="n">
        <v/>
      </c>
      <c r="K1013" t="n">
        <v/>
      </c>
      <c r="L1013" t="n">
        <v/>
      </c>
      <c r="M1013" t="n">
        <v>4.11</v>
      </c>
      <c r="N1013" t="n">
        <v/>
      </c>
      <c r="O1013" t="n">
        <v/>
      </c>
      <c r="P1013" t="n">
        <v/>
      </c>
      <c r="Q1013" t="n">
        <v>20220810</v>
      </c>
      <c r="R1013" t="n">
        <v>49.15</v>
      </c>
      <c r="S1013" t="n">
        <v>4.98</v>
      </c>
      <c r="T1013" t="n">
        <v/>
      </c>
      <c r="U1013" t="n">
        <v>65000.37</v>
      </c>
    </row>
    <row r="1014">
      <c r="A1014" s="157" t="inlineStr">
        <is>
          <t>John Bean Technologies</t>
        </is>
      </c>
      <c r="B1014" t="inlineStr">
        <is>
          <t>JBT</t>
        </is>
      </c>
      <c r="C1014" t="n">
        <v>3812.53</v>
      </c>
      <c r="D1014" t="n">
        <v>55.36</v>
      </c>
      <c r="E1014" t="n">
        <v>0.33</v>
      </c>
      <c r="F1014" t="inlineStr">
        <is>
          <t>NYSE</t>
        </is>
      </c>
      <c r="G1014" t="inlineStr">
        <is>
          <t>Manufacturing - Thermal Products</t>
        </is>
      </c>
      <c r="H1014" t="inlineStr">
        <is>
          <t>Industrial Products</t>
        </is>
      </c>
      <c r="I1014" t="n">
        <v>12</v>
      </c>
      <c r="J1014" t="n">
        <v>4.23</v>
      </c>
      <c r="K1014" t="n">
        <v>5.14</v>
      </c>
      <c r="L1014" t="n">
        <v>6.14</v>
      </c>
      <c r="M1014" t="n">
        <v>29.99</v>
      </c>
      <c r="N1014" t="n">
        <v>23.35</v>
      </c>
      <c r="O1014" t="n">
        <v>19.54</v>
      </c>
      <c r="P1014" t="n">
        <v>1.38</v>
      </c>
      <c r="Q1014" t="n">
        <v>20220726</v>
      </c>
      <c r="R1014" t="n">
        <v>17.57</v>
      </c>
      <c r="S1014" t="n">
        <v>2.49</v>
      </c>
      <c r="T1014" t="n">
        <v>2206.64697</v>
      </c>
      <c r="U1014" t="n">
        <v>1868.3</v>
      </c>
    </row>
    <row r="1015">
      <c r="A1015" s="157" t="inlineStr">
        <is>
          <t>JC Decaux</t>
        </is>
      </c>
      <c r="B1015" t="inlineStr">
        <is>
          <t>JCDXF</t>
        </is>
      </c>
      <c r="C1015" t="n">
        <v>3981.28</v>
      </c>
      <c r="D1015" t="n">
        <v/>
      </c>
      <c r="E1015" t="n">
        <v>0</v>
      </c>
      <c r="F1015" t="inlineStr">
        <is>
          <t>OTC</t>
        </is>
      </c>
      <c r="G1015" t="inlineStr">
        <is>
          <t>Advertising and Marketing</t>
        </is>
      </c>
      <c r="H1015" t="inlineStr">
        <is>
          <t>Business Services</t>
        </is>
      </c>
      <c r="I1015" t="n">
        <v>12</v>
      </c>
      <c r="J1015" t="n">
        <v/>
      </c>
      <c r="K1015" t="n">
        <v/>
      </c>
      <c r="L1015" t="n">
        <v/>
      </c>
      <c r="M1015" t="n">
        <v/>
      </c>
      <c r="N1015" t="n">
        <v/>
      </c>
      <c r="O1015" t="n">
        <v/>
      </c>
      <c r="P1015" t="n">
        <v/>
      </c>
      <c r="Q1015" t="n">
        <v>20220505</v>
      </c>
      <c r="R1015" t="n">
        <v/>
      </c>
      <c r="S1015" t="n">
        <v/>
      </c>
      <c r="T1015" t="n">
        <v>3687.13989</v>
      </c>
      <c r="U1015" t="n">
        <v>2984.57</v>
      </c>
    </row>
    <row r="1016">
      <c r="A1016" s="157" t="inlineStr">
        <is>
          <t>Johnson Controls International</t>
        </is>
      </c>
      <c r="B1016" t="inlineStr">
        <is>
          <t>JCI</t>
        </is>
      </c>
      <c r="C1016" t="n">
        <v>37287.85</v>
      </c>
      <c r="D1016" t="n">
        <v>0</v>
      </c>
      <c r="E1016" t="n">
        <v>2.61</v>
      </c>
      <c r="F1016" t="inlineStr">
        <is>
          <t>NYSE</t>
        </is>
      </c>
      <c r="G1016" t="inlineStr">
        <is>
          <t>Security and Safety Services</t>
        </is>
      </c>
      <c r="H1016" t="inlineStr">
        <is>
          <t>Industrial Products</t>
        </is>
      </c>
      <c r="I1016" t="n">
        <v>9</v>
      </c>
      <c r="J1016" t="n">
        <v>2.65</v>
      </c>
      <c r="K1016" t="n">
        <v>3</v>
      </c>
      <c r="L1016" t="n">
        <v>3.7</v>
      </c>
      <c r="M1016" t="n">
        <v>18.61</v>
      </c>
      <c r="N1016" t="n">
        <v>17.87</v>
      </c>
      <c r="O1016" t="n">
        <v>14.5</v>
      </c>
      <c r="P1016" t="n">
        <v>1.19</v>
      </c>
      <c r="Q1016" t="n">
        <v>20220729</v>
      </c>
      <c r="R1016" t="n">
        <v>11.1</v>
      </c>
      <c r="S1016" t="n">
        <v>-7.63</v>
      </c>
      <c r="T1016" t="n">
        <v>25626.85742</v>
      </c>
      <c r="U1016" t="n">
        <v>23668</v>
      </c>
    </row>
    <row r="1017">
      <c r="A1017" s="157" t="inlineStr">
        <is>
          <t>JD.com</t>
        </is>
      </c>
      <c r="B1017" t="inlineStr">
        <is>
          <t>JD</t>
        </is>
      </c>
      <c r="C1017" t="n">
        <v>71056.39</v>
      </c>
      <c r="D1017" t="n">
        <v>17.65</v>
      </c>
      <c r="E1017" t="n">
        <v>0</v>
      </c>
      <c r="F1017" t="inlineStr">
        <is>
          <t>NSDQ</t>
        </is>
      </c>
      <c r="G1017" t="inlineStr">
        <is>
          <t>Internet - Commerce</t>
        </is>
      </c>
      <c r="H1017" t="inlineStr">
        <is>
          <t>Retail-Wholesale</t>
        </is>
      </c>
      <c r="I1017" t="n">
        <v>12</v>
      </c>
      <c r="J1017" t="n">
        <v>1.61</v>
      </c>
      <c r="K1017" t="n">
        <v>1.87</v>
      </c>
      <c r="L1017" t="n">
        <v>2.6</v>
      </c>
      <c r="M1017" t="n">
        <v>31.19</v>
      </c>
      <c r="N1017" t="n">
        <v>28.19</v>
      </c>
      <c r="O1017" t="n">
        <v>20.25</v>
      </c>
      <c r="P1017" t="n">
        <v/>
      </c>
      <c r="Q1017" t="n">
        <v>20220822</v>
      </c>
      <c r="R1017" t="n">
        <v>3.95</v>
      </c>
      <c r="S1017" t="n">
        <v>27.92</v>
      </c>
      <c r="T1017" t="n">
        <v>161906.20312</v>
      </c>
      <c r="U1017" t="n">
        <v>149325.59</v>
      </c>
    </row>
    <row r="1018">
      <c r="A1018" s="157" t="inlineStr">
        <is>
          <t>Jefferies Financial Group</t>
        </is>
      </c>
      <c r="B1018" t="inlineStr">
        <is>
          <t>JEF</t>
        </is>
      </c>
      <c r="C1018" t="n">
        <v>7767.15</v>
      </c>
      <c r="D1018" t="n">
        <v>34.78</v>
      </c>
      <c r="E1018" t="n">
        <v>3.7</v>
      </c>
      <c r="F1018" t="inlineStr">
        <is>
          <t>NYSE</t>
        </is>
      </c>
      <c r="G1018" t="inlineStr">
        <is>
          <t>Financial - Miscellaneous Services</t>
        </is>
      </c>
      <c r="H1018" t="inlineStr">
        <is>
          <t>Finance</t>
        </is>
      </c>
      <c r="I1018" t="n">
        <v>11</v>
      </c>
      <c r="J1018" t="n">
        <v>6.34</v>
      </c>
      <c r="K1018" t="n">
        <v>3.83</v>
      </c>
      <c r="L1018" t="n">
        <v>4.44</v>
      </c>
      <c r="M1018" t="n">
        <v>5.98</v>
      </c>
      <c r="N1018" t="n">
        <v>8.48</v>
      </c>
      <c r="O1018" t="n">
        <v>7.3</v>
      </c>
      <c r="P1018" t="n">
        <v/>
      </c>
      <c r="Q1018" t="n">
        <v>20220627</v>
      </c>
      <c r="R1018" t="n">
        <v>14.13</v>
      </c>
      <c r="S1018" t="n">
        <v>-10.19</v>
      </c>
      <c r="T1018" t="n">
        <v>6338.27978</v>
      </c>
      <c r="U1018" t="n">
        <v>8185.33</v>
      </c>
    </row>
    <row r="1019">
      <c r="A1019" s="157" t="inlineStr">
        <is>
          <t>Jfe Holdings</t>
        </is>
      </c>
      <c r="B1019" t="inlineStr">
        <is>
          <t>JFEEF</t>
        </is>
      </c>
      <c r="C1019" t="n">
        <v>7009.81</v>
      </c>
      <c r="D1019" t="n">
        <v>13.04</v>
      </c>
      <c r="E1019" t="n">
        <v>0</v>
      </c>
      <c r="F1019" t="inlineStr">
        <is>
          <t>OTC</t>
        </is>
      </c>
      <c r="G1019" t="inlineStr">
        <is>
          <t>Steel - Producers</t>
        </is>
      </c>
      <c r="H1019" t="inlineStr">
        <is>
          <t>Basic Materials</t>
        </is>
      </c>
      <c r="I1019" t="n">
        <v>3</v>
      </c>
      <c r="J1019" t="n">
        <v>4.05</v>
      </c>
      <c r="K1019" t="n">
        <v/>
      </c>
      <c r="L1019" t="n">
        <v/>
      </c>
      <c r="M1019" t="n">
        <v>2.74</v>
      </c>
      <c r="N1019" t="n">
        <v/>
      </c>
      <c r="O1019" t="n">
        <v/>
      </c>
      <c r="P1019" t="n">
        <v/>
      </c>
      <c r="Q1019" t="n">
        <v>20220811</v>
      </c>
      <c r="R1019" t="n">
        <v>14.65</v>
      </c>
      <c r="S1019" t="n">
        <v>0.78</v>
      </c>
      <c r="T1019" t="n">
        <v>36662.73046</v>
      </c>
      <c r="U1019" t="n">
        <v>38884.71</v>
      </c>
    </row>
    <row r="1020">
      <c r="A1020" s="157" t="inlineStr">
        <is>
          <t>Janus Henderson Group</t>
        </is>
      </c>
      <c r="B1020" t="inlineStr">
        <is>
          <t>JHG</t>
        </is>
      </c>
      <c r="C1020" t="n">
        <v>4622.55</v>
      </c>
      <c r="D1020" t="n">
        <v>-12.79</v>
      </c>
      <c r="E1020" t="n">
        <v>5.66</v>
      </c>
      <c r="F1020" t="inlineStr">
        <is>
          <t>NYSE</t>
        </is>
      </c>
      <c r="G1020" t="inlineStr">
        <is>
          <t>Financial - Investment Management</t>
        </is>
      </c>
      <c r="H1020" t="inlineStr">
        <is>
          <t>Finance</t>
        </is>
      </c>
      <c r="I1020" t="n">
        <v>12</v>
      </c>
      <c r="J1020" t="n">
        <v>4.25</v>
      </c>
      <c r="K1020" t="n">
        <v>2.94</v>
      </c>
      <c r="L1020" t="n">
        <v>3.04</v>
      </c>
      <c r="M1020" t="n">
        <v>6.69</v>
      </c>
      <c r="N1020" t="n">
        <v>9.369999999999999</v>
      </c>
      <c r="O1020" t="n">
        <v>9.06</v>
      </c>
      <c r="P1020" t="n">
        <v/>
      </c>
      <c r="Q1020" t="n">
        <v>20220804</v>
      </c>
      <c r="R1020" t="n">
        <v>14.95</v>
      </c>
      <c r="S1020" t="n">
        <v>11.75</v>
      </c>
      <c r="T1020" t="n">
        <v>2364.60009</v>
      </c>
      <c r="U1020" t="n">
        <v>2767</v>
      </c>
    </row>
    <row r="1021">
      <c r="A1021" s="157" t="inlineStr">
        <is>
          <t>James Hardie Industries</t>
        </is>
      </c>
      <c r="B1021" t="inlineStr">
        <is>
          <t>JHX</t>
        </is>
      </c>
      <c r="C1021" t="n">
        <v>11552.35</v>
      </c>
      <c r="D1021" t="n">
        <v/>
      </c>
      <c r="E1021" t="n">
        <v>1.66</v>
      </c>
      <c r="F1021" t="inlineStr">
        <is>
          <t>NYSE</t>
        </is>
      </c>
      <c r="G1021" t="inlineStr">
        <is>
          <t>Building Products - Miscellaneous</t>
        </is>
      </c>
      <c r="H1021" t="inlineStr">
        <is>
          <t>Construction</t>
        </is>
      </c>
      <c r="I1021" t="n">
        <v>3</v>
      </c>
      <c r="J1021" t="n">
        <v>1.42</v>
      </c>
      <c r="K1021" t="n">
        <v>1.68</v>
      </c>
      <c r="L1021" t="n">
        <v>1.52</v>
      </c>
      <c r="M1021" t="n">
        <v>18.66</v>
      </c>
      <c r="N1021" t="n">
        <v>15.44</v>
      </c>
      <c r="O1021" t="n">
        <v>17.07</v>
      </c>
      <c r="P1021" t="n">
        <v/>
      </c>
      <c r="Q1021" t="n">
        <v>20220808</v>
      </c>
      <c r="R1021" t="n">
        <v>48.48</v>
      </c>
      <c r="S1021" t="n">
        <v>12.64</v>
      </c>
      <c r="T1021" t="n">
        <v>4094</v>
      </c>
      <c r="U1021" t="n">
        <v>3614.7</v>
      </c>
    </row>
    <row r="1022">
      <c r="A1022" s="157" t="inlineStr">
        <is>
          <t>Jack Henry &amp; Associates</t>
        </is>
      </c>
      <c r="B1022" t="inlineStr">
        <is>
          <t>JKHY</t>
        </is>
      </c>
      <c r="C1022" t="n">
        <v>13597.91</v>
      </c>
      <c r="D1022" t="n">
        <v>9.43</v>
      </c>
      <c r="E1022" t="n">
        <v>1.05</v>
      </c>
      <c r="F1022" t="inlineStr">
        <is>
          <t>NSDQ</t>
        </is>
      </c>
      <c r="G1022" t="inlineStr">
        <is>
          <t>Electronics - Miscellaneous Services</t>
        </is>
      </c>
      <c r="H1022" t="inlineStr">
        <is>
          <t>Computer and Technology</t>
        </is>
      </c>
      <c r="I1022" t="n">
        <v>6</v>
      </c>
      <c r="J1022" t="n">
        <v>4</v>
      </c>
      <c r="K1022" t="n">
        <v>4.83</v>
      </c>
      <c r="L1022" t="n">
        <v>5.24</v>
      </c>
      <c r="M1022" t="n">
        <v>38.24</v>
      </c>
      <c r="N1022" t="n">
        <v>38.66</v>
      </c>
      <c r="O1022" t="n">
        <v>35.64</v>
      </c>
      <c r="P1022" t="n">
        <v>4.3</v>
      </c>
      <c r="Q1022" t="n">
        <v>20220816</v>
      </c>
      <c r="R1022" t="n">
        <v>27.04</v>
      </c>
      <c r="S1022" t="n">
        <v>5.57</v>
      </c>
      <c r="T1022" t="n">
        <v>1941.19995</v>
      </c>
      <c r="U1022" t="n">
        <v>1758.22</v>
      </c>
    </row>
    <row r="1023">
      <c r="A1023" s="157" t="inlineStr">
        <is>
          <t>Jones Lang LaSalle</t>
        </is>
      </c>
      <c r="B1023" t="inlineStr">
        <is>
          <t>JLL</t>
        </is>
      </c>
      <c r="C1023" t="n">
        <v>9544.450000000001</v>
      </c>
      <c r="D1023" t="n">
        <v>69.27</v>
      </c>
      <c r="E1023" t="n">
        <v>0</v>
      </c>
      <c r="F1023" t="inlineStr">
        <is>
          <t>NYSE</t>
        </is>
      </c>
      <c r="G1023" t="inlineStr">
        <is>
          <t>Real Estate - Operations</t>
        </is>
      </c>
      <c r="H1023" t="inlineStr">
        <is>
          <t>Finance</t>
        </is>
      </c>
      <c r="I1023" t="n">
        <v>12</v>
      </c>
      <c r="J1023" t="n">
        <v>17.34</v>
      </c>
      <c r="K1023" t="n">
        <v>19.84</v>
      </c>
      <c r="L1023" t="n">
        <v>21.39</v>
      </c>
      <c r="M1023" t="n">
        <v>9.35</v>
      </c>
      <c r="N1023" t="n">
        <v>9.84</v>
      </c>
      <c r="O1023" t="n">
        <v>9.130000000000001</v>
      </c>
      <c r="P1023" t="n">
        <v>1.09</v>
      </c>
      <c r="Q1023" t="n">
        <v>20220803</v>
      </c>
      <c r="R1023" t="n">
        <v>17.51</v>
      </c>
      <c r="S1023" t="n">
        <v>20.18</v>
      </c>
      <c r="T1023" t="n">
        <v>20948.03906</v>
      </c>
      <c r="U1023" t="n">
        <v>19367</v>
      </c>
    </row>
    <row r="1024">
      <c r="A1024" s="157" t="inlineStr">
        <is>
          <t>Jardine Matheson</t>
        </is>
      </c>
      <c r="B1024" t="inlineStr">
        <is>
          <t>JMHLY</t>
        </is>
      </c>
      <c r="C1024" t="n">
        <v>40006.91</v>
      </c>
      <c r="D1024" t="n">
        <v/>
      </c>
      <c r="E1024" t="n">
        <v>5.39</v>
      </c>
      <c r="F1024" t="inlineStr">
        <is>
          <t>OTC</t>
        </is>
      </c>
      <c r="G1024" t="inlineStr">
        <is>
          <t>Diversified Operations</t>
        </is>
      </c>
      <c r="H1024" t="inlineStr">
        <is>
          <t>Conglomerates</t>
        </is>
      </c>
      <c r="I1024" t="n">
        <v>12</v>
      </c>
      <c r="J1024" t="n">
        <v/>
      </c>
      <c r="K1024" t="n">
        <v/>
      </c>
      <c r="L1024" t="n">
        <v/>
      </c>
      <c r="M1024" t="n">
        <v/>
      </c>
      <c r="N1024" t="n">
        <v/>
      </c>
      <c r="O1024" t="n">
        <v/>
      </c>
      <c r="P1024" t="n">
        <v/>
      </c>
      <c r="Q1024" t="n">
        <v/>
      </c>
      <c r="R1024" t="n">
        <v/>
      </c>
      <c r="S1024" t="n">
        <v/>
      </c>
      <c r="T1024" t="n">
        <v/>
      </c>
      <c r="U1024" t="n">
        <v>35862</v>
      </c>
    </row>
    <row r="1025">
      <c r="A1025" s="157" t="inlineStr">
        <is>
          <t>Johnson Matthey</t>
        </is>
      </c>
      <c r="B1025" t="inlineStr">
        <is>
          <t>JMPLY</t>
        </is>
      </c>
      <c r="C1025" t="n">
        <v>5391.75</v>
      </c>
      <c r="D1025" t="n">
        <v/>
      </c>
      <c r="E1025" t="n">
        <v>1.95</v>
      </c>
      <c r="F1025" t="inlineStr">
        <is>
          <t>OTC</t>
        </is>
      </c>
      <c r="G1025" t="inlineStr">
        <is>
          <t xml:space="preserve">Chemical - Diversified </t>
        </is>
      </c>
      <c r="H1025" t="inlineStr">
        <is>
          <t>Basic Materials</t>
        </is>
      </c>
      <c r="I1025" t="n">
        <v>3</v>
      </c>
      <c r="J1025" t="n">
        <v>5.41</v>
      </c>
      <c r="K1025" t="n">
        <v>5.55</v>
      </c>
      <c r="L1025" t="n">
        <v>6.22</v>
      </c>
      <c r="M1025" t="n">
        <v/>
      </c>
      <c r="N1025" t="n">
        <v>10.58</v>
      </c>
      <c r="O1025" t="n">
        <v>9.44</v>
      </c>
      <c r="P1025" t="n">
        <v/>
      </c>
      <c r="Q1025" t="n">
        <v>20220526</v>
      </c>
      <c r="R1025" t="n">
        <v/>
      </c>
      <c r="S1025" t="n">
        <v/>
      </c>
      <c r="T1025" t="n">
        <v>5177.70507</v>
      </c>
      <c r="U1025" t="n">
        <v>21895.86</v>
      </c>
    </row>
    <row r="1026">
      <c r="A1026" s="157" t="inlineStr">
        <is>
          <t>Johnson &amp; Johnson</t>
        </is>
      </c>
      <c r="B1026" t="inlineStr">
        <is>
          <t>JNJ</t>
        </is>
      </c>
      <c r="C1026" t="n">
        <v>472231.34</v>
      </c>
      <c r="D1026" t="n">
        <v>2.69</v>
      </c>
      <c r="E1026" t="n">
        <v>2.52</v>
      </c>
      <c r="F1026" t="inlineStr">
        <is>
          <t>NYSE</t>
        </is>
      </c>
      <c r="G1026" t="inlineStr">
        <is>
          <t>Large Cap Pharmaceuticals</t>
        </is>
      </c>
      <c r="H1026" t="inlineStr">
        <is>
          <t>Medical</t>
        </is>
      </c>
      <c r="I1026" t="n">
        <v>12</v>
      </c>
      <c r="J1026" t="n">
        <v>9.800000000000001</v>
      </c>
      <c r="K1026" t="n">
        <v>10.23</v>
      </c>
      <c r="L1026" t="n">
        <v>10.74</v>
      </c>
      <c r="M1026" t="n">
        <v>18.16</v>
      </c>
      <c r="N1026" t="n">
        <v>17.54</v>
      </c>
      <c r="O1026" t="n">
        <v>16.71</v>
      </c>
      <c r="P1026" t="n">
        <v>3.55</v>
      </c>
      <c r="Q1026" t="n">
        <v>20220720</v>
      </c>
      <c r="R1026" t="n">
        <v>36.59</v>
      </c>
      <c r="S1026" t="n">
        <v>4.27</v>
      </c>
      <c r="T1026" t="n">
        <v>96622.85156</v>
      </c>
      <c r="U1026" t="n">
        <v>93775</v>
      </c>
    </row>
    <row r="1027">
      <c r="A1027" s="157" t="n">
        <v/>
      </c>
      <c r="B1027" t="inlineStr">
        <is>
          <t>JNK</t>
        </is>
      </c>
      <c r="C1027" t="n">
        <v>6537.99</v>
      </c>
      <c r="D1027" t="n">
        <v/>
      </c>
      <c r="E1027" t="n">
        <v>4.74</v>
      </c>
      <c r="F1027" t="inlineStr">
        <is>
          <t>NYSE</t>
        </is>
      </c>
      <c r="G1027" t="inlineStr">
        <is>
          <t>Financial - Investment Funds</t>
        </is>
      </c>
      <c r="H1027" t="inlineStr">
        <is>
          <t>Finance</t>
        </is>
      </c>
      <c r="I1027" t="n">
        <v>12</v>
      </c>
      <c r="J1027" t="n">
        <v/>
      </c>
      <c r="K1027" t="n">
        <v/>
      </c>
      <c r="L1027" t="n">
        <v/>
      </c>
      <c r="M1027" t="n">
        <v/>
      </c>
      <c r="N1027" t="n">
        <v/>
      </c>
      <c r="O1027" t="n">
        <v/>
      </c>
      <c r="P1027" t="n">
        <v/>
      </c>
      <c r="Q1027" t="n">
        <v/>
      </c>
      <c r="R1027" t="n">
        <v/>
      </c>
      <c r="S1027" t="n">
        <v/>
      </c>
      <c r="T1027" t="n">
        <v/>
      </c>
      <c r="U1027" t="n">
        <v/>
      </c>
    </row>
    <row r="1028">
      <c r="A1028" s="157" t="inlineStr">
        <is>
          <t>Juniper Networks</t>
        </is>
      </c>
      <c r="B1028" t="inlineStr">
        <is>
          <t>JNPR</t>
        </is>
      </c>
      <c r="C1028" t="n">
        <v>9893.18</v>
      </c>
      <c r="D1028" t="n">
        <v>-3.12</v>
      </c>
      <c r="E1028" t="n">
        <v>2.74</v>
      </c>
      <c r="F1028" t="inlineStr">
        <is>
          <t>NYSE</t>
        </is>
      </c>
      <c r="G1028" t="inlineStr">
        <is>
          <t>Wireless Equipment</t>
        </is>
      </c>
      <c r="H1028" t="inlineStr">
        <is>
          <t>Computer and Technology</t>
        </is>
      </c>
      <c r="I1028" t="n">
        <v>12</v>
      </c>
      <c r="J1028" t="n">
        <v>1.72</v>
      </c>
      <c r="K1028" t="n">
        <v>1.96</v>
      </c>
      <c r="L1028" t="n">
        <v>2.25</v>
      </c>
      <c r="M1028" t="n">
        <v>17.4</v>
      </c>
      <c r="N1028" t="n">
        <v>15.62</v>
      </c>
      <c r="O1028" t="n">
        <v>13.59</v>
      </c>
      <c r="P1028" t="n">
        <v>1.96</v>
      </c>
      <c r="Q1028" t="n">
        <v>20220726</v>
      </c>
      <c r="R1028" t="n">
        <v>9.4</v>
      </c>
      <c r="S1028" t="n">
        <v>-1.92</v>
      </c>
      <c r="T1028" t="n">
        <v>5126.42675</v>
      </c>
      <c r="U1028" t="n">
        <v>4735.4</v>
      </c>
    </row>
    <row r="1029">
      <c r="A1029" s="157" t="inlineStr">
        <is>
          <t>Joby Aviation, Inc.</t>
        </is>
      </c>
      <c r="B1029" t="inlineStr">
        <is>
          <t>JOBY</t>
        </is>
      </c>
      <c r="C1029" t="n">
        <v>3438.62</v>
      </c>
      <c r="D1029" t="n">
        <v>0</v>
      </c>
      <c r="E1029" t="n">
        <v>0</v>
      </c>
      <c r="F1029" t="inlineStr">
        <is>
          <t>NYSE</t>
        </is>
      </c>
      <c r="G1029" t="inlineStr">
        <is>
          <t>Transportation - Airline</t>
        </is>
      </c>
      <c r="H1029" t="inlineStr">
        <is>
          <t>Transportation</t>
        </is>
      </c>
      <c r="I1029" t="n">
        <v>12</v>
      </c>
      <c r="J1029" t="n">
        <v>-0.52</v>
      </c>
      <c r="K1029" t="n">
        <v>-0.54</v>
      </c>
      <c r="L1029" t="n">
        <v>-0.57</v>
      </c>
      <c r="M1029" t="n">
        <v/>
      </c>
      <c r="N1029" t="n">
        <v/>
      </c>
      <c r="O1029" t="n">
        <v/>
      </c>
      <c r="P1029" t="n">
        <v/>
      </c>
      <c r="Q1029" t="n">
        <v>20220811</v>
      </c>
      <c r="R1029" t="n">
        <v>-19.14</v>
      </c>
      <c r="S1029" t="n">
        <v/>
      </c>
      <c r="T1029" t="n">
        <v/>
      </c>
      <c r="U1029" t="n">
        <v/>
      </c>
    </row>
    <row r="1030">
      <c r="A1030" s="157" t="inlineStr">
        <is>
          <t>JPMorgan Chase &amp; Co.</t>
        </is>
      </c>
      <c r="B1030" t="inlineStr">
        <is>
          <t>JPM</t>
        </is>
      </c>
      <c r="C1030" t="n">
        <v>380171.81</v>
      </c>
      <c r="D1030" t="n">
        <v>-3.66</v>
      </c>
      <c r="E1030" t="n">
        <v>3.09</v>
      </c>
      <c r="F1030" t="inlineStr">
        <is>
          <t>NYSE</t>
        </is>
      </c>
      <c r="G1030" t="inlineStr">
        <is>
          <t>Banks - Major Regional</t>
        </is>
      </c>
      <c r="H1030" t="inlineStr">
        <is>
          <t>Finance</t>
        </is>
      </c>
      <c r="I1030" t="n">
        <v>12</v>
      </c>
      <c r="J1030" t="n">
        <v>14.98</v>
      </c>
      <c r="K1030" t="n">
        <v>11.24</v>
      </c>
      <c r="L1030" t="n">
        <v>12.88</v>
      </c>
      <c r="M1030" t="n">
        <v>9.6</v>
      </c>
      <c r="N1030" t="n">
        <v>11.52</v>
      </c>
      <c r="O1030" t="n">
        <v>10.05</v>
      </c>
      <c r="P1030" t="n">
        <v>2.3</v>
      </c>
      <c r="Q1030" t="n">
        <v>20220714</v>
      </c>
      <c r="R1030" t="n">
        <v>16.58</v>
      </c>
      <c r="S1030" t="n">
        <v>2.55</v>
      </c>
      <c r="T1030" t="n">
        <v>125632.33593</v>
      </c>
      <c r="U1030" t="n">
        <v>127202</v>
      </c>
    </row>
    <row r="1031">
      <c r="A1031" s="157" t="inlineStr">
        <is>
          <t>Jeronimo Martins SGPS</t>
        </is>
      </c>
      <c r="B1031" t="inlineStr">
        <is>
          <t>JRONY</t>
        </is>
      </c>
      <c r="C1031" t="n">
        <v>12919.39</v>
      </c>
      <c r="D1031" t="n">
        <v>4.26</v>
      </c>
      <c r="E1031" t="n">
        <v>2.88</v>
      </c>
      <c r="F1031" t="inlineStr">
        <is>
          <t>OTC</t>
        </is>
      </c>
      <c r="G1031" t="inlineStr">
        <is>
          <t>Retail - Supermarkets</t>
        </is>
      </c>
      <c r="H1031" t="inlineStr">
        <is>
          <t>Retail-Wholesale</t>
        </is>
      </c>
      <c r="I1031" t="n">
        <v>12</v>
      </c>
      <c r="J1031" t="n">
        <v>1.78</v>
      </c>
      <c r="K1031" t="n">
        <v>1.92</v>
      </c>
      <c r="L1031" t="n">
        <v>2.12</v>
      </c>
      <c r="M1031" t="n">
        <v>27.37</v>
      </c>
      <c r="N1031" t="n">
        <v>21.39</v>
      </c>
      <c r="O1031" t="n">
        <v>19.34</v>
      </c>
      <c r="P1031" t="n">
        <v>1.74</v>
      </c>
      <c r="Q1031" t="n">
        <v>20220602</v>
      </c>
      <c r="R1031" t="n">
        <v>18.76</v>
      </c>
      <c r="S1031" t="n">
        <v/>
      </c>
      <c r="T1031" t="n">
        <v>25464.96093</v>
      </c>
      <c r="U1031" t="n">
        <v>22036.52</v>
      </c>
    </row>
    <row r="1032">
      <c r="A1032" s="157" t="inlineStr">
        <is>
          <t>J. Sainsbury</t>
        </is>
      </c>
      <c r="B1032" t="inlineStr">
        <is>
          <t>JSAIY</t>
        </is>
      </c>
      <c r="C1032" t="n">
        <v>6846.75</v>
      </c>
      <c r="D1032" t="n">
        <v/>
      </c>
      <c r="E1032" t="n">
        <v>2.56</v>
      </c>
      <c r="F1032" t="inlineStr">
        <is>
          <t>OTC</t>
        </is>
      </c>
      <c r="G1032" t="inlineStr">
        <is>
          <t>Retail - Supermarkets</t>
        </is>
      </c>
      <c r="H1032" t="inlineStr">
        <is>
          <t>Retail-Wholesale</t>
        </is>
      </c>
      <c r="I1032" t="n">
        <v>3</v>
      </c>
      <c r="J1032" t="n">
        <v>1.23</v>
      </c>
      <c r="K1032" t="n">
        <v>1.13</v>
      </c>
      <c r="L1032" t="n">
        <v>1.13</v>
      </c>
      <c r="M1032" t="n">
        <v/>
      </c>
      <c r="N1032" t="n">
        <v>10.33</v>
      </c>
      <c r="O1032" t="n">
        <v>10.41</v>
      </c>
      <c r="P1032" t="n">
        <v>0.66</v>
      </c>
      <c r="Q1032" t="n">
        <v>20220601</v>
      </c>
      <c r="R1032" t="n">
        <v/>
      </c>
      <c r="S1032" t="n">
        <v/>
      </c>
      <c r="T1032" t="n">
        <v>39433.10156</v>
      </c>
      <c r="U1032" t="n">
        <v>38002.63</v>
      </c>
    </row>
    <row r="1033">
      <c r="A1033" s="157" t="inlineStr">
        <is>
          <t>JSR CP UNSP</t>
        </is>
      </c>
      <c r="B1033" t="inlineStr">
        <is>
          <t>JSCPY</t>
        </is>
      </c>
      <c r="C1033" t="n">
        <v>6892.33</v>
      </c>
      <c r="D1033" t="n">
        <v/>
      </c>
      <c r="E1033" t="n">
        <v>1.36</v>
      </c>
      <c r="F1033" t="inlineStr">
        <is>
          <t>OTC</t>
        </is>
      </c>
      <c r="G1033" t="inlineStr">
        <is>
          <t>Chemical - Plastic</t>
        </is>
      </c>
      <c r="H1033" t="inlineStr">
        <is>
          <t>Basic Materials</t>
        </is>
      </c>
      <c r="I1033" t="n">
        <v>3</v>
      </c>
      <c r="J1033" t="n">
        <v/>
      </c>
      <c r="K1033" t="n">
        <v/>
      </c>
      <c r="L1033" t="n">
        <v/>
      </c>
      <c r="M1033" t="n">
        <v/>
      </c>
      <c r="N1033" t="n">
        <v/>
      </c>
      <c r="O1033" t="n">
        <v/>
      </c>
      <c r="P1033" t="n">
        <v/>
      </c>
      <c r="Q1033" t="n">
        <v>20220801</v>
      </c>
      <c r="R1033" t="n">
        <v/>
      </c>
      <c r="S1033" t="n">
        <v/>
      </c>
      <c r="T1033" t="n">
        <v/>
      </c>
      <c r="U1033" t="n">
        <v>3037.6</v>
      </c>
    </row>
    <row r="1034">
      <c r="A1034" s="157" t="inlineStr">
        <is>
          <t>Grubhub</t>
        </is>
      </c>
      <c r="B1034" t="inlineStr">
        <is>
          <t>JTKWY</t>
        </is>
      </c>
      <c r="C1034" t="n">
        <v>4546.53</v>
      </c>
      <c r="D1034" t="n">
        <v/>
      </c>
      <c r="E1034" t="n">
        <v>0</v>
      </c>
      <c r="F1034" t="inlineStr">
        <is>
          <t>OTC</t>
        </is>
      </c>
      <c r="G1034" t="inlineStr">
        <is>
          <t>Internet - Commerce</t>
        </is>
      </c>
      <c r="H1034" t="inlineStr">
        <is>
          <t>Retail-Wholesale</t>
        </is>
      </c>
      <c r="I1034" t="n">
        <v>12</v>
      </c>
      <c r="J1034" t="n">
        <v>-0.92</v>
      </c>
      <c r="K1034" t="n">
        <v>-0.97</v>
      </c>
      <c r="L1034" t="n">
        <v>-0.68</v>
      </c>
      <c r="M1034" t="n">
        <v/>
      </c>
      <c r="N1034" t="n">
        <v/>
      </c>
      <c r="O1034" t="n">
        <v/>
      </c>
      <c r="P1034" t="n">
        <v/>
      </c>
      <c r="Q1034" t="n">
        <v/>
      </c>
      <c r="R1034" t="n">
        <v/>
      </c>
      <c r="S1034" t="n">
        <v/>
      </c>
      <c r="T1034" t="n">
        <v>6034.72021</v>
      </c>
      <c r="U1034" t="n">
        <v>5318.39</v>
      </c>
    </row>
    <row r="1035">
      <c r="A1035" s="157" t="inlineStr">
        <is>
          <t>Nordstrom</t>
        </is>
      </c>
      <c r="B1035" t="inlineStr">
        <is>
          <t>JWN</t>
        </is>
      </c>
      <c r="C1035" t="n">
        <v>3956.27</v>
      </c>
      <c r="D1035" t="n">
        <v>25</v>
      </c>
      <c r="E1035" t="n">
        <v>3.06</v>
      </c>
      <c r="F1035" t="inlineStr">
        <is>
          <t>NYSE</t>
        </is>
      </c>
      <c r="G1035" t="inlineStr">
        <is>
          <t>Retail - Apparel and Shoes</t>
        </is>
      </c>
      <c r="H1035" t="inlineStr">
        <is>
          <t>Retail-Wholesale</t>
        </is>
      </c>
      <c r="I1035" t="n">
        <v>1</v>
      </c>
      <c r="J1035" t="n">
        <v>1.25</v>
      </c>
      <c r="K1035" t="n">
        <v>3.17</v>
      </c>
      <c r="L1035" t="n">
        <v>3.35</v>
      </c>
      <c r="M1035" t="n">
        <v>12.11</v>
      </c>
      <c r="N1035" t="n">
        <v>7.82</v>
      </c>
      <c r="O1035" t="n">
        <v>7.4</v>
      </c>
      <c r="P1035" t="n">
        <v>1.3</v>
      </c>
      <c r="Q1035" t="n">
        <v>20220823</v>
      </c>
      <c r="R1035" t="n">
        <v>74.13</v>
      </c>
      <c r="S1035" t="n">
        <v>-4.66</v>
      </c>
      <c r="T1035" t="n">
        <v>15708.90234</v>
      </c>
      <c r="U1035" t="n">
        <v>14789</v>
      </c>
    </row>
    <row r="1036">
      <c r="A1036" s="157" t="inlineStr">
        <is>
          <t>Jackson Financial</t>
        </is>
      </c>
      <c r="B1036" t="inlineStr">
        <is>
          <t>JXN</t>
        </is>
      </c>
      <c r="C1036" t="n">
        <v>3012.72</v>
      </c>
      <c r="D1036" t="n">
        <v>-13.02</v>
      </c>
      <c r="E1036" t="n">
        <v>6.3</v>
      </c>
      <c r="F1036" t="inlineStr">
        <is>
          <t>NYSE</t>
        </is>
      </c>
      <c r="G1036" t="inlineStr">
        <is>
          <t>Financial - Miscellaneous Services</t>
        </is>
      </c>
      <c r="H1036" t="inlineStr">
        <is>
          <t>Finance</t>
        </is>
      </c>
      <c r="I1036" t="n">
        <v>12</v>
      </c>
      <c r="J1036" t="n">
        <v>23.21</v>
      </c>
      <c r="K1036" t="n">
        <v>19.27</v>
      </c>
      <c r="L1036" t="n">
        <v>21.17</v>
      </c>
      <c r="M1036" t="n">
        <v>1.5</v>
      </c>
      <c r="N1036" t="n">
        <v>1.81</v>
      </c>
      <c r="O1036" t="n">
        <v>1.65</v>
      </c>
      <c r="P1036" t="n">
        <v/>
      </c>
      <c r="Q1036" t="n">
        <v>20220916</v>
      </c>
      <c r="R1036" t="n">
        <v>20.22</v>
      </c>
      <c r="S1036" t="n">
        <v/>
      </c>
      <c r="T1036" t="n">
        <v>6645.31494</v>
      </c>
      <c r="U1036" t="n">
        <v>8848</v>
      </c>
    </row>
    <row r="1037">
      <c r="A1037" s="157" t="inlineStr">
        <is>
          <t>Kellogg's</t>
        </is>
      </c>
      <c r="B1037" t="inlineStr">
        <is>
          <t>K</t>
        </is>
      </c>
      <c r="C1037" t="n">
        <v>23610.54</v>
      </c>
      <c r="D1037" t="n">
        <v>20.88</v>
      </c>
      <c r="E1037" t="n">
        <v>3.32</v>
      </c>
      <c r="F1037" t="inlineStr">
        <is>
          <t>NYSE</t>
        </is>
      </c>
      <c r="G1037" t="inlineStr">
        <is>
          <t>Food - Miscellaneous</t>
        </is>
      </c>
      <c r="H1037" t="inlineStr">
        <is>
          <t>Consumer Staples</t>
        </is>
      </c>
      <c r="I1037" t="n">
        <v>12</v>
      </c>
      <c r="J1037" t="n">
        <v>4.13</v>
      </c>
      <c r="K1037" t="n">
        <v>4.09</v>
      </c>
      <c r="L1037" t="n">
        <v>4.31</v>
      </c>
      <c r="M1037" t="n">
        <v>16.8</v>
      </c>
      <c r="N1037" t="n">
        <v>17.09</v>
      </c>
      <c r="O1037" t="n">
        <v>16.2</v>
      </c>
      <c r="P1037" t="n">
        <v>4.51</v>
      </c>
      <c r="Q1037" t="n">
        <v>20220804</v>
      </c>
      <c r="R1037" t="n">
        <v>34.82</v>
      </c>
      <c r="S1037" t="n">
        <v>2.07</v>
      </c>
      <c r="T1037" t="n">
        <v>14532.01953</v>
      </c>
      <c r="U1037" t="n">
        <v>14181</v>
      </c>
    </row>
    <row r="1038">
      <c r="A1038" s="157" t="inlineStr">
        <is>
          <t>KB Financial Group</t>
        </is>
      </c>
      <c r="B1038" t="inlineStr">
        <is>
          <t>KB</t>
        </is>
      </c>
      <c r="C1038" t="n">
        <v>19743.44</v>
      </c>
      <c r="D1038" t="n">
        <v/>
      </c>
      <c r="E1038" t="n">
        <v>4.85</v>
      </c>
      <c r="F1038" t="inlineStr">
        <is>
          <t>NYSE</t>
        </is>
      </c>
      <c r="G1038" t="inlineStr">
        <is>
          <t>Banks - Foreign</t>
        </is>
      </c>
      <c r="H1038" t="inlineStr">
        <is>
          <t>Finance</t>
        </is>
      </c>
      <c r="I1038" t="n">
        <v>12</v>
      </c>
      <c r="J1038" t="n">
        <v/>
      </c>
      <c r="K1038" t="n">
        <v/>
      </c>
      <c r="L1038" t="n">
        <v/>
      </c>
      <c r="M1038" t="n">
        <v>4.9</v>
      </c>
      <c r="N1038" t="n">
        <v/>
      </c>
      <c r="O1038" t="n">
        <v/>
      </c>
      <c r="P1038" t="n">
        <v/>
      </c>
      <c r="Q1038" t="n">
        <v>20220728</v>
      </c>
      <c r="R1038" t="n">
        <v>9.94</v>
      </c>
      <c r="S1038" t="n">
        <v>6.75</v>
      </c>
      <c r="T1038" t="n">
        <v/>
      </c>
      <c r="U1038" t="n">
        <v>16452.76</v>
      </c>
    </row>
    <row r="1039">
      <c r="A1039" s="157" t="inlineStr">
        <is>
          <t>KBC Group</t>
        </is>
      </c>
      <c r="B1039" t="inlineStr">
        <is>
          <t>KBCSY</t>
        </is>
      </c>
      <c r="C1039" t="n">
        <v>26121.92</v>
      </c>
      <c r="D1039" t="n">
        <v>130.15</v>
      </c>
      <c r="E1039" t="n">
        <v>17.35</v>
      </c>
      <c r="F1039" t="inlineStr">
        <is>
          <t>OTC</t>
        </is>
      </c>
      <c r="G1039" t="inlineStr">
        <is>
          <t>Banks - Foreign</t>
        </is>
      </c>
      <c r="H1039" t="inlineStr">
        <is>
          <t>Finance</t>
        </is>
      </c>
      <c r="I1039" t="n">
        <v>12</v>
      </c>
      <c r="J1039" t="n">
        <v>3.7</v>
      </c>
      <c r="K1039" t="n">
        <v>3.65</v>
      </c>
      <c r="L1039" t="n">
        <v>3.49</v>
      </c>
      <c r="M1039" t="n">
        <v>8.630000000000001</v>
      </c>
      <c r="N1039" t="n">
        <v>8.59</v>
      </c>
      <c r="O1039" t="n">
        <v>8.970000000000001</v>
      </c>
      <c r="P1039" t="n">
        <v>1.78</v>
      </c>
      <c r="Q1039" t="n">
        <v>20220804</v>
      </c>
      <c r="R1039" t="n">
        <v/>
      </c>
      <c r="S1039" t="n">
        <v/>
      </c>
      <c r="T1039" t="n">
        <v>8830.679679999999</v>
      </c>
      <c r="U1039" t="n">
        <v>10982.02</v>
      </c>
    </row>
    <row r="1040">
      <c r="A1040" s="157" t="inlineStr">
        <is>
          <t>KB Home</t>
        </is>
      </c>
      <c r="B1040" t="inlineStr">
        <is>
          <t>KBH</t>
        </is>
      </c>
      <c r="C1040" t="n">
        <v>3046.83</v>
      </c>
      <c r="D1040" t="n">
        <v>-3.29</v>
      </c>
      <c r="E1040" t="n">
        <v>1.75</v>
      </c>
      <c r="F1040" t="inlineStr">
        <is>
          <t>NYSE</t>
        </is>
      </c>
      <c r="G1040" t="inlineStr">
        <is>
          <t>Building Products - Home Builders</t>
        </is>
      </c>
      <c r="H1040" t="inlineStr">
        <is>
          <t>Construction</t>
        </is>
      </c>
      <c r="I1040" t="n">
        <v>11</v>
      </c>
      <c r="J1040" t="n">
        <v>5.9</v>
      </c>
      <c r="K1040" t="n">
        <v>10.13</v>
      </c>
      <c r="L1040" t="n">
        <v>10.8</v>
      </c>
      <c r="M1040" t="n">
        <v>5.27</v>
      </c>
      <c r="N1040" t="n">
        <v>3.4</v>
      </c>
      <c r="O1040" t="n">
        <v>3.18</v>
      </c>
      <c r="P1040" t="n">
        <v>0.34</v>
      </c>
      <c r="Q1040" t="n">
        <v>20220622</v>
      </c>
      <c r="R1040" t="n">
        <v>20.4</v>
      </c>
      <c r="S1040" t="n">
        <v>4.99</v>
      </c>
      <c r="T1040" t="n">
        <v>7401.37988</v>
      </c>
      <c r="U1040" t="n">
        <v>5724.93</v>
      </c>
    </row>
    <row r="1041">
      <c r="A1041" s="157" t="inlineStr">
        <is>
          <t>KBR</t>
        </is>
      </c>
      <c r="B1041" t="inlineStr">
        <is>
          <t>KBR</t>
        </is>
      </c>
      <c r="C1041" t="n">
        <v>6747.73</v>
      </c>
      <c r="D1041" t="n">
        <v>8.77</v>
      </c>
      <c r="E1041" t="n">
        <v>0.99</v>
      </c>
      <c r="F1041" t="inlineStr">
        <is>
          <t>NYSE</t>
        </is>
      </c>
      <c r="G1041" t="inlineStr">
        <is>
          <t>Engineering - R and D Services</t>
        </is>
      </c>
      <c r="H1041" t="inlineStr">
        <is>
          <t>Construction</t>
        </is>
      </c>
      <c r="I1041" t="n">
        <v>12</v>
      </c>
      <c r="J1041" t="n">
        <v>2.36</v>
      </c>
      <c r="K1041" t="n">
        <v>2.61</v>
      </c>
      <c r="L1041" t="n">
        <v>3.16</v>
      </c>
      <c r="M1041" t="n">
        <v>19.11</v>
      </c>
      <c r="N1041" t="n">
        <v>18.5</v>
      </c>
      <c r="O1041" t="n">
        <v>15.3</v>
      </c>
      <c r="P1041" t="n">
        <v/>
      </c>
      <c r="Q1041" t="n">
        <v>20220804</v>
      </c>
      <c r="R1041" t="n">
        <v>23.14</v>
      </c>
      <c r="S1041" t="n">
        <v>11.68</v>
      </c>
      <c r="T1041" t="n">
        <v>6658.66699</v>
      </c>
      <c r="U1041" t="n">
        <v>7339</v>
      </c>
    </row>
    <row r="1042">
      <c r="A1042" s="157" t="inlineStr">
        <is>
          <t>KDDI</t>
        </is>
      </c>
      <c r="B1042" t="inlineStr">
        <is>
          <t>KDDIY</t>
        </is>
      </c>
      <c r="C1042" t="n">
        <v>83687.8</v>
      </c>
      <c r="D1042" t="n">
        <v/>
      </c>
      <c r="E1042" t="n">
        <v>2.07</v>
      </c>
      <c r="F1042" t="inlineStr">
        <is>
          <t>OTC</t>
        </is>
      </c>
      <c r="G1042" t="inlineStr">
        <is>
          <t xml:space="preserve">Wireless Non-US </t>
        </is>
      </c>
      <c r="H1042" t="inlineStr">
        <is>
          <t>Computer and Technology</t>
        </is>
      </c>
      <c r="I1042" t="n">
        <v>3</v>
      </c>
      <c r="J1042" t="n">
        <v>1.35</v>
      </c>
      <c r="K1042" t="n">
        <v>1.42</v>
      </c>
      <c r="L1042" t="n">
        <v>1.46</v>
      </c>
      <c r="M1042" t="n">
        <v>13.45</v>
      </c>
      <c r="N1042" t="n">
        <v>12.79</v>
      </c>
      <c r="O1042" t="n">
        <v>12.48</v>
      </c>
      <c r="P1042" t="n">
        <v/>
      </c>
      <c r="Q1042" t="n">
        <v>20220729</v>
      </c>
      <c r="R1042" t="n">
        <v>12.59</v>
      </c>
      <c r="S1042" t="n">
        <v>2.96</v>
      </c>
      <c r="T1042" t="n">
        <v>49472.875</v>
      </c>
      <c r="U1042" t="n">
        <v>48516.55</v>
      </c>
    </row>
    <row r="1043">
      <c r="A1043" s="157" t="inlineStr">
        <is>
          <t>Keurig Dr Pepper</t>
        </is>
      </c>
      <c r="B1043" t="inlineStr">
        <is>
          <t>KDP</t>
        </is>
      </c>
      <c r="C1043" t="n">
        <v>50400.96</v>
      </c>
      <c r="D1043" t="n">
        <v>0</v>
      </c>
      <c r="E1043" t="n">
        <v>2.11</v>
      </c>
      <c r="F1043" t="inlineStr">
        <is>
          <t>NSDQ</t>
        </is>
      </c>
      <c r="G1043" t="inlineStr">
        <is>
          <t>Beverages - Soft drinks</t>
        </is>
      </c>
      <c r="H1043" t="inlineStr">
        <is>
          <t>Consumer Staples</t>
        </is>
      </c>
      <c r="I1043" t="n">
        <v>12</v>
      </c>
      <c r="J1043" t="n">
        <v>1.6</v>
      </c>
      <c r="K1043" t="n">
        <v>1.69</v>
      </c>
      <c r="L1043" t="n">
        <v>1.86</v>
      </c>
      <c r="M1043" t="n">
        <v>22.21</v>
      </c>
      <c r="N1043" t="n">
        <v>21.01</v>
      </c>
      <c r="O1043" t="n">
        <v>19.07</v>
      </c>
      <c r="P1043" t="n">
        <v>3.08</v>
      </c>
      <c r="Q1043" t="n">
        <v>20220804</v>
      </c>
      <c r="R1043" t="n">
        <v>9.220000000000001</v>
      </c>
      <c r="S1043" t="n">
        <v>15.91</v>
      </c>
      <c r="T1043" t="n">
        <v>13724.67382</v>
      </c>
      <c r="U1043" t="n">
        <v>12683</v>
      </c>
    </row>
    <row r="1044">
      <c r="A1044" s="157" t="inlineStr">
        <is>
          <t>Kenon</t>
        </is>
      </c>
      <c r="B1044" t="inlineStr">
        <is>
          <t>KEN</t>
        </is>
      </c>
      <c r="C1044" t="n">
        <v>3064.64</v>
      </c>
      <c r="D1044" t="n">
        <v/>
      </c>
      <c r="E1044" t="n">
        <v>6.15</v>
      </c>
      <c r="F1044" t="inlineStr">
        <is>
          <t>NYSE</t>
        </is>
      </c>
      <c r="G1044" t="inlineStr">
        <is>
          <t>Utility - Electric Power</t>
        </is>
      </c>
      <c r="H1044" t="inlineStr">
        <is>
          <t>Utilities</t>
        </is>
      </c>
      <c r="I1044" t="n">
        <v>12</v>
      </c>
      <c r="J1044" t="n">
        <v/>
      </c>
      <c r="K1044" t="n">
        <v/>
      </c>
      <c r="L1044" t="n">
        <v/>
      </c>
      <c r="M1044" t="n">
        <v>3.29</v>
      </c>
      <c r="N1044" t="n">
        <v/>
      </c>
      <c r="O1044" t="n">
        <v/>
      </c>
      <c r="P1044" t="n">
        <v/>
      </c>
      <c r="Q1044" t="n">
        <v>20220606</v>
      </c>
      <c r="R1044" t="n">
        <v>47.14</v>
      </c>
      <c r="S1044" t="n">
        <v>-35.9</v>
      </c>
      <c r="T1044" t="n">
        <v/>
      </c>
      <c r="U1044" t="n">
        <v>488</v>
      </c>
    </row>
    <row r="1045">
      <c r="A1045" s="157" t="inlineStr">
        <is>
          <t>Kirby</t>
        </is>
      </c>
      <c r="B1045" t="inlineStr">
        <is>
          <t>KEX</t>
        </is>
      </c>
      <c r="C1045" t="n">
        <v>4048.54</v>
      </c>
      <c r="D1045" t="n">
        <v>0</v>
      </c>
      <c r="E1045" t="n">
        <v>0</v>
      </c>
      <c r="F1045" t="inlineStr">
        <is>
          <t>NYSE</t>
        </is>
      </c>
      <c r="G1045" t="inlineStr">
        <is>
          <t>Transportation - Shipping</t>
        </is>
      </c>
      <c r="H1045" t="inlineStr">
        <is>
          <t>Transportation</t>
        </is>
      </c>
      <c r="I1045" t="n">
        <v>12</v>
      </c>
      <c r="J1045" t="n">
        <v>0.54</v>
      </c>
      <c r="K1045" t="n">
        <v>2.14</v>
      </c>
      <c r="L1045" t="n">
        <v>3.5</v>
      </c>
      <c r="M1045" t="n">
        <v>74.59999999999999</v>
      </c>
      <c r="N1045" t="n">
        <v>31.37</v>
      </c>
      <c r="O1045" t="n">
        <v>19.17</v>
      </c>
      <c r="P1045" t="n">
        <v>2.61</v>
      </c>
      <c r="Q1045" t="n">
        <v>20220804</v>
      </c>
      <c r="R1045" t="n">
        <v>1.85</v>
      </c>
      <c r="S1045" t="n">
        <v>-1.42</v>
      </c>
      <c r="T1045" t="n">
        <v>2808.73999</v>
      </c>
      <c r="U1045" t="n">
        <v>2246.66</v>
      </c>
    </row>
    <row r="1046">
      <c r="A1046" s="157" t="inlineStr">
        <is>
          <t>KeyCorp</t>
        </is>
      </c>
      <c r="B1046" t="inlineStr">
        <is>
          <t>KEY</t>
        </is>
      </c>
      <c r="C1046" t="n">
        <v>18574.82</v>
      </c>
      <c r="D1046" t="n">
        <v>-6.25</v>
      </c>
      <c r="E1046" t="n">
        <v>3.92</v>
      </c>
      <c r="F1046" t="inlineStr">
        <is>
          <t>NYSE</t>
        </is>
      </c>
      <c r="G1046" t="inlineStr">
        <is>
          <t>Banks - Major Regional</t>
        </is>
      </c>
      <c r="H1046" t="inlineStr">
        <is>
          <t>Finance</t>
        </is>
      </c>
      <c r="I1046" t="n">
        <v>12</v>
      </c>
      <c r="J1046" t="n">
        <v>2.55</v>
      </c>
      <c r="K1046" t="n">
        <v>2.24</v>
      </c>
      <c r="L1046" t="n">
        <v>2.48</v>
      </c>
      <c r="M1046" t="n">
        <v>8.1</v>
      </c>
      <c r="N1046" t="n">
        <v>8.9</v>
      </c>
      <c r="O1046" t="n">
        <v>8.02</v>
      </c>
      <c r="P1046" t="n">
        <v>0.49</v>
      </c>
      <c r="Q1046" t="n">
        <v>20220721</v>
      </c>
      <c r="R1046" t="n">
        <v>15.42</v>
      </c>
      <c r="S1046" t="n">
        <v>2.18</v>
      </c>
      <c r="T1046" t="n">
        <v>7326.43212</v>
      </c>
      <c r="U1046" t="n">
        <v>7561</v>
      </c>
    </row>
    <row r="1047">
      <c r="A1047" s="157" t="inlineStr">
        <is>
          <t>Keysight Technologies</t>
        </is>
      </c>
      <c r="B1047" t="inlineStr">
        <is>
          <t>KEYS</t>
        </is>
      </c>
      <c r="C1047" t="n">
        <v>25705.79</v>
      </c>
      <c r="D1047" t="n">
        <v>9.58</v>
      </c>
      <c r="E1047" t="n">
        <v>0</v>
      </c>
      <c r="F1047" t="inlineStr">
        <is>
          <t>NYSE</t>
        </is>
      </c>
      <c r="G1047" t="inlineStr">
        <is>
          <t>Electronics - Measuring Instruments</t>
        </is>
      </c>
      <c r="H1047" t="inlineStr">
        <is>
          <t>Computer and Technology</t>
        </is>
      </c>
      <c r="I1047" t="n">
        <v>10</v>
      </c>
      <c r="J1047" t="n">
        <v>6.08</v>
      </c>
      <c r="K1047" t="n">
        <v>7.07</v>
      </c>
      <c r="L1047" t="n">
        <v>7.67</v>
      </c>
      <c r="M1047" t="n">
        <v>20.65</v>
      </c>
      <c r="N1047" t="n">
        <v>19.98</v>
      </c>
      <c r="O1047" t="n">
        <v>18.41</v>
      </c>
      <c r="P1047" t="n">
        <v>2.19</v>
      </c>
      <c r="Q1047" t="n">
        <v>20220817</v>
      </c>
      <c r="R1047" t="n">
        <v>30.6</v>
      </c>
      <c r="S1047" t="n">
        <v>9.9</v>
      </c>
      <c r="T1047" t="n">
        <v>5328.06982</v>
      </c>
      <c r="U1047" t="n">
        <v>4941</v>
      </c>
    </row>
    <row r="1048">
      <c r="A1048" s="157" t="inlineStr">
        <is>
          <t>KornFerry International</t>
        </is>
      </c>
      <c r="B1048" t="inlineStr">
        <is>
          <t>KFY</t>
        </is>
      </c>
      <c r="C1048" t="n">
        <v>3235.25</v>
      </c>
      <c r="D1048" t="n">
        <v>7.43</v>
      </c>
      <c r="E1048" t="n">
        <v>0.8</v>
      </c>
      <c r="F1048" t="inlineStr">
        <is>
          <t>NYSE</t>
        </is>
      </c>
      <c r="G1048" t="inlineStr">
        <is>
          <t>Staffing Firms</t>
        </is>
      </c>
      <c r="H1048" t="inlineStr">
        <is>
          <t>Business Services</t>
        </is>
      </c>
      <c r="I1048" t="n">
        <v>4</v>
      </c>
      <c r="J1048" t="n">
        <v>6.11</v>
      </c>
      <c r="K1048" t="n">
        <v>5.78</v>
      </c>
      <c r="L1048" t="n">
        <v>5.9</v>
      </c>
      <c r="M1048" t="n">
        <v>10.53</v>
      </c>
      <c r="N1048" t="n">
        <v>10.38</v>
      </c>
      <c r="O1048" t="n">
        <v>10.17</v>
      </c>
      <c r="P1048" t="n">
        <v/>
      </c>
      <c r="Q1048" t="n">
        <v>20220628</v>
      </c>
      <c r="R1048" t="n">
        <v>21.47</v>
      </c>
      <c r="S1048" t="n">
        <v>4.77</v>
      </c>
      <c r="T1048" t="n">
        <v>2723.71997</v>
      </c>
      <c r="U1048" t="n">
        <v>1819.95</v>
      </c>
    </row>
    <row r="1049">
      <c r="A1049" s="157" t="inlineStr">
        <is>
          <t>Kinross Gold</t>
        </is>
      </c>
      <c r="B1049" t="inlineStr">
        <is>
          <t>KGC</t>
        </is>
      </c>
      <c r="C1049" t="n">
        <v>5963.33</v>
      </c>
      <c r="D1049" t="n">
        <v>-25</v>
      </c>
      <c r="E1049" t="n">
        <v>2.61</v>
      </c>
      <c r="F1049" t="inlineStr">
        <is>
          <t>NYSE</t>
        </is>
      </c>
      <c r="G1049" t="inlineStr">
        <is>
          <t>Mining - Gold</t>
        </is>
      </c>
      <c r="H1049" t="inlineStr">
        <is>
          <t>Basic Materials</t>
        </is>
      </c>
      <c r="I1049" t="n">
        <v>12</v>
      </c>
      <c r="J1049" t="n">
        <v>0.41</v>
      </c>
      <c r="K1049" t="n">
        <v>0.51</v>
      </c>
      <c r="L1049" t="n">
        <v>0.6</v>
      </c>
      <c r="M1049" t="n">
        <v>13.91</v>
      </c>
      <c r="N1049" t="n">
        <v>9</v>
      </c>
      <c r="O1049" t="n">
        <v>7.71</v>
      </c>
      <c r="P1049" t="n">
        <v/>
      </c>
      <c r="Q1049" t="n">
        <v>20220727</v>
      </c>
      <c r="R1049" t="n">
        <v>6.27</v>
      </c>
      <c r="S1049" t="n">
        <v>4.98</v>
      </c>
      <c r="T1049" t="n">
        <v>3975.5</v>
      </c>
      <c r="U1049" t="n">
        <v>3729.4</v>
      </c>
    </row>
    <row r="1050">
      <c r="A1050" s="157" t="inlineStr">
        <is>
          <t>Kingdee International Software Group Co.</t>
        </is>
      </c>
      <c r="B1050" t="inlineStr">
        <is>
          <t>KGDEY</t>
        </is>
      </c>
      <c r="C1050" t="n">
        <v>6278.02</v>
      </c>
      <c r="D1050" t="n">
        <v/>
      </c>
      <c r="E1050" t="n">
        <v>0</v>
      </c>
      <c r="F1050" t="inlineStr">
        <is>
          <t>OTC</t>
        </is>
      </c>
      <c r="G1050" t="inlineStr">
        <is>
          <t>Internet - Software</t>
        </is>
      </c>
      <c r="H1050" t="inlineStr">
        <is>
          <t>Computer and Technology</t>
        </is>
      </c>
      <c r="I1050" t="n">
        <v>12</v>
      </c>
      <c r="J1050" t="n">
        <v/>
      </c>
      <c r="K1050" t="n">
        <v/>
      </c>
      <c r="L1050" t="n">
        <v/>
      </c>
      <c r="M1050" t="n">
        <v/>
      </c>
      <c r="N1050" t="n">
        <v/>
      </c>
      <c r="O1050" t="n">
        <v/>
      </c>
      <c r="P1050" t="n">
        <v/>
      </c>
      <c r="Q1050" t="n">
        <v/>
      </c>
      <c r="R1050" t="n">
        <v/>
      </c>
      <c r="S1050" t="n">
        <v/>
      </c>
      <c r="T1050" t="n">
        <v/>
      </c>
      <c r="U1050" t="n">
        <v>646.99</v>
      </c>
    </row>
    <row r="1051">
      <c r="A1051" s="157" t="inlineStr">
        <is>
          <t>Kingfisher</t>
        </is>
      </c>
      <c r="B1051" t="inlineStr">
        <is>
          <t>KGFHY</t>
        </is>
      </c>
      <c r="C1051" t="n">
        <v>6776.12</v>
      </c>
      <c r="D1051" t="n">
        <v/>
      </c>
      <c r="E1051" t="n">
        <v>6.13</v>
      </c>
      <c r="F1051" t="inlineStr">
        <is>
          <t>OTC</t>
        </is>
      </c>
      <c r="G1051" t="inlineStr">
        <is>
          <t>Retail - Miscellaneous</t>
        </is>
      </c>
      <c r="H1051" t="inlineStr">
        <is>
          <t>Retail-Wholesale</t>
        </is>
      </c>
      <c r="I1051" t="n">
        <v>1</v>
      </c>
      <c r="J1051" t="n">
        <v>0.97</v>
      </c>
      <c r="K1051" t="n">
        <v>0.74</v>
      </c>
      <c r="L1051" t="n">
        <v>0.8</v>
      </c>
      <c r="M1051" t="n">
        <v/>
      </c>
      <c r="N1051" t="n">
        <v>9.119999999999999</v>
      </c>
      <c r="O1051" t="n">
        <v>8.44</v>
      </c>
      <c r="P1051" t="n">
        <v/>
      </c>
      <c r="Q1051" t="n">
        <v/>
      </c>
      <c r="R1051" t="n">
        <v/>
      </c>
      <c r="S1051" t="n">
        <v/>
      </c>
      <c r="T1051" t="n">
        <v>16063.55957</v>
      </c>
      <c r="U1051" t="n">
        <v>15505.05</v>
      </c>
    </row>
    <row r="1052">
      <c r="A1052" s="157" t="inlineStr">
        <is>
          <t>Kraft Heinz</t>
        </is>
      </c>
      <c r="B1052" t="inlineStr">
        <is>
          <t>KHC</t>
        </is>
      </c>
      <c r="C1052" t="n">
        <v>45371.9</v>
      </c>
      <c r="D1052" t="n">
        <v>15.38</v>
      </c>
      <c r="E1052" t="n">
        <v>4.32</v>
      </c>
      <c r="F1052" t="inlineStr">
        <is>
          <t>NSDQ</t>
        </is>
      </c>
      <c r="G1052" t="inlineStr">
        <is>
          <t>Food - Miscellaneous</t>
        </is>
      </c>
      <c r="H1052" t="inlineStr">
        <is>
          <t>Consumer Staples</t>
        </is>
      </c>
      <c r="I1052" t="n">
        <v>12</v>
      </c>
      <c r="J1052" t="n">
        <v>2.78</v>
      </c>
      <c r="K1052" t="n">
        <v>2.69</v>
      </c>
      <c r="L1052" t="n">
        <v>2.79</v>
      </c>
      <c r="M1052" t="n">
        <v>13.15</v>
      </c>
      <c r="N1052" t="n">
        <v>13.77</v>
      </c>
      <c r="O1052" t="n">
        <v>13.29</v>
      </c>
      <c r="P1052" t="n">
        <v>2.75</v>
      </c>
      <c r="Q1052" t="n">
        <v>20220803</v>
      </c>
      <c r="R1052" t="n">
        <v>6.95</v>
      </c>
      <c r="S1052" t="n">
        <v>-0.16</v>
      </c>
      <c r="T1052" t="n">
        <v>25473.01757</v>
      </c>
      <c r="U1052" t="n">
        <v>26042</v>
      </c>
    </row>
    <row r="1053">
      <c r="A1053" s="157" t="inlineStr">
        <is>
          <t>Kuehne &amp; Nagel International</t>
        </is>
      </c>
      <c r="B1053" t="inlineStr">
        <is>
          <t>KHNGY</t>
        </is>
      </c>
      <c r="C1053" t="n">
        <v>32446.54</v>
      </c>
      <c r="D1053" t="n">
        <v/>
      </c>
      <c r="E1053" t="n">
        <v>2.34</v>
      </c>
      <c r="F1053" t="inlineStr">
        <is>
          <t>OTC</t>
        </is>
      </c>
      <c r="G1053" t="inlineStr">
        <is>
          <t>Transportation - Services</t>
        </is>
      </c>
      <c r="H1053" t="inlineStr">
        <is>
          <t>Transportation</t>
        </is>
      </c>
      <c r="I1053" t="n">
        <v>12</v>
      </c>
      <c r="J1053" t="n">
        <v/>
      </c>
      <c r="K1053" t="n">
        <v>3.97</v>
      </c>
      <c r="L1053" t="n">
        <v>2.68</v>
      </c>
      <c r="M1053" t="n">
        <v>12.5</v>
      </c>
      <c r="N1053" t="n">
        <v>13.54</v>
      </c>
      <c r="O1053" t="n">
        <v>20.05</v>
      </c>
      <c r="P1053" t="n">
        <v/>
      </c>
      <c r="Q1053" t="n">
        <v>20220725</v>
      </c>
      <c r="R1053" t="n">
        <v>75.2</v>
      </c>
      <c r="S1053" t="n">
        <v>11.83</v>
      </c>
      <c r="T1053" t="n">
        <v/>
      </c>
      <c r="U1053" t="n">
        <v>35891.02</v>
      </c>
    </row>
    <row r="1054">
      <c r="A1054" s="157" t="inlineStr">
        <is>
          <t>Kion Group</t>
        </is>
      </c>
      <c r="B1054" t="inlineStr">
        <is>
          <t>KIGRY</t>
        </is>
      </c>
      <c r="C1054" t="n">
        <v>6215.67</v>
      </c>
      <c r="D1054" t="n">
        <v/>
      </c>
      <c r="E1054" t="n">
        <v>2.09</v>
      </c>
      <c r="F1054" t="inlineStr">
        <is>
          <t>OTC</t>
        </is>
      </c>
      <c r="G1054" t="inlineStr">
        <is>
          <t>Industrial Services</t>
        </is>
      </c>
      <c r="H1054" t="inlineStr">
        <is>
          <t>Industrial Products</t>
        </is>
      </c>
      <c r="I1054" t="n">
        <v>12</v>
      </c>
      <c r="J1054" t="n">
        <v>1.21</v>
      </c>
      <c r="K1054" t="n">
        <v>0.99</v>
      </c>
      <c r="L1054" t="n">
        <v>1.22</v>
      </c>
      <c r="M1054" t="n">
        <v>9.4</v>
      </c>
      <c r="N1054" t="n">
        <v>11.96</v>
      </c>
      <c r="O1054" t="n">
        <v>9.710000000000001</v>
      </c>
      <c r="P1054" t="n">
        <v/>
      </c>
      <c r="Q1054" t="n">
        <v>20220601</v>
      </c>
      <c r="R1054" t="n">
        <v>11.37</v>
      </c>
      <c r="S1054" t="n">
        <v>9.359999999999999</v>
      </c>
      <c r="T1054" t="n">
        <v>12159.20996</v>
      </c>
      <c r="U1054" t="n">
        <v>12180.01</v>
      </c>
    </row>
    <row r="1055">
      <c r="A1055" s="157" t="inlineStr">
        <is>
          <t>Kimco Realty</t>
        </is>
      </c>
      <c r="B1055" t="inlineStr">
        <is>
          <t>KIM</t>
        </is>
      </c>
      <c r="C1055" t="n">
        <v>14294.5</v>
      </c>
      <c r="D1055" t="n">
        <v>5.41</v>
      </c>
      <c r="E1055" t="n">
        <v>3.29</v>
      </c>
      <c r="F1055" t="inlineStr">
        <is>
          <t>NYSE</t>
        </is>
      </c>
      <c r="G1055" t="inlineStr">
        <is>
          <t>REIT and Equity Trust - Retail</t>
        </is>
      </c>
      <c r="H1055" t="inlineStr">
        <is>
          <t>Finance</t>
        </is>
      </c>
      <c r="I1055" t="n">
        <v>12</v>
      </c>
      <c r="J1055" t="n">
        <v>1.36</v>
      </c>
      <c r="K1055" t="n">
        <v>1.53</v>
      </c>
      <c r="L1055" t="n">
        <v>1.63</v>
      </c>
      <c r="M1055" t="n">
        <v>16.06</v>
      </c>
      <c r="N1055" t="n">
        <v>15.13</v>
      </c>
      <c r="O1055" t="n">
        <v>14.19</v>
      </c>
      <c r="P1055" t="n">
        <v>2.22</v>
      </c>
      <c r="Q1055" t="n">
        <v>20220804</v>
      </c>
      <c r="R1055" t="n">
        <v>10.34</v>
      </c>
      <c r="S1055" t="n">
        <v>0.84</v>
      </c>
      <c r="T1055" t="n">
        <v>1701.17797</v>
      </c>
      <c r="U1055" t="n">
        <v>1364.58</v>
      </c>
    </row>
    <row r="1056">
      <c r="A1056" s="157" t="inlineStr">
        <is>
          <t>Kumba Iron Ore</t>
        </is>
      </c>
      <c r="B1056" t="inlineStr">
        <is>
          <t>KIROY</t>
        </is>
      </c>
      <c r="C1056" t="n">
        <v>10604.49</v>
      </c>
      <c r="D1056" t="n">
        <v/>
      </c>
      <c r="E1056" t="n">
        <v>9.59</v>
      </c>
      <c r="F1056" t="inlineStr">
        <is>
          <t>OTC</t>
        </is>
      </c>
      <c r="G1056" t="inlineStr">
        <is>
          <t>Mining - Iron</t>
        </is>
      </c>
      <c r="H1056" t="inlineStr">
        <is>
          <t>Basic Materials</t>
        </is>
      </c>
      <c r="I1056" t="n">
        <v>12</v>
      </c>
      <c r="J1056" t="n">
        <v/>
      </c>
      <c r="K1056" t="n">
        <v/>
      </c>
      <c r="L1056" t="n">
        <v/>
      </c>
      <c r="M1056" t="n">
        <v/>
      </c>
      <c r="N1056" t="n">
        <v/>
      </c>
      <c r="O1056" t="n">
        <v/>
      </c>
      <c r="P1056" t="n">
        <v/>
      </c>
      <c r="Q1056" t="n">
        <v/>
      </c>
      <c r="R1056" t="n">
        <v/>
      </c>
      <c r="S1056" t="n">
        <v/>
      </c>
      <c r="T1056" t="n">
        <v/>
      </c>
      <c r="U1056" t="n">
        <v>6914.28</v>
      </c>
    </row>
    <row r="1057">
      <c r="A1057" s="157" t="inlineStr">
        <is>
          <t>Koninklijke KPN</t>
        </is>
      </c>
      <c r="B1057" t="inlineStr">
        <is>
          <t>KKPNF</t>
        </is>
      </c>
      <c r="C1057" t="n">
        <v>15204</v>
      </c>
      <c r="D1057" t="n">
        <v/>
      </c>
      <c r="E1057" t="n">
        <v>0</v>
      </c>
      <c r="F1057" t="inlineStr">
        <is>
          <t>OTC</t>
        </is>
      </c>
      <c r="G1057" t="inlineStr">
        <is>
          <t>Diversified Operations</t>
        </is>
      </c>
      <c r="H1057" t="inlineStr">
        <is>
          <t>Conglomerates</t>
        </is>
      </c>
      <c r="I1057" t="n">
        <v>12</v>
      </c>
      <c r="J1057" t="n">
        <v>0.34</v>
      </c>
      <c r="K1057" t="n">
        <v>0.16</v>
      </c>
      <c r="L1057" t="n">
        <v>0.19</v>
      </c>
      <c r="M1057" t="n">
        <v/>
      </c>
      <c r="N1057" t="n">
        <v>22.63</v>
      </c>
      <c r="O1057" t="n">
        <v>19.57</v>
      </c>
      <c r="P1057" t="n">
        <v/>
      </c>
      <c r="Q1057" t="n">
        <v/>
      </c>
      <c r="R1057" t="n">
        <v/>
      </c>
      <c r="S1057" t="n">
        <v/>
      </c>
      <c r="T1057" t="n">
        <v>5684.79003</v>
      </c>
      <c r="U1057" t="n">
        <v>6034.77</v>
      </c>
    </row>
    <row r="1058">
      <c r="A1058" s="157" t="inlineStr">
        <is>
          <t>Koninklijke KPN</t>
        </is>
      </c>
      <c r="B1058" t="inlineStr">
        <is>
          <t>KKPNY</t>
        </is>
      </c>
      <c r="C1058" t="n">
        <v>15424.44</v>
      </c>
      <c r="D1058" t="n">
        <v/>
      </c>
      <c r="E1058" t="n">
        <v>4.34</v>
      </c>
      <c r="F1058" t="inlineStr">
        <is>
          <t>OTC</t>
        </is>
      </c>
      <c r="G1058" t="inlineStr">
        <is>
          <t>Diversified Communication Services</t>
        </is>
      </c>
      <c r="H1058" t="inlineStr">
        <is>
          <t>Utilities</t>
        </is>
      </c>
      <c r="I1058" t="n">
        <v>12</v>
      </c>
      <c r="J1058" t="n">
        <v/>
      </c>
      <c r="K1058" t="n">
        <v/>
      </c>
      <c r="L1058" t="n">
        <v/>
      </c>
      <c r="M1058" t="n">
        <v/>
      </c>
      <c r="N1058" t="n">
        <v/>
      </c>
      <c r="O1058" t="n">
        <v/>
      </c>
      <c r="P1058" t="n">
        <v/>
      </c>
      <c r="Q1058" t="n">
        <v/>
      </c>
      <c r="R1058" t="n">
        <v/>
      </c>
      <c r="S1058" t="n">
        <v/>
      </c>
      <c r="T1058" t="n">
        <v/>
      </c>
      <c r="U1058" t="n">
        <v>7242.94</v>
      </c>
    </row>
    <row r="1059">
      <c r="A1059" s="157" t="inlineStr">
        <is>
          <t>KKR &amp; Co.</t>
        </is>
      </c>
      <c r="B1059" t="inlineStr">
        <is>
          <t>KKR</t>
        </is>
      </c>
      <c r="C1059" t="n">
        <v>32261.54</v>
      </c>
      <c r="D1059" t="n">
        <v>12.24</v>
      </c>
      <c r="E1059" t="n">
        <v>1.14</v>
      </c>
      <c r="F1059" t="inlineStr">
        <is>
          <t>NYSE</t>
        </is>
      </c>
      <c r="G1059" t="inlineStr">
        <is>
          <t>Financial - Investment Management</t>
        </is>
      </c>
      <c r="H1059" t="inlineStr">
        <is>
          <t>Finance</t>
        </is>
      </c>
      <c r="I1059" t="n">
        <v>12</v>
      </c>
      <c r="J1059" t="n">
        <v>4.07</v>
      </c>
      <c r="K1059" t="n">
        <v>4.23</v>
      </c>
      <c r="L1059" t="n">
        <v>4.67</v>
      </c>
      <c r="M1059" t="n">
        <v>11.36</v>
      </c>
      <c r="N1059" t="n">
        <v>12.86</v>
      </c>
      <c r="O1059" t="n">
        <v>11.66</v>
      </c>
      <c r="P1059" t="n">
        <v>2.89</v>
      </c>
      <c r="Q1059" t="n">
        <v>20220802</v>
      </c>
      <c r="R1059" t="n">
        <v>7.82</v>
      </c>
      <c r="S1059" t="n">
        <v>43.09</v>
      </c>
      <c r="T1059" t="n">
        <v>3777.58007</v>
      </c>
      <c r="U1059" t="n">
        <v>16236.15</v>
      </c>
    </row>
    <row r="1060">
      <c r="A1060" s="157" t="inlineStr">
        <is>
          <t>KLA</t>
        </is>
      </c>
      <c r="B1060" t="inlineStr">
        <is>
          <t>KLAC</t>
        </is>
      </c>
      <c r="C1060" t="n">
        <v>52721.76</v>
      </c>
      <c r="D1060" t="n">
        <v>6.87</v>
      </c>
      <c r="E1060" t="n">
        <v>1.19</v>
      </c>
      <c r="F1060" t="inlineStr">
        <is>
          <t>NSDQ</t>
        </is>
      </c>
      <c r="G1060" t="inlineStr">
        <is>
          <t>Electronics - Miscellaneous Products</t>
        </is>
      </c>
      <c r="H1060" t="inlineStr">
        <is>
          <t>Computer and Technology</t>
        </is>
      </c>
      <c r="I1060" t="n">
        <v>6</v>
      </c>
      <c r="J1060" t="n">
        <v>14.07</v>
      </c>
      <c r="K1060" t="n">
        <v>20.91</v>
      </c>
      <c r="L1060" t="n">
        <v>24.63</v>
      </c>
      <c r="M1060" t="n">
        <v>17.85</v>
      </c>
      <c r="N1060" t="n">
        <v>16.89</v>
      </c>
      <c r="O1060" t="n">
        <v>14.34</v>
      </c>
      <c r="P1060" t="n">
        <v>0.87</v>
      </c>
      <c r="Q1060" t="n">
        <v>20220804</v>
      </c>
      <c r="R1060" t="n">
        <v>78.72</v>
      </c>
      <c r="S1060" t="n">
        <v>20.22</v>
      </c>
      <c r="T1060" t="n">
        <v>9152.414059999999</v>
      </c>
      <c r="U1060" t="n">
        <v>6918.73</v>
      </c>
    </row>
    <row r="1061">
      <c r="A1061" s="157" t="inlineStr">
        <is>
          <t>Kulicke and Soffa Industries</t>
        </is>
      </c>
      <c r="B1061" t="inlineStr">
        <is>
          <t>KLIC</t>
        </is>
      </c>
      <c r="C1061" t="n">
        <v>3056.44</v>
      </c>
      <c r="D1061" t="n">
        <v>32.65</v>
      </c>
      <c r="E1061" t="n">
        <v>1.32</v>
      </c>
      <c r="F1061" t="inlineStr">
        <is>
          <t>NSDQ</t>
        </is>
      </c>
      <c r="G1061" t="inlineStr">
        <is>
          <t>Electronics - Manufacturing Machinery</t>
        </is>
      </c>
      <c r="H1061" t="inlineStr">
        <is>
          <t>Computer and Technology</t>
        </is>
      </c>
      <c r="I1061" t="n">
        <v>9</v>
      </c>
      <c r="J1061" t="n">
        <v>6.14</v>
      </c>
      <c r="K1061" t="n">
        <v>7.22</v>
      </c>
      <c r="L1061" t="n">
        <v>6.62</v>
      </c>
      <c r="M1061" t="n">
        <v>6.32</v>
      </c>
      <c r="N1061" t="n">
        <v>7.16</v>
      </c>
      <c r="O1061" t="n">
        <v>7.81</v>
      </c>
      <c r="P1061" t="n">
        <v/>
      </c>
      <c r="Q1061" t="n">
        <v>20220803</v>
      </c>
      <c r="R1061" t="n">
        <v>46.89</v>
      </c>
      <c r="S1061" t="n">
        <v>11.68</v>
      </c>
      <c r="T1061" t="n">
        <v>1579.80004</v>
      </c>
      <c r="U1061" t="n">
        <v>1517.66</v>
      </c>
    </row>
    <row r="1062">
      <c r="A1062" s="157" t="inlineStr">
        <is>
          <t>KLEPIERRE</t>
        </is>
      </c>
      <c r="B1062" t="inlineStr">
        <is>
          <t>KLPEF</t>
        </is>
      </c>
      <c r="C1062" t="n">
        <v>6759.71</v>
      </c>
      <c r="D1062" t="n">
        <v/>
      </c>
      <c r="E1062" t="n">
        <v>0</v>
      </c>
      <c r="F1062" t="inlineStr">
        <is>
          <t>OTC</t>
        </is>
      </c>
      <c r="G1062" t="inlineStr">
        <is>
          <t>Real Estate - Operations</t>
        </is>
      </c>
      <c r="H1062" t="inlineStr">
        <is>
          <t>Finance</t>
        </is>
      </c>
      <c r="I1062" t="n">
        <v>12</v>
      </c>
      <c r="J1062" t="n">
        <v>2.3</v>
      </c>
      <c r="K1062" t="n">
        <v>2.64</v>
      </c>
      <c r="L1062" t="n">
        <v>2.85</v>
      </c>
      <c r="M1062" t="n">
        <v/>
      </c>
      <c r="N1062" t="n">
        <v>8.960000000000001</v>
      </c>
      <c r="O1062" t="n">
        <v>8.33</v>
      </c>
      <c r="P1062" t="n">
        <v/>
      </c>
      <c r="Q1062" t="n">
        <v/>
      </c>
      <c r="R1062" t="n">
        <v/>
      </c>
      <c r="S1062" t="n">
        <v/>
      </c>
      <c r="T1062" t="n">
        <v>1065.65002</v>
      </c>
      <c r="U1062" t="n">
        <v>966.53</v>
      </c>
    </row>
    <row r="1063">
      <c r="A1063" s="157" t="inlineStr">
        <is>
          <t>Kunlun Energy</t>
        </is>
      </c>
      <c r="B1063" t="inlineStr">
        <is>
          <t>KLYCY</t>
        </is>
      </c>
      <c r="C1063" t="n">
        <v>7221.44</v>
      </c>
      <c r="D1063" t="n">
        <v/>
      </c>
      <c r="E1063" t="n">
        <v>3.46</v>
      </c>
      <c r="F1063" t="inlineStr">
        <is>
          <t>OTC</t>
        </is>
      </c>
      <c r="G1063" t="inlineStr">
        <is>
          <t>Oil and Gas - Exploration and Production - International</t>
        </is>
      </c>
      <c r="H1063" t="inlineStr">
        <is>
          <t>Oils-Energy</t>
        </is>
      </c>
      <c r="I1063" t="n">
        <v>12</v>
      </c>
      <c r="J1063" t="n">
        <v>4.3</v>
      </c>
      <c r="K1063" t="n">
        <v>1.01</v>
      </c>
      <c r="L1063" t="n">
        <v>1.12</v>
      </c>
      <c r="M1063" t="n">
        <v/>
      </c>
      <c r="N1063" t="n">
        <v>8.26</v>
      </c>
      <c r="O1063" t="n">
        <v>7.45</v>
      </c>
      <c r="P1063" t="n">
        <v/>
      </c>
      <c r="Q1063" t="n">
        <v/>
      </c>
      <c r="R1063" t="n">
        <v/>
      </c>
      <c r="S1063" t="n">
        <v/>
      </c>
      <c r="T1063" t="n">
        <v>23610.86914</v>
      </c>
      <c r="U1063" t="n">
        <v>15833.31</v>
      </c>
    </row>
    <row r="1064">
      <c r="A1064" s="157" t="inlineStr">
        <is>
          <t>KimberlyClark</t>
        </is>
      </c>
      <c r="B1064" t="inlineStr">
        <is>
          <t>KMB</t>
        </is>
      </c>
      <c r="C1064" t="n">
        <v>44612.31</v>
      </c>
      <c r="D1064" t="n">
        <v>9.76</v>
      </c>
      <c r="E1064" t="n">
        <v>3.5</v>
      </c>
      <c r="F1064" t="inlineStr">
        <is>
          <t>NYSE</t>
        </is>
      </c>
      <c r="G1064" t="inlineStr">
        <is>
          <t>Consumer Products - Staples</t>
        </is>
      </c>
      <c r="H1064" t="inlineStr">
        <is>
          <t>Consumer Staples</t>
        </is>
      </c>
      <c r="I1064" t="n">
        <v>12</v>
      </c>
      <c r="J1064" t="n">
        <v>6.15</v>
      </c>
      <c r="K1064" t="n">
        <v>5.82</v>
      </c>
      <c r="L1064" t="n">
        <v>6.81</v>
      </c>
      <c r="M1064" t="n">
        <v>23.07</v>
      </c>
      <c r="N1064" t="n">
        <v>22.75</v>
      </c>
      <c r="O1064" t="n">
        <v>19.44</v>
      </c>
      <c r="P1064" t="n">
        <v>4.55</v>
      </c>
      <c r="Q1064" t="n">
        <v>20220726</v>
      </c>
      <c r="R1064" t="n">
        <v>253.93</v>
      </c>
      <c r="S1064" t="n">
        <v>1.43</v>
      </c>
      <c r="T1064" t="n">
        <v>20150.94531</v>
      </c>
      <c r="U1064" t="n">
        <v>19440</v>
      </c>
    </row>
    <row r="1065">
      <c r="A1065" s="157" t="inlineStr">
        <is>
          <t>Kinder Morgan</t>
        </is>
      </c>
      <c r="B1065" t="inlineStr">
        <is>
          <t>KMI</t>
        </is>
      </c>
      <c r="C1065" t="n">
        <v>44487.82</v>
      </c>
      <c r="D1065" t="n">
        <v>18.52</v>
      </c>
      <c r="E1065" t="n">
        <v>5.66</v>
      </c>
      <c r="F1065" t="inlineStr">
        <is>
          <t>NYSE</t>
        </is>
      </c>
      <c r="G1065" t="inlineStr">
        <is>
          <t>Oil and Gas - Production and Pipelines</t>
        </is>
      </c>
      <c r="H1065" t="inlineStr">
        <is>
          <t>Oils-Energy</t>
        </is>
      </c>
      <c r="I1065" t="n">
        <v>12</v>
      </c>
      <c r="J1065" t="n">
        <v>1.31</v>
      </c>
      <c r="K1065" t="n">
        <v>1.13</v>
      </c>
      <c r="L1065" t="n">
        <v>1.13</v>
      </c>
      <c r="M1065" t="n">
        <v>18.86</v>
      </c>
      <c r="N1065" t="n">
        <v>17.44</v>
      </c>
      <c r="O1065" t="n">
        <v>17.29</v>
      </c>
      <c r="P1065" t="n">
        <v>5.81</v>
      </c>
      <c r="Q1065" t="n">
        <v>20220720</v>
      </c>
      <c r="R1065" t="n">
        <v>7.51</v>
      </c>
      <c r="S1065" t="n">
        <v>1.5</v>
      </c>
      <c r="T1065" t="n">
        <v>17165.13476</v>
      </c>
      <c r="U1065" t="n">
        <v>16610</v>
      </c>
    </row>
    <row r="1066">
      <c r="A1066" s="157" t="inlineStr">
        <is>
          <t>Kemper</t>
        </is>
      </c>
      <c r="B1066" t="inlineStr">
        <is>
          <t>KMPR</t>
        </is>
      </c>
      <c r="C1066" t="n">
        <v>3293.39</v>
      </c>
      <c r="D1066" t="n">
        <v>-42.42</v>
      </c>
      <c r="E1066" t="n">
        <v>2.4</v>
      </c>
      <c r="F1066" t="inlineStr">
        <is>
          <t>NYSE</t>
        </is>
      </c>
      <c r="G1066" t="inlineStr">
        <is>
          <t>Insurance - Multi line</t>
        </is>
      </c>
      <c r="H1066" t="inlineStr">
        <is>
          <t>Finance</t>
        </is>
      </c>
      <c r="I1066" t="n">
        <v>12</v>
      </c>
      <c r="J1066" t="n">
        <v>-1.82</v>
      </c>
      <c r="K1066" t="n">
        <v>-1.44</v>
      </c>
      <c r="L1066" t="n">
        <v>3.4</v>
      </c>
      <c r="M1066" t="n">
        <v/>
      </c>
      <c r="N1066" t="n">
        <v/>
      </c>
      <c r="O1066" t="n">
        <v>15.18</v>
      </c>
      <c r="P1066" t="n">
        <v/>
      </c>
      <c r="Q1066" t="n">
        <v>20220804</v>
      </c>
      <c r="R1066" t="n">
        <v>-9.23</v>
      </c>
      <c r="S1066" t="n">
        <v>20.84</v>
      </c>
      <c r="T1066" t="n">
        <v>5857.96679</v>
      </c>
      <c r="U1066" t="n">
        <v>5793</v>
      </c>
    </row>
    <row r="1067">
      <c r="A1067" s="157" t="inlineStr">
        <is>
          <t>Komatsu</t>
        </is>
      </c>
      <c r="B1067" t="inlineStr">
        <is>
          <t>KMTUY</t>
        </is>
      </c>
      <c r="C1067" t="n">
        <v>24328.64</v>
      </c>
      <c r="D1067" t="n">
        <v>50</v>
      </c>
      <c r="E1067" t="n">
        <v>2.24</v>
      </c>
      <c r="F1067" t="inlineStr">
        <is>
          <t>OTC</t>
        </is>
      </c>
      <c r="G1067" t="inlineStr">
        <is>
          <t>Manufacturing - Construction and Mining</t>
        </is>
      </c>
      <c r="H1067" t="inlineStr">
        <is>
          <t>Industrial Products</t>
        </is>
      </c>
      <c r="I1067" t="n">
        <v>3</v>
      </c>
      <c r="J1067" t="n">
        <v>1.92</v>
      </c>
      <c r="K1067" t="n">
        <v>2.35</v>
      </c>
      <c r="L1067" t="n">
        <v>2.64</v>
      </c>
      <c r="M1067" t="n">
        <v>11.85</v>
      </c>
      <c r="N1067" t="n">
        <v>10.62</v>
      </c>
      <c r="O1067" t="n">
        <v>9.470000000000001</v>
      </c>
      <c r="P1067" t="n">
        <v>0.32</v>
      </c>
      <c r="Q1067" t="n">
        <v>20220729</v>
      </c>
      <c r="R1067" t="n">
        <v>10.24</v>
      </c>
      <c r="S1067" t="n">
        <v>1.81</v>
      </c>
      <c r="T1067" t="n">
        <v>27655.99414</v>
      </c>
      <c r="U1067" t="n">
        <v>24963.09</v>
      </c>
    </row>
    <row r="1068">
      <c r="A1068" s="157" t="inlineStr">
        <is>
          <t>CarMax</t>
        </is>
      </c>
      <c r="B1068" t="inlineStr">
        <is>
          <t>KMX</t>
        </is>
      </c>
      <c r="C1068" t="n">
        <v>15918.93</v>
      </c>
      <c r="D1068" t="n">
        <v>-23.44</v>
      </c>
      <c r="E1068" t="n">
        <v>0</v>
      </c>
      <c r="F1068" t="inlineStr">
        <is>
          <t>NYSE</t>
        </is>
      </c>
      <c r="G1068" t="inlineStr">
        <is>
          <t>Automotive - Retail and Wholesale - Parts</t>
        </is>
      </c>
      <c r="H1068" t="inlineStr">
        <is>
          <t>Retail-Wholesale</t>
        </is>
      </c>
      <c r="I1068" t="n">
        <v>2</v>
      </c>
      <c r="J1068" t="n">
        <v>7.3</v>
      </c>
      <c r="K1068" t="n">
        <v>6.22</v>
      </c>
      <c r="L1068" t="n">
        <v>6.48</v>
      </c>
      <c r="M1068" t="n">
        <v>14.45</v>
      </c>
      <c r="N1068" t="n">
        <v>15.94</v>
      </c>
      <c r="O1068" t="n">
        <v>15.3</v>
      </c>
      <c r="P1068" t="n">
        <v>1.02</v>
      </c>
      <c r="Q1068" t="n">
        <v>20220624</v>
      </c>
      <c r="R1068" t="n">
        <v>22.74</v>
      </c>
      <c r="S1068" t="n">
        <v>10.99</v>
      </c>
      <c r="T1068" t="n">
        <v>33453.73828</v>
      </c>
      <c r="U1068" t="n">
        <v>31900.41</v>
      </c>
    </row>
    <row r="1069">
      <c r="A1069" s="157" t="inlineStr">
        <is>
          <t>Kirin</t>
        </is>
      </c>
      <c r="B1069" t="inlineStr">
        <is>
          <t>KNBWY</t>
        </is>
      </c>
      <c r="C1069" t="n">
        <v>13103.1</v>
      </c>
      <c r="D1069" t="n">
        <v>-14.29</v>
      </c>
      <c r="E1069" t="n">
        <v>2.56</v>
      </c>
      <c r="F1069" t="inlineStr">
        <is>
          <t>OTC</t>
        </is>
      </c>
      <c r="G1069" t="inlineStr">
        <is>
          <t>Beverages - Alcohol</t>
        </is>
      </c>
      <c r="H1069" t="inlineStr">
        <is>
          <t>Consumer Staples</t>
        </is>
      </c>
      <c r="I1069" t="n">
        <v>12</v>
      </c>
      <c r="J1069" t="n">
        <v>0.71</v>
      </c>
      <c r="K1069" t="n">
        <v>1.42</v>
      </c>
      <c r="L1069" t="n">
        <v>1.39</v>
      </c>
      <c r="M1069" t="n">
        <v>24.56</v>
      </c>
      <c r="N1069" t="n">
        <v>11.07</v>
      </c>
      <c r="O1069" t="n">
        <v>11.31</v>
      </c>
      <c r="P1069" t="n">
        <v>0.39</v>
      </c>
      <c r="Q1069" t="n">
        <v>20220809</v>
      </c>
      <c r="R1069" t="n">
        <v>5.19</v>
      </c>
      <c r="S1069" t="n">
        <v>-3.35</v>
      </c>
      <c r="T1069" t="n">
        <v/>
      </c>
      <c r="U1069" t="n">
        <v>16599.97</v>
      </c>
    </row>
    <row r="1070">
      <c r="A1070" s="157" t="inlineStr">
        <is>
          <t>Kinsale Capital Group</t>
        </is>
      </c>
      <c r="B1070" t="inlineStr">
        <is>
          <t>KNSL</t>
        </is>
      </c>
      <c r="C1070" t="n">
        <v>4910.79</v>
      </c>
      <c r="D1070" t="n">
        <v>5.16</v>
      </c>
      <c r="E1070" t="n">
        <v>0.24</v>
      </c>
      <c r="F1070" t="inlineStr">
        <is>
          <t>NYSE</t>
        </is>
      </c>
      <c r="G1070" t="inlineStr">
        <is>
          <t>Insurance - Property and Casualty</t>
        </is>
      </c>
      <c r="H1070" t="inlineStr">
        <is>
          <t>Finance</t>
        </is>
      </c>
      <c r="I1070" t="n">
        <v>12</v>
      </c>
      <c r="J1070" t="n">
        <v>5.37</v>
      </c>
      <c r="K1070" t="n">
        <v>6.79</v>
      </c>
      <c r="L1070" t="n">
        <v>7.97</v>
      </c>
      <c r="M1070" t="n">
        <v>34.24</v>
      </c>
      <c r="N1070" t="n">
        <v>31.56</v>
      </c>
      <c r="O1070" t="n">
        <v>26.89</v>
      </c>
      <c r="P1070" t="n">
        <v/>
      </c>
      <c r="Q1070" t="n">
        <v>20220804</v>
      </c>
      <c r="R1070" t="n">
        <v>21.79</v>
      </c>
      <c r="S1070" t="n">
        <v>36.84</v>
      </c>
      <c r="T1070" t="n">
        <v>798.26599</v>
      </c>
      <c r="U1070" t="n">
        <v>639.78</v>
      </c>
    </row>
    <row r="1071">
      <c r="A1071" s="157" t="inlineStr">
        <is>
          <t>KINETIK HLDGS</t>
        </is>
      </c>
      <c r="B1071" t="inlineStr">
        <is>
          <t>KNTK</t>
        </is>
      </c>
      <c r="C1071" t="n">
        <v>5564.7</v>
      </c>
      <c r="D1071" t="n">
        <v>-71.2</v>
      </c>
      <c r="E1071" t="n">
        <v>7.14</v>
      </c>
      <c r="F1071" t="inlineStr">
        <is>
          <t>NSDQ</t>
        </is>
      </c>
      <c r="G1071" t="inlineStr">
        <is>
          <t>Oil and Gas - Field Services</t>
        </is>
      </c>
      <c r="H1071" t="inlineStr">
        <is>
          <t>Oils-Energy</t>
        </is>
      </c>
      <c r="I1071" t="n">
        <v>12</v>
      </c>
      <c r="J1071" t="n">
        <v>5.53</v>
      </c>
      <c r="K1071" t="n">
        <v>5.78</v>
      </c>
      <c r="L1071" t="n">
        <v>6.38</v>
      </c>
      <c r="M1071" t="n">
        <v>158.49</v>
      </c>
      <c r="N1071" t="n">
        <v>14.53</v>
      </c>
      <c r="O1071" t="n">
        <v>13.17</v>
      </c>
      <c r="P1071" t="n">
        <v/>
      </c>
      <c r="Q1071" t="n">
        <v>20220804</v>
      </c>
      <c r="R1071" t="n">
        <v>-9.77</v>
      </c>
      <c r="S1071" t="n">
        <v>24.13</v>
      </c>
      <c r="T1071" t="n">
        <v/>
      </c>
      <c r="U1071" t="n">
        <v>160.62</v>
      </c>
    </row>
    <row r="1072">
      <c r="A1072" s="157" t="inlineStr">
        <is>
          <t>KnightSwift Transportation</t>
        </is>
      </c>
      <c r="B1072" t="inlineStr">
        <is>
          <t>KNX</t>
        </is>
      </c>
      <c r="C1072" t="n">
        <v>8003.4</v>
      </c>
      <c r="D1072" t="n">
        <v>7.14</v>
      </c>
      <c r="E1072" t="n">
        <v>0.98</v>
      </c>
      <c r="F1072" t="inlineStr">
        <is>
          <t>NYSE</t>
        </is>
      </c>
      <c r="G1072" t="inlineStr">
        <is>
          <t>Transportation - Truck</t>
        </is>
      </c>
      <c r="H1072" t="inlineStr">
        <is>
          <t>Transportation</t>
        </is>
      </c>
      <c r="I1072" t="n">
        <v>12</v>
      </c>
      <c r="J1072" t="n">
        <v>4.54</v>
      </c>
      <c r="K1072" t="n">
        <v>5.33</v>
      </c>
      <c r="L1072" t="n">
        <v>4.79</v>
      </c>
      <c r="M1072" t="n">
        <v>9.34</v>
      </c>
      <c r="N1072" t="n">
        <v>9.18</v>
      </c>
      <c r="O1072" t="n">
        <v>10.22</v>
      </c>
      <c r="P1072" t="n">
        <v>0.61</v>
      </c>
      <c r="Q1072" t="n">
        <v>20220720</v>
      </c>
      <c r="R1072" t="n">
        <v>13.69</v>
      </c>
      <c r="S1072" t="n">
        <v>7.43</v>
      </c>
      <c r="T1072" t="n">
        <v>7252.26416</v>
      </c>
      <c r="U1072" t="n">
        <v>5998.02</v>
      </c>
    </row>
    <row r="1073">
      <c r="A1073" s="157" t="inlineStr">
        <is>
          <t>Coca-Cola</t>
        </is>
      </c>
      <c r="B1073" t="inlineStr">
        <is>
          <t>KO</t>
        </is>
      </c>
      <c r="C1073" t="n">
        <v>278742.38</v>
      </c>
      <c r="D1073" t="n">
        <v>10.34</v>
      </c>
      <c r="E1073" t="n">
        <v>2.74</v>
      </c>
      <c r="F1073" t="inlineStr">
        <is>
          <t>NYSE</t>
        </is>
      </c>
      <c r="G1073" t="inlineStr">
        <is>
          <t>Beverages - Soft drinks</t>
        </is>
      </c>
      <c r="H1073" t="inlineStr">
        <is>
          <t>Consumer Staples</t>
        </is>
      </c>
      <c r="I1073" t="n">
        <v>12</v>
      </c>
      <c r="J1073" t="n">
        <v>2.28</v>
      </c>
      <c r="K1073" t="n">
        <v>2.46</v>
      </c>
      <c r="L1073" t="n">
        <v>2.63</v>
      </c>
      <c r="M1073" t="n">
        <v>26.57</v>
      </c>
      <c r="N1073" t="n">
        <v>26.08</v>
      </c>
      <c r="O1073" t="n">
        <v>24.46</v>
      </c>
      <c r="P1073" t="n">
        <v>3.73</v>
      </c>
      <c r="Q1073" t="n">
        <v>20220720</v>
      </c>
      <c r="R1073" t="n">
        <v>41.84</v>
      </c>
      <c r="S1073" t="n">
        <v>1.35</v>
      </c>
      <c r="T1073" t="n">
        <v>42111.09765</v>
      </c>
      <c r="U1073" t="n">
        <v>38655</v>
      </c>
    </row>
    <row r="1074">
      <c r="A1074" s="157" t="inlineStr">
        <is>
          <t>Coca Cola Femsa</t>
        </is>
      </c>
      <c r="B1074" t="inlineStr">
        <is>
          <t>KOF</t>
        </is>
      </c>
      <c r="C1074" t="n">
        <v>97377.78</v>
      </c>
      <c r="D1074" t="n">
        <v>9.84</v>
      </c>
      <c r="E1074" t="n">
        <v>4.57</v>
      </c>
      <c r="F1074" t="inlineStr">
        <is>
          <t>NYSE</t>
        </is>
      </c>
      <c r="G1074" t="inlineStr">
        <is>
          <t>Beverages - Soft drinks</t>
        </is>
      </c>
      <c r="H1074" t="inlineStr">
        <is>
          <t>Consumer Staples</t>
        </is>
      </c>
      <c r="I1074" t="n">
        <v>12</v>
      </c>
      <c r="J1074" t="n">
        <v>3.26</v>
      </c>
      <c r="K1074" t="n">
        <v>3.07</v>
      </c>
      <c r="L1074" t="n">
        <v>3.56</v>
      </c>
      <c r="M1074" t="n">
        <v>16.05</v>
      </c>
      <c r="N1074" t="n">
        <v>18.87</v>
      </c>
      <c r="O1074" t="n">
        <v>16.27</v>
      </c>
      <c r="P1074" t="n">
        <v>2.87</v>
      </c>
      <c r="Q1074" t="n">
        <v>20220725</v>
      </c>
      <c r="R1074" t="n">
        <v>12.44</v>
      </c>
      <c r="S1074" t="n">
        <v>-3.68</v>
      </c>
      <c r="T1074" t="n">
        <v>9880.20996</v>
      </c>
      <c r="U1074" t="n">
        <v>9563.68</v>
      </c>
    </row>
    <row r="1075">
      <c r="A1075" s="157" t="inlineStr">
        <is>
          <t>Kosmos Energy</t>
        </is>
      </c>
      <c r="B1075" t="inlineStr">
        <is>
          <t>KOS</t>
        </is>
      </c>
      <c r="C1075" t="n">
        <v>3500.99</v>
      </c>
      <c r="D1075" t="n">
        <v>20</v>
      </c>
      <c r="E1075" t="n">
        <v>0</v>
      </c>
      <c r="F1075" t="inlineStr">
        <is>
          <t>NYSE</t>
        </is>
      </c>
      <c r="G1075" t="inlineStr">
        <is>
          <t>Oil and Gas - Exploration and Production - International</t>
        </is>
      </c>
      <c r="H1075" t="inlineStr">
        <is>
          <t>Oils-Energy</t>
        </is>
      </c>
      <c r="I1075" t="n">
        <v>12</v>
      </c>
      <c r="J1075" t="n">
        <v>-0.2</v>
      </c>
      <c r="K1075" t="n">
        <v>0.9</v>
      </c>
      <c r="L1075" t="n">
        <v>1.35</v>
      </c>
      <c r="M1075" t="n">
        <v>26.52</v>
      </c>
      <c r="N1075" t="n">
        <v>8.539999999999999</v>
      </c>
      <c r="O1075" t="n">
        <v>5.72</v>
      </c>
      <c r="P1075" t="n">
        <v/>
      </c>
      <c r="Q1075" t="n">
        <v>20220808</v>
      </c>
      <c r="R1075" t="n">
        <v>36.26</v>
      </c>
      <c r="S1075" t="n">
        <v>18.38</v>
      </c>
      <c r="T1075" t="n">
        <v>2126</v>
      </c>
      <c r="U1075" t="n">
        <v>1333.84</v>
      </c>
    </row>
    <row r="1076">
      <c r="A1076" s="157" t="inlineStr">
        <is>
          <t>Keppel</t>
        </is>
      </c>
      <c r="B1076" t="inlineStr">
        <is>
          <t>KPELY</t>
        </is>
      </c>
      <c r="C1076" t="n">
        <v>8804.08</v>
      </c>
      <c r="D1076" t="n">
        <v/>
      </c>
      <c r="E1076" t="n">
        <v>6.12</v>
      </c>
      <c r="F1076" t="inlineStr">
        <is>
          <t>OTC</t>
        </is>
      </c>
      <c r="G1076" t="inlineStr">
        <is>
          <t>Transportation - Shipping</t>
        </is>
      </c>
      <c r="H1076" t="inlineStr">
        <is>
          <t>Transportation</t>
        </is>
      </c>
      <c r="I1076" t="n">
        <v>12</v>
      </c>
      <c r="J1076" t="n">
        <v/>
      </c>
      <c r="K1076" t="n">
        <v/>
      </c>
      <c r="L1076" t="n">
        <v/>
      </c>
      <c r="M1076" t="n">
        <v/>
      </c>
      <c r="N1076" t="n">
        <v/>
      </c>
      <c r="O1076" t="n">
        <v/>
      </c>
      <c r="P1076" t="n">
        <v/>
      </c>
      <c r="Q1076" t="n">
        <v/>
      </c>
      <c r="R1076" t="n">
        <v/>
      </c>
      <c r="S1076" t="n">
        <v/>
      </c>
      <c r="T1076" t="n">
        <v/>
      </c>
      <c r="U1076" t="n">
        <v>6418.57</v>
      </c>
    </row>
    <row r="1077">
      <c r="A1077" s="157" t="inlineStr">
        <is>
          <t>The Kroger Co.</t>
        </is>
      </c>
      <c r="B1077" t="inlineStr">
        <is>
          <t>KR</t>
        </is>
      </c>
      <c r="C1077" t="n">
        <v>37589.71</v>
      </c>
      <c r="D1077" t="n">
        <v>24.66</v>
      </c>
      <c r="E1077" t="n">
        <v>1.61</v>
      </c>
      <c r="F1077" t="inlineStr">
        <is>
          <t>NYSE</t>
        </is>
      </c>
      <c r="G1077" t="inlineStr">
        <is>
          <t>Retail - Supermarkets</t>
        </is>
      </c>
      <c r="H1077" t="inlineStr">
        <is>
          <t>Retail-Wholesale</t>
        </is>
      </c>
      <c r="I1077" t="n">
        <v>1</v>
      </c>
      <c r="J1077" t="n">
        <v>3.5</v>
      </c>
      <c r="K1077" t="n">
        <v>3.83</v>
      </c>
      <c r="L1077" t="n">
        <v>3.98</v>
      </c>
      <c r="M1077" t="n">
        <v>14.17</v>
      </c>
      <c r="N1077" t="n">
        <v>13.61</v>
      </c>
      <c r="O1077" t="n">
        <v>13.09</v>
      </c>
      <c r="P1077" t="n">
        <v>1.38</v>
      </c>
      <c r="Q1077" t="n">
        <v>20220616</v>
      </c>
      <c r="R1077" t="n">
        <v>29.97</v>
      </c>
      <c r="S1077" t="n">
        <v>3.01</v>
      </c>
      <c r="T1077" t="n">
        <v>142226.20312</v>
      </c>
      <c r="U1077" t="n">
        <v>137888</v>
      </c>
    </row>
    <row r="1078">
      <c r="A1078" s="157" t="inlineStr">
        <is>
          <t>Kilroy Realty</t>
        </is>
      </c>
      <c r="B1078" t="inlineStr">
        <is>
          <t>KRC</t>
        </is>
      </c>
      <c r="C1078" t="n">
        <v>7078.83</v>
      </c>
      <c r="D1078" t="n">
        <v>6.42</v>
      </c>
      <c r="E1078" t="n">
        <v>3.43</v>
      </c>
      <c r="F1078" t="inlineStr">
        <is>
          <t>NYSE</t>
        </is>
      </c>
      <c r="G1078" t="inlineStr">
        <is>
          <t>REIT and Equity Trust - Other</t>
        </is>
      </c>
      <c r="H1078" t="inlineStr">
        <is>
          <t>Finance</t>
        </is>
      </c>
      <c r="I1078" t="n">
        <v>12</v>
      </c>
      <c r="J1078" t="n">
        <v>3.78</v>
      </c>
      <c r="K1078" t="n">
        <v>4.47</v>
      </c>
      <c r="L1078" t="n">
        <v>4.82</v>
      </c>
      <c r="M1078" t="n">
        <v>14.9</v>
      </c>
      <c r="N1078" t="n">
        <v>13.55</v>
      </c>
      <c r="O1078" t="n">
        <v>12.6</v>
      </c>
      <c r="P1078" t="n">
        <v>1.84</v>
      </c>
      <c r="Q1078" t="n">
        <v>20220727</v>
      </c>
      <c r="R1078" t="n">
        <v>3.23</v>
      </c>
      <c r="S1078" t="n">
        <v>7.81</v>
      </c>
      <c r="T1078" t="n">
        <v>1035.04699</v>
      </c>
      <c r="U1078" t="n">
        <v>955.04</v>
      </c>
    </row>
    <row r="1079">
      <c r="A1079" s="157" t="inlineStr">
        <is>
          <t>Kite Realty Group Trust</t>
        </is>
      </c>
      <c r="B1079" t="inlineStr">
        <is>
          <t>KRG</t>
        </is>
      </c>
      <c r="C1079" t="n">
        <v>4554.07</v>
      </c>
      <c r="D1079" t="n">
        <v>9.52</v>
      </c>
      <c r="E1079" t="n">
        <v>3.85</v>
      </c>
      <c r="F1079" t="inlineStr">
        <is>
          <t>NYSE</t>
        </is>
      </c>
      <c r="G1079" t="inlineStr">
        <is>
          <t>REIT and Equity Trust - Retail</t>
        </is>
      </c>
      <c r="H1079" t="inlineStr">
        <is>
          <t>Finance</t>
        </is>
      </c>
      <c r="I1079" t="n">
        <v>12</v>
      </c>
      <c r="J1079" t="n">
        <v>1.38</v>
      </c>
      <c r="K1079" t="n">
        <v>1.77</v>
      </c>
      <c r="L1079" t="n">
        <v>1.84</v>
      </c>
      <c r="M1079" t="n">
        <v>13.33</v>
      </c>
      <c r="N1079" t="n">
        <v>11.74</v>
      </c>
      <c r="O1079" t="n">
        <v>11.31</v>
      </c>
      <c r="P1079" t="n">
        <v>1.29</v>
      </c>
      <c r="Q1079" t="n">
        <v>20220801</v>
      </c>
      <c r="R1079" t="n">
        <v>-4.77</v>
      </c>
      <c r="S1079" t="n">
        <v>-2.85</v>
      </c>
      <c r="T1079" t="n">
        <v>742.4959700000001</v>
      </c>
      <c r="U1079" t="n">
        <v>373.32</v>
      </c>
    </row>
    <row r="1080">
      <c r="A1080" s="157" t="inlineStr">
        <is>
          <t>Karuna Therapeutics</t>
        </is>
      </c>
      <c r="B1080" t="inlineStr">
        <is>
          <t>KRTX</t>
        </is>
      </c>
      <c r="C1080" t="n">
        <v>3186.4</v>
      </c>
      <c r="D1080" t="n">
        <v>5.34</v>
      </c>
      <c r="E1080" t="n">
        <v>0</v>
      </c>
      <c r="F1080" t="inlineStr">
        <is>
          <t>NSDQ</t>
        </is>
      </c>
      <c r="G1080" t="inlineStr">
        <is>
          <t>Medical - Biomedical and Genetics</t>
        </is>
      </c>
      <c r="H1080" t="inlineStr">
        <is>
          <t>Medical</t>
        </is>
      </c>
      <c r="I1080" t="n">
        <v>12</v>
      </c>
      <c r="J1080" t="n">
        <v>-5.57</v>
      </c>
      <c r="K1080" t="n">
        <v>-7.58</v>
      </c>
      <c r="L1080" t="n">
        <v>-7.78</v>
      </c>
      <c r="M1080" t="n">
        <v/>
      </c>
      <c r="N1080" t="n">
        <v/>
      </c>
      <c r="O1080" t="n">
        <v/>
      </c>
      <c r="P1080" t="n">
        <v/>
      </c>
      <c r="Q1080" t="n">
        <v>20220804</v>
      </c>
      <c r="R1080" t="n">
        <v>-33.73</v>
      </c>
      <c r="S1080" t="n">
        <v/>
      </c>
      <c r="T1080" t="n">
        <v/>
      </c>
      <c r="U1080" t="n">
        <v>36.96</v>
      </c>
    </row>
    <row r="1081">
      <c r="A1081" s="157" t="inlineStr">
        <is>
          <t>Kerry Group</t>
        </is>
      </c>
      <c r="B1081" t="inlineStr">
        <is>
          <t>KRYAY</t>
        </is>
      </c>
      <c r="C1081" t="n">
        <v>18494.19</v>
      </c>
      <c r="D1081" t="n">
        <v/>
      </c>
      <c r="E1081" t="n">
        <v>1.3</v>
      </c>
      <c r="F1081" t="inlineStr">
        <is>
          <t>OTC</t>
        </is>
      </c>
      <c r="G1081" t="inlineStr">
        <is>
          <t>Food - Miscellaneous</t>
        </is>
      </c>
      <c r="H1081" t="inlineStr">
        <is>
          <t>Consumer Staples</t>
        </is>
      </c>
      <c r="I1081" t="n">
        <v>12</v>
      </c>
      <c r="J1081" t="n">
        <v/>
      </c>
      <c r="K1081" t="n">
        <v>4.56</v>
      </c>
      <c r="L1081" t="n">
        <v>5.15</v>
      </c>
      <c r="M1081" t="n">
        <v/>
      </c>
      <c r="N1081" t="n">
        <v>22.92</v>
      </c>
      <c r="O1081" t="n">
        <v>20.3</v>
      </c>
      <c r="P1081" t="n">
        <v>1.79</v>
      </c>
      <c r="Q1081" t="n">
        <v/>
      </c>
      <c r="R1081" t="n">
        <v/>
      </c>
      <c r="S1081" t="n">
        <v/>
      </c>
      <c r="T1081" t="n">
        <v/>
      </c>
      <c r="U1081" t="n">
        <v>8697.08</v>
      </c>
    </row>
    <row r="1082">
      <c r="A1082" s="157" t="inlineStr">
        <is>
          <t>Kohl's</t>
        </is>
      </c>
      <c r="B1082" t="inlineStr">
        <is>
          <t>KSS</t>
        </is>
      </c>
      <c r="C1082" t="n">
        <v>5553.84</v>
      </c>
      <c r="D1082" t="n">
        <v>-85.33</v>
      </c>
      <c r="E1082" t="n">
        <v>4.63</v>
      </c>
      <c r="F1082" t="inlineStr">
        <is>
          <t>NYSE</t>
        </is>
      </c>
      <c r="G1082" t="inlineStr">
        <is>
          <t>Retail - Regional Department Stores</t>
        </is>
      </c>
      <c r="H1082" t="inlineStr">
        <is>
          <t>Retail-Wholesale</t>
        </is>
      </c>
      <c r="I1082" t="n">
        <v>1</v>
      </c>
      <c r="J1082" t="n">
        <v>7.26</v>
      </c>
      <c r="K1082" t="n">
        <v>6.58</v>
      </c>
      <c r="L1082" t="n">
        <v>6.82</v>
      </c>
      <c r="M1082" t="n">
        <v>6.71</v>
      </c>
      <c r="N1082" t="n">
        <v>6.57</v>
      </c>
      <c r="O1082" t="n">
        <v>6.33</v>
      </c>
      <c r="P1082" t="n">
        <v>0.82</v>
      </c>
      <c r="Q1082" t="n">
        <v>20220818</v>
      </c>
      <c r="R1082" t="n">
        <v>19.47</v>
      </c>
      <c r="S1082" t="n">
        <v>-1.52</v>
      </c>
      <c r="T1082" t="n">
        <v>19403.06054</v>
      </c>
      <c r="U1082" t="n">
        <v>19433</v>
      </c>
    </row>
    <row r="1083">
      <c r="A1083" s="157" t="inlineStr">
        <is>
          <t>Kubota</t>
        </is>
      </c>
      <c r="B1083" t="inlineStr">
        <is>
          <t>KUBTY</t>
        </is>
      </c>
      <c r="C1083" t="n">
        <v>22137.07</v>
      </c>
      <c r="D1083" t="n">
        <v>-25.87</v>
      </c>
      <c r="E1083" t="n">
        <v>1.56</v>
      </c>
      <c r="F1083" t="inlineStr">
        <is>
          <t>OTC</t>
        </is>
      </c>
      <c r="G1083" t="inlineStr">
        <is>
          <t>Manufacturing - Farm Equipment</t>
        </is>
      </c>
      <c r="H1083" t="inlineStr">
        <is>
          <t>Industrial Products</t>
        </is>
      </c>
      <c r="I1083" t="n">
        <v>12</v>
      </c>
      <c r="J1083" t="n">
        <v>6.83</v>
      </c>
      <c r="K1083" t="n">
        <v>6.49</v>
      </c>
      <c r="L1083" t="n">
        <v>6.78</v>
      </c>
      <c r="M1083" t="n">
        <v>14.32</v>
      </c>
      <c r="N1083" t="n">
        <v>14.11</v>
      </c>
      <c r="O1083" t="n">
        <v>13.52</v>
      </c>
      <c r="P1083" t="n">
        <v>6.11</v>
      </c>
      <c r="Q1083" t="n">
        <v>20220802</v>
      </c>
      <c r="R1083" t="n">
        <v>9.73</v>
      </c>
      <c r="S1083" t="n">
        <v>5.9</v>
      </c>
      <c r="T1083" t="n">
        <v>21358.33007</v>
      </c>
      <c r="U1083" t="n">
        <v>20019.13</v>
      </c>
    </row>
    <row r="1084">
      <c r="A1084" s="157" t="inlineStr">
        <is>
          <t>Kawasaki Heavy Industries</t>
        </is>
      </c>
      <c r="B1084" t="inlineStr">
        <is>
          <t>KWHIY</t>
        </is>
      </c>
      <c r="C1084" t="n">
        <v>3333.25</v>
      </c>
      <c r="D1084" t="n">
        <v>40.91</v>
      </c>
      <c r="E1084" t="n">
        <v>1.3</v>
      </c>
      <c r="F1084" t="inlineStr">
        <is>
          <t>OTC</t>
        </is>
      </c>
      <c r="G1084" t="inlineStr">
        <is>
          <t xml:space="preserve">Manufacturing - General Industrial </t>
        </is>
      </c>
      <c r="H1084" t="inlineStr">
        <is>
          <t>Industrial Products</t>
        </is>
      </c>
      <c r="I1084" t="n">
        <v>3</v>
      </c>
      <c r="J1084" t="n">
        <v>0.41</v>
      </c>
      <c r="K1084" t="n">
        <v>0.93</v>
      </c>
      <c r="L1084" t="n">
        <v>1.37</v>
      </c>
      <c r="M1084" t="n">
        <v>18.05</v>
      </c>
      <c r="N1084" t="n">
        <v>8.539999999999999</v>
      </c>
      <c r="O1084" t="n">
        <v>5.8</v>
      </c>
      <c r="P1084" t="n">
        <v/>
      </c>
      <c r="Q1084" t="n">
        <v>20220804</v>
      </c>
      <c r="R1084" t="n">
        <v>4.45</v>
      </c>
      <c r="S1084" t="n">
        <v>4.02</v>
      </c>
      <c r="T1084" t="n">
        <v>14445.45507</v>
      </c>
      <c r="U1084" t="n">
        <v>13369.83</v>
      </c>
    </row>
    <row r="1085">
      <c r="A1085" s="157" t="inlineStr">
        <is>
          <t>Keyence</t>
        </is>
      </c>
      <c r="B1085" t="inlineStr">
        <is>
          <t>KYCCF</t>
        </is>
      </c>
      <c r="C1085" t="n">
        <v>94136.88</v>
      </c>
      <c r="D1085" t="n">
        <v/>
      </c>
      <c r="E1085" t="n">
        <v>0</v>
      </c>
      <c r="F1085" t="inlineStr">
        <is>
          <t>OTC</t>
        </is>
      </c>
      <c r="G1085" t="inlineStr">
        <is>
          <t xml:space="preserve">Manufacturing - General Industrial </t>
        </is>
      </c>
      <c r="H1085" t="inlineStr">
        <is>
          <t>Industrial Products</t>
        </is>
      </c>
      <c r="I1085" t="n">
        <v>3</v>
      </c>
      <c r="J1085" t="n">
        <v/>
      </c>
      <c r="K1085" t="n">
        <v/>
      </c>
      <c r="L1085" t="n">
        <v/>
      </c>
      <c r="M1085" t="n">
        <v/>
      </c>
      <c r="N1085" t="n">
        <v/>
      </c>
      <c r="O1085" t="n">
        <v/>
      </c>
      <c r="P1085" t="n">
        <v/>
      </c>
      <c r="Q1085" t="n">
        <v>20220610</v>
      </c>
      <c r="R1085" t="n">
        <v/>
      </c>
      <c r="S1085" t="n">
        <v/>
      </c>
      <c r="T1085" t="n">
        <v>7418.18017</v>
      </c>
      <c r="U1085" t="n">
        <v>4937.01</v>
      </c>
    </row>
    <row r="1086">
      <c r="A1086" s="157" t="inlineStr">
        <is>
          <t>Loews</t>
        </is>
      </c>
      <c r="B1086" t="inlineStr">
        <is>
          <t>L</t>
        </is>
      </c>
      <c r="C1086" t="n">
        <v>15942.88</v>
      </c>
      <c r="D1086" t="n">
        <v/>
      </c>
      <c r="E1086" t="n">
        <v>0.39</v>
      </c>
      <c r="F1086" t="inlineStr">
        <is>
          <t>NYSE</t>
        </is>
      </c>
      <c r="G1086" t="inlineStr">
        <is>
          <t>Insurance - Multi line</t>
        </is>
      </c>
      <c r="H1086" t="inlineStr">
        <is>
          <t>Finance</t>
        </is>
      </c>
      <c r="I1086" t="n">
        <v>12</v>
      </c>
      <c r="J1086" t="n">
        <v/>
      </c>
      <c r="K1086" t="n">
        <v/>
      </c>
      <c r="L1086" t="n">
        <v/>
      </c>
      <c r="M1086" t="n">
        <v>13.52</v>
      </c>
      <c r="N1086" t="n">
        <v/>
      </c>
      <c r="O1086" t="n">
        <v/>
      </c>
      <c r="P1086" t="n">
        <v/>
      </c>
      <c r="Q1086" t="n">
        <v>20220801</v>
      </c>
      <c r="R1086" t="n">
        <v>6.47</v>
      </c>
      <c r="S1086" t="n">
        <v>0.45</v>
      </c>
      <c r="T1086" t="n">
        <v/>
      </c>
      <c r="U1086" t="n">
        <v>14657</v>
      </c>
    </row>
    <row r="1087">
      <c r="A1087" s="157" t="inlineStr">
        <is>
          <t>Lithium Americas</t>
        </is>
      </c>
      <c r="B1087" t="inlineStr">
        <is>
          <t>LAC</t>
        </is>
      </c>
      <c r="C1087" t="n">
        <v>3634.92</v>
      </c>
      <c r="D1087" t="n">
        <v>-150</v>
      </c>
      <c r="E1087" t="n">
        <v>0</v>
      </c>
      <c r="F1087" t="inlineStr">
        <is>
          <t>NYSE</t>
        </is>
      </c>
      <c r="G1087" t="inlineStr">
        <is>
          <t xml:space="preserve">Chemical - Diversified </t>
        </is>
      </c>
      <c r="H1087" t="inlineStr">
        <is>
          <t>Basic Materials</t>
        </is>
      </c>
      <c r="I1087" t="n">
        <v>12</v>
      </c>
      <c r="J1087" t="n">
        <v>-0.5</v>
      </c>
      <c r="K1087" t="n">
        <v>0.01</v>
      </c>
      <c r="L1087" t="n">
        <v>0.95</v>
      </c>
      <c r="M1087" t="n">
        <v/>
      </c>
      <c r="N1087" t="n">
        <v>3243.59</v>
      </c>
      <c r="O1087" t="n">
        <v>28.55</v>
      </c>
      <c r="P1087" t="n">
        <v/>
      </c>
      <c r="Q1087" t="n">
        <v>20220804</v>
      </c>
      <c r="R1087" t="n">
        <v>-15.54</v>
      </c>
      <c r="S1087" t="n">
        <v/>
      </c>
      <c r="T1087" t="n">
        <v>63.951</v>
      </c>
      <c r="U1087" t="n">
        <v/>
      </c>
    </row>
    <row r="1088">
      <c r="A1088" s="157" t="inlineStr">
        <is>
          <t>Lithia Motors</t>
        </is>
      </c>
      <c r="B1088" t="inlineStr">
        <is>
          <t>LAD</t>
        </is>
      </c>
      <c r="C1088" t="n">
        <v>8756.190000000001</v>
      </c>
      <c r="D1088" t="n">
        <v>24.2</v>
      </c>
      <c r="E1088" t="n">
        <v>0.5600000000000001</v>
      </c>
      <c r="F1088" t="inlineStr">
        <is>
          <t>NYSE</t>
        </is>
      </c>
      <c r="G1088" t="inlineStr">
        <is>
          <t>Automotive - Retail and Whole Sales</t>
        </is>
      </c>
      <c r="H1088" t="inlineStr">
        <is>
          <t>Retail-Wholesale</t>
        </is>
      </c>
      <c r="I1088" t="n">
        <v>12</v>
      </c>
      <c r="J1088" t="n">
        <v>38.39</v>
      </c>
      <c r="K1088" t="n">
        <v>47.84</v>
      </c>
      <c r="L1088" t="n">
        <v>42.95</v>
      </c>
      <c r="M1088" t="n">
        <v>6.63</v>
      </c>
      <c r="N1088" t="n">
        <v>6.33</v>
      </c>
      <c r="O1088" t="n">
        <v>7.05</v>
      </c>
      <c r="P1088" t="n">
        <v>1.01</v>
      </c>
      <c r="Q1088" t="n">
        <v>20220720</v>
      </c>
      <c r="R1088" t="n">
        <v>29.65</v>
      </c>
      <c r="S1088" t="n">
        <v>18.28</v>
      </c>
      <c r="T1088" t="n">
        <v>29657.91015</v>
      </c>
      <c r="U1088" t="n">
        <v>22831.7</v>
      </c>
    </row>
    <row r="1089">
      <c r="A1089" s="157" t="inlineStr">
        <is>
          <t>Lamar Advertising</t>
        </is>
      </c>
      <c r="B1089" t="inlineStr">
        <is>
          <t>LAMR</t>
        </is>
      </c>
      <c r="C1089" t="n">
        <v>9739.25</v>
      </c>
      <c r="D1089" t="n">
        <v>-1.13</v>
      </c>
      <c r="E1089" t="n">
        <v>4.58</v>
      </c>
      <c r="F1089" t="inlineStr">
        <is>
          <t>NSDQ</t>
        </is>
      </c>
      <c r="G1089" t="inlineStr">
        <is>
          <t>REIT and Equity Trust - Other</t>
        </is>
      </c>
      <c r="H1089" t="inlineStr">
        <is>
          <t>Finance</t>
        </is>
      </c>
      <c r="I1089" t="n">
        <v>12</v>
      </c>
      <c r="J1089" t="n">
        <v>6.11</v>
      </c>
      <c r="K1089" t="n">
        <v>7.28</v>
      </c>
      <c r="L1089" t="n">
        <v>7.69</v>
      </c>
      <c r="M1089" t="n">
        <v>13.85</v>
      </c>
      <c r="N1089" t="n">
        <v>13.18</v>
      </c>
      <c r="O1089" t="n">
        <v>12.48</v>
      </c>
      <c r="P1089" t="n">
        <v/>
      </c>
      <c r="Q1089" t="n">
        <v>20220804</v>
      </c>
      <c r="R1089" t="n">
        <v>35.97</v>
      </c>
      <c r="S1089" t="n">
        <v>2.6</v>
      </c>
      <c r="T1089" t="n">
        <v>1980.19494</v>
      </c>
      <c r="U1089" t="n">
        <v>1787.4</v>
      </c>
    </row>
    <row r="1090">
      <c r="A1090" s="157" t="inlineStr">
        <is>
          <t>Lancaster Colony</t>
        </is>
      </c>
      <c r="B1090" t="inlineStr">
        <is>
          <t>LANC</t>
        </is>
      </c>
      <c r="C1090" t="n">
        <v>3363.19</v>
      </c>
      <c r="D1090" t="n">
        <v>-17.27</v>
      </c>
      <c r="E1090" t="n">
        <v>2.62</v>
      </c>
      <c r="F1090" t="inlineStr">
        <is>
          <t>NSDQ</t>
        </is>
      </c>
      <c r="G1090" t="inlineStr">
        <is>
          <t>Food - Miscellaneous</t>
        </is>
      </c>
      <c r="H1090" t="inlineStr">
        <is>
          <t>Consumer Staples</t>
        </is>
      </c>
      <c r="I1090" t="n">
        <v>6</v>
      </c>
      <c r="J1090" t="n">
        <v>6.04</v>
      </c>
      <c r="K1090" t="n">
        <v/>
      </c>
      <c r="L1090" t="n">
        <v/>
      </c>
      <c r="M1090" t="n">
        <v>30.78</v>
      </c>
      <c r="N1090" t="n">
        <v/>
      </c>
      <c r="O1090" t="n">
        <v/>
      </c>
      <c r="P1090" t="n">
        <v/>
      </c>
      <c r="Q1090" t="n">
        <v>20220825</v>
      </c>
      <c r="R1090" t="n">
        <v>12.98</v>
      </c>
      <c r="S1090" t="n">
        <v>5.85</v>
      </c>
      <c r="T1090" t="n">
        <v>1629.22998</v>
      </c>
      <c r="U1090" t="n">
        <v>1467.07</v>
      </c>
    </row>
    <row r="1091">
      <c r="A1091" s="157" t="inlineStr">
        <is>
          <t>Luminar Technologies</t>
        </is>
      </c>
      <c r="B1091" t="inlineStr">
        <is>
          <t>LAZR</t>
        </is>
      </c>
      <c r="C1091" t="n">
        <v>3310.86</v>
      </c>
      <c r="D1091" t="n">
        <v>-14.29</v>
      </c>
      <c r="E1091" t="n">
        <v>0</v>
      </c>
      <c r="F1091" t="inlineStr">
        <is>
          <t>NSDQ</t>
        </is>
      </c>
      <c r="G1091" t="inlineStr">
        <is>
          <t>Automotive - Original Equipment</t>
        </is>
      </c>
      <c r="H1091" t="inlineStr">
        <is>
          <t>Auto-Tires-Trucks</t>
        </is>
      </c>
      <c r="I1091" t="n">
        <v>12</v>
      </c>
      <c r="J1091" t="n">
        <v>-0.65</v>
      </c>
      <c r="K1091" t="n">
        <v>-0.6899999999999999</v>
      </c>
      <c r="L1091" t="n">
        <v>-0.62</v>
      </c>
      <c r="M1091" t="n">
        <v/>
      </c>
      <c r="N1091" t="n">
        <v/>
      </c>
      <c r="O1091" t="n">
        <v/>
      </c>
      <c r="P1091" t="n">
        <v/>
      </c>
      <c r="Q1091" t="n">
        <v>20220811</v>
      </c>
      <c r="R1091" t="n">
        <v>-73.23999999999999</v>
      </c>
      <c r="S1091" t="n">
        <v/>
      </c>
      <c r="T1091" t="n">
        <v>41.42699</v>
      </c>
      <c r="U1091" t="n">
        <v>31.94</v>
      </c>
    </row>
    <row r="1092">
      <c r="A1092" s="157" t="inlineStr">
        <is>
          <t>Liberty Broadband</t>
        </is>
      </c>
      <c r="B1092" t="inlineStr">
        <is>
          <t>LBRDA</t>
        </is>
      </c>
      <c r="C1092" t="n">
        <v>19552.46</v>
      </c>
      <c r="D1092" t="n">
        <v/>
      </c>
      <c r="E1092" t="n">
        <v>0</v>
      </c>
      <c r="F1092" t="inlineStr">
        <is>
          <t>NSDQ</t>
        </is>
      </c>
      <c r="G1092" t="inlineStr">
        <is>
          <t>Cable Television</t>
        </is>
      </c>
      <c r="H1092" t="inlineStr">
        <is>
          <t>Consumer Discretionary</t>
        </is>
      </c>
      <c r="I1092" t="n">
        <v>12</v>
      </c>
      <c r="J1092" t="n">
        <v/>
      </c>
      <c r="K1092" t="n">
        <v>16.31</v>
      </c>
      <c r="L1092" t="n">
        <v/>
      </c>
      <c r="M1092" t="n">
        <v>19.99</v>
      </c>
      <c r="N1092" t="n">
        <v>7.36</v>
      </c>
      <c r="O1092" t="n">
        <v/>
      </c>
      <c r="P1092" t="n">
        <v/>
      </c>
      <c r="Q1092" t="n">
        <v>20220805</v>
      </c>
      <c r="R1092" t="n">
        <v>10.12</v>
      </c>
      <c r="S1092" t="n">
        <v>130.46</v>
      </c>
      <c r="T1092" t="n">
        <v>26.04</v>
      </c>
      <c r="U1092" t="n">
        <v>988</v>
      </c>
    </row>
    <row r="1093">
      <c r="A1093" s="157" t="inlineStr">
        <is>
          <t>Liberty Broadband</t>
        </is>
      </c>
      <c r="B1093" t="inlineStr">
        <is>
          <t>LBRDK</t>
        </is>
      </c>
      <c r="C1093" t="n">
        <v>20208.44</v>
      </c>
      <c r="D1093" t="n">
        <v>2.31</v>
      </c>
      <c r="E1093" t="n">
        <v>0</v>
      </c>
      <c r="F1093" t="inlineStr">
        <is>
          <t>NSDQ</t>
        </is>
      </c>
      <c r="G1093" t="inlineStr">
        <is>
          <t>Cable Television</t>
        </is>
      </c>
      <c r="H1093" t="inlineStr">
        <is>
          <t>Consumer Discretionary</t>
        </is>
      </c>
      <c r="I1093" t="n">
        <v>12</v>
      </c>
      <c r="J1093" t="n">
        <v>3.68</v>
      </c>
      <c r="K1093" t="n">
        <v>7.15</v>
      </c>
      <c r="L1093" t="n">
        <v>9.27</v>
      </c>
      <c r="M1093" t="n">
        <v>20.66</v>
      </c>
      <c r="N1093" t="n">
        <v>17.36</v>
      </c>
      <c r="O1093" t="n">
        <v>13.4</v>
      </c>
      <c r="P1093" t="n">
        <v/>
      </c>
      <c r="Q1093" t="n">
        <v>20220805</v>
      </c>
      <c r="R1093" t="n">
        <v>10.12</v>
      </c>
      <c r="S1093" t="n">
        <v>130.45</v>
      </c>
      <c r="T1093" t="n">
        <v>969.97497</v>
      </c>
      <c r="U1093" t="n">
        <v>988</v>
      </c>
    </row>
    <row r="1094">
      <c r="A1094" s="157" t="inlineStr">
        <is>
          <t>Liberty Energy Inc.</t>
        </is>
      </c>
      <c r="B1094" t="inlineStr">
        <is>
          <t>LBRT</t>
        </is>
      </c>
      <c r="C1094" t="n">
        <v>3084.74</v>
      </c>
      <c r="D1094" t="n">
        <v>81.25</v>
      </c>
      <c r="E1094" t="n">
        <v>0</v>
      </c>
      <c r="F1094" t="inlineStr">
        <is>
          <t>NYSE</t>
        </is>
      </c>
      <c r="G1094" t="inlineStr">
        <is>
          <t>Oil and Gas - Field Services</t>
        </is>
      </c>
      <c r="H1094" t="inlineStr">
        <is>
          <t>Oils-Energy</t>
        </is>
      </c>
      <c r="I1094" t="n">
        <v>12</v>
      </c>
      <c r="J1094" t="n">
        <v>-0.86</v>
      </c>
      <c r="K1094" t="n">
        <v>0.5</v>
      </c>
      <c r="L1094" t="n">
        <v>1.23</v>
      </c>
      <c r="M1094" t="n">
        <v/>
      </c>
      <c r="N1094" t="n">
        <v>33.13</v>
      </c>
      <c r="O1094" t="n">
        <v>13.39</v>
      </c>
      <c r="P1094" t="n">
        <v/>
      </c>
      <c r="Q1094" t="n">
        <v>20220726</v>
      </c>
      <c r="R1094" t="n">
        <v>-12.17</v>
      </c>
      <c r="S1094" t="n">
        <v>-1.81</v>
      </c>
      <c r="T1094" t="n">
        <v>3505.3789</v>
      </c>
      <c r="U1094" t="n">
        <v>2470.78</v>
      </c>
    </row>
    <row r="1095">
      <c r="A1095" s="157" t="inlineStr">
        <is>
          <t>Liberty Global</t>
        </is>
      </c>
      <c r="B1095" t="inlineStr">
        <is>
          <t>LBTYA</t>
        </is>
      </c>
      <c r="C1095" t="n">
        <v>12878.31</v>
      </c>
      <c r="D1095" t="n">
        <v>1144.44</v>
      </c>
      <c r="E1095" t="n">
        <v>0</v>
      </c>
      <c r="F1095" t="inlineStr">
        <is>
          <t>NSDQ</t>
        </is>
      </c>
      <c r="G1095" t="inlineStr">
        <is>
          <t>Cable Television</t>
        </is>
      </c>
      <c r="H1095" t="inlineStr">
        <is>
          <t>Consumer Discretionary</t>
        </is>
      </c>
      <c r="I1095" t="n">
        <v>12</v>
      </c>
      <c r="J1095" t="n">
        <v>21.25</v>
      </c>
      <c r="K1095" t="n">
        <v>-0.67</v>
      </c>
      <c r="L1095" t="n">
        <v>-0.23</v>
      </c>
      <c r="M1095" t="n">
        <v>3.27</v>
      </c>
      <c r="N1095" t="n">
        <v/>
      </c>
      <c r="O1095" t="n">
        <v/>
      </c>
      <c r="P1095" t="n">
        <v/>
      </c>
      <c r="Q1095" t="n">
        <v>20220804</v>
      </c>
      <c r="R1095" t="n">
        <v>16.37</v>
      </c>
      <c r="S1095" t="n">
        <v>-7.93</v>
      </c>
      <c r="T1095" t="n">
        <v>7331.10986</v>
      </c>
      <c r="U1095" t="n">
        <v>10311.3</v>
      </c>
    </row>
    <row r="1096">
      <c r="A1096" s="157" t="inlineStr">
        <is>
          <t>Liberty Global</t>
        </is>
      </c>
      <c r="B1096" t="inlineStr">
        <is>
          <t>LBTYB</t>
        </is>
      </c>
      <c r="C1096" t="n">
        <v>12491.38</v>
      </c>
      <c r="D1096" t="n">
        <v/>
      </c>
      <c r="E1096" t="n">
        <v>0</v>
      </c>
      <c r="F1096" t="inlineStr">
        <is>
          <t>NSDQ</t>
        </is>
      </c>
      <c r="G1096" t="inlineStr">
        <is>
          <t>Cable Television</t>
        </is>
      </c>
      <c r="H1096" t="inlineStr">
        <is>
          <t>Consumer Discretionary</t>
        </is>
      </c>
      <c r="I1096" t="n">
        <v>12</v>
      </c>
      <c r="J1096" t="n">
        <v/>
      </c>
      <c r="K1096" t="n">
        <v/>
      </c>
      <c r="L1096" t="n">
        <v/>
      </c>
      <c r="M1096" t="n">
        <v>3.17</v>
      </c>
      <c r="N1096" t="n">
        <v/>
      </c>
      <c r="O1096" t="n">
        <v/>
      </c>
      <c r="P1096" t="n">
        <v/>
      </c>
      <c r="Q1096" t="n">
        <v>20220804</v>
      </c>
      <c r="R1096" t="n">
        <v>16.37</v>
      </c>
      <c r="S1096" t="n">
        <v>-7.93</v>
      </c>
      <c r="T1096" t="n">
        <v/>
      </c>
      <c r="U1096" t="n">
        <v>10311.3</v>
      </c>
    </row>
    <row r="1097">
      <c r="A1097" s="157" t="inlineStr">
        <is>
          <t>Liberty Global</t>
        </is>
      </c>
      <c r="B1097" t="inlineStr">
        <is>
          <t>LBTYK</t>
        </is>
      </c>
      <c r="C1097" t="n">
        <v>13375.04</v>
      </c>
      <c r="D1097" t="n">
        <v/>
      </c>
      <c r="E1097" t="n">
        <v>0</v>
      </c>
      <c r="F1097" t="inlineStr">
        <is>
          <t>NSDQ</t>
        </is>
      </c>
      <c r="G1097" t="inlineStr">
        <is>
          <t>Broadcast Radio and Television</t>
        </is>
      </c>
      <c r="H1097" t="inlineStr">
        <is>
          <t>Consumer Discretionary</t>
        </is>
      </c>
      <c r="I1097" t="n">
        <v>12</v>
      </c>
      <c r="J1097" t="n">
        <v/>
      </c>
      <c r="K1097" t="n">
        <v/>
      </c>
      <c r="L1097" t="n">
        <v/>
      </c>
      <c r="M1097" t="n">
        <v>3.4</v>
      </c>
      <c r="N1097" t="n">
        <v/>
      </c>
      <c r="O1097" t="n">
        <v/>
      </c>
      <c r="P1097" t="n">
        <v/>
      </c>
      <c r="Q1097" t="n">
        <v>20220804</v>
      </c>
      <c r="R1097" t="n">
        <v>16.37</v>
      </c>
      <c r="S1097" t="n">
        <v>-7.93</v>
      </c>
      <c r="T1097" t="n">
        <v/>
      </c>
      <c r="U1097" t="n">
        <v>10311.3</v>
      </c>
    </row>
    <row r="1098">
      <c r="A1098" s="157" t="inlineStr">
        <is>
          <t>Lucid Group</t>
        </is>
      </c>
      <c r="B1098" t="inlineStr">
        <is>
          <t>LCID</t>
        </is>
      </c>
      <c r="C1098" t="n">
        <v>31505.51</v>
      </c>
      <c r="D1098" t="n">
        <v>83.33</v>
      </c>
      <c r="E1098" t="n">
        <v>0</v>
      </c>
      <c r="F1098" t="inlineStr">
        <is>
          <t>NSDQ</t>
        </is>
      </c>
      <c r="G1098" t="inlineStr">
        <is>
          <t>Automotive - Domestic</t>
        </is>
      </c>
      <c r="H1098" t="inlineStr">
        <is>
          <t>Auto-Tires-Trucks</t>
        </is>
      </c>
      <c r="I1098" t="n">
        <v>12</v>
      </c>
      <c r="J1098" t="n">
        <v>-2</v>
      </c>
      <c r="K1098" t="n">
        <v>-1.15</v>
      </c>
      <c r="L1098" t="n">
        <v>-0.98</v>
      </c>
      <c r="M1098" t="n">
        <v/>
      </c>
      <c r="N1098" t="n">
        <v/>
      </c>
      <c r="O1098" t="n">
        <v/>
      </c>
      <c r="P1098" t="n">
        <v/>
      </c>
      <c r="Q1098" t="n">
        <v>20220804</v>
      </c>
      <c r="R1098" t="n">
        <v>-64.95</v>
      </c>
      <c r="S1098" t="n">
        <v/>
      </c>
      <c r="T1098" t="n">
        <v>1507.67004</v>
      </c>
      <c r="U1098" t="n">
        <v>27.11</v>
      </c>
    </row>
    <row r="1099">
      <c r="A1099" s="157" t="inlineStr">
        <is>
          <t>Leidos</t>
        </is>
      </c>
      <c r="B1099" t="inlineStr">
        <is>
          <t>LDOS</t>
        </is>
      </c>
      <c r="C1099" t="n">
        <v>14162.29</v>
      </c>
      <c r="D1099" t="n">
        <v>6.04</v>
      </c>
      <c r="E1099" t="n">
        <v>1.39</v>
      </c>
      <c r="F1099" t="inlineStr">
        <is>
          <t>NYSE</t>
        </is>
      </c>
      <c r="G1099" t="inlineStr">
        <is>
          <t>Aerospace - Defense</t>
        </is>
      </c>
      <c r="H1099" t="inlineStr">
        <is>
          <t>Aerospace</t>
        </is>
      </c>
      <c r="I1099" t="n">
        <v>12</v>
      </c>
      <c r="J1099" t="n">
        <v>6.63</v>
      </c>
      <c r="K1099" t="n">
        <v>6.45</v>
      </c>
      <c r="L1099" t="n">
        <v>7.04</v>
      </c>
      <c r="M1099" t="n">
        <v>16.04</v>
      </c>
      <c r="N1099" t="n">
        <v>16.05</v>
      </c>
      <c r="O1099" t="n">
        <v>14.72</v>
      </c>
      <c r="P1099" t="n">
        <v>2.32</v>
      </c>
      <c r="Q1099" t="n">
        <v>20220802</v>
      </c>
      <c r="R1099" t="n">
        <v>22.03</v>
      </c>
      <c r="S1099" t="n">
        <v>8.26</v>
      </c>
      <c r="T1099" t="n">
        <v>14176.27148</v>
      </c>
      <c r="U1099" t="n">
        <v>13737</v>
      </c>
    </row>
    <row r="1100">
      <c r="A1100" s="157" t="inlineStr">
        <is>
          <t>Lear</t>
        </is>
      </c>
      <c r="B1100" t="inlineStr">
        <is>
          <t>LEA</t>
        </is>
      </c>
      <c r="C1100" t="n">
        <v>8060.52</v>
      </c>
      <c r="D1100" t="n">
        <v>15.38</v>
      </c>
      <c r="E1100" t="n">
        <v>2.28</v>
      </c>
      <c r="F1100" t="inlineStr">
        <is>
          <t>NYSE</t>
        </is>
      </c>
      <c r="G1100" t="inlineStr">
        <is>
          <t>Automotive - Original Equipment</t>
        </is>
      </c>
      <c r="H1100" t="inlineStr">
        <is>
          <t>Auto-Tires-Trucks</t>
        </is>
      </c>
      <c r="I1100" t="n">
        <v>12</v>
      </c>
      <c r="J1100" t="n">
        <v>7.81</v>
      </c>
      <c r="K1100" t="n">
        <v>8.279999999999999</v>
      </c>
      <c r="L1100" t="n">
        <v>16.43</v>
      </c>
      <c r="M1100" t="n">
        <v>22.47</v>
      </c>
      <c r="N1100" t="n">
        <v>16.27</v>
      </c>
      <c r="O1100" t="n">
        <v>8.210000000000001</v>
      </c>
      <c r="P1100" t="n">
        <v>0.41</v>
      </c>
      <c r="Q1100" t="n">
        <v>20220805</v>
      </c>
      <c r="R1100" t="n">
        <v>7.51</v>
      </c>
      <c r="S1100" t="n">
        <v>-2.65</v>
      </c>
      <c r="T1100" t="n">
        <v>20941.42968</v>
      </c>
      <c r="U1100" t="n">
        <v>19263.1</v>
      </c>
    </row>
    <row r="1101">
      <c r="A1101" s="157" t="inlineStr">
        <is>
          <t>Lincoln Electric</t>
        </is>
      </c>
      <c r="B1101" t="inlineStr">
        <is>
          <t>LECO</t>
        </is>
      </c>
      <c r="C1101" t="n">
        <v>7752.52</v>
      </c>
      <c r="D1101" t="n">
        <v>28.83</v>
      </c>
      <c r="E1101" t="n">
        <v>1.68</v>
      </c>
      <c r="F1101" t="inlineStr">
        <is>
          <t>NSDQ</t>
        </is>
      </c>
      <c r="G1101" t="inlineStr">
        <is>
          <t>Manufacturing - Tools &amp; Related Products</t>
        </is>
      </c>
      <c r="H1101" t="inlineStr">
        <is>
          <t>Industrial Products</t>
        </is>
      </c>
      <c r="I1101" t="n">
        <v>12</v>
      </c>
      <c r="J1101" t="n">
        <v>6.15</v>
      </c>
      <c r="K1101" t="n">
        <v>7.91</v>
      </c>
      <c r="L1101" t="n">
        <v>8.56</v>
      </c>
      <c r="M1101" t="n">
        <v>19.23</v>
      </c>
      <c r="N1101" t="n">
        <v>16.87</v>
      </c>
      <c r="O1101" t="n">
        <v>15.59</v>
      </c>
      <c r="P1101" t="n">
        <v>1.12</v>
      </c>
      <c r="Q1101" t="n">
        <v>20220726</v>
      </c>
      <c r="R1101" t="n">
        <v>48.22</v>
      </c>
      <c r="S1101" t="n">
        <v>3.5</v>
      </c>
      <c r="T1101" t="n">
        <v>3703.76293</v>
      </c>
      <c r="U1101" t="n">
        <v>3234.18</v>
      </c>
    </row>
    <row r="1102">
      <c r="A1102" s="157" t="inlineStr">
        <is>
          <t>Leggett &amp; Platt</t>
        </is>
      </c>
      <c r="B1102" t="inlineStr">
        <is>
          <t>LEG</t>
        </is>
      </c>
      <c r="C1102" t="n">
        <v>5198.17</v>
      </c>
      <c r="D1102" t="n">
        <v>17.86</v>
      </c>
      <c r="E1102" t="n">
        <v>4.32</v>
      </c>
      <c r="F1102" t="inlineStr">
        <is>
          <t>NYSE</t>
        </is>
      </c>
      <c r="G1102" t="inlineStr">
        <is>
          <t>Furniture</t>
        </is>
      </c>
      <c r="H1102" t="inlineStr">
        <is>
          <t>Consumer Discretionary</t>
        </is>
      </c>
      <c r="I1102" t="n">
        <v>12</v>
      </c>
      <c r="J1102" t="n">
        <v>2.74</v>
      </c>
      <c r="K1102" t="n">
        <v>2.76</v>
      </c>
      <c r="L1102" t="n">
        <v>2.82</v>
      </c>
      <c r="M1102" t="n">
        <v>13.9</v>
      </c>
      <c r="N1102" t="n">
        <v>14.12</v>
      </c>
      <c r="O1102" t="n">
        <v>13.8</v>
      </c>
      <c r="P1102" t="n">
        <v>1.41</v>
      </c>
      <c r="Q1102" t="n">
        <v>20220801</v>
      </c>
      <c r="R1102" t="n">
        <v>23.88</v>
      </c>
      <c r="S1102" t="n">
        <v>5.3</v>
      </c>
      <c r="T1102" t="n">
        <v>5366.10009</v>
      </c>
      <c r="U1102" t="n">
        <v>5072.6</v>
      </c>
    </row>
    <row r="1103">
      <c r="A1103" s="157" t="inlineStr">
        <is>
          <t>Legend Biotech</t>
        </is>
      </c>
      <c r="B1103" t="inlineStr">
        <is>
          <t>LEGN</t>
        </is>
      </c>
      <c r="C1103" t="n">
        <v>6068.89</v>
      </c>
      <c r="D1103" t="n">
        <v>-8.57</v>
      </c>
      <c r="E1103" t="n">
        <v>0</v>
      </c>
      <c r="F1103" t="inlineStr">
        <is>
          <t>NSDQ</t>
        </is>
      </c>
      <c r="G1103" t="inlineStr">
        <is>
          <t>Medical - Biomedical and Genetics</t>
        </is>
      </c>
      <c r="H1103" t="inlineStr">
        <is>
          <t>Medical</t>
        </is>
      </c>
      <c r="I1103" t="n">
        <v>12</v>
      </c>
      <c r="J1103" t="n">
        <v>-1.43</v>
      </c>
      <c r="K1103" t="n">
        <v>-1.63</v>
      </c>
      <c r="L1103" t="n">
        <v>-1.43</v>
      </c>
      <c r="M1103" t="n">
        <v/>
      </c>
      <c r="N1103" t="n">
        <v/>
      </c>
      <c r="O1103" t="n">
        <v/>
      </c>
      <c r="P1103" t="n">
        <v/>
      </c>
      <c r="Q1103" t="n">
        <v>20220531</v>
      </c>
      <c r="R1103" t="n">
        <v>-131.45</v>
      </c>
      <c r="S1103" t="n">
        <v/>
      </c>
      <c r="T1103" t="n">
        <v>168.408</v>
      </c>
      <c r="U1103" t="n">
        <v>89.79000000000001</v>
      </c>
    </row>
    <row r="1104">
      <c r="A1104" s="157" t="inlineStr">
        <is>
          <t>Lennar</t>
        </is>
      </c>
      <c r="B1104" t="inlineStr">
        <is>
          <t>LEN</t>
        </is>
      </c>
      <c r="C1104" t="n">
        <v>23317.13</v>
      </c>
      <c r="D1104" t="n">
        <v>3.85</v>
      </c>
      <c r="E1104" t="n">
        <v>1.9</v>
      </c>
      <c r="F1104" t="inlineStr">
        <is>
          <t>NYSE</t>
        </is>
      </c>
      <c r="G1104" t="inlineStr">
        <is>
          <t>Building Products - Home Builders</t>
        </is>
      </c>
      <c r="H1104" t="inlineStr">
        <is>
          <t>Construction</t>
        </is>
      </c>
      <c r="I1104" t="n">
        <v>11</v>
      </c>
      <c r="J1104" t="n">
        <v>14.01</v>
      </c>
      <c r="K1104" t="n">
        <v>16.33</v>
      </c>
      <c r="L1104" t="n">
        <v>17.57</v>
      </c>
      <c r="M1104" t="n">
        <v>5.94</v>
      </c>
      <c r="N1104" t="n">
        <v>4.83</v>
      </c>
      <c r="O1104" t="n">
        <v>4.49</v>
      </c>
      <c r="P1104" t="n">
        <v>4.74</v>
      </c>
      <c r="Q1104" t="n">
        <v>20220615</v>
      </c>
      <c r="R1104" t="n">
        <v>19.79</v>
      </c>
      <c r="S1104" t="n">
        <v>18.38</v>
      </c>
      <c r="T1104" t="n">
        <v>33919.83203</v>
      </c>
      <c r="U1104" t="n">
        <v>27130.68</v>
      </c>
    </row>
    <row r="1105">
      <c r="A1105" s="157" t="inlineStr">
        <is>
          <t>Lennar</t>
        </is>
      </c>
      <c r="B1105" t="inlineStr">
        <is>
          <t>LEN.B</t>
        </is>
      </c>
      <c r="C1105" t="n">
        <v>19478.71</v>
      </c>
      <c r="D1105" t="n">
        <v/>
      </c>
      <c r="E1105" t="n">
        <v>2.28</v>
      </c>
      <c r="F1105" t="inlineStr">
        <is>
          <t>NYSE</t>
        </is>
      </c>
      <c r="G1105" t="inlineStr">
        <is>
          <t>Building Products - Home Builders</t>
        </is>
      </c>
      <c r="H1105" t="inlineStr">
        <is>
          <t>Construction</t>
        </is>
      </c>
      <c r="I1105" t="n">
        <v>11</v>
      </c>
      <c r="J1105" t="n">
        <v/>
      </c>
      <c r="K1105" t="n">
        <v/>
      </c>
      <c r="L1105" t="n">
        <v/>
      </c>
      <c r="M1105" t="n">
        <v>4.96</v>
      </c>
      <c r="N1105" t="n">
        <v/>
      </c>
      <c r="O1105" t="n">
        <v/>
      </c>
      <c r="P1105" t="n">
        <v/>
      </c>
      <c r="Q1105" t="n">
        <v>20220615</v>
      </c>
      <c r="R1105" t="n">
        <v>19.79</v>
      </c>
      <c r="S1105" t="n">
        <v>18.38</v>
      </c>
      <c r="T1105" t="n">
        <v/>
      </c>
      <c r="U1105" t="n">
        <v>27130.68</v>
      </c>
    </row>
    <row r="1106">
      <c r="A1106" s="157" t="inlineStr">
        <is>
          <t>Leslies</t>
        </is>
      </c>
      <c r="B1106" t="inlineStr">
        <is>
          <t>LESL</t>
        </is>
      </c>
      <c r="C1106" t="n">
        <v>3565.35</v>
      </c>
      <c r="D1106" t="n">
        <v>50</v>
      </c>
      <c r="E1106" t="n">
        <v>0</v>
      </c>
      <c r="F1106" t="inlineStr">
        <is>
          <t>NSDQ</t>
        </is>
      </c>
      <c r="G1106" t="inlineStr">
        <is>
          <t>Consumer Products - Staples</t>
        </is>
      </c>
      <c r="H1106" t="inlineStr">
        <is>
          <t>Consumer Staples</t>
        </is>
      </c>
      <c r="I1106" t="n">
        <v>9</v>
      </c>
      <c r="J1106" t="n">
        <v>0.84</v>
      </c>
      <c r="K1106" t="n">
        <v>1.08</v>
      </c>
      <c r="L1106" t="n">
        <v>1.21</v>
      </c>
      <c r="M1106" t="n">
        <v>23.49</v>
      </c>
      <c r="N1106" t="n">
        <v>18.06</v>
      </c>
      <c r="O1106" t="n">
        <v>16.12</v>
      </c>
      <c r="P1106" t="n">
        <v>1.47</v>
      </c>
      <c r="Q1106" t="n">
        <v>20220803</v>
      </c>
      <c r="R1106" t="n">
        <v/>
      </c>
      <c r="S1106" t="n">
        <v/>
      </c>
      <c r="T1106" t="n">
        <v>1602.23205</v>
      </c>
      <c r="U1106" t="n">
        <v>1342.92</v>
      </c>
    </row>
    <row r="1107">
      <c r="A1107" s="157" t="inlineStr">
        <is>
          <t>Levi Strauss &amp; Co.</t>
        </is>
      </c>
      <c r="B1107" t="inlineStr">
        <is>
          <t>LEVI</t>
        </is>
      </c>
      <c r="C1107" t="n">
        <v>7089.4</v>
      </c>
      <c r="D1107" t="n">
        <v>9.52</v>
      </c>
      <c r="E1107" t="n">
        <v>2.24</v>
      </c>
      <c r="F1107" t="inlineStr">
        <is>
          <t>NYSE</t>
        </is>
      </c>
      <c r="G1107" t="inlineStr">
        <is>
          <t>Retail - Apparel and Shoes</t>
        </is>
      </c>
      <c r="H1107" t="inlineStr">
        <is>
          <t>Retail-Wholesale</t>
        </is>
      </c>
      <c r="I1107" t="n">
        <v>11</v>
      </c>
      <c r="J1107" t="n">
        <v>1.45</v>
      </c>
      <c r="K1107" t="n">
        <v>1.55</v>
      </c>
      <c r="L1107" t="n">
        <v>1.71</v>
      </c>
      <c r="M1107" t="n">
        <v>11.32</v>
      </c>
      <c r="N1107" t="n">
        <v>11.55</v>
      </c>
      <c r="O1107" t="n">
        <v>10.44</v>
      </c>
      <c r="P1107" t="n">
        <v>1.45</v>
      </c>
      <c r="Q1107" t="n">
        <v>20220714</v>
      </c>
      <c r="R1107" t="n">
        <v>40.41</v>
      </c>
      <c r="S1107" t="n">
        <v>1.06</v>
      </c>
      <c r="T1107" t="n">
        <v>6467.5498</v>
      </c>
      <c r="U1107" t="n">
        <v>5763.94</v>
      </c>
    </row>
    <row r="1108">
      <c r="A1108" s="157" t="inlineStr">
        <is>
          <t>China Life</t>
        </is>
      </c>
      <c r="B1108" t="inlineStr">
        <is>
          <t>LFC</t>
        </is>
      </c>
      <c r="C1108" t="n">
        <v>42170.93</v>
      </c>
      <c r="D1108" t="n">
        <v/>
      </c>
      <c r="E1108" t="n">
        <v>5.68</v>
      </c>
      <c r="F1108" t="inlineStr">
        <is>
          <t>NYSE</t>
        </is>
      </c>
      <c r="G1108" t="inlineStr">
        <is>
          <t>Insurance - Life Insurance</t>
        </is>
      </c>
      <c r="H1108" t="inlineStr">
        <is>
          <t>Finance</t>
        </is>
      </c>
      <c r="I1108" t="n">
        <v>12</v>
      </c>
      <c r="J1108" t="n">
        <v>1.57</v>
      </c>
      <c r="K1108" t="n">
        <v>1.23</v>
      </c>
      <c r="L1108" t="n">
        <v>1.7</v>
      </c>
      <c r="M1108" t="n">
        <v>5.29</v>
      </c>
      <c r="N1108" t="n">
        <v>6.07</v>
      </c>
      <c r="O1108" t="n">
        <v>4.4</v>
      </c>
      <c r="P1108" t="n">
        <v>0.6899999999999999</v>
      </c>
      <c r="Q1108" t="n">
        <v>20220824</v>
      </c>
      <c r="R1108" t="n">
        <v>11.13</v>
      </c>
      <c r="S1108" t="n">
        <v/>
      </c>
      <c r="T1108" t="n">
        <v/>
      </c>
      <c r="U1108" t="n">
        <v>127862.9</v>
      </c>
    </row>
    <row r="1109">
      <c r="A1109" s="157" t="inlineStr">
        <is>
          <t>Littelfuse</t>
        </is>
      </c>
      <c r="B1109" t="inlineStr">
        <is>
          <t>LFUS</t>
        </is>
      </c>
      <c r="C1109" t="n">
        <v>6537.95</v>
      </c>
      <c r="D1109" t="n">
        <v>54.01</v>
      </c>
      <c r="E1109" t="n">
        <v>0.8</v>
      </c>
      <c r="F1109" t="inlineStr">
        <is>
          <t>NSDQ</t>
        </is>
      </c>
      <c r="G1109" t="inlineStr">
        <is>
          <t>Electronics - Miscellaneous Components</t>
        </is>
      </c>
      <c r="H1109" t="inlineStr">
        <is>
          <t>Computer and Technology</t>
        </is>
      </c>
      <c r="I1109" t="n">
        <v>12</v>
      </c>
      <c r="J1109" t="n">
        <v>12.95</v>
      </c>
      <c r="K1109" t="n">
        <v>16.66</v>
      </c>
      <c r="L1109" t="n">
        <v>15.87</v>
      </c>
      <c r="M1109" t="n">
        <v>17.04</v>
      </c>
      <c r="N1109" t="n">
        <v>15.86</v>
      </c>
      <c r="O1109" t="n">
        <v>16.65</v>
      </c>
      <c r="P1109" t="n">
        <v>1.32</v>
      </c>
      <c r="Q1109" t="n">
        <v>20220727</v>
      </c>
      <c r="R1109" t="n">
        <v>20.75</v>
      </c>
      <c r="S1109" t="n">
        <v>8.949999999999999</v>
      </c>
      <c r="T1109" t="n">
        <v>2465.42504</v>
      </c>
      <c r="U1109" t="n">
        <v>2079.93</v>
      </c>
    </row>
    <row r="1110">
      <c r="A1110" s="157" t="inlineStr">
        <is>
          <t>Legal &amp; General Group</t>
        </is>
      </c>
      <c r="B1110" t="inlineStr">
        <is>
          <t>LGGNY</t>
        </is>
      </c>
      <c r="C1110" t="n">
        <v>19402.74</v>
      </c>
      <c r="D1110" t="n">
        <v/>
      </c>
      <c r="E1110" t="n">
        <v>10.12</v>
      </c>
      <c r="F1110" t="inlineStr">
        <is>
          <t>OTC</t>
        </is>
      </c>
      <c r="G1110" t="inlineStr">
        <is>
          <t>Insurance - Multi line</t>
        </is>
      </c>
      <c r="H1110" t="inlineStr">
        <is>
          <t>Finance</t>
        </is>
      </c>
      <c r="I1110" t="n">
        <v>12</v>
      </c>
      <c r="J1110" t="n">
        <v>2.15</v>
      </c>
      <c r="K1110" t="n">
        <v>2.13</v>
      </c>
      <c r="L1110" t="n">
        <v>2.28</v>
      </c>
      <c r="M1110" t="n">
        <v/>
      </c>
      <c r="N1110" t="n">
        <v>7.65</v>
      </c>
      <c r="O1110" t="n">
        <v>7.14</v>
      </c>
      <c r="P1110" t="n">
        <v/>
      </c>
      <c r="Q1110" t="n">
        <v/>
      </c>
      <c r="R1110" t="n">
        <v/>
      </c>
      <c r="S1110" t="n">
        <v/>
      </c>
      <c r="T1110" t="n">
        <v/>
      </c>
      <c r="U1110" t="n">
        <v>62497.52</v>
      </c>
    </row>
    <row r="1111">
      <c r="A1111" s="157" t="inlineStr">
        <is>
          <t>LeGrand</t>
        </is>
      </c>
      <c r="B1111" t="inlineStr">
        <is>
          <t>LGRVF</t>
        </is>
      </c>
      <c r="C1111" t="n">
        <v>22968.75</v>
      </c>
      <c r="D1111" t="n">
        <v>-4.35</v>
      </c>
      <c r="E1111" t="n">
        <v>0</v>
      </c>
      <c r="F1111" t="inlineStr">
        <is>
          <t>OTC</t>
        </is>
      </c>
      <c r="G1111" t="inlineStr">
        <is>
          <t>Electronics - Miscellaneous Services</t>
        </is>
      </c>
      <c r="H1111" t="inlineStr">
        <is>
          <t>Computer and Technology</t>
        </is>
      </c>
      <c r="I1111" t="n">
        <v>12</v>
      </c>
      <c r="J1111" t="n">
        <v>4.07</v>
      </c>
      <c r="K1111" t="n">
        <v>4</v>
      </c>
      <c r="L1111" t="n">
        <v>4.19</v>
      </c>
      <c r="M1111" t="n">
        <v>21.31</v>
      </c>
      <c r="N1111" t="n">
        <v>21.58</v>
      </c>
      <c r="O1111" t="n">
        <v>20.6</v>
      </c>
      <c r="P1111" t="n">
        <v/>
      </c>
      <c r="Q1111" t="n">
        <v>20220729</v>
      </c>
      <c r="R1111" t="n">
        <v>16.89</v>
      </c>
      <c r="S1111" t="n">
        <v>6.23</v>
      </c>
      <c r="T1111" t="n">
        <v>8375.8496</v>
      </c>
      <c r="U1111" t="n">
        <v>8275.4</v>
      </c>
    </row>
    <row r="1112">
      <c r="A1112" s="157" t="inlineStr">
        <is>
          <t>Laboratory Corp. of America</t>
        </is>
      </c>
      <c r="B1112" t="inlineStr">
        <is>
          <t>LH</t>
        </is>
      </c>
      <c r="C1112" t="n">
        <v>23188.9</v>
      </c>
      <c r="D1112" t="n">
        <v>3.91</v>
      </c>
      <c r="E1112" t="n">
        <v>1.15</v>
      </c>
      <c r="F1112" t="inlineStr">
        <is>
          <t>NYSE</t>
        </is>
      </c>
      <c r="G1112" t="inlineStr">
        <is>
          <t>Medical - Dental Supplies</t>
        </is>
      </c>
      <c r="H1112" t="inlineStr">
        <is>
          <t>Medical</t>
        </is>
      </c>
      <c r="I1112" t="n">
        <v>12</v>
      </c>
      <c r="J1112" t="n">
        <v>27.77</v>
      </c>
      <c r="K1112" t="n">
        <v>19.85</v>
      </c>
      <c r="L1112" t="n">
        <v>18.19</v>
      </c>
      <c r="M1112" t="n">
        <v>9.68</v>
      </c>
      <c r="N1112" t="n">
        <v>12.6</v>
      </c>
      <c r="O1112" t="n">
        <v>13.75</v>
      </c>
      <c r="P1112" t="n">
        <v/>
      </c>
      <c r="Q1112" t="n">
        <v>20220804</v>
      </c>
      <c r="R1112" t="n">
        <v>23.84</v>
      </c>
      <c r="S1112" t="n">
        <v>11.28</v>
      </c>
      <c r="T1112" t="n">
        <v>15411.60644</v>
      </c>
      <c r="U1112" t="n">
        <v>16120.9</v>
      </c>
    </row>
    <row r="1113">
      <c r="A1113" s="157" t="inlineStr">
        <is>
          <t>LHC Group</t>
        </is>
      </c>
      <c r="B1113" t="inlineStr">
        <is>
          <t>LHCG</t>
        </is>
      </c>
      <c r="C1113" t="n">
        <v>5157.65</v>
      </c>
      <c r="D1113" t="n">
        <v>3.81</v>
      </c>
      <c r="E1113" t="n">
        <v>0</v>
      </c>
      <c r="F1113" t="inlineStr">
        <is>
          <t>NSDQ</t>
        </is>
      </c>
      <c r="G1113" t="inlineStr">
        <is>
          <t>Medical Services</t>
        </is>
      </c>
      <c r="H1113" t="inlineStr">
        <is>
          <t>Medical</t>
        </is>
      </c>
      <c r="I1113" t="n">
        <v>12</v>
      </c>
      <c r="J1113" t="n">
        <v>5.78</v>
      </c>
      <c r="K1113" t="n">
        <v>5.76</v>
      </c>
      <c r="L1113" t="n">
        <v>6.83</v>
      </c>
      <c r="M1113" t="n">
        <v>30.67</v>
      </c>
      <c r="N1113" t="n">
        <v>28.84</v>
      </c>
      <c r="O1113" t="n">
        <v>24.35</v>
      </c>
      <c r="P1113" t="n">
        <v>2.56</v>
      </c>
      <c r="Q1113" t="n">
        <v>20220803</v>
      </c>
      <c r="R1113" t="n">
        <v>10.11</v>
      </c>
      <c r="S1113" t="n">
        <v>18.45</v>
      </c>
      <c r="T1113" t="n">
        <v>2508.43408</v>
      </c>
      <c r="U1113" t="n">
        <v>2219.62</v>
      </c>
    </row>
    <row r="1114">
      <c r="A1114" s="157" t="inlineStr">
        <is>
          <t>L3Harris Technologies</t>
        </is>
      </c>
      <c r="B1114" t="inlineStr">
        <is>
          <t>LHX</t>
        </is>
      </c>
      <c r="C1114" t="n">
        <v>45670.78</v>
      </c>
      <c r="D1114" t="n">
        <v>3.31</v>
      </c>
      <c r="E1114" t="n">
        <v>1.89</v>
      </c>
      <c r="F1114" t="inlineStr">
        <is>
          <t>NYSE</t>
        </is>
      </c>
      <c r="G1114" t="inlineStr">
        <is>
          <t>Aerospace - Defense</t>
        </is>
      </c>
      <c r="H1114" t="inlineStr">
        <is>
          <t>Aerospace</t>
        </is>
      </c>
      <c r="I1114" t="n">
        <v>12</v>
      </c>
      <c r="J1114" t="n">
        <v>12.92</v>
      </c>
      <c r="K1114" t="n">
        <v>13.61</v>
      </c>
      <c r="L1114" t="n">
        <v>14.82</v>
      </c>
      <c r="M1114" t="n">
        <v>18.37</v>
      </c>
      <c r="N1114" t="n">
        <v>17.4</v>
      </c>
      <c r="O1114" t="n">
        <v>15.98</v>
      </c>
      <c r="P1114" t="n">
        <v>3.96</v>
      </c>
      <c r="Q1114" t="n">
        <v>20220802</v>
      </c>
      <c r="R1114" t="n">
        <v>13.18</v>
      </c>
      <c r="S1114" t="n">
        <v>36.91</v>
      </c>
      <c r="T1114" t="n">
        <v>17552.06835</v>
      </c>
      <c r="U1114" t="n">
        <v>17814</v>
      </c>
    </row>
    <row r="1115">
      <c r="A1115" s="157" t="inlineStr">
        <is>
          <t>Li Auto</t>
        </is>
      </c>
      <c r="B1115" t="inlineStr">
        <is>
          <t>LI</t>
        </is>
      </c>
      <c r="C1115" t="n">
        <v>24806.81</v>
      </c>
      <c r="D1115" t="n">
        <v>112.5</v>
      </c>
      <c r="E1115" t="n">
        <v>0</v>
      </c>
      <c r="F1115" t="inlineStr">
        <is>
          <t>NSDQ</t>
        </is>
      </c>
      <c r="G1115" t="inlineStr">
        <is>
          <t>Automotive - Foreign</t>
        </is>
      </c>
      <c r="H1115" t="inlineStr">
        <is>
          <t>Auto-Tires-Trucks</t>
        </is>
      </c>
      <c r="I1115" t="n">
        <v>12</v>
      </c>
      <c r="J1115" t="n">
        <v>-0.21</v>
      </c>
      <c r="K1115" t="n">
        <v>-0.33</v>
      </c>
      <c r="L1115" t="n">
        <v>0.25</v>
      </c>
      <c r="M1115" t="n">
        <v>109.91</v>
      </c>
      <c r="N1115" t="n">
        <v/>
      </c>
      <c r="O1115" t="n">
        <v>98.69</v>
      </c>
      <c r="P1115" t="n">
        <v/>
      </c>
      <c r="Q1115" t="n">
        <v>20220829</v>
      </c>
      <c r="R1115" t="n">
        <v>0.08</v>
      </c>
      <c r="S1115" t="n">
        <v/>
      </c>
      <c r="T1115" t="n">
        <v>7158.74023</v>
      </c>
      <c r="U1115" t="n">
        <v>4238.42</v>
      </c>
    </row>
    <row r="1116">
      <c r="A1116" s="157" t="inlineStr">
        <is>
          <t>Lennox International</t>
        </is>
      </c>
      <c r="B1116" t="inlineStr">
        <is>
          <t>LII</t>
        </is>
      </c>
      <c r="C1116" t="n">
        <v>7486.34</v>
      </c>
      <c r="D1116" t="n">
        <v>16.26</v>
      </c>
      <c r="E1116" t="n">
        <v>1.77</v>
      </c>
      <c r="F1116" t="inlineStr">
        <is>
          <t>NYSE</t>
        </is>
      </c>
      <c r="G1116" t="inlineStr">
        <is>
          <t>Building Products - Air Conditioner and Heating</t>
        </is>
      </c>
      <c r="H1116" t="inlineStr">
        <is>
          <t>Construction</t>
        </is>
      </c>
      <c r="I1116" t="n">
        <v>12</v>
      </c>
      <c r="J1116" t="n">
        <v>12.24</v>
      </c>
      <c r="K1116" t="n">
        <v>14.14</v>
      </c>
      <c r="L1116" t="n">
        <v>15.47</v>
      </c>
      <c r="M1116" t="n">
        <v>16.44</v>
      </c>
      <c r="N1116" t="n">
        <v>14.74</v>
      </c>
      <c r="O1116" t="n">
        <v>13.47</v>
      </c>
      <c r="P1116" t="n">
        <v>1.12</v>
      </c>
      <c r="Q1116" t="n">
        <v>20220725</v>
      </c>
      <c r="R1116" t="n">
        <v>-153.38</v>
      </c>
      <c r="S1116" t="n">
        <v>1.14</v>
      </c>
      <c r="T1116" t="n">
        <v>4550.04003</v>
      </c>
      <c r="U1116" t="n">
        <v>4194.1</v>
      </c>
    </row>
    <row r="1117">
      <c r="A1117" s="157" t="inlineStr">
        <is>
          <t>Linde</t>
        </is>
      </c>
      <c r="B1117" t="inlineStr">
        <is>
          <t>LIN</t>
        </is>
      </c>
      <c r="C1117" t="n">
        <v>161037.8</v>
      </c>
      <c r="D1117" t="n">
        <v>5.4</v>
      </c>
      <c r="E1117" t="n">
        <v>1.46</v>
      </c>
      <c r="F1117" t="inlineStr">
        <is>
          <t>NYSE</t>
        </is>
      </c>
      <c r="G1117" t="inlineStr">
        <is>
          <t>Oil and Gas - Field Services</t>
        </is>
      </c>
      <c r="H1117" t="inlineStr">
        <is>
          <t>Oils-Energy</t>
        </is>
      </c>
      <c r="I1117" t="n">
        <v>12</v>
      </c>
      <c r="J1117" t="n">
        <v>10.6</v>
      </c>
      <c r="K1117" t="n">
        <v>11.91</v>
      </c>
      <c r="L1117" t="n">
        <v>13.26</v>
      </c>
      <c r="M1117" t="n">
        <v>28.78</v>
      </c>
      <c r="N1117" t="n">
        <v>26.89</v>
      </c>
      <c r="O1117" t="n">
        <v>24.17</v>
      </c>
      <c r="P1117" t="n">
        <v>2.69</v>
      </c>
      <c r="Q1117" t="n">
        <v>20220729</v>
      </c>
      <c r="R1117" t="n">
        <v>12.62</v>
      </c>
      <c r="S1117" t="n">
        <v>29.92</v>
      </c>
      <c r="T1117" t="n">
        <v>33383.35546</v>
      </c>
      <c r="U1117" t="n">
        <v>30793</v>
      </c>
    </row>
    <row r="1118">
      <c r="A1118" s="157" t="inlineStr">
        <is>
          <t>Lumentum</t>
        </is>
      </c>
      <c r="B1118" t="inlineStr">
        <is>
          <t>LITE</t>
        </is>
      </c>
      <c r="C1118" t="n">
        <v>5918.82</v>
      </c>
      <c r="D1118" t="n">
        <v>5.31</v>
      </c>
      <c r="E1118" t="n">
        <v>0</v>
      </c>
      <c r="F1118" t="inlineStr">
        <is>
          <t>NSDQ</t>
        </is>
      </c>
      <c r="G1118" t="inlineStr">
        <is>
          <t>Lasers Systems and Components</t>
        </is>
      </c>
      <c r="H1118" t="inlineStr">
        <is>
          <t>Computer and Technology</t>
        </is>
      </c>
      <c r="I1118" t="n">
        <v>6</v>
      </c>
      <c r="J1118" t="n">
        <v>6.23</v>
      </c>
      <c r="K1118" t="n">
        <v>5.91</v>
      </c>
      <c r="L1118" t="n">
        <v>6.87</v>
      </c>
      <c r="M1118" t="n">
        <v>14.97</v>
      </c>
      <c r="N1118" t="n">
        <v>14.53</v>
      </c>
      <c r="O1118" t="n">
        <v>12.48</v>
      </c>
      <c r="P1118" t="n">
        <v/>
      </c>
      <c r="Q1118" t="n">
        <v>20220817</v>
      </c>
      <c r="R1118" t="n">
        <v>17.57</v>
      </c>
      <c r="S1118" t="n">
        <v>12.48</v>
      </c>
      <c r="T1118" t="n">
        <v>1710.95703</v>
      </c>
      <c r="U1118" t="n">
        <v>1742.8</v>
      </c>
    </row>
    <row r="1119">
      <c r="A1119" s="157" t="inlineStr">
        <is>
          <t>LivaNova</t>
        </is>
      </c>
      <c r="B1119" t="inlineStr">
        <is>
          <t>LIVN</t>
        </is>
      </c>
      <c r="C1119" t="n">
        <v>3528.15</v>
      </c>
      <c r="D1119" t="n">
        <v>-7.69</v>
      </c>
      <c r="E1119" t="n">
        <v>0</v>
      </c>
      <c r="F1119" t="inlineStr">
        <is>
          <t>NSDQ</t>
        </is>
      </c>
      <c r="G1119" t="inlineStr">
        <is>
          <t>Medical - Instruments</t>
        </is>
      </c>
      <c r="H1119" t="inlineStr">
        <is>
          <t>Medical</t>
        </is>
      </c>
      <c r="I1119" t="n">
        <v>12</v>
      </c>
      <c r="J1119" t="n">
        <v>2.06</v>
      </c>
      <c r="K1119" t="n">
        <v>2.59</v>
      </c>
      <c r="L1119" t="n">
        <v>3</v>
      </c>
      <c r="M1119" t="n">
        <v>29.34</v>
      </c>
      <c r="N1119" t="n">
        <v>25.46</v>
      </c>
      <c r="O1119" t="n">
        <v>21.98</v>
      </c>
      <c r="P1119" t="n">
        <v/>
      </c>
      <c r="Q1119" t="n">
        <v>20220727</v>
      </c>
      <c r="R1119" t="n">
        <v>9.57</v>
      </c>
      <c r="S1119" t="n">
        <v>-4.39</v>
      </c>
      <c r="T1119" t="n">
        <v>1021.16699</v>
      </c>
      <c r="U1119" t="n">
        <v>1035.4</v>
      </c>
    </row>
    <row r="1120">
      <c r="A1120" s="157" t="inlineStr">
        <is>
          <t>LKQ</t>
        </is>
      </c>
      <c r="B1120" t="inlineStr">
        <is>
          <t>LKQ</t>
        </is>
      </c>
      <c r="C1120" t="n">
        <v>14401.85</v>
      </c>
      <c r="D1120" t="n">
        <v>9.890000000000001</v>
      </c>
      <c r="E1120" t="n">
        <v>1.96</v>
      </c>
      <c r="F1120" t="inlineStr">
        <is>
          <t>NSDQ</t>
        </is>
      </c>
      <c r="G1120" t="inlineStr">
        <is>
          <t>Automotive - Replacement Parts</t>
        </is>
      </c>
      <c r="H1120" t="inlineStr">
        <is>
          <t>Auto-Tires-Trucks</t>
        </is>
      </c>
      <c r="I1120" t="n">
        <v>12</v>
      </c>
      <c r="J1120" t="n">
        <v>3.87</v>
      </c>
      <c r="K1120" t="n">
        <v>3.95</v>
      </c>
      <c r="L1120" t="n">
        <v>4.2</v>
      </c>
      <c r="M1120" t="n">
        <v>12.67</v>
      </c>
      <c r="N1120" t="n">
        <v>12.9</v>
      </c>
      <c r="O1120" t="n">
        <v>12.11</v>
      </c>
      <c r="P1120" t="n">
        <v/>
      </c>
      <c r="Q1120" t="n">
        <v>20220804</v>
      </c>
      <c r="R1120" t="n">
        <v>20.19</v>
      </c>
      <c r="S1120" t="n">
        <v>6.29</v>
      </c>
      <c r="T1120" t="n">
        <v>13296.19042</v>
      </c>
      <c r="U1120" t="n">
        <v>13088.5</v>
      </c>
    </row>
    <row r="1121">
      <c r="A1121" s="157" t="inlineStr">
        <is>
          <t>Eli Lilly</t>
        </is>
      </c>
      <c r="B1121" t="inlineStr">
        <is>
          <t>LLY</t>
        </is>
      </c>
      <c r="C1121" t="n">
        <v>297837</v>
      </c>
      <c r="D1121" t="n">
        <v>12.93</v>
      </c>
      <c r="E1121" t="n">
        <v>1.25</v>
      </c>
      <c r="F1121" t="inlineStr">
        <is>
          <t>NYSE</t>
        </is>
      </c>
      <c r="G1121" t="inlineStr">
        <is>
          <t>Large Cap Pharmaceuticals</t>
        </is>
      </c>
      <c r="H1121" t="inlineStr">
        <is>
          <t>Medical</t>
        </is>
      </c>
      <c r="I1121" t="n">
        <v>12</v>
      </c>
      <c r="J1121" t="n">
        <v>8.18</v>
      </c>
      <c r="K1121" t="n">
        <v>8.34</v>
      </c>
      <c r="L1121" t="n">
        <v>9.58</v>
      </c>
      <c r="M1121" t="n">
        <v>35.14</v>
      </c>
      <c r="N1121" t="n">
        <v>37.58</v>
      </c>
      <c r="O1121" t="n">
        <v>32.71</v>
      </c>
      <c r="P1121" t="n">
        <v>2.45</v>
      </c>
      <c r="Q1121" t="n">
        <v>20220802</v>
      </c>
      <c r="R1121" t="n">
        <v>97.58</v>
      </c>
      <c r="S1121" t="n">
        <v>4.37</v>
      </c>
      <c r="T1121" t="n">
        <v>29025.3457</v>
      </c>
      <c r="U1121" t="n">
        <v>28318.4</v>
      </c>
    </row>
    <row r="1122">
      <c r="A1122" s="157" t="inlineStr">
        <is>
          <t>Lockheed Martin</t>
        </is>
      </c>
      <c r="B1122" t="inlineStr">
        <is>
          <t>LMT</t>
        </is>
      </c>
      <c r="C1122" t="n">
        <v>119213.26</v>
      </c>
      <c r="D1122" t="n">
        <v>3.54</v>
      </c>
      <c r="E1122" t="n">
        <v>2.5</v>
      </c>
      <c r="F1122" t="inlineStr">
        <is>
          <t>NYSE</t>
        </is>
      </c>
      <c r="G1122" t="inlineStr">
        <is>
          <t>Aerospace - Defense</t>
        </is>
      </c>
      <c r="H1122" t="inlineStr">
        <is>
          <t>Aerospace</t>
        </is>
      </c>
      <c r="I1122" t="n">
        <v>12</v>
      </c>
      <c r="J1122" t="n">
        <v>22.56</v>
      </c>
      <c r="K1122" t="n">
        <v>26.84</v>
      </c>
      <c r="L1122" t="n">
        <v>28.11</v>
      </c>
      <c r="M1122" t="n">
        <v>16.31</v>
      </c>
      <c r="N1122" t="n">
        <v>16.69</v>
      </c>
      <c r="O1122" t="n">
        <v>15.94</v>
      </c>
      <c r="P1122" t="n">
        <v>2.94</v>
      </c>
      <c r="Q1122" t="n">
        <v>20220725</v>
      </c>
      <c r="R1122" t="n">
        <v>81.34999999999999</v>
      </c>
      <c r="S1122" t="n">
        <v>7.53</v>
      </c>
      <c r="T1122" t="n">
        <v>66238.80468</v>
      </c>
      <c r="U1122" t="n">
        <v>67044</v>
      </c>
    </row>
    <row r="1123">
      <c r="A1123" s="157" t="inlineStr">
        <is>
          <t>Lincoln National</t>
        </is>
      </c>
      <c r="B1123" t="inlineStr">
        <is>
          <t>LNC</t>
        </is>
      </c>
      <c r="C1123" t="n">
        <v>9828.48</v>
      </c>
      <c r="D1123" t="n">
        <v>-15.74</v>
      </c>
      <c r="E1123" t="n">
        <v>3.15</v>
      </c>
      <c r="F1123" t="inlineStr">
        <is>
          <t>NYSE</t>
        </is>
      </c>
      <c r="G1123" t="inlineStr">
        <is>
          <t>Insurance - Life Insurance</t>
        </is>
      </c>
      <c r="H1123" t="inlineStr">
        <is>
          <t>Finance</t>
        </is>
      </c>
      <c r="I1123" t="n">
        <v>12</v>
      </c>
      <c r="J1123" t="n">
        <v>8.6</v>
      </c>
      <c r="K1123" t="n">
        <v>9.789999999999999</v>
      </c>
      <c r="L1123" t="n">
        <v>12.52</v>
      </c>
      <c r="M1123" t="n">
        <v>7.14</v>
      </c>
      <c r="N1123" t="n">
        <v>5.84</v>
      </c>
      <c r="O1123" t="n">
        <v>4.57</v>
      </c>
      <c r="P1123" t="n">
        <v>0.31</v>
      </c>
      <c r="Q1123" t="n">
        <v>20220803</v>
      </c>
      <c r="R1123" t="n">
        <v>7.68</v>
      </c>
      <c r="S1123" t="n">
        <v>7.14</v>
      </c>
      <c r="T1123" t="n">
        <v>18700.54492</v>
      </c>
      <c r="U1123" t="n">
        <v>19230</v>
      </c>
    </row>
    <row r="1124">
      <c r="A1124" s="157" t="inlineStr">
        <is>
          <t>Cheniere Energy</t>
        </is>
      </c>
      <c r="B1124" t="inlineStr">
        <is>
          <t>LNG</t>
        </is>
      </c>
      <c r="C1124" t="n">
        <v>34585.78</v>
      </c>
      <c r="D1124" t="n">
        <v>120.06</v>
      </c>
      <c r="E1124" t="n">
        <v>0.97</v>
      </c>
      <c r="F1124" t="inlineStr">
        <is>
          <t>AMEX</t>
        </is>
      </c>
      <c r="G1124" t="inlineStr">
        <is>
          <t>Oil and Gas - Exploration and Production - United States</t>
        </is>
      </c>
      <c r="H1124" t="inlineStr">
        <is>
          <t>Oils-Energy</t>
        </is>
      </c>
      <c r="I1124" t="n">
        <v>12</v>
      </c>
      <c r="J1124" t="n">
        <v>-2.23</v>
      </c>
      <c r="K1124" t="n">
        <v>15.49</v>
      </c>
      <c r="L1124" t="n">
        <v>12.22</v>
      </c>
      <c r="M1124" t="n">
        <v>17.77</v>
      </c>
      <c r="N1124" t="n">
        <v>8.779999999999999</v>
      </c>
      <c r="O1124" t="n">
        <v>11.14</v>
      </c>
      <c r="P1124" t="n">
        <v>0.16</v>
      </c>
      <c r="Q1124" t="n">
        <v>20220804</v>
      </c>
      <c r="R1124" t="n">
        <v>341.83</v>
      </c>
      <c r="S1124" t="n">
        <v>27.74</v>
      </c>
      <c r="T1124" t="n">
        <v>28752.77734</v>
      </c>
      <c r="U1124" t="n">
        <v>15864</v>
      </c>
    </row>
    <row r="1125">
      <c r="A1125" s="157" t="inlineStr">
        <is>
          <t>Li Ning Co.</t>
        </is>
      </c>
      <c r="B1125" t="inlineStr">
        <is>
          <t>LNNGY</t>
        </is>
      </c>
      <c r="C1125" t="n">
        <v>17356.44</v>
      </c>
      <c r="D1125" t="n">
        <v/>
      </c>
      <c r="E1125" t="n">
        <v>0.45</v>
      </c>
      <c r="F1125" t="inlineStr">
        <is>
          <t>OTC</t>
        </is>
      </c>
      <c r="G1125" t="inlineStr">
        <is>
          <t>Retail - Apparel and Shoes</t>
        </is>
      </c>
      <c r="H1125" t="inlineStr">
        <is>
          <t>Retail-Wholesale</t>
        </is>
      </c>
      <c r="I1125" t="n">
        <v>12</v>
      </c>
      <c r="J1125" t="n">
        <v>5.51</v>
      </c>
      <c r="K1125" t="n">
        <v>7.59</v>
      </c>
      <c r="L1125" t="n">
        <v>9.69</v>
      </c>
      <c r="M1125" t="n">
        <v/>
      </c>
      <c r="N1125" t="n">
        <v>21.83</v>
      </c>
      <c r="O1125" t="n">
        <v>17.1</v>
      </c>
      <c r="P1125" t="n">
        <v/>
      </c>
      <c r="Q1125" t="n">
        <v/>
      </c>
      <c r="R1125" t="n">
        <v/>
      </c>
      <c r="S1125" t="n">
        <v/>
      </c>
      <c r="T1125" t="n">
        <v>4212.53515</v>
      </c>
      <c r="U1125" t="n">
        <v>3498.7</v>
      </c>
    </row>
    <row r="1126">
      <c r="A1126" s="157" t="inlineStr">
        <is>
          <t>Alliant Energy</t>
        </is>
      </c>
      <c r="B1126" t="inlineStr">
        <is>
          <t>LNT</t>
        </is>
      </c>
      <c r="C1126" t="n">
        <v>15665.14</v>
      </c>
      <c r="D1126" t="n">
        <v>8.449999999999999</v>
      </c>
      <c r="E1126" t="n">
        <v>2.74</v>
      </c>
      <c r="F1126" t="inlineStr">
        <is>
          <t>NSDQ</t>
        </is>
      </c>
      <c r="G1126" t="inlineStr">
        <is>
          <t>Utility - Electric Power</t>
        </is>
      </c>
      <c r="H1126" t="inlineStr">
        <is>
          <t>Utilities</t>
        </is>
      </c>
      <c r="I1126" t="n">
        <v>12</v>
      </c>
      <c r="J1126" t="n">
        <v>2.64</v>
      </c>
      <c r="K1126" t="n">
        <v>2.75</v>
      </c>
      <c r="L1126" t="n">
        <v>2.89</v>
      </c>
      <c r="M1126" t="n">
        <v>23.05</v>
      </c>
      <c r="N1126" t="n">
        <v>22.71</v>
      </c>
      <c r="O1126" t="n">
        <v>21.58</v>
      </c>
      <c r="P1126" t="n">
        <v>3.97</v>
      </c>
      <c r="Q1126" t="n">
        <v>20220804</v>
      </c>
      <c r="R1126" t="n">
        <v>11.6</v>
      </c>
      <c r="S1126" t="n">
        <v>1.32</v>
      </c>
      <c r="T1126" t="n">
        <v/>
      </c>
      <c r="U1126" t="n">
        <v>3669</v>
      </c>
    </row>
    <row r="1127">
      <c r="A1127" s="157" t="inlineStr">
        <is>
          <t>Lantheus</t>
        </is>
      </c>
      <c r="B1127" t="inlineStr">
        <is>
          <t>LNTH</t>
        </is>
      </c>
      <c r="C1127" t="n">
        <v>4540.14</v>
      </c>
      <c r="D1127" t="n">
        <v>110.87</v>
      </c>
      <c r="E1127" t="n">
        <v>0</v>
      </c>
      <c r="F1127" t="inlineStr">
        <is>
          <t>NSDQ</t>
        </is>
      </c>
      <c r="G1127" t="inlineStr">
        <is>
          <t>Medical - Products</t>
        </is>
      </c>
      <c r="H1127" t="inlineStr">
        <is>
          <t>Medical</t>
        </is>
      </c>
      <c r="I1127" t="n">
        <v>12</v>
      </c>
      <c r="J1127" t="n">
        <v>0.41</v>
      </c>
      <c r="K1127" t="n">
        <v>3.04</v>
      </c>
      <c r="L1127" t="n">
        <v>3.33</v>
      </c>
      <c r="M1127" t="n">
        <v>46.92</v>
      </c>
      <c r="N1127" t="n">
        <v>21.74</v>
      </c>
      <c r="O1127" t="n">
        <v>19.88</v>
      </c>
      <c r="P1127" t="n">
        <v>0.64</v>
      </c>
      <c r="Q1127" t="n">
        <v>20220727</v>
      </c>
      <c r="R1127" t="n">
        <v>19.83</v>
      </c>
      <c r="S1127" t="n">
        <v>5.83</v>
      </c>
      <c r="T1127" t="n">
        <v>822.5540099999999</v>
      </c>
      <c r="U1127" t="n">
        <v>425.21</v>
      </c>
    </row>
    <row r="1128">
      <c r="A1128" s="157" t="inlineStr">
        <is>
          <t>Lenovo Group</t>
        </is>
      </c>
      <c r="B1128" t="inlineStr">
        <is>
          <t>LNVGY</t>
        </is>
      </c>
      <c r="C1128" t="n">
        <v>11427.58</v>
      </c>
      <c r="D1128" t="n">
        <v>-8.57</v>
      </c>
      <c r="E1128" t="n">
        <v>1.95</v>
      </c>
      <c r="F1128" t="inlineStr">
        <is>
          <t>OTC</t>
        </is>
      </c>
      <c r="G1128" t="inlineStr">
        <is>
          <t>Computer - Mini computers</t>
        </is>
      </c>
      <c r="H1128" t="inlineStr">
        <is>
          <t>Computer and Technology</t>
        </is>
      </c>
      <c r="I1128" t="n">
        <v>3</v>
      </c>
      <c r="J1128" t="n">
        <v>3.55</v>
      </c>
      <c r="K1128" t="n">
        <v>3.1</v>
      </c>
      <c r="L1128" t="n">
        <v>2.9</v>
      </c>
      <c r="M1128" t="n">
        <v>6.08</v>
      </c>
      <c r="N1128" t="n">
        <v>6.12</v>
      </c>
      <c r="O1128" t="n">
        <v>6.54</v>
      </c>
      <c r="P1128" t="n">
        <v>0.32</v>
      </c>
      <c r="Q1128" t="n">
        <v>20220810</v>
      </c>
      <c r="R1128" t="n">
        <v>46.51</v>
      </c>
      <c r="S1128" t="n">
        <v>9.699999999999999</v>
      </c>
      <c r="T1128" t="n">
        <v>73104.71875</v>
      </c>
      <c r="U1128" t="n">
        <v>71618</v>
      </c>
    </row>
    <row r="1129">
      <c r="A1129" s="157" t="inlineStr">
        <is>
          <t>Light &amp; Wonder, Inc.</t>
        </is>
      </c>
      <c r="B1129" t="inlineStr">
        <is>
          <t>LNW</t>
        </is>
      </c>
      <c r="C1129" t="n">
        <v>4955.47</v>
      </c>
      <c r="D1129" t="n">
        <v>-75.61</v>
      </c>
      <c r="E1129" t="n">
        <v>0</v>
      </c>
      <c r="F1129" t="inlineStr">
        <is>
          <t>NSDQ</t>
        </is>
      </c>
      <c r="G1129" t="inlineStr">
        <is>
          <t>Gaming</t>
        </is>
      </c>
      <c r="H1129" t="inlineStr">
        <is>
          <t>Consumer Discretionary</t>
        </is>
      </c>
      <c r="I1129" t="n">
        <v>12</v>
      </c>
      <c r="J1129" t="n">
        <v>1.72</v>
      </c>
      <c r="K1129" t="n">
        <v>0.2</v>
      </c>
      <c r="L1129" t="n">
        <v>2.59</v>
      </c>
      <c r="M1129" t="n">
        <v>26.98</v>
      </c>
      <c r="N1129" t="n">
        <v>252.68</v>
      </c>
      <c r="O1129" t="n">
        <v>20.02</v>
      </c>
      <c r="P1129" t="n">
        <v/>
      </c>
      <c r="Q1129" t="n">
        <v>20220808</v>
      </c>
      <c r="R1129" t="n">
        <v>-8.77</v>
      </c>
      <c r="S1129" t="n">
        <v>-3.34</v>
      </c>
      <c r="T1129" t="n">
        <v>2451.41308</v>
      </c>
      <c r="U1129" t="n">
        <v>2153</v>
      </c>
    </row>
    <row r="1130">
      <c r="A1130" s="157" t="inlineStr">
        <is>
          <t>Lowe's Companies</t>
        </is>
      </c>
      <c r="B1130" t="inlineStr">
        <is>
          <t>LOW</t>
        </is>
      </c>
      <c r="C1130" t="n">
        <v>129268.99</v>
      </c>
      <c r="D1130" t="n">
        <v>8.33</v>
      </c>
      <c r="E1130" t="n">
        <v>1.64</v>
      </c>
      <c r="F1130" t="inlineStr">
        <is>
          <t>NYSE</t>
        </is>
      </c>
      <c r="G1130" t="inlineStr">
        <is>
          <t>Building Products - Retail</t>
        </is>
      </c>
      <c r="H1130" t="inlineStr">
        <is>
          <t>Retail-Wholesale</t>
        </is>
      </c>
      <c r="I1130" t="n">
        <v>1</v>
      </c>
      <c r="J1130" t="n">
        <v>12.09</v>
      </c>
      <c r="K1130" t="n">
        <v>13.49</v>
      </c>
      <c r="L1130" t="n">
        <v>14.71</v>
      </c>
      <c r="M1130" t="n">
        <v>15.94</v>
      </c>
      <c r="N1130" t="n">
        <v>14.49</v>
      </c>
      <c r="O1130" t="n">
        <v>13.29</v>
      </c>
      <c r="P1130" t="n">
        <v>1.15</v>
      </c>
      <c r="Q1130" t="n">
        <v>20220817</v>
      </c>
      <c r="R1130" t="n">
        <v>-251.5</v>
      </c>
      <c r="S1130" t="n">
        <v>8.91</v>
      </c>
      <c r="T1130" t="n">
        <v>97874.22656</v>
      </c>
      <c r="U1130" t="n">
        <v>96250</v>
      </c>
    </row>
    <row r="1131">
      <c r="A1131" s="157" t="inlineStr">
        <is>
          <t>LG Display Co.</t>
        </is>
      </c>
      <c r="B1131" t="inlineStr">
        <is>
          <t>LPL</t>
        </is>
      </c>
      <c r="C1131" t="n">
        <v>4894.92</v>
      </c>
      <c r="D1131" t="n">
        <v>-166.67</v>
      </c>
      <c r="E1131" t="n">
        <v>2.71</v>
      </c>
      <c r="F1131" t="inlineStr">
        <is>
          <t>NYSE</t>
        </is>
      </c>
      <c r="G1131" t="inlineStr">
        <is>
          <t>Computer - Peripheral Equipment</t>
        </is>
      </c>
      <c r="H1131" t="inlineStr">
        <is>
          <t>Computer and Technology</t>
        </is>
      </c>
      <c r="I1131" t="n">
        <v>12</v>
      </c>
      <c r="J1131" t="n">
        <v>1.79</v>
      </c>
      <c r="K1131" t="n">
        <v>0.74</v>
      </c>
      <c r="L1131" t="n">
        <v>0.75</v>
      </c>
      <c r="M1131" t="n">
        <v>5.1</v>
      </c>
      <c r="N1131" t="n">
        <v>9.24</v>
      </c>
      <c r="O1131" t="n">
        <v>9.18</v>
      </c>
      <c r="P1131" t="n">
        <v>0.28</v>
      </c>
      <c r="Q1131" t="n">
        <v>20220727</v>
      </c>
      <c r="R1131" t="n">
        <v>7.37</v>
      </c>
      <c r="S1131" t="n">
        <v>0.17</v>
      </c>
      <c r="T1131" t="n">
        <v>22304.26953</v>
      </c>
      <c r="U1131" t="n">
        <v>26083.53</v>
      </c>
    </row>
    <row r="1132">
      <c r="A1132" s="157" t="inlineStr">
        <is>
          <t>LPL Financial</t>
        </is>
      </c>
      <c r="B1132" t="inlineStr">
        <is>
          <t>LPLA</t>
        </is>
      </c>
      <c r="C1132" t="n">
        <v>15565.13</v>
      </c>
      <c r="D1132" t="n">
        <v>8.94</v>
      </c>
      <c r="E1132" t="n">
        <v>0.51</v>
      </c>
      <c r="F1132" t="inlineStr">
        <is>
          <t>NSDQ</t>
        </is>
      </c>
      <c r="G1132" t="inlineStr">
        <is>
          <t>Financial - Investment Bank</t>
        </is>
      </c>
      <c r="H1132" t="inlineStr">
        <is>
          <t>Finance</t>
        </is>
      </c>
      <c r="I1132" t="n">
        <v>12</v>
      </c>
      <c r="J1132" t="n">
        <v>6.93</v>
      </c>
      <c r="K1132" t="n">
        <v>9.69</v>
      </c>
      <c r="L1132" t="n">
        <v>15.63</v>
      </c>
      <c r="M1132" t="n">
        <v>27.03</v>
      </c>
      <c r="N1132" t="n">
        <v>20.08</v>
      </c>
      <c r="O1132" t="n">
        <v>12.45</v>
      </c>
      <c r="P1132" t="n">
        <v>0.53</v>
      </c>
      <c r="Q1132" t="n">
        <v>20220804</v>
      </c>
      <c r="R1132" t="n">
        <v>35.82</v>
      </c>
      <c r="S1132" t="n">
        <v>13.36</v>
      </c>
      <c r="T1132" t="n">
        <v>8597.320309999999</v>
      </c>
      <c r="U1132" t="n">
        <v>7720.83</v>
      </c>
    </row>
    <row r="1133">
      <c r="A1133" s="157" t="inlineStr">
        <is>
          <t>LouisianaPacific</t>
        </is>
      </c>
      <c r="B1133" t="inlineStr">
        <is>
          <t>LPX</t>
        </is>
      </c>
      <c r="C1133" t="n">
        <v>5716.27</v>
      </c>
      <c r="D1133" t="n">
        <v>11.89</v>
      </c>
      <c r="E1133" t="n">
        <v>1.26</v>
      </c>
      <c r="F1133" t="inlineStr">
        <is>
          <t>NYSE</t>
        </is>
      </c>
      <c r="G1133" t="inlineStr">
        <is>
          <t>Building Products - Wood</t>
        </is>
      </c>
      <c r="H1133" t="inlineStr">
        <is>
          <t>Construction</t>
        </is>
      </c>
      <c r="I1133" t="n">
        <v>12</v>
      </c>
      <c r="J1133" t="n">
        <v>13.54</v>
      </c>
      <c r="K1133" t="n">
        <v>14.87</v>
      </c>
      <c r="L1133" t="n">
        <v>7.65</v>
      </c>
      <c r="M1133" t="n">
        <v>4.37</v>
      </c>
      <c r="N1133" t="n">
        <v>4.68</v>
      </c>
      <c r="O1133" t="n">
        <v>9.1</v>
      </c>
      <c r="P1133" t="n">
        <v/>
      </c>
      <c r="Q1133" t="n">
        <v>20220802</v>
      </c>
      <c r="R1133" t="n">
        <v>105.01</v>
      </c>
      <c r="S1133" t="n">
        <v>10.42</v>
      </c>
      <c r="T1133" t="n">
        <v>4558</v>
      </c>
      <c r="U1133" t="n">
        <v>4553</v>
      </c>
    </row>
    <row r="1134">
      <c r="A1134" s="157" t="n">
        <v/>
      </c>
      <c r="B1134" t="inlineStr">
        <is>
          <t>LQD</t>
        </is>
      </c>
      <c r="C1134" t="n">
        <v>34280.84</v>
      </c>
      <c r="D1134" t="n">
        <v/>
      </c>
      <c r="E1134" t="n">
        <v>2.62</v>
      </c>
      <c r="F1134" t="inlineStr">
        <is>
          <t>NYSE</t>
        </is>
      </c>
      <c r="G1134" t="inlineStr">
        <is>
          <t>Financial - Investment Funds</t>
        </is>
      </c>
      <c r="H1134" t="inlineStr">
        <is>
          <t>Finance</t>
        </is>
      </c>
      <c r="I1134" t="n">
        <v>12</v>
      </c>
      <c r="J1134" t="n">
        <v/>
      </c>
      <c r="K1134" t="n">
        <v/>
      </c>
      <c r="L1134" t="n">
        <v/>
      </c>
      <c r="M1134" t="n">
        <v/>
      </c>
      <c r="N1134" t="n">
        <v/>
      </c>
      <c r="O1134" t="n">
        <v/>
      </c>
      <c r="P1134" t="n">
        <v/>
      </c>
      <c r="Q1134" t="n">
        <v/>
      </c>
      <c r="R1134" t="n">
        <v/>
      </c>
      <c r="S1134" t="n">
        <v/>
      </c>
      <c r="T1134" t="n">
        <v/>
      </c>
      <c r="U1134" t="n">
        <v/>
      </c>
    </row>
    <row r="1135">
      <c r="A1135" s="157" t="inlineStr">
        <is>
          <t>Lam Research</t>
        </is>
      </c>
      <c r="B1135" t="inlineStr">
        <is>
          <t>LRCX</t>
        </is>
      </c>
      <c r="C1135" t="n">
        <v>70635.08</v>
      </c>
      <c r="D1135" t="n">
        <v>-1.07</v>
      </c>
      <c r="E1135" t="n">
        <v>1.18</v>
      </c>
      <c r="F1135" t="inlineStr">
        <is>
          <t>NSDQ</t>
        </is>
      </c>
      <c r="G1135" t="inlineStr">
        <is>
          <t>Semiconductor Equipment - Wafer Fabrication</t>
        </is>
      </c>
      <c r="H1135" t="inlineStr">
        <is>
          <t>Computer and Technology</t>
        </is>
      </c>
      <c r="I1135" t="n">
        <v>6</v>
      </c>
      <c r="J1135" t="n">
        <v>26.71</v>
      </c>
      <c r="K1135" t="n">
        <v>31.59</v>
      </c>
      <c r="L1135" t="n">
        <v>38.44</v>
      </c>
      <c r="M1135" t="n">
        <v>15.73</v>
      </c>
      <c r="N1135" t="n">
        <v>16.12</v>
      </c>
      <c r="O1135" t="n">
        <v>13.25</v>
      </c>
      <c r="P1135" t="n">
        <v>1.04</v>
      </c>
      <c r="Q1135" t="n">
        <v>20220727</v>
      </c>
      <c r="R1135" t="n">
        <v>75.51000000000001</v>
      </c>
      <c r="S1135" t="n">
        <v>12.56</v>
      </c>
      <c r="T1135" t="n">
        <v>16803.74414</v>
      </c>
      <c r="U1135" t="n">
        <v>14626.15</v>
      </c>
    </row>
    <row r="1136">
      <c r="A1136" s="157" t="inlineStr">
        <is>
          <t>L'Oreal</t>
        </is>
      </c>
      <c r="B1136" t="inlineStr">
        <is>
          <t>LRLCY</t>
        </is>
      </c>
      <c r="C1136" t="n">
        <v>178988.34</v>
      </c>
      <c r="D1136" t="n">
        <v/>
      </c>
      <c r="E1136" t="n">
        <v>1.19</v>
      </c>
      <c r="F1136" t="inlineStr">
        <is>
          <t>OTC</t>
        </is>
      </c>
      <c r="G1136" t="inlineStr">
        <is>
          <t>Cosmetics</t>
        </is>
      </c>
      <c r="H1136" t="inlineStr">
        <is>
          <t>Consumer Staples</t>
        </is>
      </c>
      <c r="I1136" t="n">
        <v>12</v>
      </c>
      <c r="J1136" t="n">
        <v>1.98</v>
      </c>
      <c r="K1136" t="n">
        <v>2.24</v>
      </c>
      <c r="L1136" t="n">
        <v>2.43</v>
      </c>
      <c r="M1136" t="n">
        <v/>
      </c>
      <c r="N1136" t="n">
        <v>29.85</v>
      </c>
      <c r="O1136" t="n">
        <v>27.51</v>
      </c>
      <c r="P1136" t="n">
        <v>3.06</v>
      </c>
      <c r="Q1136" t="n">
        <v/>
      </c>
      <c r="R1136" t="n">
        <v/>
      </c>
      <c r="S1136" t="n">
        <v/>
      </c>
      <c r="T1136" t="n">
        <v>39495.73046</v>
      </c>
      <c r="U1136" t="n">
        <v>38202.04</v>
      </c>
    </row>
    <row r="1137">
      <c r="A1137" s="157" t="inlineStr">
        <is>
          <t>Lattice Semiconductor</t>
        </is>
      </c>
      <c r="B1137" t="inlineStr">
        <is>
          <t>LSCC</t>
        </is>
      </c>
      <c r="C1137" t="n">
        <v>6894.3</v>
      </c>
      <c r="D1137" t="n">
        <v>12.12</v>
      </c>
      <c r="E1137" t="n">
        <v>0</v>
      </c>
      <c r="F1137" t="inlineStr">
        <is>
          <t>NSDQ</t>
        </is>
      </c>
      <c r="G1137" t="inlineStr">
        <is>
          <t>Electronics - Semiconductors</t>
        </is>
      </c>
      <c r="H1137" t="inlineStr">
        <is>
          <t>Computer and Technology</t>
        </is>
      </c>
      <c r="I1137" t="n">
        <v>12</v>
      </c>
      <c r="J1137" t="n">
        <v>1.02</v>
      </c>
      <c r="K1137" t="n">
        <v>1.59</v>
      </c>
      <c r="L1137" t="n">
        <v>1.88</v>
      </c>
      <c r="M1137" t="n">
        <v>41.07</v>
      </c>
      <c r="N1137" t="n">
        <v>31.46</v>
      </c>
      <c r="O1137" t="n">
        <v>26.68</v>
      </c>
      <c r="P1137" t="n">
        <v/>
      </c>
      <c r="Q1137" t="n">
        <v>20220802</v>
      </c>
      <c r="R1137" t="n">
        <v>29.28</v>
      </c>
      <c r="S1137" t="n">
        <v>4.79</v>
      </c>
      <c r="T1137" t="n">
        <v>634.367</v>
      </c>
      <c r="U1137" t="n">
        <v>515.33</v>
      </c>
    </row>
    <row r="1138">
      <c r="A1138" s="157" t="inlineStr">
        <is>
          <t>Land Securities Group</t>
        </is>
      </c>
      <c r="B1138" t="inlineStr">
        <is>
          <t>LSGOF</t>
        </is>
      </c>
      <c r="C1138" t="n">
        <v>6577.83</v>
      </c>
      <c r="D1138" t="n">
        <v/>
      </c>
      <c r="E1138" t="n">
        <v>0</v>
      </c>
      <c r="F1138" t="inlineStr">
        <is>
          <t>OTC</t>
        </is>
      </c>
      <c r="G1138" t="inlineStr">
        <is>
          <t>Real Estate - Development</t>
        </is>
      </c>
      <c r="H1138" t="inlineStr">
        <is>
          <t>Finance</t>
        </is>
      </c>
      <c r="I1138" t="n">
        <v>3</v>
      </c>
      <c r="J1138" t="n">
        <v>0.61</v>
      </c>
      <c r="K1138" t="n">
        <v>0.63</v>
      </c>
      <c r="L1138" t="n">
        <v>0.6899999999999999</v>
      </c>
      <c r="M1138" t="n">
        <v/>
      </c>
      <c r="N1138" t="n">
        <v>14.14</v>
      </c>
      <c r="O1138" t="n">
        <v>12.9</v>
      </c>
      <c r="P1138" t="n">
        <v/>
      </c>
      <c r="Q1138" t="n">
        <v>20220816</v>
      </c>
      <c r="R1138" t="n">
        <v/>
      </c>
      <c r="S1138" t="n">
        <v/>
      </c>
      <c r="T1138" t="n">
        <v>652.307</v>
      </c>
      <c r="U1138" t="n">
        <v>927.76</v>
      </c>
    </row>
    <row r="1139">
      <c r="A1139" s="157" t="inlineStr">
        <is>
          <t>Life Storage</t>
        </is>
      </c>
      <c r="B1139" t="inlineStr">
        <is>
          <t>LSI</t>
        </is>
      </c>
      <c r="C1139" t="n">
        <v>9595.67</v>
      </c>
      <c r="D1139" t="n">
        <v>2.13</v>
      </c>
      <c r="E1139" t="n">
        <v>3.52</v>
      </c>
      <c r="F1139" t="inlineStr">
        <is>
          <t>NYSE</t>
        </is>
      </c>
      <c r="G1139" t="inlineStr">
        <is>
          <t>REIT and Equity Trust - Other</t>
        </is>
      </c>
      <c r="H1139" t="inlineStr">
        <is>
          <t>Finance</t>
        </is>
      </c>
      <c r="I1139" t="n">
        <v>12</v>
      </c>
      <c r="J1139" t="n">
        <v>5.01</v>
      </c>
      <c r="K1139" t="n">
        <v>6.15</v>
      </c>
      <c r="L1139" t="n">
        <v>6.62</v>
      </c>
      <c r="M1139" t="n">
        <v>20.99</v>
      </c>
      <c r="N1139" t="n">
        <v>18.5</v>
      </c>
      <c r="O1139" t="n">
        <v>17.18</v>
      </c>
      <c r="P1139" t="n">
        <v>5.1</v>
      </c>
      <c r="Q1139" t="n">
        <v>20220802</v>
      </c>
      <c r="R1139" t="n">
        <v>8.710000000000001</v>
      </c>
      <c r="S1139" t="n">
        <v>8.92</v>
      </c>
      <c r="T1139" t="n">
        <v>975.06201</v>
      </c>
      <c r="U1139" t="n">
        <v>788.5700000000001</v>
      </c>
    </row>
    <row r="1140">
      <c r="A1140" s="157" t="inlineStr">
        <is>
          <t>Lightspeed POS</t>
        </is>
      </c>
      <c r="B1140" t="inlineStr">
        <is>
          <t>LSPD</t>
        </is>
      </c>
      <c r="C1140" t="n">
        <v>3689.7</v>
      </c>
      <c r="D1140" t="n">
        <v>0</v>
      </c>
      <c r="E1140" t="n">
        <v>0</v>
      </c>
      <c r="F1140" t="inlineStr">
        <is>
          <t>NYSE</t>
        </is>
      </c>
      <c r="G1140" t="inlineStr">
        <is>
          <t>Technology Services</t>
        </is>
      </c>
      <c r="H1140" t="inlineStr">
        <is>
          <t>Business Services</t>
        </is>
      </c>
      <c r="I1140" t="n">
        <v>3</v>
      </c>
      <c r="J1140" t="n">
        <v>-0.36</v>
      </c>
      <c r="K1140" t="n">
        <v>-0.33</v>
      </c>
      <c r="L1140" t="n">
        <v>-0.1</v>
      </c>
      <c r="M1140" t="n">
        <v/>
      </c>
      <c r="N1140" t="n">
        <v/>
      </c>
      <c r="O1140" t="n">
        <v/>
      </c>
      <c r="P1140" t="n">
        <v/>
      </c>
      <c r="Q1140" t="n">
        <v>20220804</v>
      </c>
      <c r="R1140" t="n">
        <v>-4.56</v>
      </c>
      <c r="S1140" t="n">
        <v/>
      </c>
      <c r="T1140" t="n">
        <v>752.27801</v>
      </c>
      <c r="U1140" t="n">
        <v>548.37</v>
      </c>
    </row>
    <row r="1141">
      <c r="A1141" s="157" t="inlineStr">
        <is>
          <t>Landstar System</t>
        </is>
      </c>
      <c r="B1141" t="inlineStr">
        <is>
          <t>LSTR</t>
        </is>
      </c>
      <c r="C1141" t="n">
        <v>5733.2</v>
      </c>
      <c r="D1141" t="n">
        <v>7.74</v>
      </c>
      <c r="E1141" t="n">
        <v>0.65</v>
      </c>
      <c r="F1141" t="inlineStr">
        <is>
          <t>NSDQ</t>
        </is>
      </c>
      <c r="G1141" t="inlineStr">
        <is>
          <t>Transportation - Truck</t>
        </is>
      </c>
      <c r="H1141" t="inlineStr">
        <is>
          <t>Transportation</t>
        </is>
      </c>
      <c r="I1141" t="n">
        <v>12</v>
      </c>
      <c r="J1141" t="n">
        <v>9.800000000000001</v>
      </c>
      <c r="K1141" t="n">
        <v>11.57</v>
      </c>
      <c r="L1141" t="n">
        <v>9.49</v>
      </c>
      <c r="M1141" t="n">
        <v>13.65</v>
      </c>
      <c r="N1141" t="n">
        <v>13.34</v>
      </c>
      <c r="O1141" t="n">
        <v>16.28</v>
      </c>
      <c r="P1141" t="n">
        <v>1.11</v>
      </c>
      <c r="Q1141" t="n">
        <v>20220720</v>
      </c>
      <c r="R1141" t="n">
        <v>49.78</v>
      </c>
      <c r="S1141" t="n">
        <v>10.63</v>
      </c>
      <c r="T1141" t="n">
        <v>7364.45019</v>
      </c>
      <c r="U1141" t="n">
        <v>6537.57</v>
      </c>
    </row>
    <row r="1142">
      <c r="A1142" s="157" t="inlineStr">
        <is>
          <t>Liberty Media</t>
        </is>
      </c>
      <c r="B1142" t="inlineStr">
        <is>
          <t>LSXMA</t>
        </is>
      </c>
      <c r="C1142" t="n">
        <v>13695.9</v>
      </c>
      <c r="D1142" t="n">
        <v/>
      </c>
      <c r="E1142" t="n">
        <v>0</v>
      </c>
      <c r="F1142" t="inlineStr">
        <is>
          <t>NSDQ</t>
        </is>
      </c>
      <c r="G1142" t="inlineStr">
        <is>
          <t>Satellite and Communication</t>
        </is>
      </c>
      <c r="H1142" t="inlineStr">
        <is>
          <t>Computer and Technology</t>
        </is>
      </c>
      <c r="I1142" t="n">
        <v>12</v>
      </c>
      <c r="J1142" t="n">
        <v/>
      </c>
      <c r="K1142" t="n">
        <v/>
      </c>
      <c r="L1142" t="n">
        <v/>
      </c>
      <c r="M1142" t="n">
        <v>15.61</v>
      </c>
      <c r="N1142" t="n">
        <v/>
      </c>
      <c r="O1142" t="n">
        <v/>
      </c>
      <c r="P1142" t="n">
        <v/>
      </c>
      <c r="Q1142" t="n">
        <v>20220805</v>
      </c>
      <c r="R1142" t="n">
        <v>4.85</v>
      </c>
      <c r="S1142" t="n">
        <v>13.51</v>
      </c>
      <c r="T1142" t="n">
        <v>9009.009760000001</v>
      </c>
      <c r="U1142" t="n">
        <v>8696</v>
      </c>
    </row>
    <row r="1143">
      <c r="A1143" s="157" t="inlineStr">
        <is>
          <t>Liberty Media</t>
        </is>
      </c>
      <c r="B1143" t="inlineStr">
        <is>
          <t>LSXMB</t>
        </is>
      </c>
      <c r="C1143" t="n">
        <v>13725.82</v>
      </c>
      <c r="D1143" t="n">
        <v/>
      </c>
      <c r="E1143" t="n">
        <v>0</v>
      </c>
      <c r="F1143" t="inlineStr">
        <is>
          <t>NSDQ</t>
        </is>
      </c>
      <c r="G1143" t="inlineStr">
        <is>
          <t>Satellite and Communication</t>
        </is>
      </c>
      <c r="H1143" t="inlineStr">
        <is>
          <t>Computer and Technology</t>
        </is>
      </c>
      <c r="I1143" t="n">
        <v>12</v>
      </c>
      <c r="J1143" t="n">
        <v/>
      </c>
      <c r="K1143" t="n">
        <v/>
      </c>
      <c r="L1143" t="n">
        <v/>
      </c>
      <c r="M1143" t="n">
        <v>15.64</v>
      </c>
      <c r="N1143" t="n">
        <v/>
      </c>
      <c r="O1143" t="n">
        <v/>
      </c>
      <c r="P1143" t="n">
        <v/>
      </c>
      <c r="Q1143" t="n">
        <v>20220805</v>
      </c>
      <c r="R1143" t="n">
        <v/>
      </c>
      <c r="S1143" t="n">
        <v>13.51</v>
      </c>
      <c r="T1143" t="n">
        <v/>
      </c>
      <c r="U1143" t="n">
        <v>8696</v>
      </c>
    </row>
    <row r="1144">
      <c r="A1144" s="157" t="inlineStr">
        <is>
          <t>Liberty Media</t>
        </is>
      </c>
      <c r="B1144" t="inlineStr">
        <is>
          <t>LSXMK</t>
        </is>
      </c>
      <c r="C1144" t="n">
        <v>9266.85</v>
      </c>
      <c r="D1144" t="n">
        <v>64</v>
      </c>
      <c r="E1144" t="n">
        <v>0</v>
      </c>
      <c r="F1144" t="inlineStr">
        <is>
          <t>NSDQ</t>
        </is>
      </c>
      <c r="G1144" t="inlineStr">
        <is>
          <t>Satellite and Communication</t>
        </is>
      </c>
      <c r="H1144" t="inlineStr">
        <is>
          <t>Computer and Technology</t>
        </is>
      </c>
      <c r="I1144" t="n">
        <v>12</v>
      </c>
      <c r="J1144" t="n">
        <v>2.67</v>
      </c>
      <c r="K1144" t="n">
        <v>2.89</v>
      </c>
      <c r="L1144" t="n">
        <v>3.54</v>
      </c>
      <c r="M1144" t="n">
        <v>15.59</v>
      </c>
      <c r="N1144" t="n">
        <v>14.21</v>
      </c>
      <c r="O1144" t="n">
        <v>11.62</v>
      </c>
      <c r="P1144" t="n">
        <v>0.48</v>
      </c>
      <c r="Q1144" t="n">
        <v>20220805</v>
      </c>
      <c r="R1144" t="n">
        <v/>
      </c>
      <c r="S1144" t="n">
        <v>13.51</v>
      </c>
      <c r="T1144" t="n">
        <v>8985.309569999999</v>
      </c>
      <c r="U1144" t="n">
        <v>8696</v>
      </c>
    </row>
    <row r="1145">
      <c r="A1145" s="157" t="inlineStr">
        <is>
          <t>Livent</t>
        </is>
      </c>
      <c r="B1145" t="inlineStr">
        <is>
          <t>LTHM</t>
        </is>
      </c>
      <c r="C1145" t="n">
        <v>4884.71</v>
      </c>
      <c r="D1145" t="n">
        <v>50</v>
      </c>
      <c r="E1145" t="n">
        <v>0</v>
      </c>
      <c r="F1145" t="inlineStr">
        <is>
          <t>NYSE</t>
        </is>
      </c>
      <c r="G1145" t="inlineStr">
        <is>
          <t>Chemical - Specialty</t>
        </is>
      </c>
      <c r="H1145" t="inlineStr">
        <is>
          <t>Basic Materials</t>
        </is>
      </c>
      <c r="I1145" t="n">
        <v>12</v>
      </c>
      <c r="J1145" t="n">
        <v>0.16</v>
      </c>
      <c r="K1145" t="n">
        <v>1.23</v>
      </c>
      <c r="L1145" t="n">
        <v>1.5</v>
      </c>
      <c r="M1145" t="n">
        <v>83.89</v>
      </c>
      <c r="N1145" t="n">
        <v>24.63</v>
      </c>
      <c r="O1145" t="n">
        <v>20.08</v>
      </c>
      <c r="P1145" t="n">
        <v/>
      </c>
      <c r="Q1145" t="n">
        <v>20220804</v>
      </c>
      <c r="R1145" t="n">
        <v>8.69</v>
      </c>
      <c r="S1145" t="n">
        <v>-3.73</v>
      </c>
      <c r="T1145" t="n">
        <v>817.0880100000001</v>
      </c>
      <c r="U1145" t="n">
        <v>420.4</v>
      </c>
    </row>
    <row r="1146">
      <c r="A1146" s="157" t="inlineStr">
        <is>
          <t>Lufax</t>
        </is>
      </c>
      <c r="B1146" t="inlineStr">
        <is>
          <t>LU</t>
        </is>
      </c>
      <c r="C1146" t="n">
        <v>13600.59</v>
      </c>
      <c r="D1146" t="n">
        <v>9.68</v>
      </c>
      <c r="E1146" t="n">
        <v>5.38</v>
      </c>
      <c r="F1146" t="inlineStr">
        <is>
          <t>NYSE</t>
        </is>
      </c>
      <c r="G1146" t="inlineStr">
        <is>
          <t>Financial - Miscellaneous Services</t>
        </is>
      </c>
      <c r="H1146" t="inlineStr">
        <is>
          <t>Finance</t>
        </is>
      </c>
      <c r="I1146" t="n">
        <v>12</v>
      </c>
      <c r="J1146" t="n">
        <v>1.07</v>
      </c>
      <c r="K1146" t="n">
        <v>1.23</v>
      </c>
      <c r="L1146" t="n">
        <v>1.36</v>
      </c>
      <c r="M1146" t="n">
        <v>5.36</v>
      </c>
      <c r="N1146" t="n">
        <v>4.85</v>
      </c>
      <c r="O1146" t="n">
        <v>4.36</v>
      </c>
      <c r="P1146" t="n">
        <v>0.31</v>
      </c>
      <c r="Q1146" t="n">
        <v>20220808</v>
      </c>
      <c r="R1146" t="n">
        <v>19.13</v>
      </c>
      <c r="S1146" t="n">
        <v/>
      </c>
      <c r="T1146" t="n">
        <v>10838.71679</v>
      </c>
      <c r="U1146" t="n">
        <v>9703.25</v>
      </c>
    </row>
    <row r="1147">
      <c r="A1147" s="157" t="inlineStr">
        <is>
          <t>Lukoil</t>
        </is>
      </c>
      <c r="B1147" t="inlineStr">
        <is>
          <t>LUKOY</t>
        </is>
      </c>
      <c r="C1147" t="n">
        <v>4822.35</v>
      </c>
      <c r="D1147" t="n">
        <v/>
      </c>
      <c r="E1147" t="n">
        <v>109.29</v>
      </c>
      <c r="F1147" t="inlineStr">
        <is>
          <t>OTC</t>
        </is>
      </c>
      <c r="G1147" t="inlineStr">
        <is>
          <t>Oil and Gas - Integrated - International</t>
        </is>
      </c>
      <c r="H1147" t="inlineStr">
        <is>
          <t>Oils-Energy</t>
        </is>
      </c>
      <c r="I1147" t="n">
        <v>12</v>
      </c>
      <c r="J1147" t="n">
        <v/>
      </c>
      <c r="K1147" t="n">
        <v/>
      </c>
      <c r="L1147" t="n">
        <v/>
      </c>
      <c r="M1147" t="n">
        <v>0.45</v>
      </c>
      <c r="N1147" t="n">
        <v/>
      </c>
      <c r="O1147" t="n">
        <v/>
      </c>
      <c r="P1147" t="n">
        <v/>
      </c>
      <c r="Q1147" t="n">
        <v>20220525</v>
      </c>
      <c r="R1147" t="n">
        <v>17.6</v>
      </c>
      <c r="S1147" t="n">
        <v>-0.28</v>
      </c>
      <c r="T1147" t="n">
        <v/>
      </c>
      <c r="U1147" t="n">
        <v>128045.4</v>
      </c>
    </row>
    <row r="1148">
      <c r="A1148" s="157" t="inlineStr">
        <is>
          <t>lululemon athletica</t>
        </is>
      </c>
      <c r="B1148" t="inlineStr">
        <is>
          <t>LULU</t>
        </is>
      </c>
      <c r="C1148" t="n">
        <v>36772.54</v>
      </c>
      <c r="D1148" t="n">
        <v>3.06</v>
      </c>
      <c r="E1148" t="n">
        <v>0</v>
      </c>
      <c r="F1148" t="inlineStr">
        <is>
          <t>NSDQ</t>
        </is>
      </c>
      <c r="G1148" t="inlineStr">
        <is>
          <t>Textile - Apparel</t>
        </is>
      </c>
      <c r="H1148" t="inlineStr">
        <is>
          <t>Consumer Discretionary</t>
        </is>
      </c>
      <c r="I1148" t="n">
        <v>1</v>
      </c>
      <c r="J1148" t="n">
        <v>7.7</v>
      </c>
      <c r="K1148" t="n">
        <v>9.34</v>
      </c>
      <c r="L1148" t="n">
        <v>11.15</v>
      </c>
      <c r="M1148" t="n">
        <v>36.86</v>
      </c>
      <c r="N1148" t="n">
        <v>30.79</v>
      </c>
      <c r="O1148" t="n">
        <v>25.77</v>
      </c>
      <c r="P1148" t="n">
        <v>1.54</v>
      </c>
      <c r="Q1148" t="n">
        <v>20220602</v>
      </c>
      <c r="R1148" t="n">
        <v>37.92</v>
      </c>
      <c r="S1148" t="n">
        <v>21.37</v>
      </c>
      <c r="T1148" t="n">
        <v>7591.07421</v>
      </c>
      <c r="U1148" t="n">
        <v>6256.62</v>
      </c>
    </row>
    <row r="1149">
      <c r="A1149" s="157" t="inlineStr">
        <is>
          <t>Lumen Technologies</t>
        </is>
      </c>
      <c r="B1149" t="inlineStr">
        <is>
          <t>LUMN</t>
        </is>
      </c>
      <c r="C1149" t="n">
        <v>12706.58</v>
      </c>
      <c r="D1149" t="n">
        <v>36.96</v>
      </c>
      <c r="E1149" t="n">
        <v>8.130000000000001</v>
      </c>
      <c r="F1149" t="inlineStr">
        <is>
          <t>NYSE</t>
        </is>
      </c>
      <c r="G1149" t="inlineStr">
        <is>
          <t>Technology Services</t>
        </is>
      </c>
      <c r="H1149" t="inlineStr">
        <is>
          <t>Business Services</t>
        </is>
      </c>
      <c r="I1149" t="n">
        <v>12</v>
      </c>
      <c r="J1149" t="n">
        <v>1.95</v>
      </c>
      <c r="K1149" t="n">
        <v>1.56</v>
      </c>
      <c r="L1149" t="n">
        <v>1.08</v>
      </c>
      <c r="M1149" t="n">
        <v>5.83</v>
      </c>
      <c r="N1149" t="n">
        <v>7.87</v>
      </c>
      <c r="O1149" t="n">
        <v>11.37</v>
      </c>
      <c r="P1149" t="n">
        <v>0.99</v>
      </c>
      <c r="Q1149" t="n">
        <v>20220802</v>
      </c>
      <c r="R1149" t="n">
        <v>18.72</v>
      </c>
      <c r="S1149" t="n">
        <v>1.6</v>
      </c>
      <c r="T1149" t="n">
        <v>17643.38085</v>
      </c>
      <c r="U1149" t="n">
        <v>19687</v>
      </c>
    </row>
    <row r="1150">
      <c r="A1150" s="157" t="inlineStr">
        <is>
          <t>Lundin Mining</t>
        </is>
      </c>
      <c r="B1150" t="inlineStr">
        <is>
          <t>LUNMF</t>
        </is>
      </c>
      <c r="C1150" t="n">
        <v>6651.76</v>
      </c>
      <c r="D1150" t="n">
        <v>5.26</v>
      </c>
      <c r="E1150" t="n">
        <v>7.39</v>
      </c>
      <c r="F1150" t="inlineStr">
        <is>
          <t>OTC</t>
        </is>
      </c>
      <c r="G1150" t="inlineStr">
        <is>
          <t>Mining - Non Ferrous</t>
        </is>
      </c>
      <c r="H1150" t="inlineStr">
        <is>
          <t>Basic Materials</t>
        </is>
      </c>
      <c r="I1150" t="n">
        <v>12</v>
      </c>
      <c r="J1150" t="n">
        <v/>
      </c>
      <c r="K1150" t="n">
        <v>1.51</v>
      </c>
      <c r="L1150" t="n">
        <v>1.4</v>
      </c>
      <c r="M1150" t="n">
        <v>6.47</v>
      </c>
      <c r="N1150" t="n">
        <v>5.65</v>
      </c>
      <c r="O1150" t="n">
        <v>6.1</v>
      </c>
      <c r="P1150" t="n">
        <v/>
      </c>
      <c r="Q1150" t="n">
        <v>20220727</v>
      </c>
      <c r="R1150" t="n">
        <v>19.59</v>
      </c>
      <c r="S1150" t="n">
        <v>11.25</v>
      </c>
      <c r="T1150" t="n">
        <v/>
      </c>
      <c r="U1150" t="n">
        <v>3328.8</v>
      </c>
    </row>
    <row r="1151">
      <c r="A1151" s="157" t="inlineStr">
        <is>
          <t>Southwest Airlines</t>
        </is>
      </c>
      <c r="B1151" t="inlineStr">
        <is>
          <t>LUV</t>
        </is>
      </c>
      <c r="C1151" t="n">
        <v>26683.04</v>
      </c>
      <c r="D1151" t="n">
        <v>5.88</v>
      </c>
      <c r="E1151" t="n">
        <v>0</v>
      </c>
      <c r="F1151" t="inlineStr">
        <is>
          <t>NYSE</t>
        </is>
      </c>
      <c r="G1151" t="inlineStr">
        <is>
          <t>Transportation - Airline</t>
        </is>
      </c>
      <c r="H1151" t="inlineStr">
        <is>
          <t>Transportation</t>
        </is>
      </c>
      <c r="I1151" t="n">
        <v>12</v>
      </c>
      <c r="J1151" t="n">
        <v>-2.18</v>
      </c>
      <c r="K1151" t="n">
        <v>2.27</v>
      </c>
      <c r="L1151" t="n">
        <v>3.78</v>
      </c>
      <c r="M1151" t="n">
        <v/>
      </c>
      <c r="N1151" t="n">
        <v>19.83</v>
      </c>
      <c r="O1151" t="n">
        <v>11.91</v>
      </c>
      <c r="P1151" t="n">
        <v>3.31</v>
      </c>
      <c r="Q1151" t="n">
        <v>20220728</v>
      </c>
      <c r="R1151" t="n">
        <v>-4.39</v>
      </c>
      <c r="S1151" t="n">
        <v>-14.04</v>
      </c>
      <c r="T1151" t="n">
        <v>23263.7871</v>
      </c>
      <c r="U1151" t="n">
        <v>15790</v>
      </c>
    </row>
    <row r="1152">
      <c r="A1152" s="157" t="inlineStr">
        <is>
          <t>LVMH Moet Hennessy Louis Vuitton</t>
        </is>
      </c>
      <c r="B1152" t="inlineStr">
        <is>
          <t>LVMUY</t>
        </is>
      </c>
      <c r="C1152" t="n">
        <v>309062.94</v>
      </c>
      <c r="D1152" t="n">
        <v/>
      </c>
      <c r="E1152" t="n">
        <v>1.94</v>
      </c>
      <c r="F1152" t="inlineStr">
        <is>
          <t>OTC</t>
        </is>
      </c>
      <c r="G1152" t="inlineStr">
        <is>
          <t>Textile - Apparel</t>
        </is>
      </c>
      <c r="H1152" t="inlineStr">
        <is>
          <t>Consumer Discretionary</t>
        </is>
      </c>
      <c r="I1152" t="n">
        <v>12</v>
      </c>
      <c r="J1152" t="n">
        <v>4.95</v>
      </c>
      <c r="K1152" t="n">
        <v>5.99</v>
      </c>
      <c r="L1152" t="n">
        <v>6.65</v>
      </c>
      <c r="M1152" t="n">
        <v/>
      </c>
      <c r="N1152" t="n">
        <v>20.45</v>
      </c>
      <c r="O1152" t="n">
        <v>18.4</v>
      </c>
      <c r="P1152" t="n">
        <v>1.53</v>
      </c>
      <c r="Q1152" t="n">
        <v/>
      </c>
      <c r="R1152" t="n">
        <v/>
      </c>
      <c r="S1152" t="n">
        <v/>
      </c>
      <c r="T1152" t="n">
        <v>80942.08593</v>
      </c>
      <c r="U1152" t="n">
        <v>75977.91</v>
      </c>
    </row>
    <row r="1153">
      <c r="A1153" s="157" t="inlineStr">
        <is>
          <t>Las Vegas Sands</t>
        </is>
      </c>
      <c r="B1153" t="inlineStr">
        <is>
          <t>LVS</t>
        </is>
      </c>
      <c r="C1153" t="n">
        <v>26109.61</v>
      </c>
      <c r="D1153" t="n">
        <v>-66.67</v>
      </c>
      <c r="E1153" t="n">
        <v>0</v>
      </c>
      <c r="F1153" t="inlineStr">
        <is>
          <t>NYSE</t>
        </is>
      </c>
      <c r="G1153" t="inlineStr">
        <is>
          <t>Gaming</t>
        </is>
      </c>
      <c r="H1153" t="inlineStr">
        <is>
          <t>Consumer Discretionary</t>
        </is>
      </c>
      <c r="I1153" t="n">
        <v>12</v>
      </c>
      <c r="J1153" t="n">
        <v>-1.26</v>
      </c>
      <c r="K1153" t="n">
        <v>-0.64</v>
      </c>
      <c r="L1153" t="n">
        <v>1.65</v>
      </c>
      <c r="M1153" t="n">
        <v/>
      </c>
      <c r="N1153" t="n">
        <v/>
      </c>
      <c r="O1153" t="n">
        <v>20.66</v>
      </c>
      <c r="P1153" t="n">
        <v/>
      </c>
      <c r="Q1153" t="n">
        <v>20220720</v>
      </c>
      <c r="R1153" t="n">
        <v>-33.07</v>
      </c>
      <c r="S1153" t="n">
        <v>-27.84</v>
      </c>
      <c r="T1153" t="n">
        <v>4802.31005</v>
      </c>
      <c r="U1153" t="n">
        <v>4234</v>
      </c>
    </row>
    <row r="1154">
      <c r="A1154" s="157" t="inlineStr">
        <is>
          <t>Lamb Weston</t>
        </is>
      </c>
      <c r="B1154" t="inlineStr">
        <is>
          <t>LW</t>
        </is>
      </c>
      <c r="C1154" t="n">
        <v>9501.719999999999</v>
      </c>
      <c r="D1154" t="n">
        <v>65.91</v>
      </c>
      <c r="E1154" t="n">
        <v>1.49</v>
      </c>
      <c r="F1154" t="inlineStr">
        <is>
          <t>NYSE</t>
        </is>
      </c>
      <c r="G1154" t="inlineStr">
        <is>
          <t>Food - Miscellaneous</t>
        </is>
      </c>
      <c r="H1154" t="inlineStr">
        <is>
          <t>Consumer Staples</t>
        </is>
      </c>
      <c r="I1154" t="n">
        <v>5</v>
      </c>
      <c r="J1154" t="n">
        <v>2.14</v>
      </c>
      <c r="K1154" t="n">
        <v>1.93</v>
      </c>
      <c r="L1154" t="n">
        <v>2.84</v>
      </c>
      <c r="M1154" t="n">
        <v>35.18</v>
      </c>
      <c r="N1154" t="n">
        <v>34.04</v>
      </c>
      <c r="O1154" t="n">
        <v>23.14</v>
      </c>
      <c r="P1154" t="n">
        <v>2.43</v>
      </c>
      <c r="Q1154" t="n">
        <v>20220726</v>
      </c>
      <c r="R1154" t="n">
        <v>66.02</v>
      </c>
      <c r="S1154" t="n">
        <v>3.63</v>
      </c>
      <c r="T1154" t="n">
        <v>4009.21997</v>
      </c>
      <c r="U1154" t="n">
        <v>3670.9</v>
      </c>
    </row>
    <row r="1155">
      <c r="A1155" s="157" t="inlineStr">
        <is>
          <t>LXP INDUSTRL TR</t>
        </is>
      </c>
      <c r="B1155" t="inlineStr">
        <is>
          <t>LXP</t>
        </is>
      </c>
      <c r="C1155" t="n">
        <v>3293.22</v>
      </c>
      <c r="D1155" t="n">
        <v>-5.88</v>
      </c>
      <c r="E1155" t="n">
        <v>4.2</v>
      </c>
      <c r="F1155" t="inlineStr">
        <is>
          <t>NYSE</t>
        </is>
      </c>
      <c r="G1155" t="inlineStr">
        <is>
          <t>REIT and Equity Trust - Residential</t>
        </is>
      </c>
      <c r="H1155" t="inlineStr">
        <is>
          <t>Finance</t>
        </is>
      </c>
      <c r="I1155" t="n">
        <v>12</v>
      </c>
      <c r="J1155" t="n">
        <v>0.78</v>
      </c>
      <c r="K1155" t="n">
        <v>0.66</v>
      </c>
      <c r="L1155" t="n">
        <v>0.72</v>
      </c>
      <c r="M1155" t="n">
        <v>16.11</v>
      </c>
      <c r="N1155" t="n">
        <v>17.44</v>
      </c>
      <c r="O1155" t="n">
        <v>15.93</v>
      </c>
      <c r="P1155" t="n">
        <v>7.89</v>
      </c>
      <c r="Q1155" t="n">
        <v>20220804</v>
      </c>
      <c r="R1155" t="n">
        <v>16.8</v>
      </c>
      <c r="S1155" t="n">
        <v>-4.48</v>
      </c>
      <c r="T1155" t="n">
        <v>324.763</v>
      </c>
      <c r="U1155" t="n">
        <v>344</v>
      </c>
    </row>
    <row r="1156">
      <c r="A1156" s="157" t="inlineStr">
        <is>
          <t>LyondellBasell Industries</t>
        </is>
      </c>
      <c r="B1156" t="inlineStr">
        <is>
          <t>LYB</t>
        </is>
      </c>
      <c r="C1156" t="n">
        <v>36529.83</v>
      </c>
      <c r="D1156" t="n">
        <v>14.94</v>
      </c>
      <c r="E1156" t="n">
        <v>4.05</v>
      </c>
      <c r="F1156" t="inlineStr">
        <is>
          <t>NYSE</t>
        </is>
      </c>
      <c r="G1156" t="inlineStr">
        <is>
          <t xml:space="preserve">Chemical - Diversified </t>
        </is>
      </c>
      <c r="H1156" t="inlineStr">
        <is>
          <t>Basic Materials</t>
        </is>
      </c>
      <c r="I1156" t="n">
        <v>12</v>
      </c>
      <c r="J1156" t="n">
        <v>18.48</v>
      </c>
      <c r="K1156" t="n">
        <v>17.11</v>
      </c>
      <c r="L1156" t="n">
        <v>17.01</v>
      </c>
      <c r="M1156" t="n">
        <v>5.87</v>
      </c>
      <c r="N1156" t="n">
        <v>6.51</v>
      </c>
      <c r="O1156" t="n">
        <v>6.56</v>
      </c>
      <c r="P1156" t="n">
        <v>0.8100000000000001</v>
      </c>
      <c r="Q1156" t="n">
        <v>20220729</v>
      </c>
      <c r="R1156" t="n">
        <v>54.14</v>
      </c>
      <c r="S1156" t="n">
        <v>2.16</v>
      </c>
      <c r="T1156" t="n">
        <v>54104.60937</v>
      </c>
      <c r="U1156" t="n">
        <v>46173</v>
      </c>
    </row>
    <row r="1157">
      <c r="A1157" s="157" t="inlineStr">
        <is>
          <t>Lyft</t>
        </is>
      </c>
      <c r="B1157" t="inlineStr">
        <is>
          <t>LYFT</t>
        </is>
      </c>
      <c r="C1157" t="n">
        <v>6162.49</v>
      </c>
      <c r="D1157" t="n">
        <v>200</v>
      </c>
      <c r="E1157" t="n">
        <v>0</v>
      </c>
      <c r="F1157" t="inlineStr">
        <is>
          <t>NSDQ</t>
        </is>
      </c>
      <c r="G1157" t="inlineStr">
        <is>
          <t>Internet - Services</t>
        </is>
      </c>
      <c r="H1157" t="inlineStr">
        <is>
          <t>Computer and Technology</t>
        </is>
      </c>
      <c r="I1157" t="n">
        <v>12</v>
      </c>
      <c r="J1157" t="n">
        <v>-0.24</v>
      </c>
      <c r="K1157" t="n">
        <v>0.18</v>
      </c>
      <c r="L1157" t="n">
        <v>1.03</v>
      </c>
      <c r="M1157" t="n">
        <v>117.87</v>
      </c>
      <c r="N1157" t="n">
        <v>97.14</v>
      </c>
      <c r="O1157" t="n">
        <v>17.1</v>
      </c>
      <c r="P1157" t="n">
        <v>3.24</v>
      </c>
      <c r="Q1157" t="n">
        <v>20220802</v>
      </c>
      <c r="R1157" t="n">
        <v>-50.06</v>
      </c>
      <c r="S1157" t="n">
        <v>1.76</v>
      </c>
      <c r="T1157" t="n">
        <v>4309.00292</v>
      </c>
      <c r="U1157" t="n">
        <v>3208.32</v>
      </c>
    </row>
    <row r="1158">
      <c r="A1158" s="157" t="inlineStr">
        <is>
          <t>Lloyds Banking Group</t>
        </is>
      </c>
      <c r="B1158" t="inlineStr">
        <is>
          <t>LYG</t>
        </is>
      </c>
      <c r="C1158" t="n">
        <v>39361.68</v>
      </c>
      <c r="D1158" t="n">
        <v>0</v>
      </c>
      <c r="E1158" t="n">
        <v>5.72</v>
      </c>
      <c r="F1158" t="inlineStr">
        <is>
          <t>NYSE</t>
        </is>
      </c>
      <c r="G1158" t="inlineStr">
        <is>
          <t>Banks - Foreign</t>
        </is>
      </c>
      <c r="H1158" t="inlineStr">
        <is>
          <t>Finance</t>
        </is>
      </c>
      <c r="I1158" t="n">
        <v>12</v>
      </c>
      <c r="J1158" t="n">
        <v>0.45</v>
      </c>
      <c r="K1158" t="n">
        <v>0.33</v>
      </c>
      <c r="L1158" t="n">
        <v>0.34</v>
      </c>
      <c r="M1158" t="n">
        <v>5.79</v>
      </c>
      <c r="N1158" t="n">
        <v>6.92</v>
      </c>
      <c r="O1158" t="n">
        <v>6.65</v>
      </c>
      <c r="P1158" t="n">
        <v>0.22</v>
      </c>
      <c r="Q1158" t="n">
        <v>20220727</v>
      </c>
      <c r="R1158" t="n">
        <v>11.1</v>
      </c>
      <c r="S1158" t="n">
        <v>4.64</v>
      </c>
      <c r="T1158" t="n">
        <v>21670.78906</v>
      </c>
      <c r="U1158" t="n">
        <v>51488.61</v>
      </c>
    </row>
    <row r="1159">
      <c r="A1159" s="157" t="inlineStr">
        <is>
          <t>Lynas</t>
        </is>
      </c>
      <c r="B1159" t="inlineStr">
        <is>
          <t>LYSDY</t>
        </is>
      </c>
      <c r="C1159" t="n">
        <v>6082.25</v>
      </c>
      <c r="D1159" t="n">
        <v/>
      </c>
      <c r="E1159" t="n">
        <v>0</v>
      </c>
      <c r="F1159" t="inlineStr">
        <is>
          <t>OTC</t>
        </is>
      </c>
      <c r="G1159" t="inlineStr">
        <is>
          <t>Mining - Miscellaneous</t>
        </is>
      </c>
      <c r="H1159" t="inlineStr">
        <is>
          <t>Basic Materials</t>
        </is>
      </c>
      <c r="I1159" t="n">
        <v>6</v>
      </c>
      <c r="J1159" t="n">
        <v>0.16</v>
      </c>
      <c r="K1159" t="n">
        <v>0.53</v>
      </c>
      <c r="L1159" t="n">
        <v>0.55</v>
      </c>
      <c r="M1159" t="n">
        <v/>
      </c>
      <c r="N1159" t="n">
        <v>12.72</v>
      </c>
      <c r="O1159" t="n">
        <v>12.26</v>
      </c>
      <c r="P1159" t="n">
        <v/>
      </c>
      <c r="Q1159" t="n">
        <v/>
      </c>
      <c r="R1159" t="n">
        <v/>
      </c>
      <c r="S1159" t="n">
        <v/>
      </c>
      <c r="T1159" t="n">
        <v/>
      </c>
      <c r="U1159" t="n">
        <v>365.44</v>
      </c>
    </row>
    <row r="1160">
      <c r="A1160" s="157" t="inlineStr">
        <is>
          <t>Live Nation Entertainment</t>
        </is>
      </c>
      <c r="B1160" t="inlineStr">
        <is>
          <t>LYV</t>
        </is>
      </c>
      <c r="C1160" t="n">
        <v>21184.85</v>
      </c>
      <c r="D1160" t="n">
        <v>60.2</v>
      </c>
      <c r="E1160" t="n">
        <v>0</v>
      </c>
      <c r="F1160" t="inlineStr">
        <is>
          <t>NYSE</t>
        </is>
      </c>
      <c r="G1160" t="inlineStr">
        <is>
          <t>Leisure and Recreation Services</t>
        </is>
      </c>
      <c r="H1160" t="inlineStr">
        <is>
          <t>Consumer Discretionary</t>
        </is>
      </c>
      <c r="I1160" t="n">
        <v>12</v>
      </c>
      <c r="J1160" t="n">
        <v>-2.75</v>
      </c>
      <c r="K1160" t="n">
        <v>0.83</v>
      </c>
      <c r="L1160" t="n">
        <v>1.49</v>
      </c>
      <c r="M1160" t="n">
        <v/>
      </c>
      <c r="N1160" t="n">
        <v>111.92</v>
      </c>
      <c r="O1160" t="n">
        <v>62.45</v>
      </c>
      <c r="P1160" t="n">
        <v/>
      </c>
      <c r="Q1160" t="n">
        <v>20220802</v>
      </c>
      <c r="R1160" t="n">
        <v/>
      </c>
      <c r="S1160" t="n">
        <v>-26.96</v>
      </c>
      <c r="T1160" t="n">
        <v>13584.76953</v>
      </c>
      <c r="U1160" t="n">
        <v>6268.45</v>
      </c>
    </row>
    <row r="1161">
      <c r="A1161" s="157" t="inlineStr">
        <is>
          <t>Macy's</t>
        </is>
      </c>
      <c r="B1161" t="inlineStr">
        <is>
          <t>M</t>
        </is>
      </c>
      <c r="C1161" t="n">
        <v>6529.02</v>
      </c>
      <c r="D1161" t="n">
        <v>31.71</v>
      </c>
      <c r="E1161" t="n">
        <v>2.75</v>
      </c>
      <c r="F1161" t="inlineStr">
        <is>
          <t>NYSE</t>
        </is>
      </c>
      <c r="G1161" t="inlineStr">
        <is>
          <t>Retail - Regional Department Stores</t>
        </is>
      </c>
      <c r="H1161" t="inlineStr">
        <is>
          <t>Retail-Wholesale</t>
        </is>
      </c>
      <c r="I1161" t="n">
        <v>1</v>
      </c>
      <c r="J1161" t="n">
        <v>4.9</v>
      </c>
      <c r="K1161" t="n">
        <v>4.32</v>
      </c>
      <c r="L1161" t="n">
        <v>4.3</v>
      </c>
      <c r="M1161" t="n">
        <v>3.79</v>
      </c>
      <c r="N1161" t="n">
        <v>5.3</v>
      </c>
      <c r="O1161" t="n">
        <v>5.32</v>
      </c>
      <c r="P1161" t="n">
        <v>0.44</v>
      </c>
      <c r="Q1161" t="n">
        <v>20220818</v>
      </c>
      <c r="R1161" t="n">
        <v>56.91</v>
      </c>
      <c r="S1161" t="n">
        <v>-5</v>
      </c>
      <c r="T1161" t="n">
        <v>24601.6875</v>
      </c>
      <c r="U1161" t="n">
        <v>24460</v>
      </c>
    </row>
    <row r="1162">
      <c r="A1162" s="157" t="inlineStr">
        <is>
          <t>Mastercard</t>
        </is>
      </c>
      <c r="B1162" t="inlineStr">
        <is>
          <t>MA</t>
        </is>
      </c>
      <c r="C1162" t="n">
        <v>340318.69</v>
      </c>
      <c r="D1162" t="n">
        <v>27.19</v>
      </c>
      <c r="E1162" t="n">
        <v>0.5600000000000001</v>
      </c>
      <c r="F1162" t="inlineStr">
        <is>
          <t>NYSE</t>
        </is>
      </c>
      <c r="G1162" t="inlineStr">
        <is>
          <t>Financial Transaction Services</t>
        </is>
      </c>
      <c r="H1162" t="inlineStr">
        <is>
          <t>Business Services</t>
        </is>
      </c>
      <c r="I1162" t="n">
        <v>12</v>
      </c>
      <c r="J1162" t="n">
        <v>8.27</v>
      </c>
      <c r="K1162" t="n">
        <v>10.48</v>
      </c>
      <c r="L1162" t="n">
        <v>12.55</v>
      </c>
      <c r="M1162" t="n">
        <v>37.1</v>
      </c>
      <c r="N1162" t="n">
        <v>33.37</v>
      </c>
      <c r="O1162" t="n">
        <v>27.87</v>
      </c>
      <c r="P1162" t="n">
        <v>1.65</v>
      </c>
      <c r="Q1162" t="n">
        <v>20220804</v>
      </c>
      <c r="R1162" t="n">
        <v>133.72</v>
      </c>
      <c r="S1162" t="n">
        <v>9.119999999999999</v>
      </c>
      <c r="T1162" t="n">
        <v>22146.3457</v>
      </c>
      <c r="U1162" t="n">
        <v>18884</v>
      </c>
    </row>
    <row r="1163">
      <c r="A1163" s="157" t="inlineStr">
        <is>
          <t>MidAmerica Apartment Communities</t>
        </is>
      </c>
      <c r="B1163" t="inlineStr">
        <is>
          <t>MAA</t>
        </is>
      </c>
      <c r="C1163" t="n">
        <v>20828.91</v>
      </c>
      <c r="D1163" t="n">
        <v>2.6</v>
      </c>
      <c r="E1163" t="n">
        <v>2.41</v>
      </c>
      <c r="F1163" t="inlineStr">
        <is>
          <t>NYSE</t>
        </is>
      </c>
      <c r="G1163" t="inlineStr">
        <is>
          <t>REIT and Equity Trust - Residential</t>
        </is>
      </c>
      <c r="H1163" t="inlineStr">
        <is>
          <t>Finance</t>
        </is>
      </c>
      <c r="I1163" t="n">
        <v>12</v>
      </c>
      <c r="J1163" t="n">
        <v>6.98</v>
      </c>
      <c r="K1163" t="n">
        <v>8.15</v>
      </c>
      <c r="L1163" t="n">
        <v>8.91</v>
      </c>
      <c r="M1163" t="n">
        <v>24.58</v>
      </c>
      <c r="N1163" t="n">
        <v>22.15</v>
      </c>
      <c r="O1163" t="n">
        <v>20.26</v>
      </c>
      <c r="P1163" t="n">
        <v>11.07</v>
      </c>
      <c r="Q1163" t="n">
        <v>20220727</v>
      </c>
      <c r="R1163" t="n">
        <v>9.77</v>
      </c>
      <c r="S1163" t="n">
        <v>4.61</v>
      </c>
      <c r="T1163" t="n">
        <v>1973.43395</v>
      </c>
      <c r="U1163" t="n">
        <v>1778.08</v>
      </c>
    </row>
    <row r="1164">
      <c r="A1164" s="157" t="inlineStr">
        <is>
          <t>Marks and Spencer Group</t>
        </is>
      </c>
      <c r="B1164" t="inlineStr">
        <is>
          <t>MAKSY</t>
        </is>
      </c>
      <c r="C1164" t="n">
        <v>3731.77</v>
      </c>
      <c r="D1164" t="n">
        <v/>
      </c>
      <c r="E1164" t="n">
        <v>0</v>
      </c>
      <c r="F1164" t="inlineStr">
        <is>
          <t>OTC</t>
        </is>
      </c>
      <c r="G1164" t="inlineStr">
        <is>
          <t>Retail - Supermarkets</t>
        </is>
      </c>
      <c r="H1164" t="inlineStr">
        <is>
          <t>Retail-Wholesale</t>
        </is>
      </c>
      <c r="I1164" t="n">
        <v>3</v>
      </c>
      <c r="J1164" t="n">
        <v>0.58</v>
      </c>
      <c r="K1164" t="n">
        <v>0.44</v>
      </c>
      <c r="L1164" t="n">
        <v>0.47</v>
      </c>
      <c r="M1164" t="n">
        <v/>
      </c>
      <c r="N1164" t="n">
        <v>8.66</v>
      </c>
      <c r="O1164" t="n">
        <v>8.109999999999999</v>
      </c>
      <c r="P1164" t="n">
        <v/>
      </c>
      <c r="Q1164" t="n">
        <v>20220525</v>
      </c>
      <c r="R1164" t="n">
        <v/>
      </c>
      <c r="S1164" t="n">
        <v/>
      </c>
      <c r="T1164" t="n">
        <v>14529.00976</v>
      </c>
      <c r="U1164" t="n">
        <v>11978.13</v>
      </c>
    </row>
    <row r="1165">
      <c r="A1165" s="157" t="inlineStr">
        <is>
          <t>ManpowerGroup</t>
        </is>
      </c>
      <c r="B1165" t="inlineStr">
        <is>
          <t>MAN</t>
        </is>
      </c>
      <c r="C1165" t="n">
        <v>4636.91</v>
      </c>
      <c r="D1165" t="n">
        <v>20.51</v>
      </c>
      <c r="E1165" t="n">
        <v>2.87</v>
      </c>
      <c r="F1165" t="inlineStr">
        <is>
          <t>NYSE</t>
        </is>
      </c>
      <c r="G1165" t="inlineStr">
        <is>
          <t>Staffing Firms</t>
        </is>
      </c>
      <c r="H1165" t="inlineStr">
        <is>
          <t>Business Services</t>
        </is>
      </c>
      <c r="I1165" t="n">
        <v>12</v>
      </c>
      <c r="J1165" t="n">
        <v>7.13</v>
      </c>
      <c r="K1165" t="n">
        <v>9.08</v>
      </c>
      <c r="L1165" t="n">
        <v>10.08</v>
      </c>
      <c r="M1165" t="n">
        <v>10.95</v>
      </c>
      <c r="N1165" t="n">
        <v>9.68</v>
      </c>
      <c r="O1165" t="n">
        <v>8.720000000000001</v>
      </c>
      <c r="P1165" t="n">
        <v>1.16</v>
      </c>
      <c r="Q1165" t="n">
        <v>20220719</v>
      </c>
      <c r="R1165" t="n">
        <v>17.72</v>
      </c>
      <c r="S1165" t="n">
        <v>-1.99</v>
      </c>
      <c r="T1165" t="n">
        <v>21516.22265</v>
      </c>
      <c r="U1165" t="n">
        <v>20724.4</v>
      </c>
    </row>
    <row r="1166">
      <c r="A1166" s="157" t="inlineStr">
        <is>
          <t>Manhattan Associates</t>
        </is>
      </c>
      <c r="B1166" t="inlineStr">
        <is>
          <t>MANH</t>
        </is>
      </c>
      <c r="C1166" t="n">
        <v>7517.45</v>
      </c>
      <c r="D1166" t="n">
        <v>33.33</v>
      </c>
      <c r="E1166" t="n">
        <v>0</v>
      </c>
      <c r="F1166" t="inlineStr">
        <is>
          <t>NSDQ</t>
        </is>
      </c>
      <c r="G1166" t="inlineStr">
        <is>
          <t>Computer - Software</t>
        </is>
      </c>
      <c r="H1166" t="inlineStr">
        <is>
          <t>Computer and Technology</t>
        </is>
      </c>
      <c r="I1166" t="n">
        <v>12</v>
      </c>
      <c r="J1166" t="n">
        <v>2.13</v>
      </c>
      <c r="K1166" t="n">
        <v>2.2</v>
      </c>
      <c r="L1166" t="n">
        <v>2.5</v>
      </c>
      <c r="M1166" t="n">
        <v>49.63</v>
      </c>
      <c r="N1166" t="n">
        <v>54.14</v>
      </c>
      <c r="O1166" t="n">
        <v>47.71</v>
      </c>
      <c r="P1166" t="n">
        <v/>
      </c>
      <c r="Q1166" t="n">
        <v>20220726</v>
      </c>
      <c r="R1166" t="n">
        <v>51.6</v>
      </c>
      <c r="S1166" t="n">
        <v>2.41</v>
      </c>
      <c r="T1166" t="n">
        <v>723.28997</v>
      </c>
      <c r="U1166" t="n">
        <v>663.64</v>
      </c>
    </row>
    <row r="1167">
      <c r="A1167" s="157" t="inlineStr">
        <is>
          <t>ManTech International</t>
        </is>
      </c>
      <c r="B1167" t="inlineStr">
        <is>
          <t>MANT</t>
        </is>
      </c>
      <c r="C1167" t="n">
        <v>3891.69</v>
      </c>
      <c r="D1167" t="n">
        <v>7.23</v>
      </c>
      <c r="E1167" t="n">
        <v>1.73</v>
      </c>
      <c r="F1167" t="inlineStr">
        <is>
          <t>NSDQ</t>
        </is>
      </c>
      <c r="G1167" t="inlineStr">
        <is>
          <t>Computer - Services</t>
        </is>
      </c>
      <c r="H1167" t="inlineStr">
        <is>
          <t>Computer and Technology</t>
        </is>
      </c>
      <c r="I1167" t="n">
        <v>12</v>
      </c>
      <c r="J1167" t="n">
        <v>3.69</v>
      </c>
      <c r="K1167" t="n">
        <v>3.52</v>
      </c>
      <c r="L1167" t="n">
        <v>3.78</v>
      </c>
      <c r="M1167" t="n">
        <v>25.55</v>
      </c>
      <c r="N1167" t="n">
        <v>27.01</v>
      </c>
      <c r="O1167" t="n">
        <v>25.13</v>
      </c>
      <c r="P1167" t="n">
        <v>10.98</v>
      </c>
      <c r="Q1167" t="n">
        <v>20220802</v>
      </c>
      <c r="R1167" t="n">
        <v>9.15</v>
      </c>
      <c r="S1167" t="n">
        <v>11.41</v>
      </c>
      <c r="T1167" t="n">
        <v>2665.52001</v>
      </c>
      <c r="U1167" t="n">
        <v>2553.96</v>
      </c>
    </row>
    <row r="1168">
      <c r="A1168" s="157" t="inlineStr">
        <is>
          <t>Marriott International</t>
        </is>
      </c>
      <c r="B1168" t="inlineStr">
        <is>
          <t>MAR</t>
        </is>
      </c>
      <c r="C1168" t="n">
        <v>55696.37</v>
      </c>
      <c r="D1168" t="n">
        <v>31.58</v>
      </c>
      <c r="E1168" t="n">
        <v>0.71</v>
      </c>
      <c r="F1168" t="inlineStr">
        <is>
          <t>NSDQ</t>
        </is>
      </c>
      <c r="G1168" t="inlineStr">
        <is>
          <t>Hotels and Motels</t>
        </is>
      </c>
      <c r="H1168" t="inlineStr">
        <is>
          <t>Consumer Discretionary</t>
        </is>
      </c>
      <c r="I1168" t="n">
        <v>12</v>
      </c>
      <c r="J1168" t="n">
        <v>2.88</v>
      </c>
      <c r="K1168" t="n">
        <v>5.97</v>
      </c>
      <c r="L1168" t="n">
        <v>7.31</v>
      </c>
      <c r="M1168" t="n">
        <v>39.3</v>
      </c>
      <c r="N1168" t="n">
        <v>28.51</v>
      </c>
      <c r="O1168" t="n">
        <v>23.29</v>
      </c>
      <c r="P1168" t="n">
        <v/>
      </c>
      <c r="Q1168" t="n">
        <v>20220802</v>
      </c>
      <c r="R1168" t="n">
        <v>116.74</v>
      </c>
      <c r="S1168" t="n">
        <v>-15.31</v>
      </c>
      <c r="T1168" t="n">
        <v>19798.50781</v>
      </c>
      <c r="U1168" t="n">
        <v>13857</v>
      </c>
    </row>
    <row r="1169">
      <c r="A1169" s="157" t="inlineStr">
        <is>
          <t>Marubeni</t>
        </is>
      </c>
      <c r="B1169" t="inlineStr">
        <is>
          <t>MARUY</t>
        </is>
      </c>
      <c r="C1169" t="n">
        <v>18905.92</v>
      </c>
      <c r="D1169" t="n">
        <v/>
      </c>
      <c r="E1169" t="n">
        <v>3.42</v>
      </c>
      <c r="F1169" t="inlineStr">
        <is>
          <t>OTC</t>
        </is>
      </c>
      <c r="G1169" t="inlineStr">
        <is>
          <t>Diversified Operations</t>
        </is>
      </c>
      <c r="H1169" t="inlineStr">
        <is>
          <t>Conglomerates</t>
        </is>
      </c>
      <c r="I1169" t="n">
        <v>3</v>
      </c>
      <c r="J1169" t="n">
        <v>18.82</v>
      </c>
      <c r="K1169" t="n">
        <v>24.85</v>
      </c>
      <c r="L1169" t="n">
        <v>19.05</v>
      </c>
      <c r="M1169" t="n">
        <v>5.03</v>
      </c>
      <c r="N1169" t="n">
        <v>4.38</v>
      </c>
      <c r="O1169" t="n">
        <v>5.71</v>
      </c>
      <c r="P1169" t="n">
        <v>0.18</v>
      </c>
      <c r="Q1169" t="n">
        <v>20220802</v>
      </c>
      <c r="R1169" t="n">
        <v>20.83</v>
      </c>
      <c r="S1169" t="n">
        <v>0.13</v>
      </c>
      <c r="T1169" t="n">
        <v/>
      </c>
      <c r="U1169" t="n">
        <v>75794.53</v>
      </c>
    </row>
    <row r="1170">
      <c r="A1170" s="157" t="inlineStr">
        <is>
          <t>Masco</t>
        </is>
      </c>
      <c r="B1170" t="inlineStr">
        <is>
          <t>MAS</t>
        </is>
      </c>
      <c r="C1170" t="n">
        <v>13474.56</v>
      </c>
      <c r="D1170" t="n">
        <v>7.95</v>
      </c>
      <c r="E1170" t="n">
        <v>1.96</v>
      </c>
      <c r="F1170" t="inlineStr">
        <is>
          <t>NYSE</t>
        </is>
      </c>
      <c r="G1170" t="inlineStr">
        <is>
          <t>Building Products - Miscellaneous</t>
        </is>
      </c>
      <c r="H1170" t="inlineStr">
        <is>
          <t>Construction</t>
        </is>
      </c>
      <c r="I1170" t="n">
        <v>12</v>
      </c>
      <c r="J1170" t="n">
        <v>3.74</v>
      </c>
      <c r="K1170" t="n">
        <v>4.26</v>
      </c>
      <c r="L1170" t="n">
        <v>4.57</v>
      </c>
      <c r="M1170" t="n">
        <v>15.23</v>
      </c>
      <c r="N1170" t="n">
        <v>13.42</v>
      </c>
      <c r="O1170" t="n">
        <v>12.5</v>
      </c>
      <c r="P1170" t="n">
        <v>1.16</v>
      </c>
      <c r="Q1170" t="n">
        <v>20220804</v>
      </c>
      <c r="R1170" t="n">
        <v>3870.83</v>
      </c>
      <c r="S1170" t="n">
        <v>0.46</v>
      </c>
      <c r="T1170" t="n">
        <v>9003.61816</v>
      </c>
      <c r="U1170" t="n">
        <v>8375</v>
      </c>
    </row>
    <row r="1171">
      <c r="A1171" s="157" t="inlineStr">
        <is>
          <t>Masimo</t>
        </is>
      </c>
      <c r="B1171" t="inlineStr">
        <is>
          <t>MASI</t>
        </is>
      </c>
      <c r="C1171" t="n">
        <v>7733.98</v>
      </c>
      <c r="D1171" t="n">
        <v>1.09</v>
      </c>
      <c r="E1171" t="n">
        <v>0</v>
      </c>
      <c r="F1171" t="inlineStr">
        <is>
          <t>NSDQ</t>
        </is>
      </c>
      <c r="G1171" t="inlineStr">
        <is>
          <t>Medical - Instruments</t>
        </is>
      </c>
      <c r="H1171" t="inlineStr">
        <is>
          <t>Medical</t>
        </is>
      </c>
      <c r="I1171" t="n">
        <v>12</v>
      </c>
      <c r="J1171" t="n">
        <v>3.88</v>
      </c>
      <c r="K1171" t="n">
        <v>4.61</v>
      </c>
      <c r="L1171" t="n">
        <v>5.33</v>
      </c>
      <c r="M1171" t="n">
        <v>34.66</v>
      </c>
      <c r="N1171" t="n">
        <v>30.25</v>
      </c>
      <c r="O1171" t="n">
        <v>26.16</v>
      </c>
      <c r="P1171" t="n">
        <v/>
      </c>
      <c r="Q1171" t="n">
        <v>20220726</v>
      </c>
      <c r="R1171" t="n">
        <v>15.46</v>
      </c>
      <c r="S1171" t="n">
        <v>12.25</v>
      </c>
      <c r="T1171" t="n">
        <v>1808.12695</v>
      </c>
      <c r="U1171" t="n">
        <v>1239.15</v>
      </c>
    </row>
    <row r="1172">
      <c r="A1172" s="157" t="inlineStr">
        <is>
          <t>Mattel</t>
        </is>
      </c>
      <c r="B1172" t="inlineStr">
        <is>
          <t>MAT</t>
        </is>
      </c>
      <c r="C1172" t="n">
        <v>8445.75</v>
      </c>
      <c r="D1172" t="n">
        <v>260</v>
      </c>
      <c r="E1172" t="n">
        <v>0</v>
      </c>
      <c r="F1172" t="inlineStr">
        <is>
          <t>NSDQ</t>
        </is>
      </c>
      <c r="G1172" t="inlineStr">
        <is>
          <t>Toys - Games - Hobbies</t>
        </is>
      </c>
      <c r="H1172" t="inlineStr">
        <is>
          <t>Consumer Discretionary</t>
        </is>
      </c>
      <c r="I1172" t="n">
        <v>12</v>
      </c>
      <c r="J1172" t="n">
        <v>1.12</v>
      </c>
      <c r="K1172" t="n">
        <v>1.48</v>
      </c>
      <c r="L1172" t="n">
        <v>1.94</v>
      </c>
      <c r="M1172" t="n">
        <v>16.19</v>
      </c>
      <c r="N1172" t="n">
        <v>16.23</v>
      </c>
      <c r="O1172" t="n">
        <v>12.32</v>
      </c>
      <c r="P1172" t="n">
        <v/>
      </c>
      <c r="Q1172" t="n">
        <v>20220726</v>
      </c>
      <c r="R1172" t="n">
        <v>42.01</v>
      </c>
      <c r="S1172" t="n">
        <v>1.2</v>
      </c>
      <c r="T1172" t="n">
        <v>5900.84619</v>
      </c>
      <c r="U1172" t="n">
        <v>5457.7</v>
      </c>
    </row>
    <row r="1173">
      <c r="A1173" s="157" t="inlineStr">
        <is>
          <t>Matson</t>
        </is>
      </c>
      <c r="B1173" t="inlineStr">
        <is>
          <t>MATX</t>
        </is>
      </c>
      <c r="C1173" t="n">
        <v>3593.19</v>
      </c>
      <c r="D1173" t="n">
        <v>1.23</v>
      </c>
      <c r="E1173" t="n">
        <v>1.35</v>
      </c>
      <c r="F1173" t="inlineStr">
        <is>
          <t>NYSE</t>
        </is>
      </c>
      <c r="G1173" t="inlineStr">
        <is>
          <t>Transportation - Services</t>
        </is>
      </c>
      <c r="H1173" t="inlineStr">
        <is>
          <t>Transportation</t>
        </is>
      </c>
      <c r="I1173" t="n">
        <v>12</v>
      </c>
      <c r="J1173" t="n">
        <v>18.94</v>
      </c>
      <c r="K1173" t="n">
        <v>26.72</v>
      </c>
      <c r="L1173" t="n">
        <v>11.42</v>
      </c>
      <c r="M1173" t="n">
        <v>3.18</v>
      </c>
      <c r="N1173" t="n">
        <v>3.32</v>
      </c>
      <c r="O1173" t="n">
        <v>7.76</v>
      </c>
      <c r="P1173" t="n">
        <v/>
      </c>
      <c r="Q1173" t="n">
        <v>20220804</v>
      </c>
      <c r="R1173" t="n">
        <v>77.39</v>
      </c>
      <c r="S1173" t="n">
        <v>12.91</v>
      </c>
      <c r="T1173" t="n">
        <v>4433.62011</v>
      </c>
      <c r="U1173" t="n">
        <v>3925.3</v>
      </c>
    </row>
    <row r="1174">
      <c r="A1174" s="157" t="inlineStr">
        <is>
          <t>Marui Group Co.</t>
        </is>
      </c>
      <c r="B1174" t="inlineStr">
        <is>
          <t>MAURY</t>
        </is>
      </c>
      <c r="C1174" t="n">
        <v>3966.2</v>
      </c>
      <c r="D1174" t="n">
        <v/>
      </c>
      <c r="E1174" t="n">
        <v>1.76</v>
      </c>
      <c r="F1174" t="inlineStr">
        <is>
          <t>OTC</t>
        </is>
      </c>
      <c r="G1174" t="inlineStr">
        <is>
          <t>Retail - Regional Department Stores</t>
        </is>
      </c>
      <c r="H1174" t="inlineStr">
        <is>
          <t>Retail-Wholesale</t>
        </is>
      </c>
      <c r="I1174" t="n">
        <v>3</v>
      </c>
      <c r="J1174" t="n">
        <v/>
      </c>
      <c r="K1174" t="n">
        <v/>
      </c>
      <c r="L1174" t="n">
        <v/>
      </c>
      <c r="M1174" t="n">
        <v>100.34</v>
      </c>
      <c r="N1174" t="n">
        <v/>
      </c>
      <c r="O1174" t="n">
        <v/>
      </c>
      <c r="P1174" t="n">
        <v/>
      </c>
      <c r="Q1174" t="n">
        <v>20220601</v>
      </c>
      <c r="R1174" t="n">
        <v>1.37</v>
      </c>
      <c r="S1174" t="n">
        <v/>
      </c>
      <c r="T1174" t="n">
        <v/>
      </c>
      <c r="U1174" t="n">
        <v>2083.31</v>
      </c>
    </row>
    <row r="1175">
      <c r="A1175" s="157" t="inlineStr">
        <is>
          <t>Man Wah Holdings</t>
        </is>
      </c>
      <c r="B1175" t="inlineStr">
        <is>
          <t>MAWHY</t>
        </is>
      </c>
      <c r="C1175" t="n">
        <v>3814.65</v>
      </c>
      <c r="D1175" t="n">
        <v/>
      </c>
      <c r="E1175" t="n">
        <v>3.02</v>
      </c>
      <c r="F1175" t="inlineStr">
        <is>
          <t>OTC</t>
        </is>
      </c>
      <c r="G1175" t="inlineStr">
        <is>
          <t>Furniture</t>
        </is>
      </c>
      <c r="H1175" t="inlineStr">
        <is>
          <t>Consumer Discretionary</t>
        </is>
      </c>
      <c r="I1175" t="n">
        <v>3</v>
      </c>
      <c r="J1175" t="n">
        <v/>
      </c>
      <c r="K1175" t="n">
        <v/>
      </c>
      <c r="L1175" t="n">
        <v/>
      </c>
      <c r="M1175" t="n">
        <v/>
      </c>
      <c r="N1175" t="n">
        <v/>
      </c>
      <c r="O1175" t="n">
        <v/>
      </c>
      <c r="P1175" t="n">
        <v/>
      </c>
      <c r="Q1175" t="n">
        <v>20220527</v>
      </c>
      <c r="R1175" t="n">
        <v/>
      </c>
      <c r="S1175" t="n">
        <v/>
      </c>
      <c r="T1175" t="n">
        <v/>
      </c>
      <c r="U1175" t="n">
        <v>2119.72</v>
      </c>
    </row>
    <row r="1176">
      <c r="A1176" s="157" t="n">
        <v/>
      </c>
      <c r="B1176" t="inlineStr">
        <is>
          <t>MBB</t>
        </is>
      </c>
      <c r="C1176" t="n">
        <v>21484.21</v>
      </c>
      <c r="D1176" t="n">
        <v/>
      </c>
      <c r="E1176" t="n">
        <v>0.99</v>
      </c>
      <c r="F1176" t="inlineStr">
        <is>
          <t>NSDQ</t>
        </is>
      </c>
      <c r="G1176" t="inlineStr">
        <is>
          <t>Financial - Investment Funds</t>
        </is>
      </c>
      <c r="H1176" t="inlineStr">
        <is>
          <t>Finance</t>
        </is>
      </c>
      <c r="I1176" t="n">
        <v>12</v>
      </c>
      <c r="J1176" t="n">
        <v/>
      </c>
      <c r="K1176" t="n">
        <v/>
      </c>
      <c r="L1176" t="n">
        <v/>
      </c>
      <c r="M1176" t="n">
        <v/>
      </c>
      <c r="N1176" t="n">
        <v/>
      </c>
      <c r="O1176" t="n">
        <v/>
      </c>
      <c r="P1176" t="n">
        <v/>
      </c>
      <c r="Q1176" t="n">
        <v/>
      </c>
      <c r="R1176" t="n">
        <v/>
      </c>
      <c r="S1176" t="n">
        <v/>
      </c>
      <c r="T1176" t="n">
        <v/>
      </c>
      <c r="U1176" t="n">
        <v/>
      </c>
    </row>
    <row r="1177">
      <c r="A1177" s="157" t="inlineStr">
        <is>
          <t>Mobile TeleSystems PJSC</t>
        </is>
      </c>
      <c r="B1177" t="inlineStr">
        <is>
          <t>MBT</t>
        </is>
      </c>
      <c r="C1177" t="n">
        <v>5495.55</v>
      </c>
      <c r="D1177" t="n">
        <v>10</v>
      </c>
      <c r="E1177" t="n">
        <v>15.08</v>
      </c>
      <c r="F1177" t="inlineStr">
        <is>
          <t>NYSE</t>
        </is>
      </c>
      <c r="G1177" t="inlineStr">
        <is>
          <t xml:space="preserve">Wireless Non-US </t>
        </is>
      </c>
      <c r="H1177" t="inlineStr">
        <is>
          <t>Computer and Technology</t>
        </is>
      </c>
      <c r="I1177" t="n">
        <v>12</v>
      </c>
      <c r="J1177" t="n">
        <v>0.82</v>
      </c>
      <c r="K1177" t="n">
        <v/>
      </c>
      <c r="L1177" t="n">
        <v/>
      </c>
      <c r="M1177" t="n">
        <v>6.55</v>
      </c>
      <c r="N1177" t="n">
        <v/>
      </c>
      <c r="O1177" t="n">
        <v/>
      </c>
      <c r="P1177" t="n">
        <v/>
      </c>
      <c r="Q1177" t="n">
        <v>20220818</v>
      </c>
      <c r="R1177" t="n">
        <v>469.07</v>
      </c>
      <c r="S1177" t="n">
        <v>-0.73</v>
      </c>
      <c r="T1177" t="n">
        <v/>
      </c>
      <c r="U1177" t="n">
        <v>7252.45</v>
      </c>
    </row>
    <row r="1178">
      <c r="A1178" s="157" t="inlineStr">
        <is>
          <t>Moelis &amp; Company</t>
        </is>
      </c>
      <c r="B1178" t="inlineStr">
        <is>
          <t>MC</t>
        </is>
      </c>
      <c r="C1178" t="n">
        <v>3185.09</v>
      </c>
      <c r="D1178" t="n">
        <v>28.38</v>
      </c>
      <c r="E1178" t="n">
        <v>5.24</v>
      </c>
      <c r="F1178" t="inlineStr">
        <is>
          <t>NYSE</t>
        </is>
      </c>
      <c r="G1178" t="inlineStr">
        <is>
          <t>Financial - Investment Bank</t>
        </is>
      </c>
      <c r="H1178" t="inlineStr">
        <is>
          <t>Finance</t>
        </is>
      </c>
      <c r="I1178" t="n">
        <v>12</v>
      </c>
      <c r="J1178" t="n">
        <v>5.48</v>
      </c>
      <c r="K1178" t="n">
        <v>3.73</v>
      </c>
      <c r="L1178" t="n">
        <v>3.76</v>
      </c>
      <c r="M1178" t="n">
        <v>8.6</v>
      </c>
      <c r="N1178" t="n">
        <v>12.28</v>
      </c>
      <c r="O1178" t="n">
        <v>12.2</v>
      </c>
      <c r="P1178" t="n">
        <v/>
      </c>
      <c r="Q1178" t="n">
        <v>20220720</v>
      </c>
      <c r="R1178" t="n">
        <v>89.78</v>
      </c>
      <c r="S1178" t="n">
        <v>16.5</v>
      </c>
      <c r="T1178" t="n">
        <v>1273.41198</v>
      </c>
      <c r="U1178" t="n">
        <v>1540.61</v>
      </c>
    </row>
    <row r="1179">
      <c r="A1179" s="157" t="inlineStr">
        <is>
          <t>McDonald's</t>
        </is>
      </c>
      <c r="B1179" t="inlineStr">
        <is>
          <t>MCD</t>
        </is>
      </c>
      <c r="C1179" t="n">
        <v>183474.2</v>
      </c>
      <c r="D1179" t="n">
        <v>4.59</v>
      </c>
      <c r="E1179" t="n">
        <v>2.22</v>
      </c>
      <c r="F1179" t="inlineStr">
        <is>
          <t>NYSE</t>
        </is>
      </c>
      <c r="G1179" t="inlineStr">
        <is>
          <t>Retail - Restaurants</t>
        </is>
      </c>
      <c r="H1179" t="inlineStr">
        <is>
          <t>Retail-Wholesale</t>
        </is>
      </c>
      <c r="I1179" t="n">
        <v>12</v>
      </c>
      <c r="J1179" t="n">
        <v>9.41</v>
      </c>
      <c r="K1179" t="n">
        <v>9.800000000000001</v>
      </c>
      <c r="L1179" t="n">
        <v>10.74</v>
      </c>
      <c r="M1179" t="n">
        <v>25.74</v>
      </c>
      <c r="N1179" t="n">
        <v>25.32</v>
      </c>
      <c r="O1179" t="n">
        <v>23.11</v>
      </c>
      <c r="P1179" t="n">
        <v>3.16</v>
      </c>
      <c r="Q1179" t="n">
        <v>20220727</v>
      </c>
      <c r="R1179" t="n">
        <v>-131.2</v>
      </c>
      <c r="S1179" t="n">
        <v>-1.19</v>
      </c>
      <c r="T1179" t="n">
        <v>23473.49609</v>
      </c>
      <c r="U1179" t="n">
        <v>23222.9</v>
      </c>
    </row>
    <row r="1180">
      <c r="A1180" s="157" t="inlineStr">
        <is>
          <t>Microchip Technology</t>
        </is>
      </c>
      <c r="B1180" t="inlineStr">
        <is>
          <t>MCHP</t>
        </is>
      </c>
      <c r="C1180" t="n">
        <v>38848.36</v>
      </c>
      <c r="D1180" t="n">
        <v>8</v>
      </c>
      <c r="E1180" t="n">
        <v>1.58</v>
      </c>
      <c r="F1180" t="inlineStr">
        <is>
          <t>NSDQ</t>
        </is>
      </c>
      <c r="G1180" t="inlineStr">
        <is>
          <t>Semiconductor - Analog and Mixed</t>
        </is>
      </c>
      <c r="H1180" t="inlineStr">
        <is>
          <t>Computer and Technology</t>
        </is>
      </c>
      <c r="I1180" t="n">
        <v>3</v>
      </c>
      <c r="J1180" t="n">
        <v>4.51</v>
      </c>
      <c r="K1180" t="n">
        <v>5.45</v>
      </c>
      <c r="L1180" t="n">
        <v>5.74</v>
      </c>
      <c r="M1180" t="n">
        <v>15.2</v>
      </c>
      <c r="N1180" t="n">
        <v>12.85</v>
      </c>
      <c r="O1180" t="n">
        <v>12.2</v>
      </c>
      <c r="P1180" t="n">
        <v>0.59</v>
      </c>
      <c r="Q1180" t="n">
        <v>20220802</v>
      </c>
      <c r="R1180" t="n">
        <v>41.89</v>
      </c>
      <c r="S1180" t="n">
        <v>11.75</v>
      </c>
      <c r="T1180" t="n">
        <v>7908.17675</v>
      </c>
      <c r="U1180" t="n">
        <v>6820.9</v>
      </c>
    </row>
    <row r="1181">
      <c r="A1181" s="157" t="inlineStr">
        <is>
          <t>McKesson</t>
        </is>
      </c>
      <c r="B1181" t="inlineStr">
        <is>
          <t>MCK</t>
        </is>
      </c>
      <c r="C1181" t="n">
        <v>48903.8</v>
      </c>
      <c r="D1181" t="n">
        <v>-3.8</v>
      </c>
      <c r="E1181" t="n">
        <v>0.5600000000000001</v>
      </c>
      <c r="F1181" t="inlineStr">
        <is>
          <t>NYSE</t>
        </is>
      </c>
      <c r="G1181" t="inlineStr">
        <is>
          <t>Medical - Dental Supplies</t>
        </is>
      </c>
      <c r="H1181" t="inlineStr">
        <is>
          <t>Medical</t>
        </is>
      </c>
      <c r="I1181" t="n">
        <v>3</v>
      </c>
      <c r="J1181" t="n">
        <v>23.91</v>
      </c>
      <c r="K1181" t="n">
        <v>23.18</v>
      </c>
      <c r="L1181" t="n">
        <v>25.39</v>
      </c>
      <c r="M1181" t="n">
        <v>14.2</v>
      </c>
      <c r="N1181" t="n">
        <v>14.51</v>
      </c>
      <c r="O1181" t="n">
        <v>13.25</v>
      </c>
      <c r="P1181" t="n">
        <v>1.54</v>
      </c>
      <c r="Q1181" t="n">
        <v>20220803</v>
      </c>
      <c r="R1181" t="n">
        <v>-538.84</v>
      </c>
      <c r="S1181" t="n">
        <v>5.62</v>
      </c>
      <c r="T1181" t="n">
        <v>257200.1875</v>
      </c>
      <c r="U1181" t="n">
        <v>263966</v>
      </c>
    </row>
    <row r="1182">
      <c r="A1182" s="157" t="inlineStr">
        <is>
          <t>Moody's</t>
        </is>
      </c>
      <c r="B1182" t="inlineStr">
        <is>
          <t>MCO</t>
        </is>
      </c>
      <c r="C1182" t="n">
        <v>55246.68</v>
      </c>
      <c r="D1182" t="n">
        <v>-0.34</v>
      </c>
      <c r="E1182" t="n">
        <v>0.9399999999999999</v>
      </c>
      <c r="F1182" t="inlineStr">
        <is>
          <t>NYSE</t>
        </is>
      </c>
      <c r="G1182" t="inlineStr">
        <is>
          <t>Financial - Miscellaneous Services</t>
        </is>
      </c>
      <c r="H1182" t="inlineStr">
        <is>
          <t>Finance</t>
        </is>
      </c>
      <c r="I1182" t="n">
        <v>12</v>
      </c>
      <c r="J1182" t="n">
        <v>12.34</v>
      </c>
      <c r="K1182" t="n">
        <v>11.2</v>
      </c>
      <c r="L1182" t="n">
        <v>12.92</v>
      </c>
      <c r="M1182" t="n">
        <v>26.9</v>
      </c>
      <c r="N1182" t="n">
        <v>26.73</v>
      </c>
      <c r="O1182" t="n">
        <v>23.18</v>
      </c>
      <c r="P1182" t="n">
        <v>2.43</v>
      </c>
      <c r="Q1182" t="n">
        <v>20220727</v>
      </c>
      <c r="R1182" t="n">
        <v>79.22</v>
      </c>
      <c r="S1182" t="n">
        <v>10.05</v>
      </c>
      <c r="T1182" t="n">
        <v>6237.08007</v>
      </c>
      <c r="U1182" t="n">
        <v>6218</v>
      </c>
    </row>
    <row r="1183">
      <c r="A1183" s="157" t="inlineStr">
        <is>
          <t>Mister Car Wash</t>
        </is>
      </c>
      <c r="B1183" t="inlineStr">
        <is>
          <t>MCW</t>
        </is>
      </c>
      <c r="C1183" t="n">
        <v>3557.75</v>
      </c>
      <c r="D1183" t="n">
        <v>0</v>
      </c>
      <c r="E1183" t="n">
        <v>0</v>
      </c>
      <c r="F1183" t="inlineStr">
        <is>
          <t>NYSE</t>
        </is>
      </c>
      <c r="G1183" t="inlineStr">
        <is>
          <t>Consumer Services - Miscellaneous</t>
        </is>
      </c>
      <c r="H1183" t="inlineStr">
        <is>
          <t>Consumer Discretionary</t>
        </is>
      </c>
      <c r="I1183" t="n">
        <v>12</v>
      </c>
      <c r="J1183" t="n">
        <v>0.42</v>
      </c>
      <c r="K1183" t="n">
        <v>0.46</v>
      </c>
      <c r="L1183" t="n">
        <v>0.54</v>
      </c>
      <c r="M1183" t="n">
        <v>25.59</v>
      </c>
      <c r="N1183" t="n">
        <v>25.7</v>
      </c>
      <c r="O1183" t="n">
        <v>21.88</v>
      </c>
      <c r="P1183" t="n">
        <v>1.52</v>
      </c>
      <c r="Q1183" t="n">
        <v>20220811</v>
      </c>
      <c r="R1183" t="n">
        <v>-3.66</v>
      </c>
      <c r="S1183" t="n">
        <v/>
      </c>
      <c r="T1183" t="n">
        <v>888.54901</v>
      </c>
      <c r="U1183" t="n">
        <v>758.36</v>
      </c>
    </row>
    <row r="1184">
      <c r="A1184" s="157" t="inlineStr">
        <is>
          <t>MongoDB</t>
        </is>
      </c>
      <c r="B1184" t="inlineStr">
        <is>
          <t>MDB</t>
        </is>
      </c>
      <c r="C1184" t="n">
        <v>15747.01</v>
      </c>
      <c r="D1184" t="n">
        <v>60.87</v>
      </c>
      <c r="E1184" t="n">
        <v>0</v>
      </c>
      <c r="F1184" t="inlineStr">
        <is>
          <t>NSDQ</t>
        </is>
      </c>
      <c r="G1184" t="inlineStr">
        <is>
          <t>Internet - Software</t>
        </is>
      </c>
      <c r="H1184" t="inlineStr">
        <is>
          <t>Computer and Technology</t>
        </is>
      </c>
      <c r="I1184" t="n">
        <v>1</v>
      </c>
      <c r="J1184" t="n">
        <v>-0.73</v>
      </c>
      <c r="K1184" t="n">
        <v>-0.39</v>
      </c>
      <c r="L1184" t="n">
        <v>0.04</v>
      </c>
      <c r="M1184" t="n">
        <v/>
      </c>
      <c r="N1184" t="n">
        <v/>
      </c>
      <c r="O1184" t="n">
        <v>5296.82</v>
      </c>
      <c r="P1184" t="n">
        <v/>
      </c>
      <c r="Q1184" t="n">
        <v>20220601</v>
      </c>
      <c r="R1184" t="n">
        <v>-66.7</v>
      </c>
      <c r="S1184" t="n">
        <v>53.68</v>
      </c>
      <c r="T1184" t="n">
        <v>1170.81103</v>
      </c>
      <c r="U1184" t="n">
        <v>873.78</v>
      </c>
    </row>
    <row r="1185">
      <c r="A1185" s="157" t="inlineStr">
        <is>
          <t>Mondelez International</t>
        </is>
      </c>
      <c r="B1185" t="inlineStr">
        <is>
          <t>MDLZ</t>
        </is>
      </c>
      <c r="C1185" t="n">
        <v>86495.23</v>
      </c>
      <c r="D1185" t="n">
        <v>13.51</v>
      </c>
      <c r="E1185" t="n">
        <v>2.24</v>
      </c>
      <c r="F1185" t="inlineStr">
        <is>
          <t>NSDQ</t>
        </is>
      </c>
      <c r="G1185" t="inlineStr">
        <is>
          <t>Food - Miscellaneous</t>
        </is>
      </c>
      <c r="H1185" t="inlineStr">
        <is>
          <t>Consumer Staples</t>
        </is>
      </c>
      <c r="I1185" t="n">
        <v>12</v>
      </c>
      <c r="J1185" t="n">
        <v>2.88</v>
      </c>
      <c r="K1185" t="n">
        <v>2.98</v>
      </c>
      <c r="L1185" t="n">
        <v>3.22</v>
      </c>
      <c r="M1185" t="n">
        <v>21.4</v>
      </c>
      <c r="N1185" t="n">
        <v>20.99</v>
      </c>
      <c r="O1185" t="n">
        <v>19.4</v>
      </c>
      <c r="P1185" t="n">
        <v>3.09</v>
      </c>
      <c r="Q1185" t="n">
        <v>20220726</v>
      </c>
      <c r="R1185" t="n">
        <v>14.72</v>
      </c>
      <c r="S1185" t="n">
        <v>2.18</v>
      </c>
      <c r="T1185" t="n">
        <v>29940.76367</v>
      </c>
      <c r="U1185" t="n">
        <v>28720</v>
      </c>
    </row>
    <row r="1186">
      <c r="A1186" s="157" t="inlineStr">
        <is>
          <t>Medtronic</t>
        </is>
      </c>
      <c r="B1186" t="inlineStr">
        <is>
          <t>MDT</t>
        </is>
      </c>
      <c r="C1186" t="n">
        <v>133402.66</v>
      </c>
      <c r="D1186" t="n">
        <v>-2.56</v>
      </c>
      <c r="E1186" t="n">
        <v>2.53</v>
      </c>
      <c r="F1186" t="inlineStr">
        <is>
          <t>NYSE</t>
        </is>
      </c>
      <c r="G1186" t="inlineStr">
        <is>
          <t>Medical - Products</t>
        </is>
      </c>
      <c r="H1186" t="inlineStr">
        <is>
          <t>Medical</t>
        </is>
      </c>
      <c r="I1186" t="n">
        <v>4</v>
      </c>
      <c r="J1186" t="n">
        <v>5.66</v>
      </c>
      <c r="K1186" t="n">
        <v>5.76</v>
      </c>
      <c r="L1186" t="n">
        <v>6.31</v>
      </c>
      <c r="M1186" t="n">
        <v>17.69</v>
      </c>
      <c r="N1186" t="n">
        <v>17.27</v>
      </c>
      <c r="O1186" t="n">
        <v>15.77</v>
      </c>
      <c r="P1186" t="n">
        <v>2.28</v>
      </c>
      <c r="Q1186" t="n">
        <v>20220823</v>
      </c>
      <c r="R1186" t="n">
        <v>14.5</v>
      </c>
      <c r="S1186" t="n">
        <v>0.37</v>
      </c>
      <c r="T1186" t="n">
        <v>33177.125</v>
      </c>
      <c r="U1186" t="n">
        <v>31686</v>
      </c>
    </row>
    <row r="1187">
      <c r="A1187" s="157" t="inlineStr">
        <is>
          <t>MDU Resources Group</t>
        </is>
      </c>
      <c r="B1187" t="inlineStr">
        <is>
          <t>MDU</t>
        </is>
      </c>
      <c r="C1187" t="n">
        <v>5520.97</v>
      </c>
      <c r="D1187" t="n">
        <v>-5.88</v>
      </c>
      <c r="E1187" t="n">
        <v>3.2</v>
      </c>
      <c r="F1187" t="inlineStr">
        <is>
          <t>NYSE</t>
        </is>
      </c>
      <c r="G1187" t="inlineStr">
        <is>
          <t>Utility - Gas Distribution</t>
        </is>
      </c>
      <c r="H1187" t="inlineStr">
        <is>
          <t>Utilities</t>
        </is>
      </c>
      <c r="I1187" t="n">
        <v>12</v>
      </c>
      <c r="J1187" t="n">
        <v>1.99</v>
      </c>
      <c r="K1187" t="n">
        <v>2.05</v>
      </c>
      <c r="L1187" t="n">
        <v>2.23</v>
      </c>
      <c r="M1187" t="n">
        <v>15.43</v>
      </c>
      <c r="N1187" t="n">
        <v>13.28</v>
      </c>
      <c r="O1187" t="n">
        <v>12.18</v>
      </c>
      <c r="P1187" t="n">
        <v>1.93</v>
      </c>
      <c r="Q1187" t="n">
        <v>20220803</v>
      </c>
      <c r="R1187" t="n">
        <v>10.77</v>
      </c>
      <c r="S1187" t="n">
        <v>7.59</v>
      </c>
      <c r="T1187" t="n">
        <v/>
      </c>
      <c r="U1187" t="n">
        <v>5680.7</v>
      </c>
    </row>
    <row r="1188">
      <c r="A1188" s="157" t="inlineStr">
        <is>
          <t>Medpace</t>
        </is>
      </c>
      <c r="B1188" t="inlineStr">
        <is>
          <t>MEDP</t>
        </is>
      </c>
      <c r="C1188" t="n">
        <v>4560.53</v>
      </c>
      <c r="D1188" t="n">
        <v>34.13</v>
      </c>
      <c r="E1188" t="n">
        <v>0</v>
      </c>
      <c r="F1188" t="inlineStr">
        <is>
          <t>NSDQ</t>
        </is>
      </c>
      <c r="G1188" t="inlineStr">
        <is>
          <t>Medical Services</t>
        </is>
      </c>
      <c r="H1188" t="inlineStr">
        <is>
          <t>Medical</t>
        </is>
      </c>
      <c r="I1188" t="n">
        <v>12</v>
      </c>
      <c r="J1188" t="n">
        <v>4.75</v>
      </c>
      <c r="K1188" t="n">
        <v>5.87</v>
      </c>
      <c r="L1188" t="n">
        <v>6.39</v>
      </c>
      <c r="M1188" t="n">
        <v>25.29</v>
      </c>
      <c r="N1188" t="n">
        <v>23.1</v>
      </c>
      <c r="O1188" t="n">
        <v>21.21</v>
      </c>
      <c r="P1188" t="n">
        <v/>
      </c>
      <c r="Q1188" t="n">
        <v>20220725</v>
      </c>
      <c r="R1188" t="n">
        <v>24.17</v>
      </c>
      <c r="S1188" t="n">
        <v>25.3</v>
      </c>
      <c r="T1188" t="n">
        <v>1406.39294</v>
      </c>
      <c r="U1188" t="n">
        <v>1142.38</v>
      </c>
    </row>
    <row r="1189">
      <c r="A1189" s="157" t="inlineStr">
        <is>
          <t>Meggitt</t>
        </is>
      </c>
      <c r="B1189" t="inlineStr">
        <is>
          <t>MEGGY</t>
        </is>
      </c>
      <c r="C1189" t="n">
        <v>7578.12</v>
      </c>
      <c r="D1189" t="n">
        <v/>
      </c>
      <c r="E1189" t="n">
        <v>0</v>
      </c>
      <c r="F1189" t="inlineStr">
        <is>
          <t>OTC</t>
        </is>
      </c>
      <c r="G1189" t="inlineStr">
        <is>
          <t>Aerospace - Defense Equipment</t>
        </is>
      </c>
      <c r="H1189" t="inlineStr">
        <is>
          <t>Aerospace</t>
        </is>
      </c>
      <c r="I1189" t="n">
        <v>12</v>
      </c>
      <c r="J1189" t="n">
        <v/>
      </c>
      <c r="K1189" t="n">
        <v/>
      </c>
      <c r="L1189" t="n">
        <v/>
      </c>
      <c r="M1189" t="n">
        <v/>
      </c>
      <c r="N1189" t="n">
        <v/>
      </c>
      <c r="O1189" t="n">
        <v/>
      </c>
      <c r="P1189" t="n">
        <v/>
      </c>
      <c r="Q1189" t="n">
        <v>20220602</v>
      </c>
      <c r="R1189" t="n">
        <v/>
      </c>
      <c r="S1189" t="n">
        <v/>
      </c>
      <c r="T1189" t="n">
        <v/>
      </c>
      <c r="U1189" t="n">
        <v>2047.77</v>
      </c>
    </row>
    <row r="1190">
      <c r="A1190" s="157" t="inlineStr">
        <is>
          <t>MercadoLibre</t>
        </is>
      </c>
      <c r="B1190" t="inlineStr">
        <is>
          <t>MELI</t>
        </is>
      </c>
      <c r="C1190" t="n">
        <v>39468.13</v>
      </c>
      <c r="D1190" t="n">
        <v>-21.69</v>
      </c>
      <c r="E1190" t="n">
        <v>0</v>
      </c>
      <c r="F1190" t="inlineStr">
        <is>
          <t>NSDQ</t>
        </is>
      </c>
      <c r="G1190" t="inlineStr">
        <is>
          <t>Internet - Commerce</t>
        </is>
      </c>
      <c r="H1190" t="inlineStr">
        <is>
          <t>Retail-Wholesale</t>
        </is>
      </c>
      <c r="I1190" t="n">
        <v>12</v>
      </c>
      <c r="J1190" t="n">
        <v>3.49</v>
      </c>
      <c r="K1190" t="n">
        <v>6.78</v>
      </c>
      <c r="L1190" t="n">
        <v>13.52</v>
      </c>
      <c r="M1190" t="n">
        <v>213.47</v>
      </c>
      <c r="N1190" t="n">
        <v>115.47</v>
      </c>
      <c r="O1190" t="n">
        <v>57.92</v>
      </c>
      <c r="P1190" t="n">
        <v/>
      </c>
      <c r="Q1190" t="n">
        <v>20220803</v>
      </c>
      <c r="R1190" t="n">
        <v>21.93</v>
      </c>
      <c r="S1190" t="n">
        <v>52.1</v>
      </c>
      <c r="T1190" t="n">
        <v>10529.5</v>
      </c>
      <c r="U1190" t="n">
        <v>7069.41</v>
      </c>
    </row>
    <row r="1191">
      <c r="A1191" s="157" t="inlineStr">
        <is>
          <t>Methanex</t>
        </is>
      </c>
      <c r="B1191" t="inlineStr">
        <is>
          <t>MEOH</t>
        </is>
      </c>
      <c r="C1191" t="n">
        <v>3553.11</v>
      </c>
      <c r="D1191" t="n">
        <v>3.35</v>
      </c>
      <c r="E1191" t="n">
        <v>1.02</v>
      </c>
      <c r="F1191" t="inlineStr">
        <is>
          <t>NSDQ</t>
        </is>
      </c>
      <c r="G1191" t="inlineStr">
        <is>
          <t xml:space="preserve">Chemical - Diversified </t>
        </is>
      </c>
      <c r="H1191" t="inlineStr">
        <is>
          <t>Basic Materials</t>
        </is>
      </c>
      <c r="I1191" t="n">
        <v>12</v>
      </c>
      <c r="J1191" t="n">
        <v>6.16</v>
      </c>
      <c r="K1191" t="n">
        <v>6.49</v>
      </c>
      <c r="L1191" t="n">
        <v>4.88</v>
      </c>
      <c r="M1191" t="n">
        <v>6.89</v>
      </c>
      <c r="N1191" t="n">
        <v>7.57</v>
      </c>
      <c r="O1191" t="n">
        <v>10.05</v>
      </c>
      <c r="P1191" t="n">
        <v/>
      </c>
      <c r="Q1191" t="n">
        <v>20220727</v>
      </c>
      <c r="R1191" t="n">
        <v>27.41</v>
      </c>
      <c r="S1191" t="n">
        <v>3.88</v>
      </c>
      <c r="T1191" t="n">
        <v>4672</v>
      </c>
      <c r="U1191" t="n">
        <v>4414.56</v>
      </c>
    </row>
    <row r="1192">
      <c r="A1192" s="157" t="inlineStr">
        <is>
          <t>MetLife</t>
        </is>
      </c>
      <c r="B1192" t="inlineStr">
        <is>
          <t>MET</t>
        </is>
      </c>
      <c r="C1192" t="n">
        <v>54411.61</v>
      </c>
      <c r="D1192" t="n">
        <v>27.61</v>
      </c>
      <c r="E1192" t="n">
        <v>2.99</v>
      </c>
      <c r="F1192" t="inlineStr">
        <is>
          <t>NYSE</t>
        </is>
      </c>
      <c r="G1192" t="inlineStr">
        <is>
          <t>Insurance - Multi line</t>
        </is>
      </c>
      <c r="H1192" t="inlineStr">
        <is>
          <t>Finance</t>
        </is>
      </c>
      <c r="I1192" t="n">
        <v>12</v>
      </c>
      <c r="J1192" t="n">
        <v>8.42</v>
      </c>
      <c r="K1192" t="n">
        <v>7.5</v>
      </c>
      <c r="L1192" t="n">
        <v>8.199999999999999</v>
      </c>
      <c r="M1192" t="n">
        <v>7.43</v>
      </c>
      <c r="N1192" t="n">
        <v>8.92</v>
      </c>
      <c r="O1192" t="n">
        <v>8.16</v>
      </c>
      <c r="P1192" t="n">
        <v>1.2</v>
      </c>
      <c r="Q1192" t="n">
        <v>20220803</v>
      </c>
      <c r="R1192" t="n">
        <v>12.04</v>
      </c>
      <c r="S1192" t="n">
        <v>1.74</v>
      </c>
      <c r="T1192" t="n">
        <v>68760.24218</v>
      </c>
      <c r="U1192" t="n">
        <v>71080</v>
      </c>
    </row>
    <row r="1193">
      <c r="A1193" s="157" t="inlineStr">
        <is>
          <t>Manulife Financial Corp</t>
        </is>
      </c>
      <c r="B1193" t="inlineStr">
        <is>
          <t>MFC</t>
        </is>
      </c>
      <c r="C1193" t="n">
        <v>34813.79</v>
      </c>
      <c r="D1193" t="n">
        <v>-7.58</v>
      </c>
      <c r="E1193" t="n">
        <v>5.67</v>
      </c>
      <c r="F1193" t="inlineStr">
        <is>
          <t>NYSE</t>
        </is>
      </c>
      <c r="G1193" t="inlineStr">
        <is>
          <t>Insurance - Life Insurance</t>
        </is>
      </c>
      <c r="H1193" t="inlineStr">
        <is>
          <t>Finance</t>
        </is>
      </c>
      <c r="I1193" t="n">
        <v>12</v>
      </c>
      <c r="J1193" t="n">
        <v>2.57</v>
      </c>
      <c r="K1193" t="n">
        <v>2.56</v>
      </c>
      <c r="L1193" t="n">
        <v>2.73</v>
      </c>
      <c r="M1193" t="n">
        <v>7.07</v>
      </c>
      <c r="N1193" t="n">
        <v>7.06</v>
      </c>
      <c r="O1193" t="n">
        <v>6.62</v>
      </c>
      <c r="P1193" t="n">
        <v>0.71</v>
      </c>
      <c r="Q1193" t="n">
        <v>20220803</v>
      </c>
      <c r="R1193" t="n">
        <v>12.78</v>
      </c>
      <c r="S1193" t="n">
        <v/>
      </c>
      <c r="T1193" t="n">
        <v>21566.46093</v>
      </c>
      <c r="U1193" t="n">
        <v>49322.83</v>
      </c>
    </row>
    <row r="1194">
      <c r="A1194" s="157" t="inlineStr">
        <is>
          <t>Mizuho Financial Group</t>
        </is>
      </c>
      <c r="B1194" t="inlineStr">
        <is>
          <t>MFG</t>
        </is>
      </c>
      <c r="C1194" t="n">
        <v>30432</v>
      </c>
      <c r="D1194" t="n">
        <v>12.5</v>
      </c>
      <c r="E1194" t="n">
        <v>4.46</v>
      </c>
      <c r="F1194" t="inlineStr">
        <is>
          <t>NYSE</t>
        </is>
      </c>
      <c r="G1194" t="inlineStr">
        <is>
          <t>Banks - Foreign</t>
        </is>
      </c>
      <c r="H1194" t="inlineStr">
        <is>
          <t>Finance</t>
        </is>
      </c>
      <c r="I1194" t="n">
        <v>3</v>
      </c>
      <c r="J1194" t="n">
        <v>0.35</v>
      </c>
      <c r="K1194" t="n">
        <v>0.36</v>
      </c>
      <c r="L1194" t="n">
        <v>0.39</v>
      </c>
      <c r="M1194" t="n">
        <v>6.86</v>
      </c>
      <c r="N1194" t="n">
        <v>6.67</v>
      </c>
      <c r="O1194" t="n">
        <v>6.15</v>
      </c>
      <c r="P1194" t="n">
        <v>0.74</v>
      </c>
      <c r="Q1194" t="n">
        <v>20220729</v>
      </c>
      <c r="R1194" t="n">
        <v>5.17</v>
      </c>
      <c r="S1194" t="n">
        <v>-0.72</v>
      </c>
      <c r="T1194" t="n">
        <v/>
      </c>
      <c r="U1194" t="n">
        <v>35303.21</v>
      </c>
    </row>
    <row r="1195">
      <c r="A1195" s="157" t="inlineStr">
        <is>
          <t>Magna International</t>
        </is>
      </c>
      <c r="B1195" t="inlineStr">
        <is>
          <t>MGA</t>
        </is>
      </c>
      <c r="C1195" t="n">
        <v>18328.71</v>
      </c>
      <c r="D1195" t="n">
        <v>21.9</v>
      </c>
      <c r="E1195" t="n">
        <v>2.87</v>
      </c>
      <c r="F1195" t="inlineStr">
        <is>
          <t>NYSE</t>
        </is>
      </c>
      <c r="G1195" t="inlineStr">
        <is>
          <t>Automotive - Original Equipment</t>
        </is>
      </c>
      <c r="H1195" t="inlineStr">
        <is>
          <t>Auto-Tires-Trucks</t>
        </is>
      </c>
      <c r="I1195" t="n">
        <v>12</v>
      </c>
      <c r="J1195" t="n">
        <v>4.76</v>
      </c>
      <c r="K1195" t="n">
        <v>5.02</v>
      </c>
      <c r="L1195" t="n">
        <v>7.42</v>
      </c>
      <c r="M1195" t="n">
        <v>13.81</v>
      </c>
      <c r="N1195" t="n">
        <v>12.49</v>
      </c>
      <c r="O1195" t="n">
        <v>8.449999999999999</v>
      </c>
      <c r="P1195" t="n">
        <v>0.68</v>
      </c>
      <c r="Q1195" t="n">
        <v>20220805</v>
      </c>
      <c r="R1195" t="n">
        <v>11.21</v>
      </c>
      <c r="S1195" t="n">
        <v>-2.91</v>
      </c>
      <c r="T1195" t="n">
        <v>38192.83593</v>
      </c>
      <c r="U1195" t="n">
        <v>36242</v>
      </c>
    </row>
    <row r="1196">
      <c r="A1196" s="157" t="inlineStr">
        <is>
          <t>Michelin</t>
        </is>
      </c>
      <c r="B1196" t="inlineStr">
        <is>
          <t>MGDDY</t>
        </is>
      </c>
      <c r="C1196" t="n">
        <v>22950.08</v>
      </c>
      <c r="D1196" t="n">
        <v/>
      </c>
      <c r="E1196" t="n">
        <v>2.91</v>
      </c>
      <c r="F1196" t="inlineStr">
        <is>
          <t>OTC</t>
        </is>
      </c>
      <c r="G1196" t="inlineStr">
        <is>
          <t>Rubber - Tires</t>
        </is>
      </c>
      <c r="H1196" t="inlineStr">
        <is>
          <t>Auto-Tires-Trucks</t>
        </is>
      </c>
      <c r="I1196" t="n">
        <v>12</v>
      </c>
      <c r="J1196" t="n">
        <v>2.1</v>
      </c>
      <c r="K1196" t="n">
        <v>2.6</v>
      </c>
      <c r="L1196" t="n">
        <v>2.96</v>
      </c>
      <c r="M1196" t="n">
        <v/>
      </c>
      <c r="N1196" t="n">
        <v>9.890000000000001</v>
      </c>
      <c r="O1196" t="n">
        <v>8.69</v>
      </c>
      <c r="P1196" t="n">
        <v/>
      </c>
      <c r="Q1196" t="n">
        <v/>
      </c>
      <c r="R1196" t="n">
        <v/>
      </c>
      <c r="S1196" t="n">
        <v/>
      </c>
      <c r="T1196" t="n">
        <v>29370.28515</v>
      </c>
      <c r="U1196" t="n">
        <v>28153.77</v>
      </c>
    </row>
    <row r="1197">
      <c r="A1197" s="157" t="inlineStr">
        <is>
          <t>MGM Resorts International</t>
        </is>
      </c>
      <c r="B1197" t="inlineStr">
        <is>
          <t>MGM</t>
        </is>
      </c>
      <c r="C1197" t="n">
        <v>14690.28</v>
      </c>
      <c r="D1197" t="n">
        <v>111.11</v>
      </c>
      <c r="E1197" t="n">
        <v>0.03</v>
      </c>
      <c r="F1197" t="inlineStr">
        <is>
          <t>NYSE</t>
        </is>
      </c>
      <c r="G1197" t="inlineStr">
        <is>
          <t>Gaming</t>
        </is>
      </c>
      <c r="H1197" t="inlineStr">
        <is>
          <t>Consumer Discretionary</t>
        </is>
      </c>
      <c r="I1197" t="n">
        <v>12</v>
      </c>
      <c r="J1197" t="n">
        <v>-0.76</v>
      </c>
      <c r="K1197" t="n">
        <v>0.8</v>
      </c>
      <c r="L1197" t="n">
        <v>1.59</v>
      </c>
      <c r="M1197" t="n">
        <v>1149.33</v>
      </c>
      <c r="N1197" t="n">
        <v>43.37</v>
      </c>
      <c r="O1197" t="n">
        <v>21.63</v>
      </c>
      <c r="P1197" t="n">
        <v/>
      </c>
      <c r="Q1197" t="n">
        <v>20220803</v>
      </c>
      <c r="R1197" t="n">
        <v>0.8100000000000001</v>
      </c>
      <c r="S1197" t="n">
        <v>-10.01</v>
      </c>
      <c r="T1197" t="n">
        <v>12400.43457</v>
      </c>
      <c r="U1197" t="n">
        <v>9680.139999999999</v>
      </c>
    </row>
    <row r="1198">
      <c r="A1198" s="157" t="inlineStr">
        <is>
          <t>Magnolia Oil &amp; Gas Corp</t>
        </is>
      </c>
      <c r="B1198" t="inlineStr">
        <is>
          <t>MGY</t>
        </is>
      </c>
      <c r="C1198" t="n">
        <v>6104.18</v>
      </c>
      <c r="D1198" t="n">
        <v>0</v>
      </c>
      <c r="E1198" t="n">
        <v>1.48</v>
      </c>
      <c r="F1198" t="inlineStr">
        <is>
          <t>NYSE</t>
        </is>
      </c>
      <c r="G1198" t="inlineStr">
        <is>
          <t>Oil and Gas - Exploration and Production - United States</t>
        </is>
      </c>
      <c r="H1198" t="inlineStr">
        <is>
          <t>Oils-Energy</t>
        </is>
      </c>
      <c r="I1198" t="n">
        <v>12</v>
      </c>
      <c r="J1198" t="n">
        <v>2.33</v>
      </c>
      <c r="K1198" t="n">
        <v>4.24</v>
      </c>
      <c r="L1198" t="n">
        <v>3.98</v>
      </c>
      <c r="M1198" t="n">
        <v>9.130000000000001</v>
      </c>
      <c r="N1198" t="n">
        <v>6.35</v>
      </c>
      <c r="O1198" t="n">
        <v>6.77</v>
      </c>
      <c r="P1198" t="n">
        <v/>
      </c>
      <c r="Q1198" t="n">
        <v>20220801</v>
      </c>
      <c r="R1198" t="n">
        <v>55.08</v>
      </c>
      <c r="S1198" t="n">
        <v>1.91</v>
      </c>
      <c r="T1198" t="n">
        <v>1715.01403</v>
      </c>
      <c r="U1198" t="n">
        <v>1078.35</v>
      </c>
    </row>
    <row r="1199">
      <c r="A1199" s="157" t="inlineStr">
        <is>
          <t>Marine Harvest ASA</t>
        </is>
      </c>
      <c r="B1199" t="inlineStr">
        <is>
          <t>MHGVY</t>
        </is>
      </c>
      <c r="C1199" t="n">
        <v>13555.55</v>
      </c>
      <c r="D1199" t="n">
        <v>3.13</v>
      </c>
      <c r="E1199" t="n">
        <v>2.31</v>
      </c>
      <c r="F1199" t="inlineStr">
        <is>
          <t>OTC</t>
        </is>
      </c>
      <c r="G1199" t="inlineStr">
        <is>
          <t>Food - Miscellaneous</t>
        </is>
      </c>
      <c r="H1199" t="inlineStr">
        <is>
          <t>Consumer Staples</t>
        </is>
      </c>
      <c r="I1199" t="n">
        <v>12</v>
      </c>
      <c r="J1199" t="n">
        <v/>
      </c>
      <c r="K1199" t="n">
        <v>1.43</v>
      </c>
      <c r="L1199" t="n">
        <v>1.5</v>
      </c>
      <c r="M1199" t="n">
        <v>26.21</v>
      </c>
      <c r="N1199" t="n">
        <v>18.33</v>
      </c>
      <c r="O1199" t="n">
        <v>17.48</v>
      </c>
      <c r="P1199" t="n">
        <v>0.6899999999999999</v>
      </c>
      <c r="Q1199" t="n">
        <v>20220824</v>
      </c>
      <c r="R1199" t="n">
        <v>13.7</v>
      </c>
      <c r="S1199" t="n">
        <v>3.47</v>
      </c>
      <c r="T1199" t="n">
        <v/>
      </c>
      <c r="U1199" t="n">
        <v>4971.96</v>
      </c>
    </row>
    <row r="1200">
      <c r="A1200" s="157" t="inlineStr">
        <is>
          <t>Mohawk Industries</t>
        </is>
      </c>
      <c r="B1200" t="inlineStr">
        <is>
          <t>MHK</t>
        </is>
      </c>
      <c r="C1200" t="n">
        <v>8857.4</v>
      </c>
      <c r="D1200" t="n">
        <v>30.8</v>
      </c>
      <c r="E1200" t="n">
        <v>0</v>
      </c>
      <c r="F1200" t="inlineStr">
        <is>
          <t>NYSE</t>
        </is>
      </c>
      <c r="G1200" t="inlineStr">
        <is>
          <t>Textile - Home Furnishing</t>
        </is>
      </c>
      <c r="H1200" t="inlineStr">
        <is>
          <t>Consumer Discretionary</t>
        </is>
      </c>
      <c r="I1200" t="n">
        <v>12</v>
      </c>
      <c r="J1200" t="n">
        <v>14.81</v>
      </c>
      <c r="K1200" t="n">
        <v>15.52</v>
      </c>
      <c r="L1200" t="n">
        <v>16.19</v>
      </c>
      <c r="M1200" t="n">
        <v>9.210000000000001</v>
      </c>
      <c r="N1200" t="n">
        <v>8.98</v>
      </c>
      <c r="O1200" t="n">
        <v>8.609999999999999</v>
      </c>
      <c r="P1200" t="n">
        <v>2.16</v>
      </c>
      <c r="Q1200" t="n">
        <v>20220804</v>
      </c>
      <c r="R1200" t="n">
        <v>12</v>
      </c>
      <c r="S1200" t="n">
        <v>3.14</v>
      </c>
      <c r="T1200" t="n">
        <v>12258.80957</v>
      </c>
      <c r="U1200" t="n">
        <v>11200.61</v>
      </c>
    </row>
    <row r="1201">
      <c r="A1201" s="157" t="inlineStr">
        <is>
          <t>Mitsubishi Heavy Industries</t>
        </is>
      </c>
      <c r="B1201" t="inlineStr">
        <is>
          <t>MHVYF</t>
        </is>
      </c>
      <c r="C1201" t="n">
        <v>12975.18</v>
      </c>
      <c r="D1201" t="n">
        <v>7.24</v>
      </c>
      <c r="E1201" t="n">
        <v>0</v>
      </c>
      <c r="F1201" t="inlineStr">
        <is>
          <t>OTC</t>
        </is>
      </c>
      <c r="G1201" t="inlineStr">
        <is>
          <t xml:space="preserve">Manufacturing - General Industrial </t>
        </is>
      </c>
      <c r="H1201" t="inlineStr">
        <is>
          <t>Industrial Products</t>
        </is>
      </c>
      <c r="I1201" t="n">
        <v>3</v>
      </c>
      <c r="J1201" t="n">
        <v>2.9</v>
      </c>
      <c r="K1201" t="n">
        <v>3.35</v>
      </c>
      <c r="L1201" t="n">
        <v>3.81</v>
      </c>
      <c r="M1201" t="n">
        <v>13.14</v>
      </c>
      <c r="N1201" t="n">
        <v>11.55</v>
      </c>
      <c r="O1201" t="n">
        <v>10.15</v>
      </c>
      <c r="P1201" t="n">
        <v/>
      </c>
      <c r="Q1201" t="n">
        <v>20220801</v>
      </c>
      <c r="R1201" t="n">
        <v>7.57</v>
      </c>
      <c r="S1201" t="n">
        <v>-2.16</v>
      </c>
      <c r="T1201" t="n">
        <v>34117.46093</v>
      </c>
      <c r="U1201" t="n">
        <v>34386.66</v>
      </c>
    </row>
    <row r="1202">
      <c r="A1202" s="157" t="inlineStr">
        <is>
          <t>The Middleby</t>
        </is>
      </c>
      <c r="B1202" t="inlineStr">
        <is>
          <t>MIDD</t>
        </is>
      </c>
      <c r="C1202" t="n">
        <v>7885.44</v>
      </c>
      <c r="D1202" t="n">
        <v>0.47</v>
      </c>
      <c r="E1202" t="n">
        <v>0</v>
      </c>
      <c r="F1202" t="inlineStr">
        <is>
          <t>NSDQ</t>
        </is>
      </c>
      <c r="G1202" t="inlineStr">
        <is>
          <t xml:space="preserve">Manufacturing - General Industrial </t>
        </is>
      </c>
      <c r="H1202" t="inlineStr">
        <is>
          <t>Industrial Products</t>
        </is>
      </c>
      <c r="I1202" t="n">
        <v>12</v>
      </c>
      <c r="J1202" t="n">
        <v>7.9</v>
      </c>
      <c r="K1202" t="n">
        <v>9.56</v>
      </c>
      <c r="L1202" t="n">
        <v>10.55</v>
      </c>
      <c r="M1202" t="n">
        <v>17.53</v>
      </c>
      <c r="N1202" t="n">
        <v>15.16</v>
      </c>
      <c r="O1202" t="n">
        <v>13.74</v>
      </c>
      <c r="P1202" t="n">
        <v/>
      </c>
      <c r="Q1202" t="n">
        <v>20220811</v>
      </c>
      <c r="R1202" t="n">
        <v>19.53</v>
      </c>
      <c r="S1202" t="n">
        <v>6.35</v>
      </c>
      <c r="T1202" t="n">
        <v>4078.22192</v>
      </c>
      <c r="U1202" t="n">
        <v>3250.79</v>
      </c>
    </row>
    <row r="1203">
      <c r="A1203" s="157" t="inlineStr">
        <is>
          <t>Mitsubishi Estate Co.</t>
        </is>
      </c>
      <c r="B1203" t="inlineStr">
        <is>
          <t>MITEY</t>
        </is>
      </c>
      <c r="C1203" t="n">
        <v>21651.41</v>
      </c>
      <c r="D1203" t="n">
        <v/>
      </c>
      <c r="E1203" t="n">
        <v>1.23</v>
      </c>
      <c r="F1203" t="inlineStr">
        <is>
          <t>OTC</t>
        </is>
      </c>
      <c r="G1203" t="inlineStr">
        <is>
          <t>Real Estate - Development</t>
        </is>
      </c>
      <c r="H1203" t="inlineStr">
        <is>
          <t>Finance</t>
        </is>
      </c>
      <c r="I1203" t="n">
        <v>3</v>
      </c>
      <c r="J1203" t="n">
        <v>1.17</v>
      </c>
      <c r="K1203" t="n">
        <v>1.23</v>
      </c>
      <c r="L1203" t="n">
        <v>1.26</v>
      </c>
      <c r="M1203" t="n">
        <v>15.56</v>
      </c>
      <c r="N1203" t="n">
        <v>12.65</v>
      </c>
      <c r="O1203" t="n">
        <v>12.35</v>
      </c>
      <c r="P1203" t="n">
        <v/>
      </c>
      <c r="Q1203" t="n">
        <v>20220805</v>
      </c>
      <c r="R1203" t="n">
        <v>6.99</v>
      </c>
      <c r="S1203" t="n">
        <v>3.37</v>
      </c>
      <c r="T1203" t="n">
        <v>12232.73046</v>
      </c>
      <c r="U1203" t="n">
        <v>12021.25</v>
      </c>
    </row>
    <row r="1204">
      <c r="A1204" s="157" t="inlineStr">
        <is>
          <t>Mitsui &amp; Co.</t>
        </is>
      </c>
      <c r="B1204" t="inlineStr">
        <is>
          <t>MITSY</t>
        </is>
      </c>
      <c r="C1204" t="n">
        <v>41209.39</v>
      </c>
      <c r="D1204" t="n">
        <v>6.3</v>
      </c>
      <c r="E1204" t="n">
        <v>2.67</v>
      </c>
      <c r="F1204" t="inlineStr">
        <is>
          <t>OTC</t>
        </is>
      </c>
      <c r="G1204" t="inlineStr">
        <is>
          <t>Metal Products - Distribution</t>
        </is>
      </c>
      <c r="H1204" t="inlineStr">
        <is>
          <t>Industrial Products</t>
        </is>
      </c>
      <c r="I1204" t="n">
        <v>3</v>
      </c>
      <c r="J1204" t="n">
        <v>95.64</v>
      </c>
      <c r="K1204" t="n">
        <v>95.55</v>
      </c>
      <c r="L1204" t="n">
        <v>77.04000000000001</v>
      </c>
      <c r="M1204" t="n">
        <v>5.05</v>
      </c>
      <c r="N1204" t="n">
        <v>5.27</v>
      </c>
      <c r="O1204" t="n">
        <v>6.53</v>
      </c>
      <c r="P1204" t="n">
        <v/>
      </c>
      <c r="Q1204" t="n">
        <v>20220802</v>
      </c>
      <c r="R1204" t="n">
        <v>17.69</v>
      </c>
      <c r="S1204" t="n">
        <v>20.14</v>
      </c>
      <c r="T1204" t="n">
        <v>95030.90625</v>
      </c>
      <c r="U1204" t="n">
        <v>104736.3</v>
      </c>
    </row>
    <row r="1205">
      <c r="A1205" s="157" t="inlineStr">
        <is>
          <t>McCormick &amp; Company</t>
        </is>
      </c>
      <c r="B1205" t="inlineStr">
        <is>
          <t>MKC</t>
        </is>
      </c>
      <c r="C1205" t="n">
        <v>24652.31</v>
      </c>
      <c r="D1205" t="n">
        <v>6.78</v>
      </c>
      <c r="E1205" t="n">
        <v>1.61</v>
      </c>
      <c r="F1205" t="inlineStr">
        <is>
          <t>NYSE</t>
        </is>
      </c>
      <c r="G1205" t="inlineStr">
        <is>
          <t>Food - Miscellaneous</t>
        </is>
      </c>
      <c r="H1205" t="inlineStr">
        <is>
          <t>Consumer Staples</t>
        </is>
      </c>
      <c r="I1205" t="n">
        <v>11</v>
      </c>
      <c r="J1205" t="n">
        <v>3.01</v>
      </c>
      <c r="K1205" t="n">
        <v>3.17</v>
      </c>
      <c r="L1205" t="n">
        <v>3.42</v>
      </c>
      <c r="M1205" t="n">
        <v>31.07</v>
      </c>
      <c r="N1205" t="n">
        <v>28.99</v>
      </c>
      <c r="O1205" t="n">
        <v>26.92</v>
      </c>
      <c r="P1205" t="n">
        <v>4.76</v>
      </c>
      <c r="Q1205" t="n">
        <v>20220707</v>
      </c>
      <c r="R1205" t="n">
        <v>18</v>
      </c>
      <c r="S1205" t="n">
        <v>6.15</v>
      </c>
      <c r="T1205" t="n">
        <v>6631.06982</v>
      </c>
      <c r="U1205" t="n">
        <v>6317.9</v>
      </c>
    </row>
    <row r="1206">
      <c r="A1206" s="157" t="inlineStr">
        <is>
          <t>McCormick &amp; Company, Incorporated</t>
        </is>
      </c>
      <c r="B1206" t="inlineStr">
        <is>
          <t>MKC.V</t>
        </is>
      </c>
      <c r="C1206" t="n">
        <v>25172.38</v>
      </c>
      <c r="D1206" t="n">
        <v/>
      </c>
      <c r="E1206" t="n">
        <v>1.58</v>
      </c>
      <c r="F1206" t="inlineStr">
        <is>
          <t>NYSE</t>
        </is>
      </c>
      <c r="G1206" t="inlineStr">
        <is>
          <t>Food - Miscellaneous</t>
        </is>
      </c>
      <c r="H1206" t="inlineStr">
        <is>
          <t>Consumer Staples</t>
        </is>
      </c>
      <c r="I1206" t="n">
        <v>11</v>
      </c>
      <c r="J1206" t="n">
        <v/>
      </c>
      <c r="K1206" t="n">
        <v/>
      </c>
      <c r="L1206" t="n">
        <v/>
      </c>
      <c r="M1206" t="n">
        <v>31.72</v>
      </c>
      <c r="N1206" t="n">
        <v/>
      </c>
      <c r="O1206" t="n">
        <v/>
      </c>
      <c r="P1206" t="n">
        <v/>
      </c>
      <c r="Q1206" t="n">
        <v>20220707</v>
      </c>
      <c r="R1206" t="n">
        <v>18</v>
      </c>
      <c r="S1206" t="n">
        <v>6.15</v>
      </c>
      <c r="T1206" t="n">
        <v/>
      </c>
      <c r="U1206" t="n">
        <v>6317.9</v>
      </c>
    </row>
    <row r="1207">
      <c r="A1207" s="157" t="inlineStr">
        <is>
          <t>Merck KGaA</t>
        </is>
      </c>
      <c r="B1207" t="inlineStr">
        <is>
          <t>MKGAF</t>
        </is>
      </c>
      <c r="C1207" t="n">
        <v>24083.88</v>
      </c>
      <c r="D1207" t="n">
        <v/>
      </c>
      <c r="E1207" t="n">
        <v>0</v>
      </c>
      <c r="F1207" t="inlineStr">
        <is>
          <t>OTC</t>
        </is>
      </c>
      <c r="G1207" t="inlineStr">
        <is>
          <t>Medical - Drugs</t>
        </is>
      </c>
      <c r="H1207" t="inlineStr">
        <is>
          <t>Medical</t>
        </is>
      </c>
      <c r="I1207" t="n">
        <v>12</v>
      </c>
      <c r="J1207" t="n">
        <v/>
      </c>
      <c r="K1207" t="n">
        <v/>
      </c>
      <c r="L1207" t="n">
        <v/>
      </c>
      <c r="M1207" t="n">
        <v>18.94</v>
      </c>
      <c r="N1207" t="n">
        <v/>
      </c>
      <c r="O1207" t="n">
        <v/>
      </c>
      <c r="P1207" t="n">
        <v/>
      </c>
      <c r="Q1207" t="n">
        <v>20220804</v>
      </c>
      <c r="R1207" t="n">
        <v>19.01</v>
      </c>
      <c r="S1207" t="n">
        <v/>
      </c>
      <c r="T1207" t="n">
        <v/>
      </c>
      <c r="U1207" t="n">
        <v>20027.39</v>
      </c>
    </row>
    <row r="1208">
      <c r="A1208" s="157" t="inlineStr">
        <is>
          <t>Markel</t>
        </is>
      </c>
      <c r="B1208" t="inlineStr">
        <is>
          <t>MKL</t>
        </is>
      </c>
      <c r="C1208" t="n">
        <v>18683.96</v>
      </c>
      <c r="D1208" t="n">
        <v>-32.52</v>
      </c>
      <c r="E1208" t="n">
        <v>0</v>
      </c>
      <c r="F1208" t="inlineStr">
        <is>
          <t>NYSE</t>
        </is>
      </c>
      <c r="G1208" t="inlineStr">
        <is>
          <t>Insurance - Property and Casualty</t>
        </is>
      </c>
      <c r="H1208" t="inlineStr">
        <is>
          <t>Finance</t>
        </is>
      </c>
      <c r="I1208" t="n">
        <v>12</v>
      </c>
      <c r="J1208" t="n">
        <v>58.75</v>
      </c>
      <c r="K1208" t="n">
        <v>72.95999999999999</v>
      </c>
      <c r="L1208" t="n">
        <v>86.98999999999999</v>
      </c>
      <c r="M1208" t="n">
        <v>22.97</v>
      </c>
      <c r="N1208" t="n">
        <v>18.87</v>
      </c>
      <c r="O1208" t="n">
        <v>15.83</v>
      </c>
      <c r="P1208" t="n">
        <v/>
      </c>
      <c r="Q1208" t="n">
        <v>20220802</v>
      </c>
      <c r="R1208" t="n">
        <v>6.3</v>
      </c>
      <c r="S1208" t="n">
        <v>19.52</v>
      </c>
      <c r="T1208" t="n">
        <v>12445.47656</v>
      </c>
      <c r="U1208" t="n">
        <v>12846.42</v>
      </c>
    </row>
    <row r="1209">
      <c r="A1209" s="157" t="inlineStr">
        <is>
          <t>MKS Instruments</t>
        </is>
      </c>
      <c r="B1209" t="inlineStr">
        <is>
          <t>MKSI</t>
        </is>
      </c>
      <c r="C1209" t="n">
        <v>6646.84</v>
      </c>
      <c r="D1209" t="n">
        <v>4.63</v>
      </c>
      <c r="E1209" t="n">
        <v>0.74</v>
      </c>
      <c r="F1209" t="inlineStr">
        <is>
          <t>NSDQ</t>
        </is>
      </c>
      <c r="G1209" t="inlineStr">
        <is>
          <t>Electronics - Manufacturing Machinery</t>
        </is>
      </c>
      <c r="H1209" t="inlineStr">
        <is>
          <t>Computer and Technology</t>
        </is>
      </c>
      <c r="I1209" t="n">
        <v>12</v>
      </c>
      <c r="J1209" t="n">
        <v>11.11</v>
      </c>
      <c r="K1209" t="n">
        <v>10.5</v>
      </c>
      <c r="L1209" t="n">
        <v>11.77</v>
      </c>
      <c r="M1209" t="n">
        <v>10.35</v>
      </c>
      <c r="N1209" t="n">
        <v>11.37</v>
      </c>
      <c r="O1209" t="n">
        <v>10.15</v>
      </c>
      <c r="P1209" t="n">
        <v/>
      </c>
      <c r="Q1209" t="n">
        <v>20220727</v>
      </c>
      <c r="R1209" t="n">
        <v>22.81</v>
      </c>
      <c r="S1209" t="n">
        <v>10.04</v>
      </c>
      <c r="T1209" t="n">
        <v>3025.13696</v>
      </c>
      <c r="U1209" t="n">
        <v>2949.6</v>
      </c>
    </row>
    <row r="1210">
      <c r="A1210" s="157" t="inlineStr">
        <is>
          <t>Makita</t>
        </is>
      </c>
      <c r="B1210" t="inlineStr">
        <is>
          <t>MKTAY</t>
        </is>
      </c>
      <c r="C1210" t="n">
        <v>7491.43</v>
      </c>
      <c r="D1210" t="n">
        <v>10.26</v>
      </c>
      <c r="E1210" t="n">
        <v>0.46</v>
      </c>
      <c r="F1210" t="inlineStr">
        <is>
          <t>OTC</t>
        </is>
      </c>
      <c r="G1210" t="inlineStr">
        <is>
          <t>Tools - Handheld</t>
        </is>
      </c>
      <c r="H1210" t="inlineStr">
        <is>
          <t>Consumer Discretionary</t>
        </is>
      </c>
      <c r="I1210" t="n">
        <v>3</v>
      </c>
      <c r="J1210" t="n">
        <v>2.13</v>
      </c>
      <c r="K1210" t="n">
        <v>2.24</v>
      </c>
      <c r="L1210" t="n">
        <v>2.52</v>
      </c>
      <c r="M1210" t="n">
        <v>12.89</v>
      </c>
      <c r="N1210" t="n">
        <v>12.29</v>
      </c>
      <c r="O1210" t="n">
        <v>10.97</v>
      </c>
      <c r="P1210" t="n">
        <v/>
      </c>
      <c r="Q1210" t="n">
        <v>20220729</v>
      </c>
      <c r="R1210" t="n">
        <v>9.300000000000001</v>
      </c>
      <c r="S1210" t="n">
        <v>11.42</v>
      </c>
      <c r="T1210" t="n">
        <v>6761.22021</v>
      </c>
      <c r="U1210" t="n">
        <v>6585.33</v>
      </c>
    </row>
    <row r="1211">
      <c r="A1211" s="157" t="inlineStr">
        <is>
          <t>MarketAxess</t>
        </is>
      </c>
      <c r="B1211" t="inlineStr">
        <is>
          <t>MKTX</t>
        </is>
      </c>
      <c r="C1211" t="n">
        <v>10565.74</v>
      </c>
      <c r="D1211" t="n">
        <v>1.76</v>
      </c>
      <c r="E1211" t="n">
        <v>0.99</v>
      </c>
      <c r="F1211" t="inlineStr">
        <is>
          <t>NSDQ</t>
        </is>
      </c>
      <c r="G1211" t="inlineStr">
        <is>
          <t>Securities and Exchanges</t>
        </is>
      </c>
      <c r="H1211" t="inlineStr">
        <is>
          <t>Finance</t>
        </is>
      </c>
      <c r="I1211" t="n">
        <v>12</v>
      </c>
      <c r="J1211" t="n">
        <v>6.83</v>
      </c>
      <c r="K1211" t="n">
        <v>7.04</v>
      </c>
      <c r="L1211" t="n">
        <v>8</v>
      </c>
      <c r="M1211" t="n">
        <v>44.15</v>
      </c>
      <c r="N1211" t="n">
        <v>40.1</v>
      </c>
      <c r="O1211" t="n">
        <v>35.26</v>
      </c>
      <c r="P1211" t="n">
        <v/>
      </c>
      <c r="Q1211" t="n">
        <v>20220720</v>
      </c>
      <c r="R1211" t="n">
        <v>23.46</v>
      </c>
      <c r="S1211" t="n">
        <v>16.88</v>
      </c>
      <c r="T1211" t="n">
        <v>754.47399</v>
      </c>
      <c r="U1211" t="n">
        <v>698.95</v>
      </c>
    </row>
    <row r="1212">
      <c r="A1212" s="157" t="inlineStr">
        <is>
          <t>Mueller Industries</t>
        </is>
      </c>
      <c r="B1212" t="inlineStr">
        <is>
          <t>MLI</t>
        </is>
      </c>
      <c r="C1212" t="n">
        <v>3063.08</v>
      </c>
      <c r="D1212" t="n">
        <v/>
      </c>
      <c r="E1212" t="n">
        <v>1.86</v>
      </c>
      <c r="F1212" t="inlineStr">
        <is>
          <t>NYSE</t>
        </is>
      </c>
      <c r="G1212" t="inlineStr">
        <is>
          <t>Metal Products - Procurement and Fabrication</t>
        </is>
      </c>
      <c r="H1212" t="inlineStr">
        <is>
          <t>Industrial Products</t>
        </is>
      </c>
      <c r="I1212" t="n">
        <v>12</v>
      </c>
      <c r="J1212" t="n">
        <v>6.25</v>
      </c>
      <c r="K1212" t="n">
        <v>6.6</v>
      </c>
      <c r="L1212" t="n">
        <v/>
      </c>
      <c r="M1212" t="n">
        <v>5.88</v>
      </c>
      <c r="N1212" t="n">
        <v>8.16</v>
      </c>
      <c r="O1212" t="n">
        <v/>
      </c>
      <c r="P1212" t="n">
        <v/>
      </c>
      <c r="Q1212" t="n">
        <v>20220719</v>
      </c>
      <c r="R1212" t="n">
        <v>43.71</v>
      </c>
      <c r="S1212" t="n">
        <v>9.529999999999999</v>
      </c>
      <c r="T1212" t="n">
        <v/>
      </c>
      <c r="U1212" t="n">
        <v>3769.34</v>
      </c>
    </row>
    <row r="1213">
      <c r="A1213" s="157" t="inlineStr">
        <is>
          <t>Martin Marietta Materials</t>
        </is>
      </c>
      <c r="B1213" t="inlineStr">
        <is>
          <t>MLM</t>
        </is>
      </c>
      <c r="C1213" t="n">
        <v>20833.19</v>
      </c>
      <c r="D1213" t="n">
        <v>-45.07</v>
      </c>
      <c r="E1213" t="n">
        <v>0.73</v>
      </c>
      <c r="F1213" t="inlineStr">
        <is>
          <t>NYSE</t>
        </is>
      </c>
      <c r="G1213" t="inlineStr">
        <is>
          <t>Building Products - Concrete and Aggregates</t>
        </is>
      </c>
      <c r="H1213" t="inlineStr">
        <is>
          <t>Construction</t>
        </is>
      </c>
      <c r="I1213" t="n">
        <v>12</v>
      </c>
      <c r="J1213" t="n">
        <v>12.01</v>
      </c>
      <c r="K1213" t="n">
        <v>13.31</v>
      </c>
      <c r="L1213" t="n">
        <v>16.98</v>
      </c>
      <c r="M1213" t="n">
        <v>28.8</v>
      </c>
      <c r="N1213" t="n">
        <v>25.11</v>
      </c>
      <c r="O1213" t="n">
        <v>19.67</v>
      </c>
      <c r="P1213" t="n">
        <v>1.49</v>
      </c>
      <c r="Q1213" t="n">
        <v>20220804</v>
      </c>
      <c r="R1213" t="n">
        <v>11.42</v>
      </c>
      <c r="S1213" t="n">
        <v>7.1</v>
      </c>
      <c r="T1213" t="n">
        <v>5895.04003</v>
      </c>
      <c r="U1213" t="n">
        <v>5414</v>
      </c>
    </row>
    <row r="1214">
      <c r="A1214" s="157" t="inlineStr">
        <is>
          <t>Marsh &amp; McLennan Companies</t>
        </is>
      </c>
      <c r="B1214" t="inlineStr">
        <is>
          <t>MMC</t>
        </is>
      </c>
      <c r="C1214" t="n">
        <v>78845.63</v>
      </c>
      <c r="D1214" t="n">
        <v>7.98</v>
      </c>
      <c r="E1214" t="n">
        <v>1.36</v>
      </c>
      <c r="F1214" t="inlineStr">
        <is>
          <t>NYSE</t>
        </is>
      </c>
      <c r="G1214" t="inlineStr">
        <is>
          <t>Insurance - Brokerage</t>
        </is>
      </c>
      <c r="H1214" t="inlineStr">
        <is>
          <t>Finance</t>
        </is>
      </c>
      <c r="I1214" t="n">
        <v>12</v>
      </c>
      <c r="J1214" t="n">
        <v>6.13</v>
      </c>
      <c r="K1214" t="n">
        <v>6.82</v>
      </c>
      <c r="L1214" t="n">
        <v>7.47</v>
      </c>
      <c r="M1214" t="n">
        <v>24.2</v>
      </c>
      <c r="N1214" t="n">
        <v>23.04</v>
      </c>
      <c r="O1214" t="n">
        <v>21.03</v>
      </c>
      <c r="P1214" t="n">
        <v>2.67</v>
      </c>
      <c r="Q1214" t="n">
        <v>20220728</v>
      </c>
      <c r="R1214" t="n">
        <v>31.17</v>
      </c>
      <c r="S1214" t="n">
        <v>8.44</v>
      </c>
      <c r="T1214" t="n">
        <v>21153.14062</v>
      </c>
      <c r="U1214" t="n">
        <v>19820</v>
      </c>
    </row>
    <row r="1215">
      <c r="A1215" s="157" t="inlineStr">
        <is>
          <t>3M</t>
        </is>
      </c>
      <c r="B1215" t="inlineStr">
        <is>
          <t>MMM</t>
        </is>
      </c>
      <c r="C1215" t="n">
        <v>83674.41</v>
      </c>
      <c r="D1215" t="n">
        <v>13.73</v>
      </c>
      <c r="E1215" t="n">
        <v>4.05</v>
      </c>
      <c r="F1215" t="inlineStr">
        <is>
          <t>NYSE</t>
        </is>
      </c>
      <c r="G1215" t="inlineStr">
        <is>
          <t>Diversified Operations</t>
        </is>
      </c>
      <c r="H1215" t="inlineStr">
        <is>
          <t>Conglomerates</t>
        </is>
      </c>
      <c r="I1215" t="n">
        <v>12</v>
      </c>
      <c r="J1215" t="n">
        <v>9.84</v>
      </c>
      <c r="K1215" t="n">
        <v>10.85</v>
      </c>
      <c r="L1215" t="n">
        <v>11.37</v>
      </c>
      <c r="M1215" t="n">
        <v>14.7</v>
      </c>
      <c r="N1215" t="n">
        <v>13.55</v>
      </c>
      <c r="O1215" t="n">
        <v>12.93</v>
      </c>
      <c r="P1215" t="n">
        <v>1.43</v>
      </c>
      <c r="Q1215" t="n">
        <v>20220726</v>
      </c>
      <c r="R1215" t="n">
        <v>39.35</v>
      </c>
      <c r="S1215" t="n">
        <v>2.17</v>
      </c>
      <c r="T1215" t="n">
        <v>35926.96484</v>
      </c>
      <c r="U1215" t="n">
        <v>35355</v>
      </c>
    </row>
    <row r="1216">
      <c r="A1216" s="157" t="inlineStr">
        <is>
          <t>Magellan Midstream Partners</t>
        </is>
      </c>
      <c r="B1216" t="inlineStr">
        <is>
          <t>MMP</t>
        </is>
      </c>
      <c r="C1216" t="n">
        <v>10652.11</v>
      </c>
      <c r="D1216" t="n">
        <v>2.86</v>
      </c>
      <c r="E1216" t="n">
        <v>8.24</v>
      </c>
      <c r="F1216" t="inlineStr">
        <is>
          <t>NYSE</t>
        </is>
      </c>
      <c r="G1216" t="inlineStr">
        <is>
          <t>Oil and Gas - Production Pipeline - MLB</t>
        </is>
      </c>
      <c r="H1216" t="inlineStr">
        <is>
          <t>Oils-Energy</t>
        </is>
      </c>
      <c r="I1216" t="n">
        <v>12</v>
      </c>
      <c r="J1216" t="n">
        <v>4.39</v>
      </c>
      <c r="K1216" t="n">
        <v>4.22</v>
      </c>
      <c r="L1216" t="n">
        <v>4.6</v>
      </c>
      <c r="M1216" t="n">
        <v>10.51</v>
      </c>
      <c r="N1216" t="n">
        <v>11.93</v>
      </c>
      <c r="O1216" t="n">
        <v>10.94</v>
      </c>
      <c r="P1216" t="n">
        <v>4.5</v>
      </c>
      <c r="Q1216" t="n">
        <v>20220804</v>
      </c>
      <c r="R1216" t="n">
        <v>51.92</v>
      </c>
      <c r="S1216" t="n">
        <v>0.53</v>
      </c>
      <c r="T1216" t="n">
        <v>3014.58007</v>
      </c>
      <c r="U1216" t="n">
        <v>2733.1</v>
      </c>
    </row>
    <row r="1217">
      <c r="A1217" s="157" t="inlineStr">
        <is>
          <t>Maximus</t>
        </is>
      </c>
      <c r="B1217" t="inlineStr">
        <is>
          <t>MMS</t>
        </is>
      </c>
      <c r="C1217" t="n">
        <v>3951.91</v>
      </c>
      <c r="D1217" t="n">
        <v>9.18</v>
      </c>
      <c r="E1217" t="n">
        <v>1.74</v>
      </c>
      <c r="F1217" t="inlineStr">
        <is>
          <t>NYSE</t>
        </is>
      </c>
      <c r="G1217" t="inlineStr">
        <is>
          <t>Government Services</t>
        </is>
      </c>
      <c r="H1217" t="inlineStr">
        <is>
          <t>Business Services</t>
        </is>
      </c>
      <c r="I1217" t="n">
        <v>9</v>
      </c>
      <c r="J1217" t="n">
        <v>4.72</v>
      </c>
      <c r="K1217" t="n">
        <v>4.18</v>
      </c>
      <c r="L1217" t="n">
        <v>5.25</v>
      </c>
      <c r="M1217" t="n">
        <v>13.05</v>
      </c>
      <c r="N1217" t="n">
        <v>15.4</v>
      </c>
      <c r="O1217" t="n">
        <v>12.26</v>
      </c>
      <c r="P1217" t="n">
        <v/>
      </c>
      <c r="Q1217" t="n">
        <v>20220804</v>
      </c>
      <c r="R1217" t="n">
        <v>20.46</v>
      </c>
      <c r="S1217" t="n">
        <v>16.11</v>
      </c>
      <c r="T1217" t="n">
        <v>4496.85986</v>
      </c>
      <c r="U1217" t="n">
        <v>4254.48</v>
      </c>
    </row>
    <row r="1218">
      <c r="A1218" s="157" t="inlineStr">
        <is>
          <t>Merit Medical Systems</t>
        </is>
      </c>
      <c r="B1218" t="inlineStr">
        <is>
          <t>MMSI</t>
        </is>
      </c>
      <c r="C1218" t="n">
        <v>3445.61</v>
      </c>
      <c r="D1218" t="n">
        <v>12.77</v>
      </c>
      <c r="E1218" t="n">
        <v>0</v>
      </c>
      <c r="F1218" t="inlineStr">
        <is>
          <t>NSDQ</t>
        </is>
      </c>
      <c r="G1218" t="inlineStr">
        <is>
          <t>Medical - Dental Supplies</t>
        </is>
      </c>
      <c r="H1218" t="inlineStr">
        <is>
          <t>Medical</t>
        </is>
      </c>
      <c r="I1218" t="n">
        <v>12</v>
      </c>
      <c r="J1218" t="n">
        <v>2.16</v>
      </c>
      <c r="K1218" t="n">
        <v>2.49</v>
      </c>
      <c r="L1218" t="n">
        <v>2.78</v>
      </c>
      <c r="M1218" t="n">
        <v>25.54</v>
      </c>
      <c r="N1218" t="n">
        <v>24.36</v>
      </c>
      <c r="O1218" t="n">
        <v>21.87</v>
      </c>
      <c r="P1218" t="n">
        <v>2.32</v>
      </c>
      <c r="Q1218" t="n">
        <v>20220804</v>
      </c>
      <c r="R1218" t="n">
        <v>13.33</v>
      </c>
      <c r="S1218" t="n">
        <v>9.68</v>
      </c>
      <c r="T1218" t="n">
        <v>1128.98803</v>
      </c>
      <c r="U1218" t="n">
        <v>1074.75</v>
      </c>
    </row>
    <row r="1219">
      <c r="A1219" s="157" t="inlineStr">
        <is>
          <t>Minebea Co.</t>
        </is>
      </c>
      <c r="B1219" t="inlineStr">
        <is>
          <t>MNBEY</t>
        </is>
      </c>
      <c r="C1219" t="n">
        <v>7755.78</v>
      </c>
      <c r="D1219" t="n">
        <v/>
      </c>
      <c r="E1219" t="n">
        <v>1.37</v>
      </c>
      <c r="F1219" t="inlineStr">
        <is>
          <t>OTC</t>
        </is>
      </c>
      <c r="G1219" t="inlineStr">
        <is>
          <t>Electronics - Miscellaneous Components</t>
        </is>
      </c>
      <c r="H1219" t="inlineStr">
        <is>
          <t>Computer and Technology</t>
        </is>
      </c>
      <c r="I1219" t="n">
        <v>3</v>
      </c>
      <c r="J1219" t="n">
        <v/>
      </c>
      <c r="K1219" t="n">
        <v/>
      </c>
      <c r="L1219" t="n">
        <v/>
      </c>
      <c r="M1219" t="n">
        <v>16.14</v>
      </c>
      <c r="N1219" t="n">
        <v/>
      </c>
      <c r="O1219" t="n">
        <v/>
      </c>
      <c r="P1219" t="n">
        <v/>
      </c>
      <c r="Q1219" t="n">
        <v>20220803</v>
      </c>
      <c r="R1219" t="n">
        <v>14.58</v>
      </c>
      <c r="S1219" t="n">
        <v>7.5</v>
      </c>
      <c r="T1219" t="n">
        <v/>
      </c>
      <c r="U1219" t="n">
        <v>10013.84</v>
      </c>
    </row>
    <row r="1220">
      <c r="A1220" s="157" t="inlineStr">
        <is>
          <t>Mandiant</t>
        </is>
      </c>
      <c r="B1220" t="inlineStr">
        <is>
          <t>MNDT</t>
        </is>
      </c>
      <c r="C1220" t="n">
        <v>5161.69</v>
      </c>
      <c r="D1220" t="n">
        <v>-7.14</v>
      </c>
      <c r="E1220" t="n">
        <v>0</v>
      </c>
      <c r="F1220" t="inlineStr">
        <is>
          <t>NSDQ</t>
        </is>
      </c>
      <c r="G1220" t="inlineStr">
        <is>
          <t>Security</t>
        </is>
      </c>
      <c r="H1220" t="inlineStr">
        <is>
          <t>Computer and Technology</t>
        </is>
      </c>
      <c r="I1220" t="n">
        <v>12</v>
      </c>
      <c r="J1220" t="n">
        <v>-0.53</v>
      </c>
      <c r="K1220" t="n">
        <v>-0.37</v>
      </c>
      <c r="L1220" t="n">
        <v>-0.05</v>
      </c>
      <c r="M1220" t="n">
        <v/>
      </c>
      <c r="N1220" t="n">
        <v/>
      </c>
      <c r="O1220" t="n">
        <v/>
      </c>
      <c r="P1220" t="n">
        <v/>
      </c>
      <c r="Q1220" t="n">
        <v>20220804</v>
      </c>
      <c r="R1220" t="n">
        <v>-16.05</v>
      </c>
      <c r="S1220" t="n">
        <v>-1.43</v>
      </c>
      <c r="T1220" t="n">
        <v>562.5540099999999</v>
      </c>
      <c r="U1220" t="n">
        <v>483.45</v>
      </c>
    </row>
    <row r="1221">
      <c r="A1221" s="157" t="inlineStr">
        <is>
          <t>monday.com</t>
        </is>
      </c>
      <c r="B1221" t="inlineStr">
        <is>
          <t>MNDY</t>
        </is>
      </c>
      <c r="C1221" t="n">
        <v>4577.1</v>
      </c>
      <c r="D1221" t="n">
        <v>4.95</v>
      </c>
      <c r="E1221" t="n">
        <v>0</v>
      </c>
      <c r="F1221" t="inlineStr">
        <is>
          <t>NSDQ</t>
        </is>
      </c>
      <c r="G1221" t="inlineStr">
        <is>
          <t>Internet - Software</t>
        </is>
      </c>
      <c r="H1221" t="inlineStr">
        <is>
          <t>Computer and Technology</t>
        </is>
      </c>
      <c r="I1221" t="n">
        <v>12</v>
      </c>
      <c r="J1221" t="n">
        <v>-1.63</v>
      </c>
      <c r="K1221" t="n">
        <v>-3.03</v>
      </c>
      <c r="L1221" t="n">
        <v>-2.38</v>
      </c>
      <c r="M1221" t="n">
        <v/>
      </c>
      <c r="N1221" t="n">
        <v/>
      </c>
      <c r="O1221" t="n">
        <v/>
      </c>
      <c r="P1221" t="n">
        <v/>
      </c>
      <c r="Q1221" t="n">
        <v>20220816</v>
      </c>
      <c r="R1221" t="n">
        <v>-22.46</v>
      </c>
      <c r="S1221" t="n">
        <v/>
      </c>
      <c r="T1221" t="n">
        <v>490.46701</v>
      </c>
      <c r="U1221" t="n">
        <v>308.15</v>
      </c>
    </row>
    <row r="1222">
      <c r="A1222" s="157" t="inlineStr">
        <is>
          <t>Monster Beverage</t>
        </is>
      </c>
      <c r="B1222" t="inlineStr">
        <is>
          <t>MNST</t>
        </is>
      </c>
      <c r="C1222" t="n">
        <v>46997.74</v>
      </c>
      <c r="D1222" t="n">
        <v>-8.33</v>
      </c>
      <c r="E1222" t="n">
        <v>0</v>
      </c>
      <c r="F1222" t="inlineStr">
        <is>
          <t>NSDQ</t>
        </is>
      </c>
      <c r="G1222" t="inlineStr">
        <is>
          <t>Beverages - Soft drinks</t>
        </is>
      </c>
      <c r="H1222" t="inlineStr">
        <is>
          <t>Consumer Staples</t>
        </is>
      </c>
      <c r="I1222" t="n">
        <v>12</v>
      </c>
      <c r="J1222" t="n">
        <v>2.57</v>
      </c>
      <c r="K1222" t="n">
        <v>2.68</v>
      </c>
      <c r="L1222" t="n">
        <v>3.21</v>
      </c>
      <c r="M1222" t="n">
        <v>35.07</v>
      </c>
      <c r="N1222" t="n">
        <v>33.15</v>
      </c>
      <c r="O1222" t="n">
        <v>27.6</v>
      </c>
      <c r="P1222" t="n">
        <v>2.11</v>
      </c>
      <c r="Q1222" t="n">
        <v>20220804</v>
      </c>
      <c r="R1222" t="n">
        <v>21.21</v>
      </c>
      <c r="S1222" t="n">
        <v>12.45</v>
      </c>
      <c r="T1222" t="n">
        <v>6379.11816</v>
      </c>
      <c r="U1222" t="n">
        <v>5541.35</v>
      </c>
    </row>
    <row r="1223">
      <c r="A1223" s="157" t="inlineStr">
        <is>
          <t>Altria Group</t>
        </is>
      </c>
      <c r="B1223" t="inlineStr">
        <is>
          <t>MO</t>
        </is>
      </c>
      <c r="C1223" t="n">
        <v>98675.37</v>
      </c>
      <c r="D1223" t="n">
        <v>2.75</v>
      </c>
      <c r="E1223" t="n">
        <v>6.61</v>
      </c>
      <c r="F1223" t="inlineStr">
        <is>
          <t>NYSE</t>
        </is>
      </c>
      <c r="G1223" t="inlineStr">
        <is>
          <t>Tobacco</t>
        </is>
      </c>
      <c r="H1223" t="inlineStr">
        <is>
          <t>Consumer Staples</t>
        </is>
      </c>
      <c r="I1223" t="n">
        <v>12</v>
      </c>
      <c r="J1223" t="n">
        <v>4.61</v>
      </c>
      <c r="K1223" t="n">
        <v>4.85</v>
      </c>
      <c r="L1223" t="n">
        <v>5.15</v>
      </c>
      <c r="M1223" t="n">
        <v>11.69</v>
      </c>
      <c r="N1223" t="n">
        <v>11.24</v>
      </c>
      <c r="O1223" t="n">
        <v>10.58</v>
      </c>
      <c r="P1223" t="n">
        <v>2.81</v>
      </c>
      <c r="Q1223" t="n">
        <v>20220804</v>
      </c>
      <c r="R1223" t="n">
        <v>-2506.92</v>
      </c>
      <c r="S1223" t="n">
        <v>0.52</v>
      </c>
      <c r="T1223" t="n">
        <v>20991.67187</v>
      </c>
      <c r="U1223" t="n">
        <v>26013</v>
      </c>
    </row>
    <row r="1224">
      <c r="A1224" s="157" t="inlineStr">
        <is>
          <t>Molina Healthcare</t>
        </is>
      </c>
      <c r="B1224" t="inlineStr">
        <is>
          <t>MOH</t>
        </is>
      </c>
      <c r="C1224" t="n">
        <v>17552.47</v>
      </c>
      <c r="D1224" t="n">
        <v>3.38</v>
      </c>
      <c r="E1224" t="n">
        <v>0</v>
      </c>
      <c r="F1224" t="inlineStr">
        <is>
          <t>NYSE</t>
        </is>
      </c>
      <c r="G1224" t="inlineStr">
        <is>
          <t>Medical - HMOs</t>
        </is>
      </c>
      <c r="H1224" t="inlineStr">
        <is>
          <t>Medical</t>
        </is>
      </c>
      <c r="I1224" t="n">
        <v>12</v>
      </c>
      <c r="J1224" t="n">
        <v>13.37</v>
      </c>
      <c r="K1224" t="n">
        <v>17.3</v>
      </c>
      <c r="L1224" t="n">
        <v>19.57</v>
      </c>
      <c r="M1224" t="n">
        <v>21.34</v>
      </c>
      <c r="N1224" t="n">
        <v>17.28</v>
      </c>
      <c r="O1224" t="n">
        <v>15.28</v>
      </c>
      <c r="P1224" t="n">
        <v>1.05</v>
      </c>
      <c r="Q1224" t="n">
        <v>20220727</v>
      </c>
      <c r="R1224" t="n">
        <v>31.85</v>
      </c>
      <c r="S1224" t="n">
        <v>6.55</v>
      </c>
      <c r="T1224" t="n">
        <v>30287.86718</v>
      </c>
      <c r="U1224" t="n">
        <v>27771</v>
      </c>
    </row>
    <row r="1225">
      <c r="A1225" s="157" t="inlineStr">
        <is>
          <t>MONOTARO</t>
        </is>
      </c>
      <c r="B1225" t="inlineStr">
        <is>
          <t>MONOY</t>
        </is>
      </c>
      <c r="C1225" t="n">
        <v>7664.08</v>
      </c>
      <c r="D1225" t="n">
        <v/>
      </c>
      <c r="E1225" t="n">
        <v>0.39</v>
      </c>
      <c r="F1225" t="inlineStr">
        <is>
          <t>OTC</t>
        </is>
      </c>
      <c r="G1225" t="inlineStr">
        <is>
          <t>Internet - Commerce</t>
        </is>
      </c>
      <c r="H1225" t="inlineStr">
        <is>
          <t>Retail-Wholesale</t>
        </is>
      </c>
      <c r="I1225" t="n">
        <v>12</v>
      </c>
      <c r="J1225" t="n">
        <v>0.29</v>
      </c>
      <c r="K1225" t="n">
        <v>0.32</v>
      </c>
      <c r="L1225" t="n">
        <v>0.41</v>
      </c>
      <c r="M1225" t="n">
        <v>47.78</v>
      </c>
      <c r="N1225" t="n">
        <v>47.78</v>
      </c>
      <c r="O1225" t="n">
        <v>37.29</v>
      </c>
      <c r="P1225" t="n">
        <v/>
      </c>
      <c r="Q1225" t="n">
        <v>20220527</v>
      </c>
      <c r="R1225" t="n">
        <v>31.87</v>
      </c>
      <c r="S1225" t="n">
        <v>22.34</v>
      </c>
      <c r="T1225" t="n">
        <v>2052.6499</v>
      </c>
      <c r="U1225" t="n">
        <v>1729.02</v>
      </c>
    </row>
    <row r="1226">
      <c r="A1226" s="157" t="inlineStr">
        <is>
          <t>Morningstar</t>
        </is>
      </c>
      <c r="B1226" t="inlineStr">
        <is>
          <t>MORN</t>
        </is>
      </c>
      <c r="C1226" t="n">
        <v>10871.95</v>
      </c>
      <c r="D1226" t="n">
        <v/>
      </c>
      <c r="E1226" t="n">
        <v>0.57</v>
      </c>
      <c r="F1226" t="inlineStr">
        <is>
          <t>NSDQ</t>
        </is>
      </c>
      <c r="G1226" t="inlineStr">
        <is>
          <t>Business - Information Services</t>
        </is>
      </c>
      <c r="H1226" t="inlineStr">
        <is>
          <t>Business Services</t>
        </is>
      </c>
      <c r="I1226" t="n">
        <v>12</v>
      </c>
      <c r="J1226" t="n">
        <v/>
      </c>
      <c r="K1226" t="n">
        <v/>
      </c>
      <c r="L1226" t="n">
        <v/>
      </c>
      <c r="M1226" t="n">
        <v>42.06</v>
      </c>
      <c r="N1226" t="n">
        <v/>
      </c>
      <c r="O1226" t="n">
        <v/>
      </c>
      <c r="P1226" t="n">
        <v/>
      </c>
      <c r="Q1226" t="n">
        <v>20220727</v>
      </c>
      <c r="R1226" t="n">
        <v>19.08</v>
      </c>
      <c r="S1226" t="n">
        <v>16.63</v>
      </c>
      <c r="T1226" t="n">
        <v/>
      </c>
      <c r="U1226" t="n">
        <v>1699.3</v>
      </c>
    </row>
    <row r="1227">
      <c r="A1227" s="157" t="inlineStr">
        <is>
          <t>The Mosaic Company</t>
        </is>
      </c>
      <c r="B1227" t="inlineStr">
        <is>
          <t>MOS</t>
        </is>
      </c>
      <c r="C1227" t="n">
        <v>21343.13</v>
      </c>
      <c r="D1227" t="n">
        <v>-1.23</v>
      </c>
      <c r="E1227" t="n">
        <v>0.76</v>
      </c>
      <c r="F1227" t="inlineStr">
        <is>
          <t>NYSE</t>
        </is>
      </c>
      <c r="G1227" t="inlineStr">
        <is>
          <t>Fertilizers</t>
        </is>
      </c>
      <c r="H1227" t="inlineStr">
        <is>
          <t>Basic Materials</t>
        </is>
      </c>
      <c r="I1227" t="n">
        <v>12</v>
      </c>
      <c r="J1227" t="n">
        <v>5.03</v>
      </c>
      <c r="K1227" t="n">
        <v>13.5</v>
      </c>
      <c r="L1227" t="n">
        <v>11.31</v>
      </c>
      <c r="M1227" t="n">
        <v>8.57</v>
      </c>
      <c r="N1227" t="n">
        <v>4.37</v>
      </c>
      <c r="O1227" t="n">
        <v>5.21</v>
      </c>
      <c r="P1227" t="n">
        <v>0.62</v>
      </c>
      <c r="Q1227" t="n">
        <v>20220801</v>
      </c>
      <c r="R1227" t="n">
        <v>23.8</v>
      </c>
      <c r="S1227" t="n">
        <v>9.460000000000001</v>
      </c>
      <c r="T1227" t="n">
        <v>21407.15625</v>
      </c>
      <c r="U1227" t="n">
        <v>12357.4</v>
      </c>
    </row>
    <row r="1228">
      <c r="A1228" s="157" t="inlineStr">
        <is>
          <t>MP Materials</t>
        </is>
      </c>
      <c r="B1228" t="inlineStr">
        <is>
          <t>MP</t>
        </is>
      </c>
      <c r="C1228" t="n">
        <v>6994.56</v>
      </c>
      <c r="D1228" t="n">
        <v>31.58</v>
      </c>
      <c r="E1228" t="n">
        <v>0</v>
      </c>
      <c r="F1228" t="inlineStr">
        <is>
          <t>NYSE</t>
        </is>
      </c>
      <c r="G1228" t="inlineStr">
        <is>
          <t>Mining - Miscellaneous</t>
        </is>
      </c>
      <c r="H1228" t="inlineStr">
        <is>
          <t>Basic Materials</t>
        </is>
      </c>
      <c r="I1228" t="n">
        <v>12</v>
      </c>
      <c r="J1228" t="n">
        <v>0.84</v>
      </c>
      <c r="K1228" t="n">
        <v>1.39</v>
      </c>
      <c r="L1228" t="n">
        <v>1.77</v>
      </c>
      <c r="M1228" t="n">
        <v>32.03</v>
      </c>
      <c r="N1228" t="n">
        <v>28.38</v>
      </c>
      <c r="O1228" t="n">
        <v>22.24</v>
      </c>
      <c r="P1228" t="n">
        <v>1.55</v>
      </c>
      <c r="Q1228" t="n">
        <v>20220804</v>
      </c>
      <c r="R1228" t="n">
        <v>21.91</v>
      </c>
      <c r="S1228" t="n">
        <v/>
      </c>
      <c r="T1228" t="n">
        <v>503.09799</v>
      </c>
      <c r="U1228" t="n">
        <v>331.95</v>
      </c>
    </row>
    <row r="1229">
      <c r="A1229" s="157" t="inlineStr">
        <is>
          <t>Marathon Petroleum</t>
        </is>
      </c>
      <c r="B1229" t="inlineStr">
        <is>
          <t>MPC</t>
        </is>
      </c>
      <c r="C1229" t="n">
        <v>53818.18</v>
      </c>
      <c r="D1229" t="n">
        <v>33.04</v>
      </c>
      <c r="E1229" t="n">
        <v>2.33</v>
      </c>
      <c r="F1229" t="inlineStr">
        <is>
          <t>NYSE</t>
        </is>
      </c>
      <c r="G1229" t="inlineStr">
        <is>
          <t>Oil and Gas - Refining and Marketing</t>
        </is>
      </c>
      <c r="H1229" t="inlineStr">
        <is>
          <t>Oils-Energy</t>
        </is>
      </c>
      <c r="I1229" t="n">
        <v>12</v>
      </c>
      <c r="J1229" t="n">
        <v>1.69</v>
      </c>
      <c r="K1229" t="n">
        <v>10.93</v>
      </c>
      <c r="L1229" t="n">
        <v>8.65</v>
      </c>
      <c r="M1229" t="n">
        <v>23.74</v>
      </c>
      <c r="N1229" t="n">
        <v>9.1</v>
      </c>
      <c r="O1229" t="n">
        <v>11.51</v>
      </c>
      <c r="P1229" t="n">
        <v>0.49</v>
      </c>
      <c r="Q1229" t="n">
        <v>20220803</v>
      </c>
      <c r="R1229" t="n">
        <v>7.6</v>
      </c>
      <c r="S1229" t="n">
        <v>7.88</v>
      </c>
      <c r="T1229" t="n">
        <v>131802.4375</v>
      </c>
      <c r="U1229" t="n">
        <v>120930</v>
      </c>
    </row>
    <row r="1230">
      <c r="A1230" s="157" t="inlineStr">
        <is>
          <t>MultiPlan</t>
        </is>
      </c>
      <c r="B1230" t="inlineStr">
        <is>
          <t>MPLN</t>
        </is>
      </c>
      <c r="C1230" t="n">
        <v>3276</v>
      </c>
      <c r="D1230" t="n">
        <v>50</v>
      </c>
      <c r="E1230" t="n">
        <v>0</v>
      </c>
      <c r="F1230" t="inlineStr">
        <is>
          <t>NYSE</t>
        </is>
      </c>
      <c r="G1230" t="inlineStr">
        <is>
          <t>Medical Services</t>
        </is>
      </c>
      <c r="H1230" t="inlineStr">
        <is>
          <t>Medical</t>
        </is>
      </c>
      <c r="I1230" t="n">
        <v>12</v>
      </c>
      <c r="J1230" t="n">
        <v/>
      </c>
      <c r="K1230" t="n">
        <v/>
      </c>
      <c r="L1230" t="n">
        <v/>
      </c>
      <c r="M1230" t="n">
        <v>19.73</v>
      </c>
      <c r="N1230" t="n">
        <v/>
      </c>
      <c r="O1230" t="n">
        <v/>
      </c>
      <c r="P1230" t="n">
        <v/>
      </c>
      <c r="Q1230" t="n">
        <v>20220804</v>
      </c>
      <c r="R1230" t="n">
        <v>6.99</v>
      </c>
      <c r="S1230" t="n">
        <v/>
      </c>
      <c r="T1230" t="n">
        <v/>
      </c>
      <c r="U1230" t="n">
        <v>1117.6</v>
      </c>
    </row>
    <row r="1231">
      <c r="A1231" s="157" t="inlineStr">
        <is>
          <t>MPLX LP</t>
        </is>
      </c>
      <c r="B1231" t="inlineStr">
        <is>
          <t>MPLX</t>
        </is>
      </c>
      <c r="C1231" t="n">
        <v>32393.72</v>
      </c>
      <c r="D1231" t="n">
        <v>1.3</v>
      </c>
      <c r="E1231" t="n">
        <v>8.81</v>
      </c>
      <c r="F1231" t="inlineStr">
        <is>
          <t>NYSE</t>
        </is>
      </c>
      <c r="G1231" t="inlineStr">
        <is>
          <t>Oil and Gas - Production and Pipelines</t>
        </is>
      </c>
      <c r="H1231" t="inlineStr">
        <is>
          <t>Oils-Energy</t>
        </is>
      </c>
      <c r="I1231" t="n">
        <v>12</v>
      </c>
      <c r="J1231" t="n">
        <v>2.83</v>
      </c>
      <c r="K1231" t="n">
        <v>3.19</v>
      </c>
      <c r="L1231" t="n">
        <v>3.31</v>
      </c>
      <c r="M1231" t="n">
        <v>10.81</v>
      </c>
      <c r="N1231" t="n">
        <v>10.02</v>
      </c>
      <c r="O1231" t="n">
        <v>9.66</v>
      </c>
      <c r="P1231" t="n">
        <v/>
      </c>
      <c r="Q1231" t="n">
        <v>20220803</v>
      </c>
      <c r="R1231" t="n">
        <v>26.83</v>
      </c>
      <c r="S1231" t="n">
        <v>24.94</v>
      </c>
      <c r="T1231" t="n">
        <v>10037.0664</v>
      </c>
      <c r="U1231" t="n">
        <v>10027</v>
      </c>
    </row>
    <row r="1232">
      <c r="A1232" s="157" t="inlineStr">
        <is>
          <t>Medical Properties Trust</t>
        </is>
      </c>
      <c r="B1232" t="inlineStr">
        <is>
          <t>MPW</t>
        </is>
      </c>
      <c r="C1232" t="n">
        <v>11149.86</v>
      </c>
      <c r="D1232" t="n">
        <v>0</v>
      </c>
      <c r="E1232" t="n">
        <v>6.24</v>
      </c>
      <c r="F1232" t="inlineStr">
        <is>
          <t>NYSE</t>
        </is>
      </c>
      <c r="G1232" t="inlineStr">
        <is>
          <t>REIT and Equity Trust - Other</t>
        </is>
      </c>
      <c r="H1232" t="inlineStr">
        <is>
          <t>Finance</t>
        </is>
      </c>
      <c r="I1232" t="n">
        <v>12</v>
      </c>
      <c r="J1232" t="n">
        <v>1.75</v>
      </c>
      <c r="K1232" t="n">
        <v>1.85</v>
      </c>
      <c r="L1232" t="n">
        <v>1.89</v>
      </c>
      <c r="M1232" t="n">
        <v>10.27</v>
      </c>
      <c r="N1232" t="n">
        <v>10.07</v>
      </c>
      <c r="O1232" t="n">
        <v>9.82</v>
      </c>
      <c r="P1232" t="n">
        <v>1.01</v>
      </c>
      <c r="Q1232" t="n">
        <v>20220804</v>
      </c>
      <c r="R1232" t="n">
        <v>13.25</v>
      </c>
      <c r="S1232" t="n">
        <v>22.38</v>
      </c>
      <c r="T1232" t="n">
        <v>1618.94604</v>
      </c>
      <c r="U1232" t="n">
        <v>1544.67</v>
      </c>
    </row>
    <row r="1233">
      <c r="A1233" s="157" t="inlineStr">
        <is>
          <t>Monolithic Power Systems</t>
        </is>
      </c>
      <c r="B1233" t="inlineStr">
        <is>
          <t>MPWR</t>
        </is>
      </c>
      <c r="C1233" t="n">
        <v>19667.96</v>
      </c>
      <c r="D1233" t="n">
        <v>8.41</v>
      </c>
      <c r="E1233" t="n">
        <v>0.71</v>
      </c>
      <c r="F1233" t="inlineStr">
        <is>
          <t>NSDQ</t>
        </is>
      </c>
      <c r="G1233" t="inlineStr">
        <is>
          <t>Semiconductor - Analog and Mixed</t>
        </is>
      </c>
      <c r="H1233" t="inlineStr">
        <is>
          <t>Computer and Technology</t>
        </is>
      </c>
      <c r="I1233" t="n">
        <v>12</v>
      </c>
      <c r="J1233" t="n">
        <v>7.2</v>
      </c>
      <c r="K1233" t="n">
        <v>11.61</v>
      </c>
      <c r="L1233" t="n">
        <v>13.63</v>
      </c>
      <c r="M1233" t="n">
        <v>49.96</v>
      </c>
      <c r="N1233" t="n">
        <v>36.33</v>
      </c>
      <c r="O1233" t="n">
        <v>30.94</v>
      </c>
      <c r="P1233" t="n">
        <v>1.45</v>
      </c>
      <c r="Q1233" t="n">
        <v>20220726</v>
      </c>
      <c r="R1233" t="n">
        <v>22.8</v>
      </c>
      <c r="S1233" t="n">
        <v>24.96</v>
      </c>
      <c r="T1233" t="n">
        <v>1731.234</v>
      </c>
      <c r="U1233" t="n">
        <v>1207.8</v>
      </c>
    </row>
    <row r="1234">
      <c r="A1234" s="157" t="inlineStr">
        <is>
          <t>Marqeta</t>
        </is>
      </c>
      <c r="B1234" t="inlineStr">
        <is>
          <t>MQ</t>
        </is>
      </c>
      <c r="C1234" t="n">
        <v>5992.56</v>
      </c>
      <c r="D1234" t="n">
        <v>-22.22</v>
      </c>
      <c r="E1234" t="n">
        <v>0</v>
      </c>
      <c r="F1234" t="inlineStr">
        <is>
          <t>NSDQ</t>
        </is>
      </c>
      <c r="G1234" t="inlineStr">
        <is>
          <t>Financial Transaction Services</t>
        </is>
      </c>
      <c r="H1234" t="inlineStr">
        <is>
          <t>Business Services</t>
        </is>
      </c>
      <c r="I1234" t="n">
        <v>12</v>
      </c>
      <c r="J1234" t="n">
        <v>-0.41</v>
      </c>
      <c r="K1234" t="n">
        <v>-0.42</v>
      </c>
      <c r="L1234" t="n">
        <v>-0.4</v>
      </c>
      <c r="M1234" t="n">
        <v/>
      </c>
      <c r="N1234" t="n">
        <v/>
      </c>
      <c r="O1234" t="n">
        <v/>
      </c>
      <c r="P1234" t="n">
        <v/>
      </c>
      <c r="Q1234" t="n">
        <v>20220810</v>
      </c>
      <c r="R1234" t="n">
        <v>-13.49</v>
      </c>
      <c r="S1234" t="n">
        <v/>
      </c>
      <c r="T1234" t="n">
        <v>719.79498</v>
      </c>
      <c r="U1234" t="n">
        <v>517.17</v>
      </c>
    </row>
    <row r="1235">
      <c r="A1235" s="157" t="inlineStr">
        <is>
          <t>Murata Manufacturing</t>
        </is>
      </c>
      <c r="B1235" t="inlineStr">
        <is>
          <t>MRAAY</t>
        </is>
      </c>
      <c r="C1235" t="n">
        <v>42792.56</v>
      </c>
      <c r="D1235" t="n">
        <v/>
      </c>
      <c r="E1235" t="n">
        <v>1.05</v>
      </c>
      <c r="F1235" t="inlineStr">
        <is>
          <t>OTC</t>
        </is>
      </c>
      <c r="G1235" t="inlineStr">
        <is>
          <t>Manufacturing - Electronics</t>
        </is>
      </c>
      <c r="H1235" t="inlineStr">
        <is>
          <t>Industrial Products</t>
        </is>
      </c>
      <c r="I1235" t="n">
        <v>3</v>
      </c>
      <c r="J1235" t="n">
        <v/>
      </c>
      <c r="K1235" t="n">
        <v/>
      </c>
      <c r="L1235" t="n">
        <v/>
      </c>
      <c r="M1235" t="n">
        <v>14.26</v>
      </c>
      <c r="N1235" t="n">
        <v/>
      </c>
      <c r="O1235" t="n">
        <v/>
      </c>
      <c r="P1235" t="n">
        <v/>
      </c>
      <c r="Q1235" t="n">
        <v>20220601</v>
      </c>
      <c r="R1235" t="n">
        <v>15.56</v>
      </c>
      <c r="S1235" t="n">
        <v>6.36</v>
      </c>
      <c r="T1235" t="n">
        <v/>
      </c>
      <c r="U1235" t="n">
        <v>15379.24</v>
      </c>
    </row>
    <row r="1236">
      <c r="A1236" s="157" t="inlineStr">
        <is>
          <t>Mercury Systems</t>
        </is>
      </c>
      <c r="B1236" t="inlineStr">
        <is>
          <t>MRCY</t>
        </is>
      </c>
      <c r="C1236" t="n">
        <v>3259.11</v>
      </c>
      <c r="D1236" t="n">
        <v>1.79</v>
      </c>
      <c r="E1236" t="n">
        <v>0</v>
      </c>
      <c r="F1236" t="inlineStr">
        <is>
          <t>NSDQ</t>
        </is>
      </c>
      <c r="G1236" t="inlineStr">
        <is>
          <t>Computer - Peripheral Equipment</t>
        </is>
      </c>
      <c r="H1236" t="inlineStr">
        <is>
          <t>Computer and Technology</t>
        </is>
      </c>
      <c r="I1236" t="n">
        <v>6</v>
      </c>
      <c r="J1236" t="n">
        <v>2.36</v>
      </c>
      <c r="K1236" t="n">
        <v>2.37</v>
      </c>
      <c r="L1236" t="n">
        <v>2.62</v>
      </c>
      <c r="M1236" t="n">
        <v>26.91</v>
      </c>
      <c r="N1236" t="n">
        <v>23.84</v>
      </c>
      <c r="O1236" t="n">
        <v>21.55</v>
      </c>
      <c r="P1236" t="n">
        <v>14.03</v>
      </c>
      <c r="Q1236" t="n">
        <v>20220802</v>
      </c>
      <c r="R1236" t="n">
        <v>6.12</v>
      </c>
      <c r="S1236" t="n">
        <v>21.56</v>
      </c>
      <c r="T1236" t="n">
        <v>1004.41699</v>
      </c>
      <c r="U1236" t="n">
        <v>924</v>
      </c>
    </row>
    <row r="1237">
      <c r="A1237" s="157" t="inlineStr">
        <is>
          <t>Merck &amp; Co.</t>
        </is>
      </c>
      <c r="B1237" t="inlineStr">
        <is>
          <t>MRK</t>
        </is>
      </c>
      <c r="C1237" t="n">
        <v>233434</v>
      </c>
      <c r="D1237" t="n">
        <v>18.23</v>
      </c>
      <c r="E1237" t="n">
        <v>2.99</v>
      </c>
      <c r="F1237" t="inlineStr">
        <is>
          <t>NYSE</t>
        </is>
      </c>
      <c r="G1237" t="inlineStr">
        <is>
          <t>Large Cap Pharmaceuticals</t>
        </is>
      </c>
      <c r="H1237" t="inlineStr">
        <is>
          <t>Medical</t>
        </is>
      </c>
      <c r="I1237" t="n">
        <v>12</v>
      </c>
      <c r="J1237" t="n">
        <v>5.76</v>
      </c>
      <c r="K1237" t="n">
        <v>7.28</v>
      </c>
      <c r="L1237" t="n">
        <v>7.21</v>
      </c>
      <c r="M1237" t="n">
        <v>13.19</v>
      </c>
      <c r="N1237" t="n">
        <v>12.68</v>
      </c>
      <c r="O1237" t="n">
        <v>12.81</v>
      </c>
      <c r="P1237" t="n">
        <v>1.25</v>
      </c>
      <c r="Q1237" t="n">
        <v>20220804</v>
      </c>
      <c r="R1237" t="n">
        <v>47.86</v>
      </c>
      <c r="S1237" t="n">
        <v>6</v>
      </c>
      <c r="T1237" t="n">
        <v>57993.24609</v>
      </c>
      <c r="U1237" t="n">
        <v>48704</v>
      </c>
    </row>
    <row r="1238">
      <c r="A1238" s="157" t="inlineStr">
        <is>
          <t>Moderna</t>
        </is>
      </c>
      <c r="B1238" t="inlineStr">
        <is>
          <t>MRNA</t>
        </is>
      </c>
      <c r="C1238" t="n">
        <v>54015.75</v>
      </c>
      <c r="D1238" t="n">
        <v>65.64</v>
      </c>
      <c r="E1238" t="n">
        <v>0</v>
      </c>
      <c r="F1238" t="inlineStr">
        <is>
          <t>NSDQ</t>
        </is>
      </c>
      <c r="G1238" t="inlineStr">
        <is>
          <t>Medical - Biomedical and Genetics</t>
        </is>
      </c>
      <c r="H1238" t="inlineStr">
        <is>
          <t>Medical</t>
        </is>
      </c>
      <c r="I1238" t="n">
        <v>12</v>
      </c>
      <c r="J1238" t="n">
        <v>26.88</v>
      </c>
      <c r="K1238" t="n">
        <v>27.21</v>
      </c>
      <c r="L1238" t="n">
        <v>7.82</v>
      </c>
      <c r="M1238" t="n">
        <v>3.99</v>
      </c>
      <c r="N1238" t="n">
        <v>4.99</v>
      </c>
      <c r="O1238" t="n">
        <v>17.36</v>
      </c>
      <c r="P1238" t="n">
        <v>0.77</v>
      </c>
      <c r="Q1238" t="n">
        <v>20220804</v>
      </c>
      <c r="R1238" t="n">
        <v>121.86</v>
      </c>
      <c r="S1238" t="n">
        <v>613.1900000000001</v>
      </c>
      <c r="T1238" t="n">
        <v>22367.5371</v>
      </c>
      <c r="U1238" t="n">
        <v>18471</v>
      </c>
    </row>
    <row r="1239">
      <c r="A1239" s="157" t="inlineStr">
        <is>
          <t>Marathon Oil</t>
        </is>
      </c>
      <c r="B1239" t="inlineStr">
        <is>
          <t>MRO</t>
        </is>
      </c>
      <c r="C1239" t="n">
        <v>21053.8</v>
      </c>
      <c r="D1239" t="n">
        <v>4.08</v>
      </c>
      <c r="E1239" t="n">
        <v>1.08</v>
      </c>
      <c r="F1239" t="inlineStr">
        <is>
          <t>NYSE</t>
        </is>
      </c>
      <c r="G1239" t="inlineStr">
        <is>
          <t>Oil and Gas - Integrated - United States</t>
        </is>
      </c>
      <c r="H1239" t="inlineStr">
        <is>
          <t>Oils-Energy</t>
        </is>
      </c>
      <c r="I1239" t="n">
        <v>12</v>
      </c>
      <c r="J1239" t="n">
        <v>1.33</v>
      </c>
      <c r="K1239" t="n">
        <v>4.94</v>
      </c>
      <c r="L1239" t="n">
        <v>4.46</v>
      </c>
      <c r="M1239" t="n">
        <v>12.4</v>
      </c>
      <c r="N1239" t="n">
        <v>6.03</v>
      </c>
      <c r="O1239" t="n">
        <v>6.67</v>
      </c>
      <c r="P1239" t="n">
        <v>0.42</v>
      </c>
      <c r="Q1239" t="n">
        <v>20220803</v>
      </c>
      <c r="R1239" t="n">
        <v>16.78</v>
      </c>
      <c r="S1239" t="n">
        <v>-5.57</v>
      </c>
      <c r="T1239" t="n">
        <v>7997.43798</v>
      </c>
      <c r="U1239" t="n">
        <v>5467</v>
      </c>
    </row>
    <row r="1240">
      <c r="A1240" s="157" t="inlineStr">
        <is>
          <t>Mirati Therapeutics</t>
        </is>
      </c>
      <c r="B1240" t="inlineStr">
        <is>
          <t>MRTX</t>
        </is>
      </c>
      <c r="C1240" t="n">
        <v>3246.1</v>
      </c>
      <c r="D1240" t="n">
        <v>-0.89</v>
      </c>
      <c r="E1240" t="n">
        <v>0</v>
      </c>
      <c r="F1240" t="inlineStr">
        <is>
          <t>NSDQ</t>
        </is>
      </c>
      <c r="G1240" t="inlineStr">
        <is>
          <t>Medical - Biomedical and Genetics</t>
        </is>
      </c>
      <c r="H1240" t="inlineStr">
        <is>
          <t>Medical</t>
        </is>
      </c>
      <c r="I1240" t="n">
        <v>12</v>
      </c>
      <c r="J1240" t="n">
        <v>-10.66</v>
      </c>
      <c r="K1240" t="n">
        <v>-14.37</v>
      </c>
      <c r="L1240" t="n">
        <v>-12.26</v>
      </c>
      <c r="M1240" t="n">
        <v/>
      </c>
      <c r="N1240" t="n">
        <v/>
      </c>
      <c r="O1240" t="n">
        <v/>
      </c>
      <c r="P1240" t="n">
        <v/>
      </c>
      <c r="Q1240" t="n">
        <v>20220804</v>
      </c>
      <c r="R1240" t="n">
        <v>-52.23</v>
      </c>
      <c r="S1240" t="n">
        <v/>
      </c>
      <c r="T1240" t="n">
        <v>12.07999</v>
      </c>
      <c r="U1240" t="n">
        <v>72.09</v>
      </c>
    </row>
    <row r="1241">
      <c r="A1241" s="157" t="inlineStr">
        <is>
          <t>Maravai LifeSciences</t>
        </is>
      </c>
      <c r="B1241" t="inlineStr">
        <is>
          <t>MRVI</t>
        </is>
      </c>
      <c r="C1241" t="n">
        <v>8804.66</v>
      </c>
      <c r="D1241" t="n">
        <v>25.58</v>
      </c>
      <c r="E1241" t="n">
        <v>0</v>
      </c>
      <c r="F1241" t="inlineStr">
        <is>
          <t>NSDQ</t>
        </is>
      </c>
      <c r="G1241" t="inlineStr">
        <is>
          <t>Medical - Products</t>
        </is>
      </c>
      <c r="H1241" t="inlineStr">
        <is>
          <t>Medical</t>
        </is>
      </c>
      <c r="I1241" t="n">
        <v>12</v>
      </c>
      <c r="J1241" t="n">
        <v>1.5</v>
      </c>
      <c r="K1241" t="n">
        <v>1.85</v>
      </c>
      <c r="L1241" t="n">
        <v>1.24</v>
      </c>
      <c r="M1241" t="n">
        <v>18.45</v>
      </c>
      <c r="N1241" t="n">
        <v>18.68</v>
      </c>
      <c r="O1241" t="n">
        <v>27.86</v>
      </c>
      <c r="P1241" t="n">
        <v/>
      </c>
      <c r="Q1241" t="n">
        <v>20220809</v>
      </c>
      <c r="R1241" t="n">
        <v>96.51000000000001</v>
      </c>
      <c r="S1241" t="n">
        <v/>
      </c>
      <c r="T1241" t="n">
        <v>941.43597</v>
      </c>
      <c r="U1241" t="n">
        <v>799.24</v>
      </c>
    </row>
    <row r="1242">
      <c r="A1242" s="157" t="inlineStr">
        <is>
          <t>Marvell Technology</t>
        </is>
      </c>
      <c r="B1242" t="inlineStr">
        <is>
          <t>MRVL</t>
        </is>
      </c>
      <c r="C1242" t="n">
        <v>48480.98</v>
      </c>
      <c r="D1242" t="n">
        <v>1.96</v>
      </c>
      <c r="E1242" t="n">
        <v>0.42</v>
      </c>
      <c r="F1242" t="inlineStr">
        <is>
          <t>NSDQ</t>
        </is>
      </c>
      <c r="G1242" t="inlineStr">
        <is>
          <t>Technology Services</t>
        </is>
      </c>
      <c r="H1242" t="inlineStr">
        <is>
          <t>Business Services</t>
        </is>
      </c>
      <c r="I1242" t="n">
        <v>1</v>
      </c>
      <c r="J1242" t="n">
        <v>1.55</v>
      </c>
      <c r="K1242" t="n">
        <v>2.29</v>
      </c>
      <c r="L1242" t="n">
        <v>2.85</v>
      </c>
      <c r="M1242" t="n">
        <v>31.84</v>
      </c>
      <c r="N1242" t="n">
        <v>24.91</v>
      </c>
      <c r="O1242" t="n">
        <v>19.99</v>
      </c>
      <c r="P1242" t="n">
        <v>1.42</v>
      </c>
      <c r="Q1242" t="n">
        <v>20220825</v>
      </c>
      <c r="R1242" t="n">
        <v>6.93</v>
      </c>
      <c r="S1242" t="n">
        <v>10.03</v>
      </c>
      <c r="T1242" t="n">
        <v>6096.21582</v>
      </c>
      <c r="U1242" t="n">
        <v>4462.38</v>
      </c>
    </row>
    <row r="1243">
      <c r="A1243" s="157" t="inlineStr">
        <is>
          <t>Morgan Stanley</t>
        </is>
      </c>
      <c r="B1243" t="inlineStr">
        <is>
          <t>MS</t>
        </is>
      </c>
      <c r="C1243" t="n">
        <v>148689.14</v>
      </c>
      <c r="D1243" t="n">
        <v>21.89</v>
      </c>
      <c r="E1243" t="n">
        <v>3.29</v>
      </c>
      <c r="F1243" t="inlineStr">
        <is>
          <t>NYSE</t>
        </is>
      </c>
      <c r="G1243" t="inlineStr">
        <is>
          <t>Financial - Investment Bank</t>
        </is>
      </c>
      <c r="H1243" t="inlineStr">
        <is>
          <t>Finance</t>
        </is>
      </c>
      <c r="I1243" t="n">
        <v>12</v>
      </c>
      <c r="J1243" t="n">
        <v>7.95</v>
      </c>
      <c r="K1243" t="n">
        <v>7.31</v>
      </c>
      <c r="L1243" t="n">
        <v>8.1</v>
      </c>
      <c r="M1243" t="n">
        <v>10.53</v>
      </c>
      <c r="N1243" t="n">
        <v>11.62</v>
      </c>
      <c r="O1243" t="n">
        <v>10.49</v>
      </c>
      <c r="P1243" t="n">
        <v>1.45</v>
      </c>
      <c r="Q1243" t="n">
        <v>20220714</v>
      </c>
      <c r="R1243" t="n">
        <v>15.15</v>
      </c>
      <c r="S1243" t="n">
        <v>7.4</v>
      </c>
      <c r="T1243" t="n">
        <v>57658.75</v>
      </c>
      <c r="U1243" t="n">
        <v>61121</v>
      </c>
    </row>
    <row r="1244">
      <c r="A1244" s="157" t="inlineStr">
        <is>
          <t>MSA Safety Incorporporated</t>
        </is>
      </c>
      <c r="B1244" t="inlineStr">
        <is>
          <t>MSA</t>
        </is>
      </c>
      <c r="C1244" t="n">
        <v>4954.75</v>
      </c>
      <c r="D1244" t="n">
        <v>15.79</v>
      </c>
      <c r="E1244" t="n">
        <v>1.46</v>
      </c>
      <c r="F1244" t="inlineStr">
        <is>
          <t>NYSE</t>
        </is>
      </c>
      <c r="G1244" t="inlineStr">
        <is>
          <t>Security and Safety Services</t>
        </is>
      </c>
      <c r="H1244" t="inlineStr">
        <is>
          <t>Industrial Products</t>
        </is>
      </c>
      <c r="I1244" t="n">
        <v>12</v>
      </c>
      <c r="J1244" t="n">
        <v>4.24</v>
      </c>
      <c r="K1244" t="n">
        <v>5.22</v>
      </c>
      <c r="L1244" t="n">
        <v>5.68</v>
      </c>
      <c r="M1244" t="n">
        <v>26.41</v>
      </c>
      <c r="N1244" t="n">
        <v>24.13</v>
      </c>
      <c r="O1244" t="n">
        <v>22.18</v>
      </c>
      <c r="P1244" t="n">
        <v/>
      </c>
      <c r="Q1244" t="n">
        <v>20220727</v>
      </c>
      <c r="R1244" t="n">
        <v>22.48</v>
      </c>
      <c r="S1244" t="n">
        <v>3.35</v>
      </c>
      <c r="T1244" t="n">
        <v>1514.69995</v>
      </c>
      <c r="U1244" t="n">
        <v>1400.18</v>
      </c>
    </row>
    <row r="1245">
      <c r="A1245" s="157" t="inlineStr">
        <is>
          <t>Mitsubishi</t>
        </is>
      </c>
      <c r="B1245" t="inlineStr">
        <is>
          <t>MSBHF</t>
        </is>
      </c>
      <c r="C1245" t="n">
        <v>26338.16</v>
      </c>
      <c r="D1245" t="n">
        <v>2.5</v>
      </c>
      <c r="E1245" t="n">
        <v>0</v>
      </c>
      <c r="F1245" t="inlineStr">
        <is>
          <t>OTC</t>
        </is>
      </c>
      <c r="G1245" t="inlineStr">
        <is>
          <t>Diversified Operations</t>
        </is>
      </c>
      <c r="H1245" t="inlineStr">
        <is>
          <t>Conglomerates</t>
        </is>
      </c>
      <c r="I1245" t="n">
        <v>3</v>
      </c>
      <c r="J1245" t="n">
        <v>5.57</v>
      </c>
      <c r="K1245" t="n">
        <v>6.57</v>
      </c>
      <c r="L1245" t="n">
        <v>5.59</v>
      </c>
      <c r="M1245" t="n">
        <v>13.48</v>
      </c>
      <c r="N1245" t="n">
        <v>5.4</v>
      </c>
      <c r="O1245" t="n">
        <v>6.34</v>
      </c>
      <c r="P1245" t="n">
        <v/>
      </c>
      <c r="Q1245" t="n">
        <v>20220802</v>
      </c>
      <c r="R1245" t="n">
        <v/>
      </c>
      <c r="S1245" t="n">
        <v/>
      </c>
      <c r="T1245" t="n">
        <v>123061.79687</v>
      </c>
      <c r="U1245" t="n">
        <v>153786.5</v>
      </c>
    </row>
    <row r="1246">
      <c r="A1246" s="157" t="inlineStr">
        <is>
          <t>MSCI</t>
        </is>
      </c>
      <c r="B1246" t="inlineStr">
        <is>
          <t>MSCI</t>
        </is>
      </c>
      <c r="C1246" t="n">
        <v>35171.13</v>
      </c>
      <c r="D1246" t="n">
        <v>8.76</v>
      </c>
      <c r="E1246" t="n">
        <v>0.96</v>
      </c>
      <c r="F1246" t="inlineStr">
        <is>
          <t>NYSE</t>
        </is>
      </c>
      <c r="G1246" t="inlineStr">
        <is>
          <t>Business - Software Services</t>
        </is>
      </c>
      <c r="H1246" t="inlineStr">
        <is>
          <t>Computer and Technology</t>
        </is>
      </c>
      <c r="I1246" t="n">
        <v>12</v>
      </c>
      <c r="J1246" t="n">
        <v>9.960000000000001</v>
      </c>
      <c r="K1246" t="n">
        <v>11.41</v>
      </c>
      <c r="L1246" t="n">
        <v>12.95</v>
      </c>
      <c r="M1246" t="n">
        <v>41.33</v>
      </c>
      <c r="N1246" t="n">
        <v>37.91</v>
      </c>
      <c r="O1246" t="n">
        <v>33.41</v>
      </c>
      <c r="P1246" t="n">
        <v/>
      </c>
      <c r="Q1246" t="n">
        <v>20220726</v>
      </c>
      <c r="R1246" t="n">
        <v>-205.88</v>
      </c>
      <c r="S1246" t="n">
        <v>11.55</v>
      </c>
      <c r="T1246" t="n">
        <v>2301.28808</v>
      </c>
      <c r="U1246" t="n">
        <v>2043.54</v>
      </c>
    </row>
    <row r="1247">
      <c r="A1247" s="157" t="inlineStr">
        <is>
          <t>Microsoft</t>
        </is>
      </c>
      <c r="B1247" t="inlineStr">
        <is>
          <t>MSFT</t>
        </is>
      </c>
      <c r="C1247" t="n">
        <v>1988674.88</v>
      </c>
      <c r="D1247" t="n">
        <v>1.83</v>
      </c>
      <c r="E1247" t="n">
        <v>0.93</v>
      </c>
      <c r="F1247" t="inlineStr">
        <is>
          <t>NSDQ</t>
        </is>
      </c>
      <c r="G1247" t="inlineStr">
        <is>
          <t>Computer - Software</t>
        </is>
      </c>
      <c r="H1247" t="inlineStr">
        <is>
          <t>Computer and Technology</t>
        </is>
      </c>
      <c r="I1247" t="n">
        <v>6</v>
      </c>
      <c r="J1247" t="n">
        <v>7.8</v>
      </c>
      <c r="K1247" t="n">
        <v>9.32</v>
      </c>
      <c r="L1247" t="n">
        <v>10.62</v>
      </c>
      <c r="M1247" t="n">
        <v>29.09</v>
      </c>
      <c r="N1247" t="n">
        <v>28.52</v>
      </c>
      <c r="O1247" t="n">
        <v>25.03</v>
      </c>
      <c r="P1247" t="n">
        <v>2.26</v>
      </c>
      <c r="Q1247" t="n">
        <v>20220726</v>
      </c>
      <c r="R1247" t="n">
        <v>44.85</v>
      </c>
      <c r="S1247" t="n">
        <v>16.31</v>
      </c>
      <c r="T1247" t="n">
        <v>198857.17187</v>
      </c>
      <c r="U1247" t="n">
        <v>168088</v>
      </c>
    </row>
    <row r="1248">
      <c r="A1248" s="157" t="inlineStr">
        <is>
          <t>The Madison Square Garden Company</t>
        </is>
      </c>
      <c r="B1248" t="inlineStr">
        <is>
          <t>MSGS</t>
        </is>
      </c>
      <c r="C1248" t="n">
        <v>3958.34</v>
      </c>
      <c r="D1248" t="n">
        <v>-25.37</v>
      </c>
      <c r="E1248" t="n">
        <v>0</v>
      </c>
      <c r="F1248" t="inlineStr">
        <is>
          <t>NYSE</t>
        </is>
      </c>
      <c r="G1248" t="inlineStr">
        <is>
          <t>Leisure and Recreation Services</t>
        </is>
      </c>
      <c r="H1248" t="inlineStr">
        <is>
          <t>Consumer Discretionary</t>
        </is>
      </c>
      <c r="I1248" t="n">
        <v>6</v>
      </c>
      <c r="J1248" t="n">
        <v>-3.34</v>
      </c>
      <c r="K1248" t="n">
        <v>0</v>
      </c>
      <c r="L1248" t="n">
        <v>1.1</v>
      </c>
      <c r="M1248" t="n">
        <v>54.46</v>
      </c>
      <c r="N1248" t="n">
        <v/>
      </c>
      <c r="O1248" t="n">
        <v>148.54</v>
      </c>
      <c r="P1248" t="n">
        <v/>
      </c>
      <c r="Q1248" t="n">
        <v>20220818</v>
      </c>
      <c r="R1248" t="n">
        <v>-35.82</v>
      </c>
      <c r="S1248" t="n">
        <v>-21.42</v>
      </c>
      <c r="T1248" t="n">
        <v>725.89001</v>
      </c>
      <c r="U1248" t="n">
        <v>415.72</v>
      </c>
    </row>
    <row r="1249">
      <c r="A1249" s="157" t="inlineStr">
        <is>
          <t>Motorola Solutions</t>
        </is>
      </c>
      <c r="B1249" t="inlineStr">
        <is>
          <t>MSI</t>
        </is>
      </c>
      <c r="C1249" t="n">
        <v>36450.67</v>
      </c>
      <c r="D1249" t="n">
        <v>7.59</v>
      </c>
      <c r="E1249" t="n">
        <v>1.45</v>
      </c>
      <c r="F1249" t="inlineStr">
        <is>
          <t>NYSE</t>
        </is>
      </c>
      <c r="G1249" t="inlineStr">
        <is>
          <t>Wireless Equipment</t>
        </is>
      </c>
      <c r="H1249" t="inlineStr">
        <is>
          <t>Computer and Technology</t>
        </is>
      </c>
      <c r="I1249" t="n">
        <v>12</v>
      </c>
      <c r="J1249" t="n">
        <v>9.039999999999999</v>
      </c>
      <c r="K1249" t="n">
        <v>9.85</v>
      </c>
      <c r="L1249" t="n">
        <v>10.99</v>
      </c>
      <c r="M1249" t="n">
        <v>24.29</v>
      </c>
      <c r="N1249" t="n">
        <v>22.12</v>
      </c>
      <c r="O1249" t="n">
        <v>19.83</v>
      </c>
      <c r="P1249" t="n">
        <v>2.46</v>
      </c>
      <c r="Q1249" t="n">
        <v>20220804</v>
      </c>
      <c r="R1249" t="n">
        <v>-633.02</v>
      </c>
      <c r="S1249" t="n">
        <v>5.51</v>
      </c>
      <c r="T1249" t="n">
        <v>8744.38574</v>
      </c>
      <c r="U1249" t="n">
        <v>8171</v>
      </c>
    </row>
    <row r="1250">
      <c r="A1250" s="157" t="inlineStr">
        <is>
          <t>MSC</t>
        </is>
      </c>
      <c r="B1250" t="inlineStr">
        <is>
          <t>MSM</t>
        </is>
      </c>
      <c r="C1250" t="n">
        <v>4686.78</v>
      </c>
      <c r="D1250" t="n">
        <v>3.2</v>
      </c>
      <c r="E1250" t="n">
        <v>3.57</v>
      </c>
      <c r="F1250" t="inlineStr">
        <is>
          <t>NYSE</t>
        </is>
      </c>
      <c r="G1250" t="inlineStr">
        <is>
          <t>Industrial Services</t>
        </is>
      </c>
      <c r="H1250" t="inlineStr">
        <is>
          <t>Industrial Products</t>
        </is>
      </c>
      <c r="I1250" t="n">
        <v>8</v>
      </c>
      <c r="J1250" t="n">
        <v>4.8</v>
      </c>
      <c r="K1250" t="n">
        <v>6.02</v>
      </c>
      <c r="L1250" t="n">
        <v>6.37</v>
      </c>
      <c r="M1250" t="n">
        <v>16.08</v>
      </c>
      <c r="N1250" t="n">
        <v>13.95</v>
      </c>
      <c r="O1250" t="n">
        <v>13.17</v>
      </c>
      <c r="P1250" t="n">
        <v/>
      </c>
      <c r="Q1250" t="n">
        <v>20220706</v>
      </c>
      <c r="R1250" t="n">
        <v>24.7</v>
      </c>
      <c r="S1250" t="n">
        <v>2.13</v>
      </c>
      <c r="T1250" t="n">
        <v>3655.30004</v>
      </c>
      <c r="U1250" t="n">
        <v>3243.22</v>
      </c>
    </row>
    <row r="1251">
      <c r="A1251" s="157" t="inlineStr">
        <is>
          <t>Datto</t>
        </is>
      </c>
      <c r="B1251" t="inlineStr">
        <is>
          <t>MSP</t>
        </is>
      </c>
      <c r="C1251" t="n">
        <v>5777.45</v>
      </c>
      <c r="D1251" t="n">
        <v>7.69</v>
      </c>
      <c r="E1251" t="n">
        <v>0</v>
      </c>
      <c r="F1251" t="inlineStr">
        <is>
          <t>NYSE</t>
        </is>
      </c>
      <c r="G1251" t="inlineStr">
        <is>
          <t>Internet - Software</t>
        </is>
      </c>
      <c r="H1251" t="inlineStr">
        <is>
          <t>Computer and Technology</t>
        </is>
      </c>
      <c r="I1251" t="n">
        <v>12</v>
      </c>
      <c r="J1251" t="n">
        <v>0.64</v>
      </c>
      <c r="K1251" t="n">
        <v>0.57</v>
      </c>
      <c r="L1251" t="n">
        <v>0.7</v>
      </c>
      <c r="M1251" t="n">
        <v>57.33</v>
      </c>
      <c r="N1251" t="n">
        <v>61.35</v>
      </c>
      <c r="O1251" t="n">
        <v>49.6</v>
      </c>
      <c r="P1251" t="n">
        <v>8.27</v>
      </c>
      <c r="Q1251" t="n">
        <v>20220810</v>
      </c>
      <c r="R1251" t="n">
        <v>3.65</v>
      </c>
      <c r="S1251" t="n">
        <v/>
      </c>
      <c r="T1251" t="n">
        <v>726.44299</v>
      </c>
      <c r="U1251" t="n">
        <v>618.66</v>
      </c>
    </row>
    <row r="1252">
      <c r="A1252" s="157" t="inlineStr">
        <is>
          <t>ArcelorMittal</t>
        </is>
      </c>
      <c r="B1252" t="inlineStr">
        <is>
          <t>MT</t>
        </is>
      </c>
      <c r="C1252" t="n">
        <v>29859.87</v>
      </c>
      <c r="D1252" t="n">
        <v>31.38</v>
      </c>
      <c r="E1252" t="n">
        <v>1.01</v>
      </c>
      <c r="F1252" t="inlineStr">
        <is>
          <t>NYSE</t>
        </is>
      </c>
      <c r="G1252" t="inlineStr">
        <is>
          <t>Steel - Producers</t>
        </is>
      </c>
      <c r="H1252" t="inlineStr">
        <is>
          <t>Basic Materials</t>
        </is>
      </c>
      <c r="I1252" t="n">
        <v>12</v>
      </c>
      <c r="J1252" t="n">
        <v>13.04</v>
      </c>
      <c r="K1252" t="n">
        <v>13.21</v>
      </c>
      <c r="L1252" t="n">
        <v>9.300000000000001</v>
      </c>
      <c r="M1252" t="n">
        <v>2.03</v>
      </c>
      <c r="N1252" t="n">
        <v>2.41</v>
      </c>
      <c r="O1252" t="n">
        <v>3.43</v>
      </c>
      <c r="P1252" t="n">
        <v/>
      </c>
      <c r="Q1252" t="n">
        <v>20220804</v>
      </c>
      <c r="R1252" t="n">
        <v>32.88</v>
      </c>
      <c r="S1252" t="n">
        <v>-1.18</v>
      </c>
      <c r="T1252" t="n">
        <v>82136.125</v>
      </c>
      <c r="U1252" t="n">
        <v>76571</v>
      </c>
    </row>
    <row r="1253">
      <c r="A1253" s="157" t="inlineStr">
        <is>
          <t>M&amp;T Bank</t>
        </is>
      </c>
      <c r="B1253" t="inlineStr">
        <is>
          <t>MTB</t>
        </is>
      </c>
      <c r="C1253" t="n">
        <v>31891.45</v>
      </c>
      <c r="D1253" t="n">
        <v>20.8</v>
      </c>
      <c r="E1253" t="n">
        <v>2.7</v>
      </c>
      <c r="F1253" t="inlineStr">
        <is>
          <t>NYSE</t>
        </is>
      </c>
      <c r="G1253" t="inlineStr">
        <is>
          <t>Banks - Major Regional</t>
        </is>
      </c>
      <c r="H1253" t="inlineStr">
        <is>
          <t>Finance</t>
        </is>
      </c>
      <c r="I1253" t="n">
        <v>12</v>
      </c>
      <c r="J1253" t="n">
        <v>13.7</v>
      </c>
      <c r="K1253" t="n">
        <v>13.18</v>
      </c>
      <c r="L1253" t="n">
        <v>16.84</v>
      </c>
      <c r="M1253" t="n">
        <v>13.23</v>
      </c>
      <c r="N1253" t="n">
        <v>13.49</v>
      </c>
      <c r="O1253" t="n">
        <v>10.56</v>
      </c>
      <c r="P1253" t="n">
        <v>1.1</v>
      </c>
      <c r="Q1253" t="n">
        <v>20220720</v>
      </c>
      <c r="R1253" t="n">
        <v>11.45</v>
      </c>
      <c r="S1253" t="n">
        <v>0.42</v>
      </c>
      <c r="T1253" t="n">
        <v>7450.27587</v>
      </c>
      <c r="U1253" t="n">
        <v>6105.78</v>
      </c>
    </row>
    <row r="1254">
      <c r="A1254" s="157" t="inlineStr">
        <is>
          <t>Match Group</t>
        </is>
      </c>
      <c r="B1254" t="inlineStr">
        <is>
          <t>MTCH</t>
        </is>
      </c>
      <c r="C1254" t="n">
        <v>22241.96</v>
      </c>
      <c r="D1254" t="n">
        <v>12.12</v>
      </c>
      <c r="E1254" t="n">
        <v>0</v>
      </c>
      <c r="F1254" t="inlineStr">
        <is>
          <t>NSDQ</t>
        </is>
      </c>
      <c r="G1254" t="inlineStr">
        <is>
          <t>Internet - Commerce</t>
        </is>
      </c>
      <c r="H1254" t="inlineStr">
        <is>
          <t>Retail-Wholesale</t>
        </is>
      </c>
      <c r="I1254" t="n">
        <v>12</v>
      </c>
      <c r="J1254" t="n">
        <v>2.49</v>
      </c>
      <c r="K1254" t="n">
        <v>3.03</v>
      </c>
      <c r="L1254" t="n">
        <v>3.42</v>
      </c>
      <c r="M1254" t="n">
        <v>56.03</v>
      </c>
      <c r="N1254" t="n">
        <v>25.72</v>
      </c>
      <c r="O1254" t="n">
        <v>22.75</v>
      </c>
      <c r="P1254" t="n">
        <v>0.63</v>
      </c>
      <c r="Q1254" t="n">
        <v>20220802</v>
      </c>
      <c r="R1254" t="n">
        <v>-220.83</v>
      </c>
      <c r="S1254" t="n">
        <v>-4.47</v>
      </c>
      <c r="T1254" t="n">
        <v>3433.04492</v>
      </c>
      <c r="U1254" t="n">
        <v>2983.28</v>
      </c>
    </row>
    <row r="1255">
      <c r="A1255" s="157" t="inlineStr">
        <is>
          <t>MettlerToledo International</t>
        </is>
      </c>
      <c r="B1255" t="inlineStr">
        <is>
          <t>MTD</t>
        </is>
      </c>
      <c r="C1255" t="n">
        <v>28612.06</v>
      </c>
      <c r="D1255" t="n">
        <v>7.51</v>
      </c>
      <c r="E1255" t="n">
        <v>0</v>
      </c>
      <c r="F1255" t="inlineStr">
        <is>
          <t>NYSE</t>
        </is>
      </c>
      <c r="G1255" t="inlineStr">
        <is>
          <t>Instruments - Scientific</t>
        </is>
      </c>
      <c r="H1255" t="inlineStr">
        <is>
          <t>Computer and Technology</t>
        </is>
      </c>
      <c r="I1255" t="n">
        <v>12</v>
      </c>
      <c r="J1255" t="n">
        <v>33.42</v>
      </c>
      <c r="K1255" t="n">
        <v>38.35</v>
      </c>
      <c r="L1255" t="n">
        <v>42.68</v>
      </c>
      <c r="M1255" t="n">
        <v>35.73</v>
      </c>
      <c r="N1255" t="n">
        <v>32.82</v>
      </c>
      <c r="O1255" t="n">
        <v>29.49</v>
      </c>
      <c r="P1255" t="n">
        <v>1.72</v>
      </c>
      <c r="Q1255" t="n">
        <v>20220804</v>
      </c>
      <c r="R1255" t="n">
        <v>540.97</v>
      </c>
      <c r="S1255" t="n">
        <v>6.87</v>
      </c>
      <c r="T1255" t="n">
        <v>3901.26293</v>
      </c>
      <c r="U1255" t="n">
        <v>3717.93</v>
      </c>
    </row>
    <row r="1256">
      <c r="A1256" s="157" t="inlineStr">
        <is>
          <t>Matador Resources</t>
        </is>
      </c>
      <c r="B1256" t="inlineStr">
        <is>
          <t>MTDR</t>
        </is>
      </c>
      <c r="C1256" t="n">
        <v>6866.63</v>
      </c>
      <c r="D1256" t="n">
        <v>13.17</v>
      </c>
      <c r="E1256" t="n">
        <v>0.34</v>
      </c>
      <c r="F1256" t="inlineStr">
        <is>
          <t>NYSE</t>
        </is>
      </c>
      <c r="G1256" t="inlineStr">
        <is>
          <t>Oil and Gas - Exploration and Production - United States</t>
        </is>
      </c>
      <c r="H1256" t="inlineStr">
        <is>
          <t>Oils-Energy</t>
        </is>
      </c>
      <c r="I1256" t="n">
        <v>12</v>
      </c>
      <c r="J1256" t="n">
        <v>4.01</v>
      </c>
      <c r="K1256" t="n">
        <v>10.9</v>
      </c>
      <c r="L1256" t="n">
        <v>9.609999999999999</v>
      </c>
      <c r="M1256" t="n">
        <v>9.94</v>
      </c>
      <c r="N1256" t="n">
        <v>5.33</v>
      </c>
      <c r="O1256" t="n">
        <v>6.05</v>
      </c>
      <c r="P1256" t="n">
        <v/>
      </c>
      <c r="Q1256" t="n">
        <v>20220726</v>
      </c>
      <c r="R1256" t="n">
        <v>34.63</v>
      </c>
      <c r="S1256" t="n">
        <v>24.67</v>
      </c>
      <c r="T1256" t="n">
        <v>2884.13305</v>
      </c>
      <c r="U1256" t="n">
        <v>1662.98</v>
      </c>
    </row>
    <row r="1257">
      <c r="A1257" s="157" t="inlineStr">
        <is>
          <t>MGIC Investment</t>
        </is>
      </c>
      <c r="B1257" t="inlineStr">
        <is>
          <t>MTG</t>
        </is>
      </c>
      <c r="C1257" t="n">
        <v>4232.25</v>
      </c>
      <c r="D1257" t="n">
        <v>3.45</v>
      </c>
      <c r="E1257" t="n">
        <v>2.34</v>
      </c>
      <c r="F1257" t="inlineStr">
        <is>
          <t>NYSE</t>
        </is>
      </c>
      <c r="G1257" t="inlineStr">
        <is>
          <t>Insurance - Multi line</t>
        </is>
      </c>
      <c r="H1257" t="inlineStr">
        <is>
          <t>Finance</t>
        </is>
      </c>
      <c r="I1257" t="n">
        <v>12</v>
      </c>
      <c r="J1257" t="n">
        <v>1.76</v>
      </c>
      <c r="K1257" t="n">
        <v>2.27</v>
      </c>
      <c r="L1257" t="n">
        <v>2.24</v>
      </c>
      <c r="M1257" t="n">
        <v>6.48</v>
      </c>
      <c r="N1257" t="n">
        <v>6.02</v>
      </c>
      <c r="O1257" t="n">
        <v>6.1</v>
      </c>
      <c r="P1257" t="n">
        <v>1.2</v>
      </c>
      <c r="Q1257" t="n">
        <v>20220803</v>
      </c>
      <c r="R1257" t="n">
        <v>14.61</v>
      </c>
      <c r="S1257" t="n">
        <v>2.96</v>
      </c>
      <c r="T1257" t="n">
        <v/>
      </c>
      <c r="U1257" t="n">
        <v>1185.68</v>
      </c>
    </row>
    <row r="1258">
      <c r="A1258" s="157" t="inlineStr">
        <is>
          <t>Meritage Homes</t>
        </is>
      </c>
      <c r="B1258" t="inlineStr">
        <is>
          <t>MTH</t>
        </is>
      </c>
      <c r="C1258" t="n">
        <v>3104.4</v>
      </c>
      <c r="D1258" t="n">
        <v>23.72</v>
      </c>
      <c r="E1258" t="n">
        <v>0</v>
      </c>
      <c r="F1258" t="inlineStr">
        <is>
          <t>NYSE</t>
        </is>
      </c>
      <c r="G1258" t="inlineStr">
        <is>
          <t>Building Products - Home Builders</t>
        </is>
      </c>
      <c r="H1258" t="inlineStr">
        <is>
          <t>Construction</t>
        </is>
      </c>
      <c r="I1258" t="n">
        <v>12</v>
      </c>
      <c r="J1258" t="n">
        <v>19.15</v>
      </c>
      <c r="K1258" t="n">
        <v>27.14</v>
      </c>
      <c r="L1258" t="n">
        <v>25.13</v>
      </c>
      <c r="M1258" t="n">
        <v>3.91</v>
      </c>
      <c r="N1258" t="n">
        <v>3.12</v>
      </c>
      <c r="O1258" t="n">
        <v>3.37</v>
      </c>
      <c r="P1258" t="n">
        <v/>
      </c>
      <c r="Q1258" t="n">
        <v>20220727</v>
      </c>
      <c r="R1258" t="n">
        <v>28.21</v>
      </c>
      <c r="S1258" t="n">
        <v>12.38</v>
      </c>
      <c r="T1258" t="n">
        <v>6699.89892</v>
      </c>
      <c r="U1258" t="n">
        <v>5141.32</v>
      </c>
    </row>
    <row r="1259">
      <c r="A1259" s="157" t="inlineStr">
        <is>
          <t>Vail Resorts</t>
        </is>
      </c>
      <c r="B1259" t="inlineStr">
        <is>
          <t>MTN</t>
        </is>
      </c>
      <c r="C1259" t="n">
        <v>10286.81</v>
      </c>
      <c r="D1259" t="n">
        <v>-4.04</v>
      </c>
      <c r="E1259" t="n">
        <v>3.01</v>
      </c>
      <c r="F1259" t="inlineStr">
        <is>
          <t>NYSE</t>
        </is>
      </c>
      <c r="G1259" t="inlineStr">
        <is>
          <t>Leisure and Recreation Services</t>
        </is>
      </c>
      <c r="H1259" t="inlineStr">
        <is>
          <t>Consumer Discretionary</t>
        </is>
      </c>
      <c r="I1259" t="n">
        <v>7</v>
      </c>
      <c r="J1259" t="n">
        <v>2.98</v>
      </c>
      <c r="K1259" t="n">
        <v>8.390000000000001</v>
      </c>
      <c r="L1259" t="n">
        <v>9.01</v>
      </c>
      <c r="M1259" t="n">
        <v>48.22</v>
      </c>
      <c r="N1259" t="n">
        <v>30.24</v>
      </c>
      <c r="O1259" t="n">
        <v>28.14</v>
      </c>
      <c r="P1259" t="n">
        <v/>
      </c>
      <c r="Q1259" t="n">
        <v>20220609</v>
      </c>
      <c r="R1259" t="n">
        <v>11.91</v>
      </c>
      <c r="S1259" t="n">
        <v>-0.52</v>
      </c>
      <c r="T1259" t="n">
        <v>2485.23388</v>
      </c>
      <c r="U1259" t="n">
        <v>1909.71</v>
      </c>
    </row>
    <row r="1260">
      <c r="A1260" s="157" t="inlineStr">
        <is>
          <t>MTN Group</t>
        </is>
      </c>
      <c r="B1260" t="inlineStr">
        <is>
          <t>MTNOY</t>
        </is>
      </c>
      <c r="C1260" t="n">
        <v>19619.02</v>
      </c>
      <c r="D1260" t="n">
        <v/>
      </c>
      <c r="E1260" t="n">
        <v>1.39</v>
      </c>
      <c r="F1260" t="inlineStr">
        <is>
          <t>OTC</t>
        </is>
      </c>
      <c r="G1260" t="inlineStr">
        <is>
          <t xml:space="preserve">Wireless Non-US </t>
        </is>
      </c>
      <c r="H1260" t="inlineStr">
        <is>
          <t>Computer and Technology</t>
        </is>
      </c>
      <c r="I1260" t="n">
        <v>12</v>
      </c>
      <c r="J1260" t="n">
        <v/>
      </c>
      <c r="K1260" t="n">
        <v/>
      </c>
      <c r="L1260" t="n">
        <v/>
      </c>
      <c r="M1260" t="n">
        <v/>
      </c>
      <c r="N1260" t="n">
        <v/>
      </c>
      <c r="O1260" t="n">
        <v/>
      </c>
      <c r="P1260" t="n">
        <v/>
      </c>
      <c r="Q1260" t="n">
        <v/>
      </c>
      <c r="R1260" t="n">
        <v/>
      </c>
      <c r="S1260" t="n">
        <v/>
      </c>
      <c r="T1260" t="n">
        <v/>
      </c>
      <c r="U1260" t="n">
        <v>12302.16</v>
      </c>
    </row>
    <row r="1261">
      <c r="A1261" s="157" t="inlineStr">
        <is>
          <t>MACOM Technology Solutions</t>
        </is>
      </c>
      <c r="B1261" t="inlineStr">
        <is>
          <t>MTSI</t>
        </is>
      </c>
      <c r="C1261" t="n">
        <v>3680.44</v>
      </c>
      <c r="D1261" t="n">
        <v>3.03</v>
      </c>
      <c r="E1261" t="n">
        <v>0</v>
      </c>
      <c r="F1261" t="inlineStr">
        <is>
          <t>NSDQ</t>
        </is>
      </c>
      <c r="G1261" t="inlineStr">
        <is>
          <t>Semiconductor - Analog and Mixed</t>
        </is>
      </c>
      <c r="H1261" t="inlineStr">
        <is>
          <t>Computer and Technology</t>
        </is>
      </c>
      <c r="I1261" t="n">
        <v>9</v>
      </c>
      <c r="J1261" t="n">
        <v>2.12</v>
      </c>
      <c r="K1261" t="n">
        <v>2.75</v>
      </c>
      <c r="L1261" t="n">
        <v>3.04</v>
      </c>
      <c r="M1261" t="n">
        <v>21.06</v>
      </c>
      <c r="N1261" t="n">
        <v>19.13</v>
      </c>
      <c r="O1261" t="n">
        <v>17.33</v>
      </c>
      <c r="P1261" t="n">
        <v>1.2</v>
      </c>
      <c r="Q1261" t="n">
        <v>20220804</v>
      </c>
      <c r="R1261" t="n">
        <v>27.62</v>
      </c>
      <c r="S1261" t="n">
        <v>-2.47</v>
      </c>
      <c r="T1261" t="n">
        <v>671.35198</v>
      </c>
      <c r="U1261" t="n">
        <v>606.92</v>
      </c>
    </row>
    <row r="1262">
      <c r="A1262" s="157" t="inlineStr">
        <is>
          <t>MTU Aero Engines</t>
        </is>
      </c>
      <c r="B1262" t="inlineStr">
        <is>
          <t>MTUAY</t>
        </is>
      </c>
      <c r="C1262" t="n">
        <v>10613.47</v>
      </c>
      <c r="D1262" t="n">
        <v/>
      </c>
      <c r="E1262" t="n">
        <v>0.77</v>
      </c>
      <c r="F1262" t="inlineStr">
        <is>
          <t>OTC</t>
        </is>
      </c>
      <c r="G1262" t="inlineStr">
        <is>
          <t>Aerospace - Defense</t>
        </is>
      </c>
      <c r="H1262" t="inlineStr">
        <is>
          <t>Aerospace</t>
        </is>
      </c>
      <c r="I1262" t="n">
        <v>12</v>
      </c>
      <c r="J1262" t="n">
        <v>3.43</v>
      </c>
      <c r="K1262" t="n">
        <v>4.49</v>
      </c>
      <c r="L1262" t="n">
        <v>5.28</v>
      </c>
      <c r="M1262" t="n">
        <v>27.82</v>
      </c>
      <c r="N1262" t="n">
        <v>22.12</v>
      </c>
      <c r="O1262" t="n">
        <v>18.81</v>
      </c>
      <c r="P1262" t="n">
        <v/>
      </c>
      <c r="Q1262" t="n">
        <v>20220527</v>
      </c>
      <c r="R1262" t="n">
        <v>12.42</v>
      </c>
      <c r="S1262" t="n">
        <v>-4.29</v>
      </c>
      <c r="T1262" t="n">
        <v>5736.5</v>
      </c>
      <c r="U1262" t="n">
        <v>4955.16</v>
      </c>
    </row>
    <row r="1263">
      <c r="A1263" s="157" t="inlineStr">
        <is>
          <t>MasTec</t>
        </is>
      </c>
      <c r="B1263" t="inlineStr">
        <is>
          <t>MTZ</t>
        </is>
      </c>
      <c r="C1263" t="n">
        <v>6306.52</v>
      </c>
      <c r="D1263" t="n">
        <v>76.92</v>
      </c>
      <c r="E1263" t="n">
        <v>0</v>
      </c>
      <c r="F1263" t="inlineStr">
        <is>
          <t>NYSE</t>
        </is>
      </c>
      <c r="G1263" t="inlineStr">
        <is>
          <t>Building Products - Heavy Construction</t>
        </is>
      </c>
      <c r="H1263" t="inlineStr">
        <is>
          <t>Construction</t>
        </is>
      </c>
      <c r="I1263" t="n">
        <v>12</v>
      </c>
      <c r="J1263" t="n">
        <v>5.55</v>
      </c>
      <c r="K1263" t="n">
        <v>4.67</v>
      </c>
      <c r="L1263" t="n">
        <v>6.41</v>
      </c>
      <c r="M1263" t="n">
        <v>20.12</v>
      </c>
      <c r="N1263" t="n">
        <v>17.8</v>
      </c>
      <c r="O1263" t="n">
        <v>12.97</v>
      </c>
      <c r="P1263" t="n">
        <v/>
      </c>
      <c r="Q1263" t="n">
        <v>20220804</v>
      </c>
      <c r="R1263" t="n">
        <v>12.91</v>
      </c>
      <c r="S1263" t="n">
        <v>3.5</v>
      </c>
      <c r="T1263" t="n">
        <v>9355.89257</v>
      </c>
      <c r="U1263" t="n">
        <v>7951.78</v>
      </c>
    </row>
    <row r="1264">
      <c r="A1264" s="157" t="inlineStr">
        <is>
          <t>Micron Technology</t>
        </is>
      </c>
      <c r="B1264" t="inlineStr">
        <is>
          <t>MU</t>
        </is>
      </c>
      <c r="C1264" t="n">
        <v>78836.67999999999</v>
      </c>
      <c r="D1264" t="n">
        <v>9.74</v>
      </c>
      <c r="E1264" t="n">
        <v>0.57</v>
      </c>
      <c r="F1264" t="inlineStr">
        <is>
          <t>NSDQ</t>
        </is>
      </c>
      <c r="G1264" t="inlineStr">
        <is>
          <t>Semiconductor Memory</t>
        </is>
      </c>
      <c r="H1264" t="inlineStr">
        <is>
          <t>Computer and Technology</t>
        </is>
      </c>
      <c r="I1264" t="n">
        <v>8</v>
      </c>
      <c r="J1264" t="n">
        <v>5.97</v>
      </c>
      <c r="K1264" t="n">
        <v>9.539999999999999</v>
      </c>
      <c r="L1264" t="n">
        <v>11.67</v>
      </c>
      <c r="M1264" t="n">
        <v>8.210000000000001</v>
      </c>
      <c r="N1264" t="n">
        <v>7.4</v>
      </c>
      <c r="O1264" t="n">
        <v>6.05</v>
      </c>
      <c r="P1264" t="n">
        <v>0.23</v>
      </c>
      <c r="Q1264" t="n">
        <v>20220629</v>
      </c>
      <c r="R1264" t="n">
        <v>21.15</v>
      </c>
      <c r="S1264" t="n">
        <v>2.87</v>
      </c>
      <c r="T1264" t="n">
        <v>33550.26562</v>
      </c>
      <c r="U1264" t="n">
        <v>27705</v>
      </c>
    </row>
    <row r="1265">
      <c r="A1265" s="157" t="n">
        <v/>
      </c>
      <c r="B1265" t="inlineStr">
        <is>
          <t>MUB</t>
        </is>
      </c>
      <c r="C1265" t="n">
        <v>28631.35</v>
      </c>
      <c r="D1265" t="n">
        <v/>
      </c>
      <c r="E1265" t="n">
        <v>1.88</v>
      </c>
      <c r="F1265" t="inlineStr">
        <is>
          <t>NYSE</t>
        </is>
      </c>
      <c r="G1265" t="inlineStr">
        <is>
          <t>Financial - Investment Funds</t>
        </is>
      </c>
      <c r="H1265" t="inlineStr">
        <is>
          <t>Finance</t>
        </is>
      </c>
      <c r="I1265" t="n">
        <v>12</v>
      </c>
      <c r="J1265" t="n">
        <v/>
      </c>
      <c r="K1265" t="n">
        <v/>
      </c>
      <c r="L1265" t="n">
        <v/>
      </c>
      <c r="M1265" t="n">
        <v/>
      </c>
      <c r="N1265" t="n">
        <v/>
      </c>
      <c r="O1265" t="n">
        <v/>
      </c>
      <c r="P1265" t="n">
        <v/>
      </c>
      <c r="Q1265" t="n">
        <v/>
      </c>
      <c r="R1265" t="n">
        <v/>
      </c>
      <c r="S1265" t="n">
        <v/>
      </c>
      <c r="T1265" t="n">
        <v/>
      </c>
      <c r="U1265" t="n">
        <v/>
      </c>
    </row>
    <row r="1266">
      <c r="A1266" s="157" t="inlineStr">
        <is>
          <t>Mitsubishi UFJ Financial Group</t>
        </is>
      </c>
      <c r="B1266" t="inlineStr">
        <is>
          <t>MUFG</t>
        </is>
      </c>
      <c r="C1266" t="n">
        <v>75315.72</v>
      </c>
      <c r="D1266" t="n">
        <v>30</v>
      </c>
      <c r="E1266" t="n">
        <v>3.3</v>
      </c>
      <c r="F1266" t="inlineStr">
        <is>
          <t>NYSE</t>
        </is>
      </c>
      <c r="G1266" t="inlineStr">
        <is>
          <t>Banks - Foreign</t>
        </is>
      </c>
      <c r="H1266" t="inlineStr">
        <is>
          <t>Finance</t>
        </is>
      </c>
      <c r="I1266" t="n">
        <v>3</v>
      </c>
      <c r="J1266" t="n">
        <v>0.73</v>
      </c>
      <c r="K1266" t="n">
        <v>0.7</v>
      </c>
      <c r="L1266" t="n">
        <v>0.78</v>
      </c>
      <c r="M1266" t="n">
        <v>7.13</v>
      </c>
      <c r="N1266" t="n">
        <v>8.4</v>
      </c>
      <c r="O1266" t="n">
        <v>7.59</v>
      </c>
      <c r="P1266" t="n">
        <v>0.6</v>
      </c>
      <c r="Q1266" t="n">
        <v>20220801</v>
      </c>
      <c r="R1266" t="n">
        <v>6.39</v>
      </c>
      <c r="S1266" t="n">
        <v>0.01</v>
      </c>
      <c r="T1266" t="n">
        <v/>
      </c>
      <c r="U1266" t="n">
        <v>54124</v>
      </c>
    </row>
    <row r="1267">
      <c r="A1267" s="157" t="inlineStr">
        <is>
          <t>Murphy Oil</t>
        </is>
      </c>
      <c r="B1267" t="inlineStr">
        <is>
          <t>MUR</t>
        </is>
      </c>
      <c r="C1267" t="n">
        <v>6356.27</v>
      </c>
      <c r="D1267" t="n">
        <v>23.73</v>
      </c>
      <c r="E1267" t="n">
        <v>1.71</v>
      </c>
      <c r="F1267" t="inlineStr">
        <is>
          <t>NYSE</t>
        </is>
      </c>
      <c r="G1267" t="inlineStr">
        <is>
          <t>Oil and Gas - Exploration and Production - United States</t>
        </is>
      </c>
      <c r="H1267" t="inlineStr">
        <is>
          <t>Oils-Energy</t>
        </is>
      </c>
      <c r="I1267" t="n">
        <v>12</v>
      </c>
      <c r="J1267" t="n">
        <v>1.36</v>
      </c>
      <c r="K1267" t="n">
        <v>5.2</v>
      </c>
      <c r="L1267" t="n">
        <v>8.199999999999999</v>
      </c>
      <c r="M1267" t="n">
        <v>20.87</v>
      </c>
      <c r="N1267" t="n">
        <v>7.87</v>
      </c>
      <c r="O1267" t="n">
        <v>4.99</v>
      </c>
      <c r="P1267" t="n">
        <v/>
      </c>
      <c r="Q1267" t="n">
        <v>20220804</v>
      </c>
      <c r="R1267" t="n">
        <v>7.27</v>
      </c>
      <c r="S1267" t="n">
        <v>-2.62</v>
      </c>
      <c r="T1267" t="n">
        <v>3201.60791</v>
      </c>
      <c r="U1267" t="n">
        <v>2299.28</v>
      </c>
    </row>
    <row r="1268">
      <c r="A1268" s="157" t="inlineStr">
        <is>
          <t>Mnchener RckversicherungsGesellschaft</t>
        </is>
      </c>
      <c r="B1268" t="inlineStr">
        <is>
          <t>MURGY</t>
        </is>
      </c>
      <c r="C1268" t="n">
        <v>33847.9</v>
      </c>
      <c r="D1268" t="n">
        <v/>
      </c>
      <c r="E1268" t="n">
        <v>3.32</v>
      </c>
      <c r="F1268" t="inlineStr">
        <is>
          <t>OTC</t>
        </is>
      </c>
      <c r="G1268" t="inlineStr">
        <is>
          <t>Insurance - Multi line</t>
        </is>
      </c>
      <c r="H1268" t="inlineStr">
        <is>
          <t>Finance</t>
        </is>
      </c>
      <c r="I1268" t="n">
        <v>12</v>
      </c>
      <c r="J1268" t="n">
        <v/>
      </c>
      <c r="K1268" t="n">
        <v/>
      </c>
      <c r="L1268" t="n">
        <v/>
      </c>
      <c r="M1268" t="n">
        <v>9.82</v>
      </c>
      <c r="N1268" t="n">
        <v/>
      </c>
      <c r="O1268" t="n">
        <v/>
      </c>
      <c r="P1268" t="n">
        <v/>
      </c>
      <c r="Q1268" t="n">
        <v>20220809</v>
      </c>
      <c r="R1268" t="n">
        <v>9.460000000000001</v>
      </c>
      <c r="S1268" t="n">
        <v>5.28</v>
      </c>
      <c r="T1268" t="n">
        <v/>
      </c>
      <c r="U1268" t="n">
        <v>75204.10000000001</v>
      </c>
    </row>
    <row r="1269">
      <c r="A1269" s="157" t="inlineStr">
        <is>
          <t>Murphy USA</t>
        </is>
      </c>
      <c r="B1269" t="inlineStr">
        <is>
          <t>MUSA</t>
        </is>
      </c>
      <c r="C1269" t="n">
        <v>6031.52</v>
      </c>
      <c r="D1269" t="n">
        <v>129.43</v>
      </c>
      <c r="E1269" t="n">
        <v>0.5</v>
      </c>
      <c r="F1269" t="inlineStr">
        <is>
          <t>NYSE</t>
        </is>
      </c>
      <c r="G1269" t="inlineStr">
        <is>
          <t>Oil and Gas - Refining and Marketing</t>
        </is>
      </c>
      <c r="H1269" t="inlineStr">
        <is>
          <t>Oils-Energy</t>
        </is>
      </c>
      <c r="I1269" t="n">
        <v>12</v>
      </c>
      <c r="J1269" t="n">
        <v>14.35</v>
      </c>
      <c r="K1269" t="n">
        <v>16.82</v>
      </c>
      <c r="L1269" t="n">
        <v>12.82</v>
      </c>
      <c r="M1269" t="n">
        <v>13.06</v>
      </c>
      <c r="N1269" t="n">
        <v>14.82</v>
      </c>
      <c r="O1269" t="n">
        <v>19.44</v>
      </c>
      <c r="P1269" t="n">
        <v/>
      </c>
      <c r="Q1269" t="n">
        <v>20220727</v>
      </c>
      <c r="R1269" t="n">
        <v>62.11</v>
      </c>
      <c r="S1269" t="n">
        <v>3.46</v>
      </c>
      <c r="T1269" t="n">
        <v>22515.67968</v>
      </c>
      <c r="U1269" t="n">
        <v>17360.5</v>
      </c>
    </row>
    <row r="1270">
      <c r="A1270" s="157" t="inlineStr">
        <is>
          <t>Orbia Advance</t>
        </is>
      </c>
      <c r="B1270" t="inlineStr">
        <is>
          <t>MXCHY</t>
        </is>
      </c>
      <c r="C1270" t="n">
        <v>5718.45</v>
      </c>
      <c r="D1270" t="n">
        <v/>
      </c>
      <c r="E1270" t="n">
        <v>4.11</v>
      </c>
      <c r="F1270" t="inlineStr">
        <is>
          <t>OTC</t>
        </is>
      </c>
      <c r="G1270" t="inlineStr">
        <is>
          <t>Chemical - Specialty</t>
        </is>
      </c>
      <c r="H1270" t="inlineStr">
        <is>
          <t>Basic Materials</t>
        </is>
      </c>
      <c r="I1270" t="n">
        <v>12</v>
      </c>
      <c r="J1270" t="n">
        <v>0.37</v>
      </c>
      <c r="K1270" t="n">
        <v>0.44</v>
      </c>
      <c r="L1270" t="n">
        <v>0.48</v>
      </c>
      <c r="M1270" t="n">
        <v/>
      </c>
      <c r="N1270" t="n">
        <v>12.79</v>
      </c>
      <c r="O1270" t="n">
        <v>11.85</v>
      </c>
      <c r="P1270" t="n">
        <v/>
      </c>
      <c r="Q1270" t="n">
        <v/>
      </c>
      <c r="R1270" t="n">
        <v>23.72</v>
      </c>
      <c r="S1270" t="n">
        <v>4.69</v>
      </c>
      <c r="T1270" t="n">
        <v>8194.365229999999</v>
      </c>
      <c r="U1270" t="n">
        <v>8783</v>
      </c>
    </row>
    <row r="1271">
      <c r="A1271" s="157" t="inlineStr">
        <is>
          <t>MaxLinear</t>
        </is>
      </c>
      <c r="B1271" t="inlineStr">
        <is>
          <t>MXL</t>
        </is>
      </c>
      <c r="C1271" t="n">
        <v>3020.72</v>
      </c>
      <c r="D1271" t="n">
        <v>9.890000000000001</v>
      </c>
      <c r="E1271" t="n">
        <v>0</v>
      </c>
      <c r="F1271" t="inlineStr">
        <is>
          <t>NSDQ</t>
        </is>
      </c>
      <c r="G1271" t="inlineStr">
        <is>
          <t>Semiconductor - Analog and Mixed</t>
        </is>
      </c>
      <c r="H1271" t="inlineStr">
        <is>
          <t>Computer and Technology</t>
        </is>
      </c>
      <c r="I1271" t="n">
        <v>12</v>
      </c>
      <c r="J1271" t="n">
        <v>2.68</v>
      </c>
      <c r="K1271" t="n">
        <v>4.07</v>
      </c>
      <c r="L1271" t="n">
        <v>4.38</v>
      </c>
      <c r="M1271" t="n">
        <v>12.44</v>
      </c>
      <c r="N1271" t="n">
        <v>9.59</v>
      </c>
      <c r="O1271" t="n">
        <v>8.91</v>
      </c>
      <c r="P1271" t="n">
        <v>0.48</v>
      </c>
      <c r="Q1271" t="n">
        <v>20220727</v>
      </c>
      <c r="R1271" t="n">
        <v>40.53</v>
      </c>
      <c r="S1271" t="n">
        <v>16.87</v>
      </c>
      <c r="T1271" t="n">
        <v>1112.69995</v>
      </c>
      <c r="U1271" t="n">
        <v>892.4</v>
      </c>
    </row>
    <row r="1272">
      <c r="A1272" s="157" t="inlineStr">
        <is>
          <t>Mazda Motor</t>
        </is>
      </c>
      <c r="B1272" t="inlineStr">
        <is>
          <t>MZDAY</t>
        </is>
      </c>
      <c r="C1272" t="n">
        <v>5458.79</v>
      </c>
      <c r="D1272" t="n">
        <v>147.37</v>
      </c>
      <c r="E1272" t="n">
        <v>0</v>
      </c>
      <c r="F1272" t="inlineStr">
        <is>
          <t>OTC</t>
        </is>
      </c>
      <c r="G1272" t="inlineStr">
        <is>
          <t>Automotive - Foreign</t>
        </is>
      </c>
      <c r="H1272" t="inlineStr">
        <is>
          <t>Auto-Tires-Trucks</t>
        </is>
      </c>
      <c r="I1272" t="n">
        <v>3</v>
      </c>
      <c r="J1272" t="n">
        <v>0.32</v>
      </c>
      <c r="K1272" t="n">
        <v>0.44</v>
      </c>
      <c r="L1272" t="n">
        <v>0.55</v>
      </c>
      <c r="M1272" t="n">
        <v>6.65</v>
      </c>
      <c r="N1272" t="n">
        <v>9.710000000000001</v>
      </c>
      <c r="O1272" t="n">
        <v>7.93</v>
      </c>
      <c r="P1272" t="n">
        <v/>
      </c>
      <c r="Q1272" t="n">
        <v>20220729</v>
      </c>
      <c r="R1272" t="n">
        <v>7.68</v>
      </c>
      <c r="S1272" t="n">
        <v>-2.44</v>
      </c>
      <c r="T1272" t="n">
        <v>31419.52929</v>
      </c>
      <c r="U1272" t="n">
        <v>27796.07</v>
      </c>
    </row>
    <row r="1273">
      <c r="A1273" s="157" t="inlineStr">
        <is>
          <t>National Australia Bank</t>
        </is>
      </c>
      <c r="B1273" t="inlineStr">
        <is>
          <t>NABZY</t>
        </is>
      </c>
      <c r="C1273" t="n">
        <v>74627.23</v>
      </c>
      <c r="D1273" t="n">
        <v/>
      </c>
      <c r="E1273" t="n">
        <v>4.41</v>
      </c>
      <c r="F1273" t="inlineStr">
        <is>
          <t>OTC</t>
        </is>
      </c>
      <c r="G1273" t="inlineStr">
        <is>
          <t>Banks - Foreign</t>
        </is>
      </c>
      <c r="H1273" t="inlineStr">
        <is>
          <t>Finance</t>
        </is>
      </c>
      <c r="I1273" t="n">
        <v>9</v>
      </c>
      <c r="J1273" t="n">
        <v>0.71</v>
      </c>
      <c r="K1273" t="n">
        <v>0.79</v>
      </c>
      <c r="L1273" t="n">
        <v>0.87</v>
      </c>
      <c r="M1273" t="n">
        <v/>
      </c>
      <c r="N1273" t="n">
        <v>14.51</v>
      </c>
      <c r="O1273" t="n">
        <v>13.17</v>
      </c>
      <c r="P1273" t="n">
        <v>1.2</v>
      </c>
      <c r="Q1273" t="n">
        <v/>
      </c>
      <c r="R1273" t="n">
        <v/>
      </c>
      <c r="S1273" t="n">
        <v/>
      </c>
      <c r="T1273" t="n">
        <v>13183.08984</v>
      </c>
      <c r="U1273" t="n">
        <v>18942.28</v>
      </c>
    </row>
    <row r="1274">
      <c r="A1274" s="157" t="inlineStr">
        <is>
          <t>Inari Medical</t>
        </is>
      </c>
      <c r="B1274" t="inlineStr">
        <is>
          <t>NARI</t>
        </is>
      </c>
      <c r="C1274" t="n">
        <v>3404.81</v>
      </c>
      <c r="D1274" t="n">
        <v>25</v>
      </c>
      <c r="E1274" t="n">
        <v>0</v>
      </c>
      <c r="F1274" t="inlineStr">
        <is>
          <t>NSDQ</t>
        </is>
      </c>
      <c r="G1274" t="inlineStr">
        <is>
          <t>Medical - Instruments</t>
        </is>
      </c>
      <c r="H1274" t="inlineStr">
        <is>
          <t>Medical</t>
        </is>
      </c>
      <c r="I1274" t="n">
        <v>12</v>
      </c>
      <c r="J1274" t="n">
        <v>0.19</v>
      </c>
      <c r="K1274" t="n">
        <v>-0.78</v>
      </c>
      <c r="L1274" t="n">
        <v>0.03</v>
      </c>
      <c r="M1274" t="n">
        <v/>
      </c>
      <c r="N1274" t="n">
        <v/>
      </c>
      <c r="O1274" t="n">
        <v>2136.33</v>
      </c>
      <c r="P1274" t="n">
        <v/>
      </c>
      <c r="Q1274" t="n">
        <v>20220809</v>
      </c>
      <c r="R1274" t="n">
        <v>-0.27</v>
      </c>
      <c r="S1274" t="n">
        <v/>
      </c>
      <c r="T1274" t="n">
        <v>364.475</v>
      </c>
      <c r="U1274" t="n">
        <v>276.98</v>
      </c>
    </row>
    <row r="1275">
      <c r="A1275" s="157" t="inlineStr">
        <is>
          <t>National Instruments</t>
        </is>
      </c>
      <c r="B1275" t="inlineStr">
        <is>
          <t>NATI</t>
        </is>
      </c>
      <c r="C1275" t="n">
        <v>4549.11</v>
      </c>
      <c r="D1275" t="n">
        <v>-6.82</v>
      </c>
      <c r="E1275" t="n">
        <v>3.23</v>
      </c>
      <c r="F1275" t="inlineStr">
        <is>
          <t>NSDQ</t>
        </is>
      </c>
      <c r="G1275" t="inlineStr">
        <is>
          <t>Electronics - Testing Equipment</t>
        </is>
      </c>
      <c r="H1275" t="inlineStr">
        <is>
          <t>Computer and Technology</t>
        </is>
      </c>
      <c r="I1275" t="n">
        <v>12</v>
      </c>
      <c r="J1275" t="n">
        <v>1.65</v>
      </c>
      <c r="K1275" t="n">
        <v>2.04</v>
      </c>
      <c r="L1275" t="n">
        <v>2.35</v>
      </c>
      <c r="M1275" t="n">
        <v>19.48</v>
      </c>
      <c r="N1275" t="n">
        <v>17.04</v>
      </c>
      <c r="O1275" t="n">
        <v>14.79</v>
      </c>
      <c r="P1275" t="n">
        <v/>
      </c>
      <c r="Q1275" t="n">
        <v>20220804</v>
      </c>
      <c r="R1275" t="n">
        <v>15.52</v>
      </c>
      <c r="S1275" t="n">
        <v>2.15</v>
      </c>
      <c r="T1275" t="n">
        <v>1671.08496</v>
      </c>
      <c r="U1275" t="n">
        <v>1469.68</v>
      </c>
    </row>
    <row r="1276">
      <c r="A1276" s="157" t="inlineStr">
        <is>
          <t>Neurocrine Biosciences</t>
        </is>
      </c>
      <c r="B1276" t="inlineStr">
        <is>
          <t>NBIX</t>
        </is>
      </c>
      <c r="C1276" t="n">
        <v>8586.610000000001</v>
      </c>
      <c r="D1276" t="n">
        <v>-57.58</v>
      </c>
      <c r="E1276" t="n">
        <v>0</v>
      </c>
      <c r="F1276" t="inlineStr">
        <is>
          <t>NSDQ</t>
        </is>
      </c>
      <c r="G1276" t="inlineStr">
        <is>
          <t>Medical - Drugs</t>
        </is>
      </c>
      <c r="H1276" t="inlineStr">
        <is>
          <t>Medical</t>
        </is>
      </c>
      <c r="I1276" t="n">
        <v>12</v>
      </c>
      <c r="J1276" t="n">
        <v>1.63</v>
      </c>
      <c r="K1276" t="n">
        <v>1.91</v>
      </c>
      <c r="L1276" t="n">
        <v>3.3</v>
      </c>
      <c r="M1276" t="n">
        <v>124.78</v>
      </c>
      <c r="N1276" t="n">
        <v>47.14</v>
      </c>
      <c r="O1276" t="n">
        <v>27.24</v>
      </c>
      <c r="P1276" t="n">
        <v/>
      </c>
      <c r="Q1276" t="n">
        <v>20220802</v>
      </c>
      <c r="R1276" t="n">
        <v>5.3</v>
      </c>
      <c r="S1276" t="n">
        <v>44.2</v>
      </c>
      <c r="T1276" t="n">
        <v>1373.76098</v>
      </c>
      <c r="U1276" t="n">
        <v>1133.5</v>
      </c>
    </row>
    <row r="1277">
      <c r="A1277" s="157" t="inlineStr">
        <is>
          <t>Norwegian Cruise Line</t>
        </is>
      </c>
      <c r="B1277" t="inlineStr">
        <is>
          <t>NCLH</t>
        </is>
      </c>
      <c r="C1277" t="n">
        <v>6449.97</v>
      </c>
      <c r="D1277" t="n">
        <v>-5.2</v>
      </c>
      <c r="E1277" t="n">
        <v>0</v>
      </c>
      <c r="F1277" t="inlineStr">
        <is>
          <t>NYSE</t>
        </is>
      </c>
      <c r="G1277" t="inlineStr">
        <is>
          <t>Leisure and Recreation Services</t>
        </is>
      </c>
      <c r="H1277" t="inlineStr">
        <is>
          <t>Consumer Discretionary</t>
        </is>
      </c>
      <c r="I1277" t="n">
        <v>12</v>
      </c>
      <c r="J1277" t="n">
        <v>-7.95</v>
      </c>
      <c r="K1277" t="n">
        <v>-2.15</v>
      </c>
      <c r="L1277" t="n">
        <v>1.63</v>
      </c>
      <c r="M1277" t="n">
        <v/>
      </c>
      <c r="N1277" t="n">
        <v/>
      </c>
      <c r="O1277" t="n">
        <v>9.43</v>
      </c>
      <c r="P1277" t="n">
        <v/>
      </c>
      <c r="Q1277" t="n">
        <v>20220805</v>
      </c>
      <c r="R1277" t="n">
        <v>-116.65</v>
      </c>
      <c r="S1277" t="n">
        <v>-54.65</v>
      </c>
      <c r="T1277" t="n">
        <v>5336.54199</v>
      </c>
      <c r="U1277" t="n">
        <v>647.99</v>
      </c>
    </row>
    <row r="1278">
      <c r="A1278" s="157" t="inlineStr">
        <is>
          <t>Newcrest Mining</t>
        </is>
      </c>
      <c r="B1278" t="inlineStr">
        <is>
          <t>NCMGY</t>
        </is>
      </c>
      <c r="C1278" t="n">
        <v>15611.79</v>
      </c>
      <c r="D1278" t="n">
        <v/>
      </c>
      <c r="E1278" t="n">
        <v>0.76</v>
      </c>
      <c r="F1278" t="inlineStr">
        <is>
          <t>OTC</t>
        </is>
      </c>
      <c r="G1278" t="inlineStr">
        <is>
          <t>Mining - Gold</t>
        </is>
      </c>
      <c r="H1278" t="inlineStr">
        <is>
          <t>Basic Materials</t>
        </is>
      </c>
      <c r="I1278" t="n">
        <v>6</v>
      </c>
      <c r="J1278" t="n">
        <v/>
      </c>
      <c r="K1278" t="n">
        <v>0.89</v>
      </c>
      <c r="L1278" t="n">
        <v>0.89</v>
      </c>
      <c r="M1278" t="n">
        <v/>
      </c>
      <c r="N1278" t="n">
        <v>19.64</v>
      </c>
      <c r="O1278" t="n">
        <v>19.64</v>
      </c>
      <c r="P1278" t="n">
        <v/>
      </c>
      <c r="Q1278" t="n">
        <v/>
      </c>
      <c r="R1278" t="n">
        <v/>
      </c>
      <c r="S1278" t="n">
        <v/>
      </c>
      <c r="T1278" t="n">
        <v>4141</v>
      </c>
      <c r="U1278" t="n">
        <v>4576</v>
      </c>
    </row>
    <row r="1279">
      <c r="A1279" s="157" t="inlineStr">
        <is>
          <t>nCino Inc.</t>
        </is>
      </c>
      <c r="B1279" t="inlineStr">
        <is>
          <t>NCNO</t>
        </is>
      </c>
      <c r="C1279" t="n">
        <v>3634.24</v>
      </c>
      <c r="D1279" t="n">
        <v>0</v>
      </c>
      <c r="E1279" t="n">
        <v>0</v>
      </c>
      <c r="F1279" t="inlineStr">
        <is>
          <t>NSDQ</t>
        </is>
      </c>
      <c r="G1279" t="inlineStr">
        <is>
          <t>Internet - Software</t>
        </is>
      </c>
      <c r="H1279" t="inlineStr">
        <is>
          <t>Computer and Technology</t>
        </is>
      </c>
      <c r="I1279" t="n">
        <v>1</v>
      </c>
      <c r="J1279" t="n">
        <v>-0.2</v>
      </c>
      <c r="K1279" t="n">
        <v>-0.32</v>
      </c>
      <c r="L1279" t="n">
        <v>-0.01</v>
      </c>
      <c r="M1279" t="n">
        <v/>
      </c>
      <c r="N1279" t="n">
        <v/>
      </c>
      <c r="O1279" t="n">
        <v/>
      </c>
      <c r="P1279" t="n">
        <v/>
      </c>
      <c r="Q1279" t="n">
        <v>20220601</v>
      </c>
      <c r="R1279" t="n">
        <v>-11.43</v>
      </c>
      <c r="S1279" t="n">
        <v/>
      </c>
      <c r="T1279" t="n">
        <v>398.17401</v>
      </c>
      <c r="U1279" t="n">
        <v>273.86</v>
      </c>
    </row>
    <row r="1280">
      <c r="A1280" s="157" t="inlineStr">
        <is>
          <t>NCR</t>
        </is>
      </c>
      <c r="B1280" t="inlineStr">
        <is>
          <t>NCR</t>
        </is>
      </c>
      <c r="C1280" t="n">
        <v>4651.23</v>
      </c>
      <c r="D1280" t="n">
        <v>-48.44</v>
      </c>
      <c r="E1280" t="n">
        <v>0</v>
      </c>
      <c r="F1280" t="inlineStr">
        <is>
          <t>NYSE</t>
        </is>
      </c>
      <c r="G1280" t="inlineStr">
        <is>
          <t>Computer - Integrated Systems</t>
        </is>
      </c>
      <c r="H1280" t="inlineStr">
        <is>
          <t>Computer and Technology</t>
        </is>
      </c>
      <c r="I1280" t="n">
        <v>12</v>
      </c>
      <c r="J1280" t="n">
        <v>2.52</v>
      </c>
      <c r="K1280" t="n">
        <v>2.79</v>
      </c>
      <c r="L1280" t="n">
        <v>3.71</v>
      </c>
      <c r="M1280" t="n">
        <v>14.19</v>
      </c>
      <c r="N1280" t="n">
        <v>12.2</v>
      </c>
      <c r="O1280" t="n">
        <v>9.18</v>
      </c>
      <c r="P1280" t="n">
        <v/>
      </c>
      <c r="Q1280" t="n">
        <v>20220802</v>
      </c>
      <c r="R1280" t="n">
        <v>26.82</v>
      </c>
      <c r="S1280" t="n">
        <v>1.23</v>
      </c>
      <c r="T1280" t="n">
        <v>7994.50683</v>
      </c>
      <c r="U1280" t="n">
        <v>7156</v>
      </c>
    </row>
    <row r="1281">
      <c r="A1281" s="157" t="inlineStr">
        <is>
          <t>Nasdaq</t>
        </is>
      </c>
      <c r="B1281" t="inlineStr">
        <is>
          <t>NDAQ</t>
        </is>
      </c>
      <c r="C1281" t="n">
        <v>24854.82</v>
      </c>
      <c r="D1281" t="n">
        <v>2.07</v>
      </c>
      <c r="E1281" t="n">
        <v>1.43</v>
      </c>
      <c r="F1281" t="inlineStr">
        <is>
          <t>NSDQ</t>
        </is>
      </c>
      <c r="G1281" t="inlineStr">
        <is>
          <t>Securities and Exchanges</t>
        </is>
      </c>
      <c r="H1281" t="inlineStr">
        <is>
          <t>Finance</t>
        </is>
      </c>
      <c r="I1281" t="n">
        <v>12</v>
      </c>
      <c r="J1281" t="n">
        <v>7.41</v>
      </c>
      <c r="K1281" t="n">
        <v>7.94</v>
      </c>
      <c r="L1281" t="n">
        <v>8.539999999999999</v>
      </c>
      <c r="M1281" t="n">
        <v>19.91</v>
      </c>
      <c r="N1281" t="n">
        <v>19.01</v>
      </c>
      <c r="O1281" t="n">
        <v>17.67</v>
      </c>
      <c r="P1281" t="n">
        <v>1.94</v>
      </c>
      <c r="Q1281" t="n">
        <v>20220720</v>
      </c>
      <c r="R1281" t="n">
        <v>20.05</v>
      </c>
      <c r="S1281" t="n">
        <v>10.82</v>
      </c>
      <c r="T1281" t="n">
        <v>3610.5061</v>
      </c>
      <c r="U1281" t="n">
        <v>5886</v>
      </c>
    </row>
    <row r="1282">
      <c r="A1282" s="157" t="inlineStr">
        <is>
          <t>Nitto Denko</t>
        </is>
      </c>
      <c r="B1282" t="inlineStr">
        <is>
          <t>NDEKY</t>
        </is>
      </c>
      <c r="C1282" t="n">
        <v>10761.64</v>
      </c>
      <c r="D1282" t="n">
        <v/>
      </c>
      <c r="E1282" t="n">
        <v>1.99</v>
      </c>
      <c r="F1282" t="inlineStr">
        <is>
          <t>OTC</t>
        </is>
      </c>
      <c r="G1282" t="inlineStr">
        <is>
          <t xml:space="preserve">Semiconductor - Communications </t>
        </is>
      </c>
      <c r="H1282" t="inlineStr">
        <is>
          <t>Computer and Technology</t>
        </is>
      </c>
      <c r="I1282" t="n">
        <v>3</v>
      </c>
      <c r="J1282" t="n">
        <v>2.9</v>
      </c>
      <c r="K1282" t="n">
        <v>3.42</v>
      </c>
      <c r="L1282" t="n">
        <v>3.33</v>
      </c>
      <c r="M1282" t="n">
        <v>12.26</v>
      </c>
      <c r="N1282" t="n">
        <v>10.51</v>
      </c>
      <c r="O1282" t="n">
        <v>10.79</v>
      </c>
      <c r="P1282" t="n">
        <v/>
      </c>
      <c r="Q1282" t="n">
        <v>20220725</v>
      </c>
      <c r="R1282" t="n">
        <v>12.55</v>
      </c>
      <c r="S1282" t="n">
        <v>-0.2</v>
      </c>
      <c r="T1282" t="n">
        <v>8290.91015</v>
      </c>
      <c r="U1282" t="n">
        <v>7602.52</v>
      </c>
    </row>
    <row r="1283">
      <c r="A1283" s="157" t="inlineStr">
        <is>
          <t>Nordson</t>
        </is>
      </c>
      <c r="B1283" t="inlineStr">
        <is>
          <t>NDSN</t>
        </is>
      </c>
      <c r="C1283" t="n">
        <v>12485.03</v>
      </c>
      <c r="D1283" t="n">
        <v>7.05</v>
      </c>
      <c r="E1283" t="n">
        <v>0.95</v>
      </c>
      <c r="F1283" t="inlineStr">
        <is>
          <t>NSDQ</t>
        </is>
      </c>
      <c r="G1283" t="inlineStr">
        <is>
          <t xml:space="preserve">Manufacturing - General Industrial </t>
        </is>
      </c>
      <c r="H1283" t="inlineStr">
        <is>
          <t>Industrial Products</t>
        </is>
      </c>
      <c r="I1283" t="n">
        <v>10</v>
      </c>
      <c r="J1283" t="n">
        <v>7.96</v>
      </c>
      <c r="K1283" t="n">
        <v>9.210000000000001</v>
      </c>
      <c r="L1283" t="n">
        <v>9.869999999999999</v>
      </c>
      <c r="M1283" t="n">
        <v>24.49</v>
      </c>
      <c r="N1283" t="n">
        <v>23.41</v>
      </c>
      <c r="O1283" t="n">
        <v>21.83</v>
      </c>
      <c r="P1283" t="n">
        <v>1.8</v>
      </c>
      <c r="Q1283" t="n">
        <v>20220829</v>
      </c>
      <c r="R1283" t="n">
        <v>23.93</v>
      </c>
      <c r="S1283" t="n">
        <v>2.37</v>
      </c>
      <c r="T1283" t="n">
        <v>2569.29199</v>
      </c>
      <c r="U1283" t="n">
        <v>2362.21</v>
      </c>
    </row>
    <row r="1284">
      <c r="A1284" s="157" t="inlineStr">
        <is>
          <t>NextEra Energy</t>
        </is>
      </c>
      <c r="B1284" t="inlineStr">
        <is>
          <t>NEE</t>
        </is>
      </c>
      <c r="C1284" t="n">
        <v>147416.06</v>
      </c>
      <c r="D1284" t="n">
        <v>7.25</v>
      </c>
      <c r="E1284" t="n">
        <v>2.27</v>
      </c>
      <c r="F1284" t="inlineStr">
        <is>
          <t>NYSE</t>
        </is>
      </c>
      <c r="G1284" t="inlineStr">
        <is>
          <t>Utility - Electric Power</t>
        </is>
      </c>
      <c r="H1284" t="inlineStr">
        <is>
          <t>Utilities</t>
        </is>
      </c>
      <c r="I1284" t="n">
        <v>12</v>
      </c>
      <c r="J1284" t="n">
        <v>2.53</v>
      </c>
      <c r="K1284" t="n">
        <v>2.81</v>
      </c>
      <c r="L1284" t="n">
        <v>3.04</v>
      </c>
      <c r="M1284" t="n">
        <v>28.75</v>
      </c>
      <c r="N1284" t="n">
        <v>26.67</v>
      </c>
      <c r="O1284" t="n">
        <v>24.67</v>
      </c>
      <c r="P1284" t="n">
        <v>3.02</v>
      </c>
      <c r="Q1284" t="n">
        <v>20220722</v>
      </c>
      <c r="R1284" t="n">
        <v>11.49</v>
      </c>
      <c r="S1284" t="n">
        <v>0.33</v>
      </c>
      <c r="T1284" t="n">
        <v>21096.08984</v>
      </c>
      <c r="U1284" t="n">
        <v>17069</v>
      </c>
    </row>
    <row r="1285">
      <c r="A1285" s="157" t="inlineStr">
        <is>
          <t>Newmont</t>
        </is>
      </c>
      <c r="B1285" t="inlineStr">
        <is>
          <t>NEM</t>
        </is>
      </c>
      <c r="C1285" t="n">
        <v>54531.77</v>
      </c>
      <c r="D1285" t="n">
        <v>-2.82</v>
      </c>
      <c r="E1285" t="n">
        <v>3.2</v>
      </c>
      <c r="F1285" t="inlineStr">
        <is>
          <t>NYSE</t>
        </is>
      </c>
      <c r="G1285" t="inlineStr">
        <is>
          <t>Mining - Miscellaneous</t>
        </is>
      </c>
      <c r="H1285" t="inlineStr">
        <is>
          <t>Basic Materials</t>
        </is>
      </c>
      <c r="I1285" t="n">
        <v>12</v>
      </c>
      <c r="J1285" t="n">
        <v>2.94</v>
      </c>
      <c r="K1285" t="n">
        <v>3.46</v>
      </c>
      <c r="L1285" t="n">
        <v>3.29</v>
      </c>
      <c r="M1285" t="n">
        <v>23.69</v>
      </c>
      <c r="N1285" t="n">
        <v>19.84</v>
      </c>
      <c r="O1285" t="n">
        <v>20.88</v>
      </c>
      <c r="P1285" t="n">
        <v/>
      </c>
      <c r="Q1285" t="n">
        <v>20220728</v>
      </c>
      <c r="R1285" t="n">
        <v>10.24</v>
      </c>
      <c r="S1285" t="n">
        <v>15.94</v>
      </c>
      <c r="T1285" t="n">
        <v>13002.333</v>
      </c>
      <c r="U1285" t="n">
        <v>12222</v>
      </c>
    </row>
    <row r="1286">
      <c r="A1286" s="157" t="inlineStr">
        <is>
          <t>NextEra Energy Partners</t>
        </is>
      </c>
      <c r="B1286" t="inlineStr">
        <is>
          <t>NEP</t>
        </is>
      </c>
      <c r="C1286" t="n">
        <v>5850.72</v>
      </c>
      <c r="D1286" t="n">
        <v>309.52</v>
      </c>
      <c r="E1286" t="n">
        <v>4.2</v>
      </c>
      <c r="F1286" t="inlineStr">
        <is>
          <t>NYSE</t>
        </is>
      </c>
      <c r="G1286" t="inlineStr">
        <is>
          <t>Alternative Energy - Other</t>
        </is>
      </c>
      <c r="H1286" t="inlineStr">
        <is>
          <t>Oils-Energy</t>
        </is>
      </c>
      <c r="I1286" t="n">
        <v>12</v>
      </c>
      <c r="J1286" t="n">
        <v>2.59</v>
      </c>
      <c r="K1286" t="n">
        <v>2.62</v>
      </c>
      <c r="L1286" t="n">
        <v>2.54</v>
      </c>
      <c r="M1286" t="n">
        <v>80.15000000000001</v>
      </c>
      <c r="N1286" t="n">
        <v>26.67</v>
      </c>
      <c r="O1286" t="n">
        <v>27.48</v>
      </c>
      <c r="P1286" t="n">
        <v>2.67</v>
      </c>
      <c r="Q1286" t="n">
        <v>20220722</v>
      </c>
      <c r="R1286" t="n">
        <v>1.58</v>
      </c>
      <c r="S1286" t="n">
        <v>7.15</v>
      </c>
      <c r="T1286" t="n">
        <v>1599.71997</v>
      </c>
      <c r="U1286" t="n">
        <v>982</v>
      </c>
    </row>
    <row r="1287">
      <c r="A1287" s="157" t="inlineStr">
        <is>
          <t>Cloudflare</t>
        </is>
      </c>
      <c r="B1287" t="inlineStr">
        <is>
          <t>NET</t>
        </is>
      </c>
      <c r="C1287" t="n">
        <v>18285.58</v>
      </c>
      <c r="D1287" t="n">
        <v>-33.33</v>
      </c>
      <c r="E1287" t="n">
        <v>0</v>
      </c>
      <c r="F1287" t="inlineStr">
        <is>
          <t>NYSE</t>
        </is>
      </c>
      <c r="G1287" t="inlineStr">
        <is>
          <t>Internet - Software</t>
        </is>
      </c>
      <c r="H1287" t="inlineStr">
        <is>
          <t>Computer and Technology</t>
        </is>
      </c>
      <c r="I1287" t="n">
        <v>12</v>
      </c>
      <c r="J1287" t="n">
        <v>-0.05</v>
      </c>
      <c r="K1287" t="n">
        <v>0.03</v>
      </c>
      <c r="L1287" t="n">
        <v>0.09</v>
      </c>
      <c r="M1287" t="n">
        <v/>
      </c>
      <c r="N1287" t="n">
        <v>2101.88</v>
      </c>
      <c r="O1287" t="n">
        <v>646.73</v>
      </c>
      <c r="P1287" t="n">
        <v>84.06999999999999</v>
      </c>
      <c r="Q1287" t="n">
        <v>20220804</v>
      </c>
      <c r="R1287" t="n">
        <v>-17.74</v>
      </c>
      <c r="S1287" t="n">
        <v/>
      </c>
      <c r="T1287" t="n">
        <v>953.638</v>
      </c>
      <c r="U1287" t="n">
        <v>656.4299999999999</v>
      </c>
    </row>
    <row r="1288">
      <c r="A1288" s="157" t="inlineStr">
        <is>
          <t>NewMarket</t>
        </is>
      </c>
      <c r="B1288" t="inlineStr">
        <is>
          <t>NEU</t>
        </is>
      </c>
      <c r="C1288" t="n">
        <v>3429.89</v>
      </c>
      <c r="D1288" t="n">
        <v/>
      </c>
      <c r="E1288" t="n">
        <v>2.51</v>
      </c>
      <c r="F1288" t="inlineStr">
        <is>
          <t>NYSE</t>
        </is>
      </c>
      <c r="G1288" t="inlineStr">
        <is>
          <t>Chemical - Specialty</t>
        </is>
      </c>
      <c r="H1288" t="inlineStr">
        <is>
          <t>Basic Materials</t>
        </is>
      </c>
      <c r="I1288" t="n">
        <v>12</v>
      </c>
      <c r="J1288" t="n">
        <v/>
      </c>
      <c r="K1288" t="n">
        <v/>
      </c>
      <c r="L1288" t="n">
        <v/>
      </c>
      <c r="M1288" t="n">
        <v>19.08</v>
      </c>
      <c r="N1288" t="n">
        <v/>
      </c>
      <c r="O1288" t="n">
        <v/>
      </c>
      <c r="P1288" t="n">
        <v/>
      </c>
      <c r="Q1288" t="n">
        <v>20220727</v>
      </c>
      <c r="R1288" t="n">
        <v>23.72</v>
      </c>
      <c r="S1288" t="n">
        <v>0.3</v>
      </c>
      <c r="T1288" t="n">
        <v/>
      </c>
      <c r="U1288" t="n">
        <v>2356.11</v>
      </c>
    </row>
    <row r="1289">
      <c r="A1289" s="157" t="inlineStr">
        <is>
          <t>New Relic</t>
        </is>
      </c>
      <c r="B1289" t="inlineStr">
        <is>
          <t>NEWR</t>
        </is>
      </c>
      <c r="C1289" t="n">
        <v>3194.1</v>
      </c>
      <c r="D1289" t="n">
        <v>-14.29</v>
      </c>
      <c r="E1289" t="n">
        <v>0</v>
      </c>
      <c r="F1289" t="inlineStr">
        <is>
          <t>NYSE</t>
        </is>
      </c>
      <c r="G1289" t="inlineStr">
        <is>
          <t>Internet - Software</t>
        </is>
      </c>
      <c r="H1289" t="inlineStr">
        <is>
          <t>Computer and Technology</t>
        </is>
      </c>
      <c r="I1289" t="n">
        <v>3</v>
      </c>
      <c r="J1289" t="n">
        <v>-0.74</v>
      </c>
      <c r="K1289" t="n">
        <v>-0.3</v>
      </c>
      <c r="L1289" t="n">
        <v>0.45</v>
      </c>
      <c r="M1289" t="n">
        <v/>
      </c>
      <c r="N1289" t="n">
        <v/>
      </c>
      <c r="O1289" t="n">
        <v>106.07</v>
      </c>
      <c r="P1289" t="n">
        <v/>
      </c>
      <c r="Q1289" t="n">
        <v>20220802</v>
      </c>
      <c r="R1289" t="n">
        <v>-74.08</v>
      </c>
      <c r="S1289" t="n">
        <v>23.18</v>
      </c>
      <c r="T1289" t="n">
        <v>924.20001</v>
      </c>
      <c r="U1289" t="n">
        <v>785.52</v>
      </c>
    </row>
    <row r="1290">
      <c r="A1290" s="157" t="inlineStr">
        <is>
          <t>New Fortress Energy</t>
        </is>
      </c>
      <c r="B1290" t="inlineStr">
        <is>
          <t>NFE</t>
        </is>
      </c>
      <c r="C1290" t="n">
        <v>9596.389999999999</v>
      </c>
      <c r="D1290" t="n">
        <v>73.84999999999999</v>
      </c>
      <c r="E1290" t="n">
        <v>0.86</v>
      </c>
      <c r="F1290" t="inlineStr">
        <is>
          <t>NSDQ</t>
        </is>
      </c>
      <c r="G1290" t="inlineStr">
        <is>
          <t>Oil and Gas - Integrated - International</t>
        </is>
      </c>
      <c r="H1290" t="inlineStr">
        <is>
          <t>Oils-Energy</t>
        </is>
      </c>
      <c r="I1290" t="n">
        <v>12</v>
      </c>
      <c r="J1290" t="n">
        <v>0.68</v>
      </c>
      <c r="K1290" t="n">
        <v>2.03</v>
      </c>
      <c r="L1290" t="n">
        <v>3.16</v>
      </c>
      <c r="M1290" t="n">
        <v>20.17</v>
      </c>
      <c r="N1290" t="n">
        <v>22.85</v>
      </c>
      <c r="O1290" t="n">
        <v>14.68</v>
      </c>
      <c r="P1290" t="n">
        <v/>
      </c>
      <c r="Q1290" t="n">
        <v>20220803</v>
      </c>
      <c r="R1290" t="n">
        <v>23.65</v>
      </c>
      <c r="S1290" t="n">
        <v>132.75</v>
      </c>
      <c r="T1290" t="n">
        <v>2333.13989</v>
      </c>
      <c r="U1290" t="n">
        <v>1322.81</v>
      </c>
    </row>
    <row r="1291">
      <c r="A1291" s="157" t="inlineStr">
        <is>
          <t>National Fuel Gas Company</t>
        </is>
      </c>
      <c r="B1291" t="inlineStr">
        <is>
          <t>NFG</t>
        </is>
      </c>
      <c r="C1291" t="n">
        <v>6636.02</v>
      </c>
      <c r="D1291" t="n">
        <v>0</v>
      </c>
      <c r="E1291" t="n">
        <v>2.51</v>
      </c>
      <c r="F1291" t="inlineStr">
        <is>
          <t>NYSE</t>
        </is>
      </c>
      <c r="G1291" t="inlineStr">
        <is>
          <t>Utility - Gas Distribution</t>
        </is>
      </c>
      <c r="H1291" t="inlineStr">
        <is>
          <t>Utilities</t>
        </is>
      </c>
      <c r="I1291" t="n">
        <v>9</v>
      </c>
      <c r="J1291" t="n">
        <v>4.12</v>
      </c>
      <c r="K1291" t="n">
        <v>5.9</v>
      </c>
      <c r="L1291" t="n">
        <v>6.99</v>
      </c>
      <c r="M1291" t="n">
        <v>14.4</v>
      </c>
      <c r="N1291" t="n">
        <v>12.31</v>
      </c>
      <c r="O1291" t="n">
        <v>10.38</v>
      </c>
      <c r="P1291" t="n">
        <v>1.23</v>
      </c>
      <c r="Q1291" t="n">
        <v>20220804</v>
      </c>
      <c r="R1291" t="n">
        <v>23.85</v>
      </c>
      <c r="S1291" t="n">
        <v>2.4</v>
      </c>
      <c r="T1291" t="n">
        <v>2315.78906</v>
      </c>
      <c r="U1291" t="n">
        <v>1742.66</v>
      </c>
    </row>
    <row r="1292">
      <c r="A1292" s="157" t="inlineStr">
        <is>
          <t>Netflix</t>
        </is>
      </c>
      <c r="B1292" t="inlineStr">
        <is>
          <t>NFLX</t>
        </is>
      </c>
      <c r="C1292" t="n">
        <v>85034.02</v>
      </c>
      <c r="D1292" t="n">
        <v>20.89</v>
      </c>
      <c r="E1292" t="n">
        <v>0</v>
      </c>
      <c r="F1292" t="inlineStr">
        <is>
          <t>NSDQ</t>
        </is>
      </c>
      <c r="G1292" t="inlineStr">
        <is>
          <t>Broadcast Radio and Television</t>
        </is>
      </c>
      <c r="H1292" t="inlineStr">
        <is>
          <t>Consumer Discretionary</t>
        </is>
      </c>
      <c r="I1292" t="n">
        <v>12</v>
      </c>
      <c r="J1292" t="n">
        <v>10.7</v>
      </c>
      <c r="K1292" t="n">
        <v>11.07</v>
      </c>
      <c r="L1292" t="n">
        <v>12.1</v>
      </c>
      <c r="M1292" t="n">
        <v>17.37</v>
      </c>
      <c r="N1292" t="n">
        <v>17.28</v>
      </c>
      <c r="O1292" t="n">
        <v>15.81</v>
      </c>
      <c r="P1292" t="n">
        <v>0.98</v>
      </c>
      <c r="Q1292" t="n">
        <v>20220719</v>
      </c>
      <c r="R1292" t="n">
        <v>32.01</v>
      </c>
      <c r="S1292" t="n">
        <v>26.47</v>
      </c>
      <c r="T1292" t="n">
        <v>32622.1582</v>
      </c>
      <c r="U1292" t="n">
        <v>29697.84</v>
      </c>
    </row>
    <row r="1293">
      <c r="A1293" s="157" t="inlineStr">
        <is>
          <t>National Grid Transco</t>
        </is>
      </c>
      <c r="B1293" t="inlineStr">
        <is>
          <t>NGG</t>
        </is>
      </c>
      <c r="C1293" t="n">
        <v>54702.81</v>
      </c>
      <c r="D1293" t="n">
        <v/>
      </c>
      <c r="E1293" t="n">
        <v>3.06</v>
      </c>
      <c r="F1293" t="inlineStr">
        <is>
          <t>NYSE</t>
        </is>
      </c>
      <c r="G1293" t="inlineStr">
        <is>
          <t>Utility - Electric Power</t>
        </is>
      </c>
      <c r="H1293" t="inlineStr">
        <is>
          <t>Utilities</t>
        </is>
      </c>
      <c r="I1293" t="n">
        <v>3</v>
      </c>
      <c r="J1293" t="n">
        <v>4.14</v>
      </c>
      <c r="K1293" t="n">
        <v/>
      </c>
      <c r="L1293" t="n">
        <v/>
      </c>
      <c r="M1293" t="n">
        <v/>
      </c>
      <c r="N1293" t="n">
        <v/>
      </c>
      <c r="O1293" t="n">
        <v/>
      </c>
      <c r="P1293" t="n">
        <v/>
      </c>
      <c r="Q1293" t="n">
        <v/>
      </c>
      <c r="R1293" t="n">
        <v/>
      </c>
      <c r="S1293" t="n">
        <v/>
      </c>
      <c r="T1293" t="n">
        <v/>
      </c>
      <c r="U1293" t="n">
        <v>25207.9</v>
      </c>
    </row>
    <row r="1294">
      <c r="A1294" s="157" t="inlineStr">
        <is>
          <t>Anglo American</t>
        </is>
      </c>
      <c r="B1294" t="inlineStr">
        <is>
          <t>NGLOY</t>
        </is>
      </c>
      <c r="C1294" t="n">
        <v>64016.48</v>
      </c>
      <c r="D1294" t="n">
        <v/>
      </c>
      <c r="E1294" t="n">
        <v>4.77</v>
      </c>
      <c r="F1294" t="inlineStr">
        <is>
          <t>OTC</t>
        </is>
      </c>
      <c r="G1294" t="inlineStr">
        <is>
          <t>Mining - Miscellaneous</t>
        </is>
      </c>
      <c r="H1294" t="inlineStr">
        <is>
          <t>Basic Materials</t>
        </is>
      </c>
      <c r="I1294" t="n">
        <v>12</v>
      </c>
      <c r="J1294" t="n">
        <v>3.51</v>
      </c>
      <c r="K1294" t="n">
        <v>3.55</v>
      </c>
      <c r="L1294" t="n">
        <v>3.05</v>
      </c>
      <c r="M1294" t="n">
        <v/>
      </c>
      <c r="N1294" t="n">
        <v>6.73</v>
      </c>
      <c r="O1294" t="n">
        <v>7.84</v>
      </c>
      <c r="P1294" t="n">
        <v/>
      </c>
      <c r="Q1294" t="n">
        <v/>
      </c>
      <c r="R1294" t="n">
        <v/>
      </c>
      <c r="S1294" t="n">
        <v/>
      </c>
      <c r="T1294" t="n">
        <v>44673.1914</v>
      </c>
      <c r="U1294" t="n">
        <v>41554</v>
      </c>
    </row>
    <row r="1295">
      <c r="A1295" s="157" t="inlineStr">
        <is>
          <t>Norsk Hydro ASA</t>
        </is>
      </c>
      <c r="B1295" t="inlineStr">
        <is>
          <t>NHYDY</t>
        </is>
      </c>
      <c r="C1295" t="n">
        <v>16010.5</v>
      </c>
      <c r="D1295" t="n">
        <v>33.33</v>
      </c>
      <c r="E1295" t="n">
        <v>4.93</v>
      </c>
      <c r="F1295" t="inlineStr">
        <is>
          <t>OTC</t>
        </is>
      </c>
      <c r="G1295" t="inlineStr">
        <is>
          <t>Metal Products - Procurement and Fabrication</t>
        </is>
      </c>
      <c r="H1295" t="inlineStr">
        <is>
          <t>Industrial Products</t>
        </is>
      </c>
      <c r="I1295" t="n">
        <v>12</v>
      </c>
      <c r="J1295" t="n">
        <v>0.6</v>
      </c>
      <c r="K1295" t="n">
        <v>1.3</v>
      </c>
      <c r="L1295" t="n">
        <v>1.61</v>
      </c>
      <c r="M1295" t="n">
        <v>7.81</v>
      </c>
      <c r="N1295" t="n">
        <v>6.01</v>
      </c>
      <c r="O1295" t="n">
        <v>4.85</v>
      </c>
      <c r="P1295" t="n">
        <v>0.32</v>
      </c>
      <c r="Q1295" t="n">
        <v>20220722</v>
      </c>
      <c r="R1295" t="n">
        <v>22.35</v>
      </c>
      <c r="S1295" t="n">
        <v>4.41</v>
      </c>
      <c r="T1295" t="n">
        <v/>
      </c>
      <c r="U1295" t="n">
        <v>17416.58</v>
      </c>
    </row>
    <row r="1296">
      <c r="A1296" s="157" t="inlineStr">
        <is>
          <t>NiSource</t>
        </is>
      </c>
      <c r="B1296" t="inlineStr">
        <is>
          <t>NI</t>
        </is>
      </c>
      <c r="C1296" t="n">
        <v>12798.87</v>
      </c>
      <c r="D1296" t="n">
        <v>-1.32</v>
      </c>
      <c r="E1296" t="n">
        <v>2.98</v>
      </c>
      <c r="F1296" t="inlineStr">
        <is>
          <t>NYSE</t>
        </is>
      </c>
      <c r="G1296" t="inlineStr">
        <is>
          <t>Utility - Electric Power</t>
        </is>
      </c>
      <c r="H1296" t="inlineStr">
        <is>
          <t>Utilities</t>
        </is>
      </c>
      <c r="I1296" t="n">
        <v>12</v>
      </c>
      <c r="J1296" t="n">
        <v>1.35</v>
      </c>
      <c r="K1296" t="n">
        <v>1.45</v>
      </c>
      <c r="L1296" t="n">
        <v>1.54</v>
      </c>
      <c r="M1296" t="n">
        <v>22.85</v>
      </c>
      <c r="N1296" t="n">
        <v>21.8</v>
      </c>
      <c r="O1296" t="n">
        <v>20.52</v>
      </c>
      <c r="P1296" t="n">
        <v>3.03</v>
      </c>
      <c r="Q1296" t="n">
        <v>20220803</v>
      </c>
      <c r="R1296" t="n">
        <v>11.34</v>
      </c>
      <c r="S1296" t="n">
        <v>-0.55</v>
      </c>
      <c r="T1296" t="n">
        <v>5491.37011</v>
      </c>
      <c r="U1296" t="n">
        <v>4899.6</v>
      </c>
    </row>
    <row r="1297">
      <c r="A1297" s="157" t="inlineStr">
        <is>
          <t>Nice</t>
        </is>
      </c>
      <c r="B1297" t="inlineStr">
        <is>
          <t>NICE</t>
        </is>
      </c>
      <c r="C1297" t="n">
        <v>12624.91</v>
      </c>
      <c r="D1297" t="n">
        <v>5.88</v>
      </c>
      <c r="E1297" t="n">
        <v>0</v>
      </c>
      <c r="F1297" t="inlineStr">
        <is>
          <t>NSDQ</t>
        </is>
      </c>
      <c r="G1297" t="inlineStr">
        <is>
          <t>Internet - Software</t>
        </is>
      </c>
      <c r="H1297" t="inlineStr">
        <is>
          <t>Computer and Technology</t>
        </is>
      </c>
      <c r="I1297" t="n">
        <v>12</v>
      </c>
      <c r="J1297" t="n">
        <v>6.49</v>
      </c>
      <c r="K1297" t="n">
        <v>7.36</v>
      </c>
      <c r="L1297" t="n">
        <v>8.039999999999999</v>
      </c>
      <c r="M1297" t="n">
        <v>29.33</v>
      </c>
      <c r="N1297" t="n">
        <v>27.03</v>
      </c>
      <c r="O1297" t="n">
        <v>24.73</v>
      </c>
      <c r="P1297" t="n">
        <v>1.94</v>
      </c>
      <c r="Q1297" t="n">
        <v>20220804</v>
      </c>
      <c r="R1297" t="n">
        <v>11.43</v>
      </c>
      <c r="S1297" t="n">
        <v>9.48</v>
      </c>
      <c r="T1297" t="n">
        <v>2171.27587</v>
      </c>
      <c r="U1297" t="n">
        <v>1921.15</v>
      </c>
    </row>
    <row r="1298">
      <c r="A1298" s="157" t="inlineStr">
        <is>
          <t>JSC MMC Norilsk Nickel</t>
        </is>
      </c>
      <c r="B1298" t="inlineStr">
        <is>
          <t>NILSY</t>
        </is>
      </c>
      <c r="C1298" t="n">
        <v>4640.37</v>
      </c>
      <c r="D1298" t="n">
        <v/>
      </c>
      <c r="E1298" t="n">
        <v>107.41</v>
      </c>
      <c r="F1298" t="inlineStr">
        <is>
          <t>OTC</t>
        </is>
      </c>
      <c r="G1298" t="inlineStr">
        <is>
          <t>Mining - Miscellaneous</t>
        </is>
      </c>
      <c r="H1298" t="inlineStr">
        <is>
          <t>Basic Materials</t>
        </is>
      </c>
      <c r="I1298" t="n">
        <v>12</v>
      </c>
      <c r="J1298" t="n">
        <v/>
      </c>
      <c r="K1298" t="n">
        <v/>
      </c>
      <c r="L1298" t="n">
        <v/>
      </c>
      <c r="M1298" t="n">
        <v/>
      </c>
      <c r="N1298" t="n">
        <v/>
      </c>
      <c r="O1298" t="n">
        <v/>
      </c>
      <c r="P1298" t="n">
        <v/>
      </c>
      <c r="Q1298" t="n">
        <v/>
      </c>
      <c r="R1298" t="n">
        <v/>
      </c>
      <c r="S1298" t="n">
        <v/>
      </c>
      <c r="T1298" t="n">
        <v/>
      </c>
      <c r="U1298" t="n">
        <v>15545</v>
      </c>
    </row>
    <row r="1299">
      <c r="A1299" s="157" t="inlineStr">
        <is>
          <t>Nikon</t>
        </is>
      </c>
      <c r="B1299" t="inlineStr">
        <is>
          <t>NINOY</t>
        </is>
      </c>
      <c r="C1299" t="n">
        <v>4456.8</v>
      </c>
      <c r="D1299" t="n">
        <v>900</v>
      </c>
      <c r="E1299" t="n">
        <v>2.03</v>
      </c>
      <c r="F1299" t="inlineStr">
        <is>
          <t>OTC</t>
        </is>
      </c>
      <c r="G1299" t="inlineStr">
        <is>
          <t>Electronics - Manufacturing Machinery</t>
        </is>
      </c>
      <c r="H1299" t="inlineStr">
        <is>
          <t>Computer and Technology</t>
        </is>
      </c>
      <c r="I1299" t="n">
        <v>3</v>
      </c>
      <c r="J1299" t="n">
        <v>0.92</v>
      </c>
      <c r="K1299" t="n">
        <v>0.95</v>
      </c>
      <c r="L1299" t="n">
        <v>0.99</v>
      </c>
      <c r="M1299" t="n">
        <v>11.44</v>
      </c>
      <c r="N1299" t="n">
        <v>12.4</v>
      </c>
      <c r="O1299" t="n">
        <v>11.9</v>
      </c>
      <c r="P1299" t="n">
        <v>0.32</v>
      </c>
      <c r="Q1299" t="n">
        <v>20220804</v>
      </c>
      <c r="R1299" t="n">
        <v>7.42</v>
      </c>
      <c r="S1299" t="n">
        <v>-9.109999999999999</v>
      </c>
      <c r="T1299" t="n">
        <v>5413.6499</v>
      </c>
      <c r="U1299" t="n">
        <v>4806.86</v>
      </c>
    </row>
    <row r="1300">
      <c r="A1300" s="157" t="inlineStr">
        <is>
          <t>NIO</t>
        </is>
      </c>
      <c r="B1300" t="inlineStr">
        <is>
          <t>NIO</t>
        </is>
      </c>
      <c r="C1300" t="n">
        <v>26754.17</v>
      </c>
      <c r="D1300" t="n">
        <v/>
      </c>
      <c r="E1300" t="n">
        <v>0</v>
      </c>
      <c r="F1300" t="inlineStr">
        <is>
          <t>NYSE</t>
        </is>
      </c>
      <c r="G1300" t="inlineStr">
        <is>
          <t>Automotive - Foreign</t>
        </is>
      </c>
      <c r="H1300" t="inlineStr">
        <is>
          <t>Auto-Tires-Trucks</t>
        </is>
      </c>
      <c r="I1300" t="n">
        <v>12</v>
      </c>
      <c r="J1300" t="n">
        <v>-0.97</v>
      </c>
      <c r="K1300" t="n">
        <v>-0.63</v>
      </c>
      <c r="L1300" t="n">
        <v>-0.12</v>
      </c>
      <c r="M1300" t="n">
        <v/>
      </c>
      <c r="N1300" t="n">
        <v/>
      </c>
      <c r="O1300" t="n">
        <v/>
      </c>
      <c r="P1300" t="n">
        <v/>
      </c>
      <c r="Q1300" t="n">
        <v>20220609</v>
      </c>
      <c r="R1300" t="n">
        <v>-37.3</v>
      </c>
      <c r="S1300" t="n">
        <v>109.3</v>
      </c>
      <c r="T1300" t="n">
        <v>9838.08496</v>
      </c>
      <c r="U1300" t="n">
        <v>5670.59</v>
      </c>
    </row>
    <row r="1301">
      <c r="A1301" s="157" t="inlineStr">
        <is>
          <t>Nidec</t>
        </is>
      </c>
      <c r="B1301" t="inlineStr">
        <is>
          <t>NJDCY</t>
        </is>
      </c>
      <c r="C1301" t="n">
        <v>38567.71</v>
      </c>
      <c r="D1301" t="n">
        <v/>
      </c>
      <c r="E1301" t="n">
        <v>0.53</v>
      </c>
      <c r="F1301" t="inlineStr">
        <is>
          <t>OTC</t>
        </is>
      </c>
      <c r="G1301" t="inlineStr">
        <is>
          <t>Electronics - Miscellaneous Components</t>
        </is>
      </c>
      <c r="H1301" t="inlineStr">
        <is>
          <t>Computer and Technology</t>
        </is>
      </c>
      <c r="I1301" t="n">
        <v>3</v>
      </c>
      <c r="J1301" t="n">
        <v/>
      </c>
      <c r="K1301" t="n">
        <v/>
      </c>
      <c r="L1301" t="n">
        <v/>
      </c>
      <c r="M1301" t="n">
        <v>31.71</v>
      </c>
      <c r="N1301" t="n">
        <v/>
      </c>
      <c r="O1301" t="n">
        <v/>
      </c>
      <c r="P1301" t="n">
        <v/>
      </c>
      <c r="Q1301" t="n">
        <v>20220720</v>
      </c>
      <c r="R1301" t="n">
        <v>11.23</v>
      </c>
      <c r="S1301" t="n">
        <v>6.5</v>
      </c>
      <c r="T1301" t="n">
        <v/>
      </c>
      <c r="U1301" t="n">
        <v>17086.13</v>
      </c>
    </row>
    <row r="1302">
      <c r="A1302" s="157" t="inlineStr">
        <is>
          <t>NewJersey Resources</t>
        </is>
      </c>
      <c r="B1302" t="inlineStr">
        <is>
          <t>NJR</t>
        </is>
      </c>
      <c r="C1302" t="n">
        <v>4441.29</v>
      </c>
      <c r="D1302" t="n">
        <v>7.09</v>
      </c>
      <c r="E1302" t="n">
        <v>3.14</v>
      </c>
      <c r="F1302" t="inlineStr">
        <is>
          <t>NYSE</t>
        </is>
      </c>
      <c r="G1302" t="inlineStr">
        <is>
          <t>Utility - Gas Distribution</t>
        </is>
      </c>
      <c r="H1302" t="inlineStr">
        <is>
          <t>Utilities</t>
        </is>
      </c>
      <c r="I1302" t="n">
        <v>9</v>
      </c>
      <c r="J1302" t="n">
        <v>2.16</v>
      </c>
      <c r="K1302" t="n">
        <v>2.33</v>
      </c>
      <c r="L1302" t="n">
        <v>2.44</v>
      </c>
      <c r="M1302" t="n">
        <v>23.45</v>
      </c>
      <c r="N1302" t="n">
        <v>19.82</v>
      </c>
      <c r="O1302" t="n">
        <v>18.93</v>
      </c>
      <c r="P1302" t="n">
        <v>3.3</v>
      </c>
      <c r="Q1302" t="n">
        <v>20220804</v>
      </c>
      <c r="R1302" t="n">
        <v>11.06</v>
      </c>
      <c r="S1302" t="n">
        <v>-4.82</v>
      </c>
      <c r="T1302" t="n">
        <v>2586.32006</v>
      </c>
      <c r="U1302" t="n">
        <v>2156.61</v>
      </c>
    </row>
    <row r="1303">
      <c r="A1303" s="157" t="inlineStr">
        <is>
          <t>NIKE</t>
        </is>
      </c>
      <c r="B1303" t="inlineStr">
        <is>
          <t>NKE</t>
        </is>
      </c>
      <c r="C1303" t="n">
        <v>177741.3</v>
      </c>
      <c r="D1303" t="n">
        <v>19.18</v>
      </c>
      <c r="E1303" t="n">
        <v>1.08</v>
      </c>
      <c r="F1303" t="inlineStr">
        <is>
          <t>NYSE</t>
        </is>
      </c>
      <c r="G1303" t="inlineStr">
        <is>
          <t xml:space="preserve">Shoes and Retail Apparel </t>
        </is>
      </c>
      <c r="H1303" t="inlineStr">
        <is>
          <t>Consumer Discretionary</t>
        </is>
      </c>
      <c r="I1303" t="n">
        <v>5</v>
      </c>
      <c r="J1303" t="n">
        <v>3.14</v>
      </c>
      <c r="K1303" t="n">
        <v>3.7</v>
      </c>
      <c r="L1303" t="n">
        <v>4.51</v>
      </c>
      <c r="M1303" t="n">
        <v>29.8</v>
      </c>
      <c r="N1303" t="n">
        <v>30.48</v>
      </c>
      <c r="O1303" t="n">
        <v>25.03</v>
      </c>
      <c r="P1303" t="n">
        <v>2.18</v>
      </c>
      <c r="Q1303" t="n">
        <v>20220627</v>
      </c>
      <c r="R1303" t="n">
        <v>43.04</v>
      </c>
      <c r="S1303" t="n">
        <v>5.88</v>
      </c>
      <c r="T1303" t="n">
        <v>46783.22265</v>
      </c>
      <c r="U1303" t="n">
        <v>44538</v>
      </c>
    </row>
    <row r="1304">
      <c r="A1304" s="157" t="inlineStr">
        <is>
          <t>NortonLifeLock</t>
        </is>
      </c>
      <c r="B1304" t="inlineStr">
        <is>
          <t>NLOK</t>
        </is>
      </c>
      <c r="C1304" t="n">
        <v>14443.6</v>
      </c>
      <c r="D1304" t="n">
        <v>2.22</v>
      </c>
      <c r="E1304" t="n">
        <v>2.01</v>
      </c>
      <c r="F1304" t="inlineStr">
        <is>
          <t>NSDQ</t>
        </is>
      </c>
      <c r="G1304" t="inlineStr">
        <is>
          <t>Security and Safety Services</t>
        </is>
      </c>
      <c r="H1304" t="inlineStr">
        <is>
          <t>Industrial Products</t>
        </is>
      </c>
      <c r="I1304" t="n">
        <v>3</v>
      </c>
      <c r="J1304" t="n">
        <v>1.74</v>
      </c>
      <c r="K1304" t="n">
        <v>1.85</v>
      </c>
      <c r="L1304" t="n">
        <v>1.98</v>
      </c>
      <c r="M1304" t="n">
        <v>14.23</v>
      </c>
      <c r="N1304" t="n">
        <v>13.46</v>
      </c>
      <c r="O1304" t="n">
        <v>12.58</v>
      </c>
      <c r="P1304" t="n">
        <v/>
      </c>
      <c r="Q1304" t="n">
        <v>20220726</v>
      </c>
      <c r="R1304" t="n">
        <v>-444.77</v>
      </c>
      <c r="S1304" t="n">
        <v>-15.38</v>
      </c>
      <c r="T1304" t="n">
        <v>2915.90991</v>
      </c>
      <c r="U1304" t="n">
        <v>2796</v>
      </c>
    </row>
    <row r="1305">
      <c r="A1305" s="157" t="inlineStr">
        <is>
          <t>Nielsen</t>
        </is>
      </c>
      <c r="B1305" t="inlineStr">
        <is>
          <t>NLSN</t>
        </is>
      </c>
      <c r="C1305" t="n">
        <v>9240.52</v>
      </c>
      <c r="D1305" t="n">
        <v>7.14</v>
      </c>
      <c r="E1305" t="n">
        <v>0.93</v>
      </c>
      <c r="F1305" t="inlineStr">
        <is>
          <t>NYSE</t>
        </is>
      </c>
      <c r="G1305" t="inlineStr">
        <is>
          <t>Business - Information Services</t>
        </is>
      </c>
      <c r="H1305" t="inlineStr">
        <is>
          <t>Business Services</t>
        </is>
      </c>
      <c r="I1305" t="n">
        <v>12</v>
      </c>
      <c r="J1305" t="n">
        <v>1.71</v>
      </c>
      <c r="K1305" t="n">
        <v>1.88</v>
      </c>
      <c r="L1305" t="n">
        <v>2.03</v>
      </c>
      <c r="M1305" t="n">
        <v>14.35</v>
      </c>
      <c r="N1305" t="n">
        <v>13.66</v>
      </c>
      <c r="O1305" t="n">
        <v>12.68</v>
      </c>
      <c r="P1305" t="n">
        <v/>
      </c>
      <c r="Q1305" t="n">
        <v>20220804</v>
      </c>
      <c r="R1305" t="n">
        <v>17.99</v>
      </c>
      <c r="S1305" t="n">
        <v>-9.92</v>
      </c>
      <c r="T1305" t="n">
        <v>3605.76708</v>
      </c>
      <c r="U1305" t="n">
        <v>3500</v>
      </c>
    </row>
    <row r="1306">
      <c r="A1306" s="157" t="inlineStr">
        <is>
          <t>Annaly Capital Management</t>
        </is>
      </c>
      <c r="B1306" t="inlineStr">
        <is>
          <t>NLY</t>
        </is>
      </c>
      <c r="C1306" t="n">
        <v>9496.58</v>
      </c>
      <c r="D1306" t="n">
        <v>21.74</v>
      </c>
      <c r="E1306" t="n">
        <v>13.54</v>
      </c>
      <c r="F1306" t="inlineStr">
        <is>
          <t>NYSE</t>
        </is>
      </c>
      <c r="G1306" t="inlineStr">
        <is>
          <t>REIT and Equity Trust</t>
        </is>
      </c>
      <c r="H1306" t="inlineStr">
        <is>
          <t>Finance</t>
        </is>
      </c>
      <c r="I1306" t="n">
        <v>12</v>
      </c>
      <c r="J1306" t="n">
        <v>1.14</v>
      </c>
      <c r="K1306" t="n">
        <v>0.98</v>
      </c>
      <c r="L1306" t="n">
        <v>0.9399999999999999</v>
      </c>
      <c r="M1306" t="n">
        <v>5.7</v>
      </c>
      <c r="N1306" t="n">
        <v>6.66</v>
      </c>
      <c r="O1306" t="n">
        <v>6.91</v>
      </c>
      <c r="P1306" t="n">
        <v>1.33</v>
      </c>
      <c r="Q1306" t="n">
        <v>20220727</v>
      </c>
      <c r="R1306" t="n">
        <v>15.45</v>
      </c>
      <c r="S1306" t="n">
        <v>-3.99</v>
      </c>
      <c r="T1306" t="n">
        <v>1485</v>
      </c>
      <c r="U1306" t="n">
        <v>1983.04</v>
      </c>
    </row>
    <row r="1307">
      <c r="A1307" s="157" t="inlineStr">
        <is>
          <t>Nomura</t>
        </is>
      </c>
      <c r="B1307" t="inlineStr">
        <is>
          <t>NMR</t>
        </is>
      </c>
      <c r="C1307" t="n">
        <v>11986.59</v>
      </c>
      <c r="D1307" t="n">
        <v>-60.87</v>
      </c>
      <c r="E1307" t="n">
        <v>3.06</v>
      </c>
      <c r="F1307" t="inlineStr">
        <is>
          <t>NYSE</t>
        </is>
      </c>
      <c r="G1307" t="inlineStr">
        <is>
          <t>Financial - Investment Bank</t>
        </is>
      </c>
      <c r="H1307" t="inlineStr">
        <is>
          <t>Finance</t>
        </is>
      </c>
      <c r="I1307" t="n">
        <v>3</v>
      </c>
      <c r="J1307" t="n">
        <v>0.52</v>
      </c>
      <c r="K1307" t="n">
        <v>0.61</v>
      </c>
      <c r="L1307" t="n">
        <v>0.67</v>
      </c>
      <c r="M1307" t="n">
        <v>9.56</v>
      </c>
      <c r="N1307" t="n">
        <v>6.48</v>
      </c>
      <c r="O1307" t="n">
        <v>5.85</v>
      </c>
      <c r="P1307" t="n">
        <v>0.6</v>
      </c>
      <c r="Q1307" t="n">
        <v>20220729</v>
      </c>
      <c r="R1307" t="n">
        <v>4.94</v>
      </c>
      <c r="S1307" t="n">
        <v>-2.12</v>
      </c>
      <c r="T1307" t="n">
        <v>12336.36035</v>
      </c>
      <c r="U1307" t="n">
        <v>12149.53</v>
      </c>
    </row>
    <row r="1308">
      <c r="A1308" s="157" t="inlineStr">
        <is>
          <t>Nissan Chemical</t>
        </is>
      </c>
      <c r="B1308" t="inlineStr">
        <is>
          <t>NNCHY</t>
        </is>
      </c>
      <c r="C1308" t="n">
        <v>8324.040000000001</v>
      </c>
      <c r="D1308" t="n">
        <v/>
      </c>
      <c r="E1308" t="n">
        <v>1.11</v>
      </c>
      <c r="F1308" t="inlineStr">
        <is>
          <t>OTC</t>
        </is>
      </c>
      <c r="G1308" t="inlineStr">
        <is>
          <t>Chemical - Specialty</t>
        </is>
      </c>
      <c r="H1308" t="inlineStr">
        <is>
          <t>Basic Materials</t>
        </is>
      </c>
      <c r="I1308" t="n">
        <v>3</v>
      </c>
      <c r="J1308" t="n">
        <v/>
      </c>
      <c r="K1308" t="n">
        <v>2.76</v>
      </c>
      <c r="L1308" t="n">
        <v>3.01</v>
      </c>
      <c r="M1308" t="n">
        <v>22.9</v>
      </c>
      <c r="N1308" t="n">
        <v>21.24</v>
      </c>
      <c r="O1308" t="n">
        <v>19.48</v>
      </c>
      <c r="P1308" t="n">
        <v/>
      </c>
      <c r="Q1308" t="n">
        <v>20220527</v>
      </c>
      <c r="R1308" t="n">
        <v>20.31</v>
      </c>
      <c r="S1308" t="n">
        <v>3.67</v>
      </c>
      <c r="T1308" t="n">
        <v>2045.44995</v>
      </c>
      <c r="U1308" t="n">
        <v>1965.74</v>
      </c>
    </row>
    <row r="1309">
      <c r="A1309" s="157" t="inlineStr">
        <is>
          <t>NN Group</t>
        </is>
      </c>
      <c r="B1309" t="inlineStr">
        <is>
          <t>NNGRY</t>
        </is>
      </c>
      <c r="C1309" t="n">
        <v>15388.4</v>
      </c>
      <c r="D1309" t="n">
        <v/>
      </c>
      <c r="E1309" t="n">
        <v>5.4</v>
      </c>
      <c r="F1309" t="inlineStr">
        <is>
          <t>OTC</t>
        </is>
      </c>
      <c r="G1309" t="inlineStr">
        <is>
          <t>Insurance - Life Insurance</t>
        </is>
      </c>
      <c r="H1309" t="inlineStr">
        <is>
          <t>Finance</t>
        </is>
      </c>
      <c r="I1309" t="n">
        <v>12</v>
      </c>
      <c r="J1309" t="n">
        <v/>
      </c>
      <c r="K1309" t="n">
        <v/>
      </c>
      <c r="L1309" t="n">
        <v/>
      </c>
      <c r="M1309" t="n">
        <v/>
      </c>
      <c r="N1309" t="n">
        <v/>
      </c>
      <c r="O1309" t="n">
        <v/>
      </c>
      <c r="P1309" t="n">
        <v/>
      </c>
      <c r="Q1309" t="n">
        <v/>
      </c>
      <c r="R1309" t="n">
        <v/>
      </c>
      <c r="S1309" t="n">
        <v/>
      </c>
      <c r="T1309" t="n">
        <v/>
      </c>
      <c r="U1309" t="n">
        <v>25359.1</v>
      </c>
    </row>
    <row r="1310">
      <c r="A1310" s="157" t="inlineStr">
        <is>
          <t>Nelnet</t>
        </is>
      </c>
      <c r="B1310" t="inlineStr">
        <is>
          <t>NNI</t>
        </is>
      </c>
      <c r="C1310" t="n">
        <v>3167.13</v>
      </c>
      <c r="D1310" t="n">
        <v/>
      </c>
      <c r="E1310" t="n">
        <v>1.14</v>
      </c>
      <c r="F1310" t="inlineStr">
        <is>
          <t>NYSE</t>
        </is>
      </c>
      <c r="G1310" t="inlineStr">
        <is>
          <t>Financial - Consumer Loans</t>
        </is>
      </c>
      <c r="H1310" t="inlineStr">
        <is>
          <t>Finance</t>
        </is>
      </c>
      <c r="I1310" t="n">
        <v>12</v>
      </c>
      <c r="J1310" t="n">
        <v/>
      </c>
      <c r="K1310" t="n">
        <v/>
      </c>
      <c r="L1310" t="n">
        <v/>
      </c>
      <c r="M1310" t="n">
        <v>10.59</v>
      </c>
      <c r="N1310" t="n">
        <v/>
      </c>
      <c r="O1310" t="n">
        <v/>
      </c>
      <c r="P1310" t="n">
        <v/>
      </c>
      <c r="Q1310" t="n">
        <v>20220804</v>
      </c>
      <c r="R1310" t="n">
        <v>10.39</v>
      </c>
      <c r="S1310" t="n">
        <v>4.81</v>
      </c>
      <c r="T1310" t="n">
        <v/>
      </c>
      <c r="U1310" t="n">
        <v>1500.91</v>
      </c>
    </row>
    <row r="1311">
      <c r="A1311" s="157" t="inlineStr">
        <is>
          <t>National Retail Properties</t>
        </is>
      </c>
      <c r="B1311" t="inlineStr">
        <is>
          <t>NNN</t>
        </is>
      </c>
      <c r="C1311" t="n">
        <v>7646.84</v>
      </c>
      <c r="D1311" t="n">
        <v>2.6</v>
      </c>
      <c r="E1311" t="n">
        <v>4.88</v>
      </c>
      <c r="F1311" t="inlineStr">
        <is>
          <t>NYSE</t>
        </is>
      </c>
      <c r="G1311" t="inlineStr">
        <is>
          <t>REIT and Equity Trust - Retail</t>
        </is>
      </c>
      <c r="H1311" t="inlineStr">
        <is>
          <t>Finance</t>
        </is>
      </c>
      <c r="I1311" t="n">
        <v>12</v>
      </c>
      <c r="J1311" t="n">
        <v>3.04</v>
      </c>
      <c r="K1311" t="n">
        <v>3.13</v>
      </c>
      <c r="L1311" t="n">
        <v>3.19</v>
      </c>
      <c r="M1311" t="n">
        <v>14.11</v>
      </c>
      <c r="N1311" t="n">
        <v>13.9</v>
      </c>
      <c r="O1311" t="n">
        <v>13.62</v>
      </c>
      <c r="P1311" t="n">
        <v>3.44</v>
      </c>
      <c r="Q1311" t="n">
        <v>20220802</v>
      </c>
      <c r="R1311" t="n">
        <v>8.050000000000001</v>
      </c>
      <c r="S1311" t="n">
        <v>5.02</v>
      </c>
      <c r="T1311" t="n">
        <v>763.68798</v>
      </c>
      <c r="U1311" t="n">
        <v>726.41</v>
      </c>
    </row>
    <row r="1312">
      <c r="A1312" s="157" t="inlineStr">
        <is>
          <t>Northrop Grumman</t>
        </is>
      </c>
      <c r="B1312" t="inlineStr">
        <is>
          <t>NOC</t>
        </is>
      </c>
      <c r="C1312" t="n">
        <v>72659.48</v>
      </c>
      <c r="D1312" t="n">
        <v>2.52</v>
      </c>
      <c r="E1312" t="n">
        <v>1.34</v>
      </c>
      <c r="F1312" t="inlineStr">
        <is>
          <t>NYSE</t>
        </is>
      </c>
      <c r="G1312" t="inlineStr">
        <is>
          <t>Aerospace - Defense</t>
        </is>
      </c>
      <c r="H1312" t="inlineStr">
        <is>
          <t>Aerospace</t>
        </is>
      </c>
      <c r="I1312" t="n">
        <v>12</v>
      </c>
      <c r="J1312" t="n">
        <v>25.58</v>
      </c>
      <c r="K1312" t="n">
        <v>24.84</v>
      </c>
      <c r="L1312" t="n">
        <v>27.23</v>
      </c>
      <c r="M1312" t="n">
        <v>18.59</v>
      </c>
      <c r="N1312" t="n">
        <v>18.82</v>
      </c>
      <c r="O1312" t="n">
        <v>17.17</v>
      </c>
      <c r="P1312" t="n">
        <v>3.09</v>
      </c>
      <c r="Q1312" t="n">
        <v>20220804</v>
      </c>
      <c r="R1312" t="n">
        <v>32.82</v>
      </c>
      <c r="S1312" t="n">
        <v>9.380000000000001</v>
      </c>
      <c r="T1312" t="n">
        <v>36702.80468</v>
      </c>
      <c r="U1312" t="n">
        <v>35667</v>
      </c>
    </row>
    <row r="1313">
      <c r="A1313" s="157" t="inlineStr">
        <is>
          <t>Nokia</t>
        </is>
      </c>
      <c r="B1313" t="inlineStr">
        <is>
          <t>NOK</t>
        </is>
      </c>
      <c r="C1313" t="n">
        <v>28682.12</v>
      </c>
      <c r="D1313" t="n">
        <v>14.29</v>
      </c>
      <c r="E1313" t="n">
        <v>0.26</v>
      </c>
      <c r="F1313" t="inlineStr">
        <is>
          <t>NYSE</t>
        </is>
      </c>
      <c r="G1313" t="inlineStr">
        <is>
          <t>Wireless Equipment</t>
        </is>
      </c>
      <c r="H1313" t="inlineStr">
        <is>
          <t>Computer and Technology</t>
        </is>
      </c>
      <c r="I1313" t="n">
        <v>12</v>
      </c>
      <c r="J1313" t="n">
        <v>0.4</v>
      </c>
      <c r="K1313" t="n">
        <v>0.42</v>
      </c>
      <c r="L1313" t="n">
        <v>0.47</v>
      </c>
      <c r="M1313" t="n">
        <v>11.84</v>
      </c>
      <c r="N1313" t="n">
        <v>12.02</v>
      </c>
      <c r="O1313" t="n">
        <v>10.88</v>
      </c>
      <c r="P1313" t="n">
        <v/>
      </c>
      <c r="Q1313" t="n">
        <v>20220804</v>
      </c>
      <c r="R1313" t="n">
        <v>12.81</v>
      </c>
      <c r="S1313" t="n">
        <v>-0.19</v>
      </c>
      <c r="T1313" t="n">
        <v>25270.93164</v>
      </c>
      <c r="U1313" t="n">
        <v>26268.96</v>
      </c>
    </row>
    <row r="1314">
      <c r="A1314" s="157" t="inlineStr">
        <is>
          <t>Nomad Foods Limited</t>
        </is>
      </c>
      <c r="B1314" t="inlineStr">
        <is>
          <t>NOMD</t>
        </is>
      </c>
      <c r="C1314" t="n">
        <v>3640.52</v>
      </c>
      <c r="D1314" t="n">
        <v>23.08</v>
      </c>
      <c r="E1314" t="n">
        <v>0</v>
      </c>
      <c r="F1314" t="inlineStr">
        <is>
          <t>NYSE</t>
        </is>
      </c>
      <c r="G1314" t="inlineStr">
        <is>
          <t>Food - Miscellaneous</t>
        </is>
      </c>
      <c r="H1314" t="inlineStr">
        <is>
          <t>Consumer Staples</t>
        </is>
      </c>
      <c r="I1314" t="n">
        <v>12</v>
      </c>
      <c r="J1314" t="n">
        <v>1.78</v>
      </c>
      <c r="K1314" t="n">
        <v>1.79</v>
      </c>
      <c r="L1314" t="n">
        <v>1.97</v>
      </c>
      <c r="M1314" t="n">
        <v>12.13</v>
      </c>
      <c r="N1314" t="n">
        <v>11.76</v>
      </c>
      <c r="O1314" t="n">
        <v>10.74</v>
      </c>
      <c r="P1314" t="n">
        <v/>
      </c>
      <c r="Q1314" t="n">
        <v>20220804</v>
      </c>
      <c r="R1314" t="n">
        <v>11.55</v>
      </c>
      <c r="S1314" t="n">
        <v>8.26</v>
      </c>
      <c r="T1314" t="n">
        <v>2988.45507</v>
      </c>
      <c r="U1314" t="n">
        <v>3084.08</v>
      </c>
    </row>
    <row r="1315">
      <c r="A1315" s="157" t="inlineStr">
        <is>
          <t>NOV</t>
        </is>
      </c>
      <c r="B1315" t="inlineStr">
        <is>
          <t>NOV</t>
        </is>
      </c>
      <c r="C1315" t="n">
        <v>7769.54</v>
      </c>
      <c r="D1315" t="n">
        <v>-116.67</v>
      </c>
      <c r="E1315" t="n">
        <v>1.01</v>
      </c>
      <c r="F1315" t="inlineStr">
        <is>
          <t>NYSE</t>
        </is>
      </c>
      <c r="G1315" t="inlineStr">
        <is>
          <t>Technology Services</t>
        </is>
      </c>
      <c r="H1315" t="inlineStr">
        <is>
          <t>Business Services</t>
        </is>
      </c>
      <c r="I1315" t="n">
        <v>12</v>
      </c>
      <c r="J1315" t="n">
        <v>-0.53</v>
      </c>
      <c r="K1315" t="n">
        <v>0.32</v>
      </c>
      <c r="L1315" t="n">
        <v>0.84</v>
      </c>
      <c r="M1315" t="n">
        <v/>
      </c>
      <c r="N1315" t="n">
        <v>62.03</v>
      </c>
      <c r="O1315" t="n">
        <v>23.55</v>
      </c>
      <c r="P1315" t="n">
        <v/>
      </c>
      <c r="Q1315" t="n">
        <v>20220726</v>
      </c>
      <c r="R1315" t="n">
        <v>-2.54</v>
      </c>
      <c r="S1315" t="n">
        <v>-6.98</v>
      </c>
      <c r="T1315" t="n">
        <v>6727.6748</v>
      </c>
      <c r="U1315" t="n">
        <v>5524</v>
      </c>
    </row>
    <row r="1316">
      <c r="A1316" s="157" t="inlineStr">
        <is>
          <t>Novanta</t>
        </is>
      </c>
      <c r="B1316" t="inlineStr">
        <is>
          <t>NOVT</t>
        </is>
      </c>
      <c r="C1316" t="n">
        <v>4465.53</v>
      </c>
      <c r="D1316" t="n">
        <v>15.87</v>
      </c>
      <c r="E1316" t="n">
        <v>0</v>
      </c>
      <c r="F1316" t="inlineStr">
        <is>
          <t>NSDQ</t>
        </is>
      </c>
      <c r="G1316" t="inlineStr">
        <is>
          <t>Electronics - Miscellaneous Components</t>
        </is>
      </c>
      <c r="H1316" t="inlineStr">
        <is>
          <t>Computer and Technology</t>
        </is>
      </c>
      <c r="I1316" t="n">
        <v>12</v>
      </c>
      <c r="J1316" t="n">
        <v>2.58</v>
      </c>
      <c r="K1316" t="n">
        <v>3</v>
      </c>
      <c r="L1316" t="n">
        <v>3.55</v>
      </c>
      <c r="M1316" t="n">
        <v>45.15</v>
      </c>
      <c r="N1316" t="n">
        <v>41.69</v>
      </c>
      <c r="O1316" t="n">
        <v>35.23</v>
      </c>
      <c r="P1316" t="n">
        <v/>
      </c>
      <c r="Q1316" t="n">
        <v>20220809</v>
      </c>
      <c r="R1316" t="n">
        <v>19.41</v>
      </c>
      <c r="S1316" t="n">
        <v>6.85</v>
      </c>
      <c r="T1316" t="n">
        <v>844.82098</v>
      </c>
      <c r="U1316" t="n">
        <v>706.79</v>
      </c>
    </row>
    <row r="1317">
      <c r="A1317" s="157" t="inlineStr">
        <is>
          <t>ServiceNow</t>
        </is>
      </c>
      <c r="B1317" t="inlineStr">
        <is>
          <t>NOW</t>
        </is>
      </c>
      <c r="C1317" t="n">
        <v>91183.19</v>
      </c>
      <c r="D1317" t="n">
        <v>2.37</v>
      </c>
      <c r="E1317" t="n">
        <v>0</v>
      </c>
      <c r="F1317" t="inlineStr">
        <is>
          <t>NYSE</t>
        </is>
      </c>
      <c r="G1317" t="inlineStr">
        <is>
          <t>Computers - IT Services</t>
        </is>
      </c>
      <c r="H1317" t="inlineStr">
        <is>
          <t>Computer and Technology</t>
        </is>
      </c>
      <c r="I1317" t="n">
        <v>12</v>
      </c>
      <c r="J1317" t="n">
        <v>5.92</v>
      </c>
      <c r="K1317" t="n">
        <v>7.36</v>
      </c>
      <c r="L1317" t="n">
        <v>9.43</v>
      </c>
      <c r="M1317" t="n">
        <v>73.84</v>
      </c>
      <c r="N1317" t="n">
        <v>61.77</v>
      </c>
      <c r="O1317" t="n">
        <v>48.25</v>
      </c>
      <c r="P1317" t="n">
        <v>2.16</v>
      </c>
      <c r="Q1317" t="n">
        <v>20220727</v>
      </c>
      <c r="R1317" t="n">
        <v>8.66</v>
      </c>
      <c r="S1317" t="n">
        <v>32.31</v>
      </c>
      <c r="T1317" t="n">
        <v>7418.74511</v>
      </c>
      <c r="U1317" t="n">
        <v>5896</v>
      </c>
    </row>
    <row r="1318">
      <c r="A1318" s="157" t="inlineStr">
        <is>
          <t>Nippon Paint</t>
        </is>
      </c>
      <c r="B1318" t="inlineStr">
        <is>
          <t>NPCPF</t>
        </is>
      </c>
      <c r="C1318" t="n">
        <v>18556.04</v>
      </c>
      <c r="D1318" t="n">
        <v/>
      </c>
      <c r="E1318" t="n">
        <v>0</v>
      </c>
      <c r="F1318" t="inlineStr">
        <is>
          <t>OTC</t>
        </is>
      </c>
      <c r="G1318" t="inlineStr">
        <is>
          <t>Paints and Related Products</t>
        </is>
      </c>
      <c r="H1318" t="inlineStr">
        <is>
          <t>Construction</t>
        </is>
      </c>
      <c r="I1318" t="n">
        <v>12</v>
      </c>
      <c r="J1318" t="n">
        <v>0.24</v>
      </c>
      <c r="K1318" t="n">
        <v/>
      </c>
      <c r="L1318" t="n">
        <v/>
      </c>
      <c r="M1318" t="n">
        <v>28.43</v>
      </c>
      <c r="N1318" t="n">
        <v/>
      </c>
      <c r="O1318" t="n">
        <v/>
      </c>
      <c r="P1318" t="n">
        <v/>
      </c>
      <c r="Q1318" t="n">
        <v>20220809</v>
      </c>
      <c r="R1318" t="n">
        <v>6.97</v>
      </c>
      <c r="S1318" t="n">
        <v/>
      </c>
      <c r="T1318" t="n">
        <v/>
      </c>
      <c r="U1318" t="n">
        <v>9097.290000000001</v>
      </c>
    </row>
    <row r="1319">
      <c r="A1319" s="157" t="inlineStr">
        <is>
          <t>Nippon Yusen Kabushiki Kaisha</t>
        </is>
      </c>
      <c r="B1319" t="inlineStr">
        <is>
          <t>NPNYY</t>
        </is>
      </c>
      <c r="C1319" t="n">
        <v>14709.77</v>
      </c>
      <c r="D1319" t="n">
        <v/>
      </c>
      <c r="E1319" t="n">
        <v>3.23</v>
      </c>
      <c r="F1319" t="inlineStr">
        <is>
          <t>OTC</t>
        </is>
      </c>
      <c r="G1319" t="inlineStr">
        <is>
          <t>Transportation - Shipping</t>
        </is>
      </c>
      <c r="H1319" t="inlineStr">
        <is>
          <t>Transportation</t>
        </is>
      </c>
      <c r="I1319" t="n">
        <v>3</v>
      </c>
      <c r="J1319" t="n">
        <v>10.22</v>
      </c>
      <c r="K1319" t="n">
        <v>12.2</v>
      </c>
      <c r="L1319" t="n">
        <v>7.81</v>
      </c>
      <c r="M1319" t="n">
        <v>2.2</v>
      </c>
      <c r="N1319" t="n">
        <v>1.42</v>
      </c>
      <c r="O1319" t="n">
        <v>2.22</v>
      </c>
      <c r="P1319" t="n">
        <v/>
      </c>
      <c r="Q1319" t="n">
        <v>20220530</v>
      </c>
      <c r="R1319" t="n">
        <v>75.97</v>
      </c>
      <c r="S1319" t="n">
        <v>-1.75</v>
      </c>
      <c r="T1319" t="n">
        <v>22314.33984</v>
      </c>
      <c r="U1319" t="n">
        <v>15173.64</v>
      </c>
    </row>
    <row r="1320">
      <c r="A1320" s="157" t="inlineStr">
        <is>
          <t>Naspers</t>
        </is>
      </c>
      <c r="B1320" t="inlineStr">
        <is>
          <t>NPSNY</t>
        </is>
      </c>
      <c r="C1320" t="n">
        <v>44073.71</v>
      </c>
      <c r="D1320" t="n">
        <v/>
      </c>
      <c r="E1320" t="n">
        <v>0.29</v>
      </c>
      <c r="F1320" t="inlineStr">
        <is>
          <t>OTC</t>
        </is>
      </c>
      <c r="G1320" t="inlineStr">
        <is>
          <t>Cable Television</t>
        </is>
      </c>
      <c r="H1320" t="inlineStr">
        <is>
          <t>Consumer Discretionary</t>
        </is>
      </c>
      <c r="I1320" t="n">
        <v>3</v>
      </c>
      <c r="J1320" t="n">
        <v>1.56</v>
      </c>
      <c r="K1320" t="n">
        <v>1.52</v>
      </c>
      <c r="L1320" t="n">
        <v/>
      </c>
      <c r="M1320" t="n">
        <v/>
      </c>
      <c r="N1320" t="n">
        <v>13.32</v>
      </c>
      <c r="O1320" t="n">
        <v/>
      </c>
      <c r="P1320" t="n">
        <v/>
      </c>
      <c r="Q1320" t="n">
        <v>20220620</v>
      </c>
      <c r="R1320" t="n">
        <v/>
      </c>
      <c r="S1320" t="n">
        <v/>
      </c>
      <c r="T1320" t="n">
        <v/>
      </c>
      <c r="U1320" t="n">
        <v>5934</v>
      </c>
    </row>
    <row r="1321">
      <c r="A1321" s="157" t="inlineStr">
        <is>
          <t>Nordea Bank</t>
        </is>
      </c>
      <c r="B1321" t="inlineStr">
        <is>
          <t>NRDBY</t>
        </is>
      </c>
      <c r="C1321" t="n">
        <v>40024.86</v>
      </c>
      <c r="D1321" t="n">
        <v>25</v>
      </c>
      <c r="E1321" t="n">
        <v>4.48</v>
      </c>
      <c r="F1321" t="inlineStr">
        <is>
          <t>OTC</t>
        </is>
      </c>
      <c r="G1321" t="inlineStr">
        <is>
          <t>Banks - Foreign</t>
        </is>
      </c>
      <c r="H1321" t="inlineStr">
        <is>
          <t>Finance</t>
        </is>
      </c>
      <c r="I1321" t="n">
        <v>12</v>
      </c>
      <c r="J1321" t="n">
        <v/>
      </c>
      <c r="K1321" t="n">
        <v>0.93</v>
      </c>
      <c r="L1321" t="n">
        <v>0.96</v>
      </c>
      <c r="M1321" t="n">
        <v>9.26</v>
      </c>
      <c r="N1321" t="n">
        <v>11.36</v>
      </c>
      <c r="O1321" t="n">
        <v>11</v>
      </c>
      <c r="P1321" t="n">
        <v>5.23</v>
      </c>
      <c r="Q1321" t="n">
        <v>20220720</v>
      </c>
      <c r="R1321" t="n">
        <v>11.5</v>
      </c>
      <c r="S1321" t="n">
        <v>-3.29</v>
      </c>
      <c r="T1321" t="n">
        <v/>
      </c>
      <c r="U1321" t="n">
        <v>11615.28</v>
      </c>
    </row>
    <row r="1322">
      <c r="A1322" s="157" t="inlineStr">
        <is>
          <t>NRG Energy</t>
        </is>
      </c>
      <c r="B1322" t="inlineStr">
        <is>
          <t>NRG</t>
        </is>
      </c>
      <c r="C1322" t="n">
        <v>11083.52</v>
      </c>
      <c r="D1322" t="n">
        <v>-54.55</v>
      </c>
      <c r="E1322" t="n">
        <v>3</v>
      </c>
      <c r="F1322" t="inlineStr">
        <is>
          <t>NYSE</t>
        </is>
      </c>
      <c r="G1322" t="inlineStr">
        <is>
          <t>Utility - Electric Power</t>
        </is>
      </c>
      <c r="H1322" t="inlineStr">
        <is>
          <t>Utilities</t>
        </is>
      </c>
      <c r="I1322" t="n">
        <v>12</v>
      </c>
      <c r="J1322" t="n">
        <v>4.32</v>
      </c>
      <c r="K1322" t="n">
        <v>3.31</v>
      </c>
      <c r="L1322" t="n">
        <v>4.24</v>
      </c>
      <c r="M1322" t="n">
        <v>6.6</v>
      </c>
      <c r="N1322" t="n">
        <v>14.11</v>
      </c>
      <c r="O1322" t="n">
        <v>11</v>
      </c>
      <c r="P1322" t="n">
        <v>1.34</v>
      </c>
      <c r="Q1322" t="n">
        <v>20220804</v>
      </c>
      <c r="R1322" t="n">
        <v>45.51</v>
      </c>
      <c r="S1322" t="n">
        <v>15.47</v>
      </c>
      <c r="T1322" t="n">
        <v>28667.90039</v>
      </c>
      <c r="U1322" t="n">
        <v>26989</v>
      </c>
    </row>
    <row r="1323">
      <c r="A1323" s="157" t="inlineStr">
        <is>
          <t>Nomura Research Institute</t>
        </is>
      </c>
      <c r="B1323" t="inlineStr">
        <is>
          <t>NRILY</t>
        </is>
      </c>
      <c r="C1323" t="n">
        <v>16489.42</v>
      </c>
      <c r="D1323" t="n">
        <v/>
      </c>
      <c r="E1323" t="n">
        <v>0.9</v>
      </c>
      <c r="F1323" t="inlineStr">
        <is>
          <t>OTC</t>
        </is>
      </c>
      <c r="G1323" t="inlineStr">
        <is>
          <t>Technology Services</t>
        </is>
      </c>
      <c r="H1323" t="inlineStr">
        <is>
          <t>Business Services</t>
        </is>
      </c>
      <c r="I1323" t="n">
        <v>3</v>
      </c>
      <c r="J1323" t="n">
        <v>1.1</v>
      </c>
      <c r="K1323" t="n">
        <v>1.22</v>
      </c>
      <c r="L1323" t="n">
        <v>1.32</v>
      </c>
      <c r="M1323" t="n">
        <v>23.28</v>
      </c>
      <c r="N1323" t="n">
        <v>22.22</v>
      </c>
      <c r="O1323" t="n">
        <v>20.53</v>
      </c>
      <c r="P1323" t="n">
        <v/>
      </c>
      <c r="Q1323" t="n">
        <v>20220531</v>
      </c>
      <c r="R1323" t="n">
        <v/>
      </c>
      <c r="S1323" t="n">
        <v/>
      </c>
      <c r="T1323" t="n">
        <v>6043.32519</v>
      </c>
      <c r="U1323" t="n">
        <v>5193.28</v>
      </c>
    </row>
    <row r="1324">
      <c r="A1324" s="157" t="inlineStr">
        <is>
          <t>New Residential Investment</t>
        </is>
      </c>
      <c r="B1324" t="inlineStr">
        <is>
          <t>NRZ</t>
        </is>
      </c>
      <c r="C1324" t="n">
        <v>5186</v>
      </c>
      <c r="D1324" t="n">
        <v>8.82</v>
      </c>
      <c r="E1324" t="n">
        <v>9</v>
      </c>
      <c r="F1324" t="inlineStr">
        <is>
          <t>NYSE</t>
        </is>
      </c>
      <c r="G1324" t="inlineStr">
        <is>
          <t>REIT and Equity Trust</t>
        </is>
      </c>
      <c r="H1324" t="inlineStr">
        <is>
          <t>Finance</t>
        </is>
      </c>
      <c r="I1324" t="n">
        <v>12</v>
      </c>
      <c r="J1324" t="n">
        <v>1.47</v>
      </c>
      <c r="K1324" t="n">
        <v>1.38</v>
      </c>
      <c r="L1324" t="n">
        <v>1.59</v>
      </c>
      <c r="M1324" t="n">
        <v>7.31</v>
      </c>
      <c r="N1324" t="n">
        <v>8.07</v>
      </c>
      <c r="O1324" t="n">
        <v>6.99</v>
      </c>
      <c r="P1324" t="n">
        <v/>
      </c>
      <c r="Q1324" t="n">
        <v>20220804</v>
      </c>
      <c r="R1324" t="n">
        <v>13.84</v>
      </c>
      <c r="S1324" t="n">
        <v>4.35</v>
      </c>
      <c r="T1324" t="n">
        <v>1046.05004</v>
      </c>
      <c r="U1324" t="n">
        <v>3622.01</v>
      </c>
    </row>
    <row r="1325">
      <c r="A1325" s="157" t="inlineStr">
        <is>
          <t>National Storage Affiliates Trust</t>
        </is>
      </c>
      <c r="B1325" t="inlineStr">
        <is>
          <t>NSA</t>
        </is>
      </c>
      <c r="C1325" t="n">
        <v>4731.04</v>
      </c>
      <c r="D1325" t="n">
        <v>1.49</v>
      </c>
      <c r="E1325" t="n">
        <v>3.87</v>
      </c>
      <c r="F1325" t="inlineStr">
        <is>
          <t>NYSE</t>
        </is>
      </c>
      <c r="G1325" t="inlineStr">
        <is>
          <t>REIT and Equity Trust - Other</t>
        </is>
      </c>
      <c r="H1325" t="inlineStr">
        <is>
          <t>Finance</t>
        </is>
      </c>
      <c r="I1325" t="n">
        <v>12</v>
      </c>
      <c r="J1325" t="n">
        <v>2.22</v>
      </c>
      <c r="K1325" t="n">
        <v>2.81</v>
      </c>
      <c r="L1325" t="n">
        <v>2.98</v>
      </c>
      <c r="M1325" t="n">
        <v>21.18</v>
      </c>
      <c r="N1325" t="n">
        <v>18.4</v>
      </c>
      <c r="O1325" t="n">
        <v>17.35</v>
      </c>
      <c r="P1325" t="n">
        <v>2.04</v>
      </c>
      <c r="Q1325" t="n">
        <v>20220802</v>
      </c>
      <c r="R1325" t="n">
        <v>5.45</v>
      </c>
      <c r="S1325" t="n">
        <v>20.01</v>
      </c>
      <c r="T1325" t="n">
        <v>776.22198</v>
      </c>
      <c r="U1325" t="n">
        <v>585.67</v>
      </c>
    </row>
    <row r="1326">
      <c r="A1326" s="157" t="inlineStr">
        <is>
          <t>Norfolk Southern</t>
        </is>
      </c>
      <c r="B1326" t="inlineStr">
        <is>
          <t>NSC</t>
        </is>
      </c>
      <c r="C1326" t="n">
        <v>56413.3</v>
      </c>
      <c r="D1326" t="n">
        <v>0.6899999999999999</v>
      </c>
      <c r="E1326" t="n">
        <v>2.1</v>
      </c>
      <c r="F1326" t="inlineStr">
        <is>
          <t>NYSE</t>
        </is>
      </c>
      <c r="G1326" t="inlineStr">
        <is>
          <t>Transportation - Rail</t>
        </is>
      </c>
      <c r="H1326" t="inlineStr">
        <is>
          <t>Transportation</t>
        </is>
      </c>
      <c r="I1326" t="n">
        <v>12</v>
      </c>
      <c r="J1326" t="n">
        <v>12</v>
      </c>
      <c r="K1326" t="n">
        <v>13.81</v>
      </c>
      <c r="L1326" t="n">
        <v>15.12</v>
      </c>
      <c r="M1326" t="n">
        <v>19.1</v>
      </c>
      <c r="N1326" t="n">
        <v>17.14</v>
      </c>
      <c r="O1326" t="n">
        <v>15.66</v>
      </c>
      <c r="P1326" t="n">
        <v>1.63</v>
      </c>
      <c r="Q1326" t="n">
        <v>20220727</v>
      </c>
      <c r="R1326" t="n">
        <v>21.95</v>
      </c>
      <c r="S1326" t="n">
        <v>-0.21</v>
      </c>
      <c r="T1326" t="n">
        <v>12282.49218</v>
      </c>
      <c r="U1326" t="n">
        <v>11142</v>
      </c>
    </row>
    <row r="1327">
      <c r="A1327" s="157" t="inlineStr">
        <is>
          <t>Insight Enterprises</t>
        </is>
      </c>
      <c r="B1327" t="inlineStr">
        <is>
          <t>NSIT</t>
        </is>
      </c>
      <c r="C1327" t="n">
        <v>3423.26</v>
      </c>
      <c r="D1327" t="n">
        <v>13.12</v>
      </c>
      <c r="E1327" t="n">
        <v>0</v>
      </c>
      <c r="F1327" t="inlineStr">
        <is>
          <t>NSDQ</t>
        </is>
      </c>
      <c r="G1327" t="inlineStr">
        <is>
          <t>Retail - Mail Order</t>
        </is>
      </c>
      <c r="H1327" t="inlineStr">
        <is>
          <t>Retail-Wholesale</t>
        </is>
      </c>
      <c r="I1327" t="n">
        <v>12</v>
      </c>
      <c r="J1327" t="n">
        <v>7.05</v>
      </c>
      <c r="K1327" t="n">
        <v>7.96</v>
      </c>
      <c r="L1327" t="n">
        <v>8.73</v>
      </c>
      <c r="M1327" t="n">
        <v>12.81</v>
      </c>
      <c r="N1327" t="n">
        <v>12.26</v>
      </c>
      <c r="O1327" t="n">
        <v>11.18</v>
      </c>
      <c r="P1327" t="n">
        <v>1.02</v>
      </c>
      <c r="Q1327" t="n">
        <v>20220804</v>
      </c>
      <c r="R1327" t="n">
        <v>18.24</v>
      </c>
      <c r="S1327" t="n">
        <v>9.19</v>
      </c>
      <c r="T1327" t="n">
        <v>10584.66015</v>
      </c>
      <c r="U1327" t="n">
        <v>9436.110000000001</v>
      </c>
    </row>
    <row r="1328">
      <c r="A1328" s="157" t="inlineStr">
        <is>
          <t>Insperity</t>
        </is>
      </c>
      <c r="B1328" t="inlineStr">
        <is>
          <t>NSP</t>
        </is>
      </c>
      <c r="C1328" t="n">
        <v>3768.74</v>
      </c>
      <c r="D1328" t="n">
        <v>9.34</v>
      </c>
      <c r="E1328" t="n">
        <v>1.83</v>
      </c>
      <c r="F1328" t="inlineStr">
        <is>
          <t>NYSE</t>
        </is>
      </c>
      <c r="G1328" t="inlineStr">
        <is>
          <t>Staffing Firms</t>
        </is>
      </c>
      <c r="H1328" t="inlineStr">
        <is>
          <t>Business Services</t>
        </is>
      </c>
      <c r="I1328" t="n">
        <v>12</v>
      </c>
      <c r="J1328" t="n">
        <v>4.36</v>
      </c>
      <c r="K1328" t="n">
        <v>4.75</v>
      </c>
      <c r="L1328" t="n">
        <v>5.7</v>
      </c>
      <c r="M1328" t="n">
        <v>23.82</v>
      </c>
      <c r="N1328" t="n">
        <v>20.71</v>
      </c>
      <c r="O1328" t="n">
        <v>17.27</v>
      </c>
      <c r="P1328" t="n">
        <v>1.38</v>
      </c>
      <c r="Q1328" t="n">
        <v>20220801</v>
      </c>
      <c r="R1328" t="n">
        <v>244.01</v>
      </c>
      <c r="S1328" t="n">
        <v>9.970000000000001</v>
      </c>
      <c r="T1328" t="n">
        <v>5901.56005</v>
      </c>
      <c r="U1328" t="n">
        <v>4973.07</v>
      </c>
    </row>
    <row r="1329">
      <c r="A1329" s="157" t="inlineStr">
        <is>
          <t>Nestle</t>
        </is>
      </c>
      <c r="B1329" t="inlineStr">
        <is>
          <t>NSRGY</t>
        </is>
      </c>
      <c r="C1329" t="n">
        <v>336955.5</v>
      </c>
      <c r="D1329" t="n">
        <v/>
      </c>
      <c r="E1329" t="n">
        <v>2.08</v>
      </c>
      <c r="F1329" t="inlineStr">
        <is>
          <t>OTC</t>
        </is>
      </c>
      <c r="G1329" t="inlineStr">
        <is>
          <t>Food - Miscellaneous</t>
        </is>
      </c>
      <c r="H1329" t="inlineStr">
        <is>
          <t>Consumer Staples</t>
        </is>
      </c>
      <c r="I1329" t="n">
        <v>12</v>
      </c>
      <c r="J1329" t="n">
        <v>4.76</v>
      </c>
      <c r="K1329" t="n">
        <v>4.99</v>
      </c>
      <c r="L1329" t="n">
        <v>5.48</v>
      </c>
      <c r="M1329" t="n">
        <v/>
      </c>
      <c r="N1329" t="n">
        <v>23.99</v>
      </c>
      <c r="O1329" t="n">
        <v>21.84</v>
      </c>
      <c r="P1329" t="n">
        <v>2.62</v>
      </c>
      <c r="Q1329" t="n">
        <v/>
      </c>
      <c r="R1329" t="n">
        <v/>
      </c>
      <c r="S1329" t="n">
        <v/>
      </c>
      <c r="T1329" t="n">
        <v>100854.99218</v>
      </c>
      <c r="U1329" t="n">
        <v>95292.13</v>
      </c>
    </row>
    <row r="1330">
      <c r="A1330" s="157" t="inlineStr">
        <is>
          <t>NetApp</t>
        </is>
      </c>
      <c r="B1330" t="inlineStr">
        <is>
          <t>NTAP</t>
        </is>
      </c>
      <c r="C1330" t="n">
        <v>15686.59</v>
      </c>
      <c r="D1330" t="n">
        <v>12.5</v>
      </c>
      <c r="E1330" t="n">
        <v>2.84</v>
      </c>
      <c r="F1330" t="inlineStr">
        <is>
          <t>NSDQ</t>
        </is>
      </c>
      <c r="G1330" t="inlineStr">
        <is>
          <t>Computer- Storage Devices</t>
        </is>
      </c>
      <c r="H1330" t="inlineStr">
        <is>
          <t>Computer and Technology</t>
        </is>
      </c>
      <c r="I1330" t="n">
        <v>4</v>
      </c>
      <c r="J1330" t="n">
        <v>5.13</v>
      </c>
      <c r="K1330" t="n">
        <v>5.36</v>
      </c>
      <c r="L1330" t="n">
        <v>6.24</v>
      </c>
      <c r="M1330" t="n">
        <v>13.99</v>
      </c>
      <c r="N1330" t="n">
        <v>13.16</v>
      </c>
      <c r="O1330" t="n">
        <v>11.31</v>
      </c>
      <c r="P1330" t="n">
        <v>1.5</v>
      </c>
      <c r="Q1330" t="n">
        <v>20220601</v>
      </c>
      <c r="R1330" t="n">
        <v>126.47</v>
      </c>
      <c r="S1330" t="n">
        <v>0.33</v>
      </c>
      <c r="T1330" t="n">
        <v>6766.02001</v>
      </c>
      <c r="U1330" t="n">
        <v>5744</v>
      </c>
    </row>
    <row r="1331">
      <c r="A1331" s="157" t="inlineStr">
        <is>
          <t>Natura &amp; Co Holding</t>
        </is>
      </c>
      <c r="B1331" t="inlineStr">
        <is>
          <t>NTCO</t>
        </is>
      </c>
      <c r="C1331" t="n">
        <v>4964.5</v>
      </c>
      <c r="D1331" t="n">
        <v>-1800</v>
      </c>
      <c r="E1331" t="n">
        <v>0.68</v>
      </c>
      <c r="F1331" t="inlineStr">
        <is>
          <t>NYSE</t>
        </is>
      </c>
      <c r="G1331" t="inlineStr">
        <is>
          <t>Cosmetics</t>
        </is>
      </c>
      <c r="H1331" t="inlineStr">
        <is>
          <t>Consumer Staples</t>
        </is>
      </c>
      <c r="I1331" t="n">
        <v>12</v>
      </c>
      <c r="J1331" t="n">
        <v>0.17</v>
      </c>
      <c r="K1331" t="n">
        <v>-0.04</v>
      </c>
      <c r="L1331" t="n">
        <v>0.16</v>
      </c>
      <c r="M1331" t="n">
        <v/>
      </c>
      <c r="N1331" t="n">
        <v/>
      </c>
      <c r="O1331" t="n">
        <v>44.94</v>
      </c>
      <c r="P1331" t="n">
        <v/>
      </c>
      <c r="Q1331" t="n">
        <v>20220811</v>
      </c>
      <c r="R1331" t="n">
        <v>2.59</v>
      </c>
      <c r="S1331" t="n">
        <v/>
      </c>
      <c r="T1331" t="n">
        <v>8003.60009</v>
      </c>
      <c r="U1331" t="n">
        <v>7444.4</v>
      </c>
    </row>
    <row r="1332">
      <c r="A1332" s="157" t="inlineStr">
        <is>
          <t>Nintendo</t>
        </is>
      </c>
      <c r="B1332" t="inlineStr">
        <is>
          <t>NTDOY</t>
        </is>
      </c>
      <c r="C1332" t="n">
        <v>59012.47</v>
      </c>
      <c r="D1332" t="n">
        <v>110.42</v>
      </c>
      <c r="E1332" t="n">
        <v>1.87</v>
      </c>
      <c r="F1332" t="inlineStr">
        <is>
          <t>OTC</t>
        </is>
      </c>
      <c r="G1332" t="inlineStr">
        <is>
          <t>Toys - Games - Hobbies</t>
        </is>
      </c>
      <c r="H1332" t="inlineStr">
        <is>
          <t>Consumer Discretionary</t>
        </is>
      </c>
      <c r="I1332" t="n">
        <v>3</v>
      </c>
      <c r="J1332" t="n">
        <v>4.01</v>
      </c>
      <c r="K1332" t="n">
        <v>3.86</v>
      </c>
      <c r="L1332" t="n">
        <v>3.9</v>
      </c>
      <c r="M1332" t="n">
        <v>12.73</v>
      </c>
      <c r="N1332" t="n">
        <v>14.7</v>
      </c>
      <c r="O1332" t="n">
        <v>14.55</v>
      </c>
      <c r="P1332" t="n">
        <v/>
      </c>
      <c r="Q1332" t="n">
        <v>20220804</v>
      </c>
      <c r="R1332" t="n">
        <v>25.41</v>
      </c>
      <c r="S1332" t="n">
        <v>20.86</v>
      </c>
      <c r="T1332" t="n">
        <v>15556.66699</v>
      </c>
      <c r="U1332" t="n">
        <v>15102.12</v>
      </c>
    </row>
    <row r="1333">
      <c r="A1333" s="157" t="inlineStr">
        <is>
          <t>Ntt Data</t>
        </is>
      </c>
      <c r="B1333" t="inlineStr">
        <is>
          <t>NTDTY</t>
        </is>
      </c>
      <c r="C1333" t="n">
        <v>22187.55</v>
      </c>
      <c r="D1333" t="n">
        <v/>
      </c>
      <c r="E1333" t="n">
        <v>0.73</v>
      </c>
      <c r="F1333" t="inlineStr">
        <is>
          <t>OTC</t>
        </is>
      </c>
      <c r="G1333" t="inlineStr">
        <is>
          <t>Technology Services</t>
        </is>
      </c>
      <c r="H1333" t="inlineStr">
        <is>
          <t>Business Services</t>
        </is>
      </c>
      <c r="I1333" t="n">
        <v>3</v>
      </c>
      <c r="J1333" t="n">
        <v>0.88</v>
      </c>
      <c r="K1333" t="n">
        <v>0.99</v>
      </c>
      <c r="L1333" t="n">
        <v>1.08</v>
      </c>
      <c r="M1333" t="n">
        <v>17.58</v>
      </c>
      <c r="N1333" t="n">
        <v>16.06</v>
      </c>
      <c r="O1333" t="n">
        <v>14.72</v>
      </c>
      <c r="P1333" t="n">
        <v/>
      </c>
      <c r="Q1333" t="n">
        <v>20220804</v>
      </c>
      <c r="R1333" t="n">
        <v>11.68</v>
      </c>
      <c r="S1333" t="n">
        <v>5.68</v>
      </c>
      <c r="T1333" t="n">
        <v>24417.49023</v>
      </c>
      <c r="U1333" t="n">
        <v>22732.38</v>
      </c>
    </row>
    <row r="1334">
      <c r="A1334" s="157" t="inlineStr">
        <is>
          <t>NetEase</t>
        </is>
      </c>
      <c r="B1334" t="inlineStr">
        <is>
          <t>NTES</t>
        </is>
      </c>
      <c r="C1334" t="n">
        <v>66452.31</v>
      </c>
      <c r="D1334" t="n">
        <v>6.09</v>
      </c>
      <c r="E1334" t="n">
        <v>1.59</v>
      </c>
      <c r="F1334" t="inlineStr">
        <is>
          <t>NSDQ</t>
        </is>
      </c>
      <c r="G1334" t="inlineStr">
        <is>
          <t>Internet - Software and Services</t>
        </is>
      </c>
      <c r="H1334" t="inlineStr">
        <is>
          <t>Computer and Technology</t>
        </is>
      </c>
      <c r="I1334" t="n">
        <v>12</v>
      </c>
      <c r="J1334" t="n">
        <v>3.33</v>
      </c>
      <c r="K1334" t="n">
        <v>4.35</v>
      </c>
      <c r="L1334" t="n">
        <v>5.13</v>
      </c>
      <c r="M1334" t="n">
        <v>24.75</v>
      </c>
      <c r="N1334" t="n">
        <v>23.33</v>
      </c>
      <c r="O1334" t="n">
        <v>19.78</v>
      </c>
      <c r="P1334" t="n">
        <v>1.48</v>
      </c>
      <c r="Q1334" t="n">
        <v>20220830</v>
      </c>
      <c r="R1334" t="n">
        <v>18.63</v>
      </c>
      <c r="S1334" t="n">
        <v>12.44</v>
      </c>
      <c r="T1334" t="n">
        <v>14770.00292</v>
      </c>
      <c r="U1334" t="n">
        <v>13747.3</v>
      </c>
    </row>
    <row r="1335">
      <c r="A1335" s="157" t="inlineStr">
        <is>
          <t>National Bank of Canada</t>
        </is>
      </c>
      <c r="B1335" t="inlineStr">
        <is>
          <t>NTIOF</t>
        </is>
      </c>
      <c r="C1335" t="n">
        <v>24956.84</v>
      </c>
      <c r="D1335" t="n">
        <v/>
      </c>
      <c r="E1335" t="n">
        <v>3.7</v>
      </c>
      <c r="F1335" t="inlineStr">
        <is>
          <t>OTC</t>
        </is>
      </c>
      <c r="G1335" t="inlineStr">
        <is>
          <t>Banks - Foreign</t>
        </is>
      </c>
      <c r="H1335" t="inlineStr">
        <is>
          <t>Finance</t>
        </is>
      </c>
      <c r="I1335" t="n">
        <v>10</v>
      </c>
      <c r="J1335" t="n">
        <v/>
      </c>
      <c r="K1335" t="n">
        <v/>
      </c>
      <c r="L1335" t="n">
        <v/>
      </c>
      <c r="M1335" t="n">
        <v>9.81</v>
      </c>
      <c r="N1335" t="n">
        <v/>
      </c>
      <c r="O1335" t="n">
        <v/>
      </c>
      <c r="P1335" t="n">
        <v/>
      </c>
      <c r="Q1335" t="n">
        <v>20220527</v>
      </c>
      <c r="R1335" t="n">
        <v>21.16</v>
      </c>
      <c r="S1335" t="n">
        <v>5.81</v>
      </c>
      <c r="T1335" t="n">
        <v/>
      </c>
      <c r="U1335" t="n">
        <v>8852.049999999999</v>
      </c>
    </row>
    <row r="1336">
      <c r="A1336" s="157" t="inlineStr">
        <is>
          <t>Intellia Therapeutics</t>
        </is>
      </c>
      <c r="B1336" t="inlineStr">
        <is>
          <t>NTLA</t>
        </is>
      </c>
      <c r="C1336" t="n">
        <v>3414.18</v>
      </c>
      <c r="D1336" t="n">
        <v>-76.58</v>
      </c>
      <c r="E1336" t="n">
        <v>0</v>
      </c>
      <c r="F1336" t="inlineStr">
        <is>
          <t>NSDQ</t>
        </is>
      </c>
      <c r="G1336" t="inlineStr">
        <is>
          <t>Medical - Biomedical and Genetics</t>
        </is>
      </c>
      <c r="H1336" t="inlineStr">
        <is>
          <t>Medical</t>
        </is>
      </c>
      <c r="I1336" t="n">
        <v>12</v>
      </c>
      <c r="J1336" t="n">
        <v>-3.62</v>
      </c>
      <c r="K1336" t="n">
        <v>-5.77</v>
      </c>
      <c r="L1336" t="n">
        <v>-5.85</v>
      </c>
      <c r="M1336" t="n">
        <v/>
      </c>
      <c r="N1336" t="n">
        <v/>
      </c>
      <c r="O1336" t="n">
        <v/>
      </c>
      <c r="P1336" t="n">
        <v/>
      </c>
      <c r="Q1336" t="n">
        <v>20220804</v>
      </c>
      <c r="R1336" t="n">
        <v>-41</v>
      </c>
      <c r="S1336" t="n">
        <v>13</v>
      </c>
      <c r="T1336" t="n">
        <v>54.345</v>
      </c>
      <c r="U1336" t="n">
        <v>33.05</v>
      </c>
    </row>
    <row r="1337">
      <c r="A1337" s="157" t="inlineStr">
        <is>
          <t>Nutanix</t>
        </is>
      </c>
      <c r="B1337" t="inlineStr">
        <is>
          <t>NTNX</t>
        </is>
      </c>
      <c r="C1337" t="n">
        <v>3639.34</v>
      </c>
      <c r="D1337" t="n">
        <v>77.27</v>
      </c>
      <c r="E1337" t="n">
        <v>0</v>
      </c>
      <c r="F1337" t="inlineStr">
        <is>
          <t>NSDQ</t>
        </is>
      </c>
      <c r="G1337" t="inlineStr">
        <is>
          <t>Computers - IT Services</t>
        </is>
      </c>
      <c r="H1337" t="inlineStr">
        <is>
          <t>Computer and Technology</t>
        </is>
      </c>
      <c r="I1337" t="n">
        <v>7</v>
      </c>
      <c r="J1337" t="n">
        <v>-1.65</v>
      </c>
      <c r="K1337" t="n">
        <v>-0.67</v>
      </c>
      <c r="L1337" t="n">
        <v>-0.2</v>
      </c>
      <c r="M1337" t="n">
        <v/>
      </c>
      <c r="N1337" t="n">
        <v/>
      </c>
      <c r="O1337" t="n">
        <v/>
      </c>
      <c r="P1337" t="n">
        <v/>
      </c>
      <c r="Q1337" t="n">
        <v>20220907</v>
      </c>
      <c r="R1337" t="n">
        <v/>
      </c>
      <c r="S1337" t="n">
        <v>12.69</v>
      </c>
      <c r="T1337" t="n">
        <v>1628.46704</v>
      </c>
      <c r="U1337" t="n">
        <v>1394.36</v>
      </c>
    </row>
    <row r="1338">
      <c r="A1338" s="157" t="inlineStr">
        <is>
          <t>Nutrien</t>
        </is>
      </c>
      <c r="B1338" t="inlineStr">
        <is>
          <t>NTR</t>
        </is>
      </c>
      <c r="C1338" t="n">
        <v>52850.92</v>
      </c>
      <c r="D1338" t="n">
        <v>4.25</v>
      </c>
      <c r="E1338" t="n">
        <v>2</v>
      </c>
      <c r="F1338" t="inlineStr">
        <is>
          <t>NYSE</t>
        </is>
      </c>
      <c r="G1338" t="inlineStr">
        <is>
          <t>Fertilizers</t>
        </is>
      </c>
      <c r="H1338" t="inlineStr">
        <is>
          <t>Basic Materials</t>
        </is>
      </c>
      <c r="I1338" t="n">
        <v>12</v>
      </c>
      <c r="J1338" t="n">
        <v>6.07</v>
      </c>
      <c r="K1338" t="n">
        <v>16.4</v>
      </c>
      <c r="L1338" t="n">
        <v>14.19</v>
      </c>
      <c r="M1338" t="n">
        <v>11.1</v>
      </c>
      <c r="N1338" t="n">
        <v>5.84</v>
      </c>
      <c r="O1338" t="n">
        <v>6.75</v>
      </c>
      <c r="P1338" t="n">
        <v>0.73</v>
      </c>
      <c r="Q1338" t="n">
        <v>20220808</v>
      </c>
      <c r="R1338" t="n">
        <v>20.55</v>
      </c>
      <c r="S1338" t="n">
        <v>41.18</v>
      </c>
      <c r="T1338" t="n">
        <v>39986.16015</v>
      </c>
      <c r="U1338" t="n">
        <v>27712</v>
      </c>
    </row>
    <row r="1339">
      <c r="A1339" s="157" t="inlineStr">
        <is>
          <t>Natera</t>
        </is>
      </c>
      <c r="B1339" t="inlineStr">
        <is>
          <t>NTRA</t>
        </is>
      </c>
      <c r="C1339" t="n">
        <v>3767.8</v>
      </c>
      <c r="D1339" t="n">
        <v>3.33</v>
      </c>
      <c r="E1339" t="n">
        <v>0</v>
      </c>
      <c r="F1339" t="inlineStr">
        <is>
          <t>NSDQ</t>
        </is>
      </c>
      <c r="G1339" t="inlineStr">
        <is>
          <t>Medical Services</t>
        </is>
      </c>
      <c r="H1339" t="inlineStr">
        <is>
          <t>Medical</t>
        </is>
      </c>
      <c r="I1339" t="n">
        <v>12</v>
      </c>
      <c r="J1339" t="n">
        <v>-4.96</v>
      </c>
      <c r="K1339" t="n">
        <v>-5.82</v>
      </c>
      <c r="L1339" t="n">
        <v>-4.9</v>
      </c>
      <c r="M1339" t="n">
        <v/>
      </c>
      <c r="N1339" t="n">
        <v/>
      </c>
      <c r="O1339" t="n">
        <v/>
      </c>
      <c r="P1339" t="n">
        <v/>
      </c>
      <c r="Q1339" t="n">
        <v>20220804</v>
      </c>
      <c r="R1339" t="n">
        <v>-96.98999999999999</v>
      </c>
      <c r="S1339" t="n">
        <v>28.05</v>
      </c>
      <c r="T1339" t="n">
        <v>805.57299</v>
      </c>
      <c r="U1339" t="n">
        <v>625.49</v>
      </c>
    </row>
    <row r="1340">
      <c r="A1340" s="157" t="inlineStr">
        <is>
          <t>Northern Trust</t>
        </is>
      </c>
      <c r="B1340" t="inlineStr">
        <is>
          <t>NTRS</t>
        </is>
      </c>
      <c r="C1340" t="n">
        <v>22867.6</v>
      </c>
      <c r="D1340" t="n">
        <v>6.63</v>
      </c>
      <c r="E1340" t="n">
        <v>2.55</v>
      </c>
      <c r="F1340" t="inlineStr">
        <is>
          <t>NSDQ</t>
        </is>
      </c>
      <c r="G1340" t="inlineStr">
        <is>
          <t>Banks - Major Regional</t>
        </is>
      </c>
      <c r="H1340" t="inlineStr">
        <is>
          <t>Finance</t>
        </is>
      </c>
      <c r="I1340" t="n">
        <v>12</v>
      </c>
      <c r="J1340" t="n">
        <v>7.03</v>
      </c>
      <c r="K1340" t="n">
        <v>7.8</v>
      </c>
      <c r="L1340" t="n">
        <v>8.98</v>
      </c>
      <c r="M1340" t="n">
        <v>15.24</v>
      </c>
      <c r="N1340" t="n">
        <v>14.07</v>
      </c>
      <c r="O1340" t="n">
        <v>12.22</v>
      </c>
      <c r="P1340" t="n">
        <v/>
      </c>
      <c r="Q1340" t="n">
        <v>20220720</v>
      </c>
      <c r="R1340" t="n">
        <v>14.3</v>
      </c>
      <c r="S1340" t="n">
        <v>2.67</v>
      </c>
      <c r="T1340" t="n">
        <v>7094.55517</v>
      </c>
      <c r="U1340" t="n">
        <v>6488.3</v>
      </c>
    </row>
    <row r="1341">
      <c r="A1341" s="157" t="inlineStr">
        <is>
          <t>Nippon Telegraph and Telephone</t>
        </is>
      </c>
      <c r="B1341" t="inlineStr">
        <is>
          <t>NTTYY</t>
        </is>
      </c>
      <c r="C1341" t="n">
        <v>114121.98</v>
      </c>
      <c r="D1341" t="n">
        <v/>
      </c>
      <c r="E1341" t="n">
        <v>2.35</v>
      </c>
      <c r="F1341" t="inlineStr">
        <is>
          <t>OTC</t>
        </is>
      </c>
      <c r="G1341" t="inlineStr">
        <is>
          <t>Diversified Communication Services</t>
        </is>
      </c>
      <c r="H1341" t="inlineStr">
        <is>
          <t>Utilities</t>
        </is>
      </c>
      <c r="I1341" t="n">
        <v>3</v>
      </c>
      <c r="J1341" t="n">
        <v/>
      </c>
      <c r="K1341" t="n">
        <v/>
      </c>
      <c r="L1341" t="n">
        <v/>
      </c>
      <c r="M1341" t="n">
        <v>10.8</v>
      </c>
      <c r="N1341" t="n">
        <v/>
      </c>
      <c r="O1341" t="n">
        <v/>
      </c>
      <c r="P1341" t="n">
        <v/>
      </c>
      <c r="Q1341" t="n">
        <v>20220805</v>
      </c>
      <c r="R1341" t="n">
        <v>13.84</v>
      </c>
      <c r="S1341" t="n">
        <v>1.35</v>
      </c>
      <c r="T1341" t="n">
        <v/>
      </c>
      <c r="U1341" t="n">
        <v>108289.6</v>
      </c>
    </row>
    <row r="1342">
      <c r="A1342" s="157" t="inlineStr">
        <is>
          <t>Nu Holdings Ltd.</t>
        </is>
      </c>
      <c r="B1342" t="inlineStr">
        <is>
          <t>NU</t>
        </is>
      </c>
      <c r="C1342" t="n">
        <v>16273.26</v>
      </c>
      <c r="D1342" t="n">
        <v>100</v>
      </c>
      <c r="E1342" t="n">
        <v>0</v>
      </c>
      <c r="F1342" t="inlineStr">
        <is>
          <t>NYSE</t>
        </is>
      </c>
      <c r="G1342" t="inlineStr">
        <is>
          <t>Technology Services</t>
        </is>
      </c>
      <c r="H1342" t="inlineStr">
        <is>
          <t>Business Services</t>
        </is>
      </c>
      <c r="I1342" t="n">
        <v>12</v>
      </c>
      <c r="J1342" t="n">
        <v>-0.01</v>
      </c>
      <c r="K1342" t="n">
        <v>0.02</v>
      </c>
      <c r="L1342" t="n">
        <v>0.1</v>
      </c>
      <c r="M1342" t="n">
        <v/>
      </c>
      <c r="N1342" t="n">
        <v>176.5</v>
      </c>
      <c r="O1342" t="n">
        <v>35.3</v>
      </c>
      <c r="P1342" t="n">
        <v/>
      </c>
      <c r="Q1342" t="n">
        <v>20220815</v>
      </c>
      <c r="R1342" t="n">
        <v/>
      </c>
      <c r="S1342" t="n">
        <v/>
      </c>
      <c r="T1342" t="n">
        <v>3713.63696</v>
      </c>
      <c r="U1342" t="n">
        <v>1698.02</v>
      </c>
    </row>
    <row r="1343">
      <c r="A1343" s="157" t="inlineStr">
        <is>
          <t>Nucor</t>
        </is>
      </c>
      <c r="B1343" t="inlineStr">
        <is>
          <t>NUE</t>
        </is>
      </c>
      <c r="C1343" t="n">
        <v>35404.87</v>
      </c>
      <c r="D1343" t="n">
        <v>4.35</v>
      </c>
      <c r="E1343" t="n">
        <v>1.5</v>
      </c>
      <c r="F1343" t="inlineStr">
        <is>
          <t>NYSE</t>
        </is>
      </c>
      <c r="G1343" t="inlineStr">
        <is>
          <t>Steel - Producers</t>
        </is>
      </c>
      <c r="H1343" t="inlineStr">
        <is>
          <t>Basic Materials</t>
        </is>
      </c>
      <c r="I1343" t="n">
        <v>12</v>
      </c>
      <c r="J1343" t="n">
        <v>23.22</v>
      </c>
      <c r="K1343" t="n">
        <v>27.18</v>
      </c>
      <c r="L1343" t="n">
        <v>14.18</v>
      </c>
      <c r="M1343" t="n">
        <v>4.76</v>
      </c>
      <c r="N1343" t="n">
        <v>4.9</v>
      </c>
      <c r="O1343" t="n">
        <v>9.380000000000001</v>
      </c>
      <c r="P1343" t="n">
        <v/>
      </c>
      <c r="Q1343" t="n">
        <v>20220728</v>
      </c>
      <c r="R1343" t="n">
        <v>55.61</v>
      </c>
      <c r="S1343" t="n">
        <v>9.52</v>
      </c>
      <c r="T1343" t="n">
        <v>43238.68359</v>
      </c>
      <c r="U1343" t="n">
        <v>36483.94</v>
      </c>
    </row>
    <row r="1344">
      <c r="A1344" s="157" t="inlineStr">
        <is>
          <t>Novavax</t>
        </is>
      </c>
      <c r="B1344" t="inlineStr">
        <is>
          <t>NVAX</t>
        </is>
      </c>
      <c r="C1344" t="n">
        <v>3677.79</v>
      </c>
      <c r="D1344" t="n">
        <v>-23.12</v>
      </c>
      <c r="E1344" t="n">
        <v>0</v>
      </c>
      <c r="F1344" t="inlineStr">
        <is>
          <t>NSDQ</t>
        </is>
      </c>
      <c r="G1344" t="inlineStr">
        <is>
          <t>Medical - Biomedical and Genetics</t>
        </is>
      </c>
      <c r="H1344" t="inlineStr">
        <is>
          <t>Medical</t>
        </is>
      </c>
      <c r="I1344" t="n">
        <v>12</v>
      </c>
      <c r="J1344" t="n">
        <v>-13.16</v>
      </c>
      <c r="K1344" t="n">
        <v>25.01</v>
      </c>
      <c r="L1344" t="n">
        <v>8.85</v>
      </c>
      <c r="M1344" t="n">
        <v/>
      </c>
      <c r="N1344" t="n">
        <v>1.88</v>
      </c>
      <c r="O1344" t="n">
        <v>5.32</v>
      </c>
      <c r="P1344" t="n">
        <v>0.05</v>
      </c>
      <c r="Q1344" t="n">
        <v>20220804</v>
      </c>
      <c r="R1344" t="n">
        <v>-572.54</v>
      </c>
      <c r="S1344" t="n">
        <v>159.35</v>
      </c>
      <c r="T1344" t="n">
        <v>4423.56005</v>
      </c>
      <c r="U1344" t="n">
        <v>1146.29</v>
      </c>
    </row>
    <row r="1345">
      <c r="A1345" s="157" t="inlineStr">
        <is>
          <t>NovoCure Limited</t>
        </is>
      </c>
      <c r="B1345" t="inlineStr">
        <is>
          <t>NVCR</t>
        </is>
      </c>
      <c r="C1345" t="n">
        <v>8386.76</v>
      </c>
      <c r="D1345" t="n">
        <v>76.47</v>
      </c>
      <c r="E1345" t="n">
        <v>0</v>
      </c>
      <c r="F1345" t="inlineStr">
        <is>
          <t>NSDQ</t>
        </is>
      </c>
      <c r="G1345" t="inlineStr">
        <is>
          <t>Medical Services</t>
        </is>
      </c>
      <c r="H1345" t="inlineStr">
        <is>
          <t>Medical</t>
        </is>
      </c>
      <c r="I1345" t="n">
        <v>12</v>
      </c>
      <c r="J1345" t="n">
        <v>-0.41</v>
      </c>
      <c r="K1345" t="n">
        <v>-0.53</v>
      </c>
      <c r="L1345" t="n">
        <v>-0.53</v>
      </c>
      <c r="M1345" t="n">
        <v/>
      </c>
      <c r="N1345" t="n">
        <v/>
      </c>
      <c r="O1345" t="n">
        <v/>
      </c>
      <c r="P1345" t="n">
        <v/>
      </c>
      <c r="Q1345" t="n">
        <v>20220804</v>
      </c>
      <c r="R1345" t="n">
        <v>-14.21</v>
      </c>
      <c r="S1345" t="n">
        <v>36.26</v>
      </c>
      <c r="T1345" t="n">
        <v>551.55798</v>
      </c>
      <c r="U1345" t="n">
        <v>535.03</v>
      </c>
    </row>
    <row r="1346">
      <c r="A1346" s="157" t="inlineStr">
        <is>
          <t>NVIDIA</t>
        </is>
      </c>
      <c r="B1346" t="inlineStr">
        <is>
          <t>NVDA</t>
        </is>
      </c>
      <c r="C1346" t="n">
        <v>519955.94</v>
      </c>
      <c r="D1346" t="n">
        <v>4.62</v>
      </c>
      <c r="E1346" t="n">
        <v>0.09</v>
      </c>
      <c r="F1346" t="inlineStr">
        <is>
          <t>NSDQ</t>
        </is>
      </c>
      <c r="G1346" t="inlineStr">
        <is>
          <t>Semiconductor - General</t>
        </is>
      </c>
      <c r="H1346" t="inlineStr">
        <is>
          <t>Computer and Technology</t>
        </is>
      </c>
      <c r="I1346" t="n">
        <v>1</v>
      </c>
      <c r="J1346" t="n">
        <v>4.35</v>
      </c>
      <c r="K1346" t="n">
        <v>5.56</v>
      </c>
      <c r="L1346" t="n">
        <v>6.31</v>
      </c>
      <c r="M1346" t="n">
        <v>36.51</v>
      </c>
      <c r="N1346" t="n">
        <v>32.13</v>
      </c>
      <c r="O1346" t="n">
        <v>28.28</v>
      </c>
      <c r="P1346" t="n">
        <v>1.91</v>
      </c>
      <c r="Q1346" t="n">
        <v>20220817</v>
      </c>
      <c r="R1346" t="n">
        <v>43.81</v>
      </c>
      <c r="S1346" t="n">
        <v>24.02</v>
      </c>
      <c r="T1346" t="n">
        <v>34192.67578</v>
      </c>
      <c r="U1346" t="n">
        <v>26914</v>
      </c>
    </row>
    <row r="1347">
      <c r="A1347" s="157" t="inlineStr">
        <is>
          <t>Nuvei</t>
        </is>
      </c>
      <c r="B1347" t="inlineStr">
        <is>
          <t>NVEI</t>
        </is>
      </c>
      <c r="C1347" t="n">
        <v>7195.43</v>
      </c>
      <c r="D1347" t="n">
        <v>15</v>
      </c>
      <c r="E1347" t="n">
        <v>0</v>
      </c>
      <c r="F1347" t="inlineStr">
        <is>
          <t>NSDQ</t>
        </is>
      </c>
      <c r="G1347" t="inlineStr">
        <is>
          <t>Financial Transaction Services</t>
        </is>
      </c>
      <c r="H1347" t="inlineStr">
        <is>
          <t>Business Services</t>
        </is>
      </c>
      <c r="I1347" t="n">
        <v>12</v>
      </c>
      <c r="J1347" t="n">
        <v>1.68</v>
      </c>
      <c r="K1347" t="n">
        <v>2.14</v>
      </c>
      <c r="L1347" t="n">
        <v>2.79</v>
      </c>
      <c r="M1347" t="n">
        <v/>
      </c>
      <c r="N1347" t="n">
        <v>23.83</v>
      </c>
      <c r="O1347" t="n">
        <v>18.25</v>
      </c>
      <c r="P1347" t="n">
        <v>0.99</v>
      </c>
      <c r="Q1347" t="n">
        <v>20220809</v>
      </c>
      <c r="R1347" t="n">
        <v/>
      </c>
      <c r="S1347" t="n">
        <v/>
      </c>
      <c r="T1347" t="n">
        <v>959.66198</v>
      </c>
      <c r="U1347" t="n">
        <v>724.53</v>
      </c>
    </row>
    <row r="1348">
      <c r="A1348" s="157" t="inlineStr">
        <is>
          <t>Nova Measuring Instruments</t>
        </is>
      </c>
      <c r="B1348" t="inlineStr">
        <is>
          <t>NVMI</t>
        </is>
      </c>
      <c r="C1348" t="n">
        <v>3062.74</v>
      </c>
      <c r="D1348" t="n">
        <v>23.81</v>
      </c>
      <c r="E1348" t="n">
        <v>0</v>
      </c>
      <c r="F1348" t="inlineStr">
        <is>
          <t>NSDQ</t>
        </is>
      </c>
      <c r="G1348" t="inlineStr">
        <is>
          <t>Electronics - Semiconductors</t>
        </is>
      </c>
      <c r="H1348" t="inlineStr">
        <is>
          <t>Computer and Technology</t>
        </is>
      </c>
      <c r="I1348" t="n">
        <v>12</v>
      </c>
      <c r="J1348" t="n">
        <v>3.81</v>
      </c>
      <c r="K1348" t="n">
        <v>4.68</v>
      </c>
      <c r="L1348" t="n">
        <v>4.97</v>
      </c>
      <c r="M1348" t="n">
        <v>24.05</v>
      </c>
      <c r="N1348" t="n">
        <v>22.8</v>
      </c>
      <c r="O1348" t="n">
        <v>21.47</v>
      </c>
      <c r="P1348" t="n">
        <v>2.51</v>
      </c>
      <c r="Q1348" t="n">
        <v>20220804</v>
      </c>
      <c r="R1348" t="n">
        <v>27.51</v>
      </c>
      <c r="S1348" t="n">
        <v>13.59</v>
      </c>
      <c r="T1348" t="n">
        <v>542</v>
      </c>
      <c r="U1348" t="n">
        <v>416.11</v>
      </c>
    </row>
    <row r="1349">
      <c r="A1349" s="157" t="inlineStr">
        <is>
          <t>NVR</t>
        </is>
      </c>
      <c r="B1349" t="inlineStr">
        <is>
          <t>NVR</t>
        </is>
      </c>
      <c r="C1349" t="n">
        <v>14310.11</v>
      </c>
      <c r="D1349" t="n">
        <v>16.01</v>
      </c>
      <c r="E1349" t="n">
        <v>0</v>
      </c>
      <c r="F1349" t="inlineStr">
        <is>
          <t>NYSE</t>
        </is>
      </c>
      <c r="G1349" t="inlineStr">
        <is>
          <t>Building Products - Home Builders</t>
        </is>
      </c>
      <c r="H1349" t="inlineStr">
        <is>
          <t>Construction</t>
        </is>
      </c>
      <c r="I1349" t="n">
        <v>12</v>
      </c>
      <c r="J1349" t="n">
        <v>331.52</v>
      </c>
      <c r="K1349" t="n">
        <v>539.63</v>
      </c>
      <c r="L1349" t="n">
        <v>509.89</v>
      </c>
      <c r="M1349" t="n">
        <v>11.61</v>
      </c>
      <c r="N1349" t="n">
        <v>8.06</v>
      </c>
      <c r="O1349" t="n">
        <v>8.529999999999999</v>
      </c>
      <c r="P1349" t="n">
        <v/>
      </c>
      <c r="Q1349" t="n">
        <v>20220720</v>
      </c>
      <c r="R1349" t="n">
        <v>47.99</v>
      </c>
      <c r="S1349" t="n">
        <v>7.73</v>
      </c>
      <c r="T1349" t="n">
        <v>10411.81542</v>
      </c>
      <c r="U1349" t="n">
        <v>8701.690000000001</v>
      </c>
    </row>
    <row r="1350">
      <c r="A1350" s="157" t="inlineStr">
        <is>
          <t>Novartis</t>
        </is>
      </c>
      <c r="B1350" t="inlineStr">
        <is>
          <t>NVS</t>
        </is>
      </c>
      <c r="C1350" t="n">
        <v>204124.81</v>
      </c>
      <c r="D1350" t="n">
        <v>1.39</v>
      </c>
      <c r="E1350" t="n">
        <v>2.37</v>
      </c>
      <c r="F1350" t="inlineStr">
        <is>
          <t>NYSE</t>
        </is>
      </c>
      <c r="G1350" t="inlineStr">
        <is>
          <t>Large Cap Pharmaceuticals</t>
        </is>
      </c>
      <c r="H1350" t="inlineStr">
        <is>
          <t>Medical</t>
        </is>
      </c>
      <c r="I1350" t="n">
        <v>12</v>
      </c>
      <c r="J1350" t="n">
        <v>6.31</v>
      </c>
      <c r="K1350" t="n">
        <v>6.1</v>
      </c>
      <c r="L1350" t="n">
        <v>6.73</v>
      </c>
      <c r="M1350" t="n">
        <v>14.7</v>
      </c>
      <c r="N1350" t="n">
        <v>14.97</v>
      </c>
      <c r="O1350" t="n">
        <v>13.57</v>
      </c>
      <c r="P1350" t="n">
        <v>2.66</v>
      </c>
      <c r="Q1350" t="n">
        <v>20220720</v>
      </c>
      <c r="R1350" t="n">
        <v>23.16</v>
      </c>
      <c r="S1350" t="n">
        <v>0.44</v>
      </c>
      <c r="T1350" t="n">
        <v>52853.40625</v>
      </c>
      <c r="U1350" t="n">
        <v>52877</v>
      </c>
    </row>
    <row r="1351">
      <c r="A1351" s="157" t="inlineStr">
        <is>
          <t>Envista</t>
        </is>
      </c>
      <c r="B1351" t="inlineStr">
        <is>
          <t>NVST</t>
        </is>
      </c>
      <c r="C1351" t="n">
        <v>6829.94</v>
      </c>
      <c r="D1351" t="n">
        <v>6.82</v>
      </c>
      <c r="E1351" t="n">
        <v>0</v>
      </c>
      <c r="F1351" t="inlineStr">
        <is>
          <t>NYSE</t>
        </is>
      </c>
      <c r="G1351" t="inlineStr">
        <is>
          <t>Medical - Products</t>
        </is>
      </c>
      <c r="H1351" t="inlineStr">
        <is>
          <t>Medical</t>
        </is>
      </c>
      <c r="I1351" t="n">
        <v>12</v>
      </c>
      <c r="J1351" t="n">
        <v>1.8</v>
      </c>
      <c r="K1351" t="n">
        <v>2.02</v>
      </c>
      <c r="L1351" t="n">
        <v>2.27</v>
      </c>
      <c r="M1351" t="n">
        <v>21.99</v>
      </c>
      <c r="N1351" t="n">
        <v>20.79</v>
      </c>
      <c r="O1351" t="n">
        <v>18.51</v>
      </c>
      <c r="P1351" t="n">
        <v>1.58</v>
      </c>
      <c r="Q1351" t="n">
        <v>20220802</v>
      </c>
      <c r="R1351" t="n">
        <v>8.539999999999999</v>
      </c>
      <c r="S1351" t="n">
        <v/>
      </c>
      <c r="T1351" t="n">
        <v>2658.73193</v>
      </c>
      <c r="U1351" t="n">
        <v>2508.9</v>
      </c>
    </row>
    <row r="1352">
      <c r="A1352" s="157" t="inlineStr">
        <is>
          <t>nVent Electric</t>
        </is>
      </c>
      <c r="B1352" t="inlineStr">
        <is>
          <t>NVT</t>
        </is>
      </c>
      <c r="C1352" t="n">
        <v>5830.46</v>
      </c>
      <c r="D1352" t="n">
        <v>13.64</v>
      </c>
      <c r="E1352" t="n">
        <v>2</v>
      </c>
      <c r="F1352" t="inlineStr">
        <is>
          <t>NYSE</t>
        </is>
      </c>
      <c r="G1352" t="inlineStr">
        <is>
          <t>Electronics - Miscellaneous Components</t>
        </is>
      </c>
      <c r="H1352" t="inlineStr">
        <is>
          <t>Computer and Technology</t>
        </is>
      </c>
      <c r="I1352" t="n">
        <v>12</v>
      </c>
      <c r="J1352" t="n">
        <v>1.95</v>
      </c>
      <c r="K1352" t="n">
        <v>2.21</v>
      </c>
      <c r="L1352" t="n">
        <v>2.41</v>
      </c>
      <c r="M1352" t="n">
        <v>17.27</v>
      </c>
      <c r="N1352" t="n">
        <v>15.82</v>
      </c>
      <c r="O1352" t="n">
        <v>14.54</v>
      </c>
      <c r="P1352" t="n">
        <v/>
      </c>
      <c r="Q1352" t="n">
        <v>20220802</v>
      </c>
      <c r="R1352" t="n">
        <v>13.68</v>
      </c>
      <c r="S1352" t="n">
        <v>1.92</v>
      </c>
      <c r="T1352" t="n">
        <v>2767.85009</v>
      </c>
      <c r="U1352" t="n">
        <v>2462</v>
      </c>
    </row>
    <row r="1353">
      <c r="A1353" s="157" t="inlineStr">
        <is>
          <t>Novozymes</t>
        </is>
      </c>
      <c r="B1353" t="inlineStr">
        <is>
          <t>NVZMY</t>
        </is>
      </c>
      <c r="C1353" t="n">
        <v>14079.67</v>
      </c>
      <c r="D1353" t="n">
        <v>12.2</v>
      </c>
      <c r="E1353" t="n">
        <v>0.88</v>
      </c>
      <c r="F1353" t="inlineStr">
        <is>
          <t>OTC</t>
        </is>
      </c>
      <c r="G1353" t="inlineStr">
        <is>
          <t>Chemical - Specialty</t>
        </is>
      </c>
      <c r="H1353" t="inlineStr">
        <is>
          <t>Basic Materials</t>
        </is>
      </c>
      <c r="I1353" t="n">
        <v>12</v>
      </c>
      <c r="J1353" t="n">
        <v>1.71</v>
      </c>
      <c r="K1353" t="n">
        <v>1.66</v>
      </c>
      <c r="L1353" t="n">
        <v>1.84</v>
      </c>
      <c r="M1353" t="n">
        <v>35.61</v>
      </c>
      <c r="N1353" t="n">
        <v>37.21</v>
      </c>
      <c r="O1353" t="n">
        <v>33.76</v>
      </c>
      <c r="P1353" t="n">
        <v>8.199999999999999</v>
      </c>
      <c r="Q1353" t="n">
        <v>20220531</v>
      </c>
      <c r="R1353" t="n">
        <v>27.43</v>
      </c>
      <c r="S1353" t="n">
        <v>0.92</v>
      </c>
      <c r="T1353" t="n">
        <v>2476.35009</v>
      </c>
      <c r="U1353" t="n">
        <v>2378.7</v>
      </c>
    </row>
    <row r="1354">
      <c r="A1354" s="157" t="inlineStr">
        <is>
          <t>NorthWestern</t>
        </is>
      </c>
      <c r="B1354" t="inlineStr">
        <is>
          <t>NWE</t>
        </is>
      </c>
      <c r="C1354" t="n">
        <v>3372.31</v>
      </c>
      <c r="D1354" t="n">
        <v>-9.92</v>
      </c>
      <c r="E1354" t="n">
        <v>4.05</v>
      </c>
      <c r="F1354" t="inlineStr">
        <is>
          <t>NSDQ</t>
        </is>
      </c>
      <c r="G1354" t="inlineStr">
        <is>
          <t>Utility - Electric Power</t>
        </is>
      </c>
      <c r="H1354" t="inlineStr">
        <is>
          <t>Utilities</t>
        </is>
      </c>
      <c r="I1354" t="n">
        <v>12</v>
      </c>
      <c r="J1354" t="n">
        <v>3.55</v>
      </c>
      <c r="K1354" t="n">
        <v>3.32</v>
      </c>
      <c r="L1354" t="n">
        <v>3.56</v>
      </c>
      <c r="M1354" t="n">
        <v>17.8</v>
      </c>
      <c r="N1354" t="n">
        <v>18.76</v>
      </c>
      <c r="O1354" t="n">
        <v>17.5</v>
      </c>
      <c r="P1354" t="n">
        <v>6.87</v>
      </c>
      <c r="Q1354" t="n">
        <v>20220726</v>
      </c>
      <c r="R1354" t="n">
        <v>8.15</v>
      </c>
      <c r="S1354" t="n">
        <v>0.76</v>
      </c>
      <c r="T1354" t="n">
        <v>1410.5</v>
      </c>
      <c r="U1354" t="n">
        <v>1372.3</v>
      </c>
    </row>
    <row r="1355">
      <c r="A1355" s="157" t="inlineStr">
        <is>
          <t>NatWest Group</t>
        </is>
      </c>
      <c r="B1355" t="inlineStr">
        <is>
          <t>NWG</t>
        </is>
      </c>
      <c r="C1355" t="n">
        <v>30319.97</v>
      </c>
      <c r="D1355" t="n">
        <v>-27.27</v>
      </c>
      <c r="E1355" t="n">
        <v>6.67</v>
      </c>
      <c r="F1355" t="inlineStr">
        <is>
          <t>NYSE</t>
        </is>
      </c>
      <c r="G1355" t="inlineStr">
        <is>
          <t>Banks - Foreign</t>
        </is>
      </c>
      <c r="H1355" t="inlineStr">
        <is>
          <t>Finance</t>
        </is>
      </c>
      <c r="I1355" t="n">
        <v>12</v>
      </c>
      <c r="J1355" t="n">
        <v>0.76</v>
      </c>
      <c r="K1355" t="n">
        <v>0.5600000000000001</v>
      </c>
      <c r="L1355" t="n">
        <v>0.8100000000000001</v>
      </c>
      <c r="M1355" t="n">
        <v>7.85</v>
      </c>
      <c r="N1355" t="n">
        <v>10.14</v>
      </c>
      <c r="O1355" t="n">
        <v>7.07</v>
      </c>
      <c r="P1355" t="n">
        <v>0.95</v>
      </c>
      <c r="Q1355" t="n">
        <v>20220729</v>
      </c>
      <c r="R1355" t="n">
        <v>7.26</v>
      </c>
      <c r="S1355" t="n">
        <v>-4.29</v>
      </c>
      <c r="T1355" t="n">
        <v>14518.81542</v>
      </c>
      <c r="U1355" t="n">
        <v>16516.12</v>
      </c>
    </row>
    <row r="1356">
      <c r="A1356" s="157" t="inlineStr">
        <is>
          <t>Newell Brands</t>
        </is>
      </c>
      <c r="B1356" t="inlineStr">
        <is>
          <t>NWL</t>
        </is>
      </c>
      <c r="C1356" t="n">
        <v>8770.33</v>
      </c>
      <c r="D1356" t="n">
        <v>33.33</v>
      </c>
      <c r="E1356" t="n">
        <v>4.34</v>
      </c>
      <c r="F1356" t="inlineStr">
        <is>
          <t>NSDQ</t>
        </is>
      </c>
      <c r="G1356" t="inlineStr">
        <is>
          <t>Consumer Products - Staples</t>
        </is>
      </c>
      <c r="H1356" t="inlineStr">
        <is>
          <t>Consumer Staples</t>
        </is>
      </c>
      <c r="I1356" t="n">
        <v>12</v>
      </c>
      <c r="J1356" t="n">
        <v>1.72</v>
      </c>
      <c r="K1356" t="n">
        <v>1.92</v>
      </c>
      <c r="L1356" t="n">
        <v>2.13</v>
      </c>
      <c r="M1356" t="n">
        <v>11.28</v>
      </c>
      <c r="N1356" t="n">
        <v>11.04</v>
      </c>
      <c r="O1356" t="n">
        <v>9.949999999999999</v>
      </c>
      <c r="P1356" t="n">
        <v/>
      </c>
      <c r="Q1356" t="n">
        <v>20220729</v>
      </c>
      <c r="R1356" t="n">
        <v>19.95</v>
      </c>
      <c r="S1356" t="n">
        <v>-7.73</v>
      </c>
      <c r="T1356" t="n">
        <v>10178.78515</v>
      </c>
      <c r="U1356" t="n">
        <v>10589</v>
      </c>
    </row>
    <row r="1357">
      <c r="A1357" s="157" t="inlineStr">
        <is>
          <t>News Corporation</t>
        </is>
      </c>
      <c r="B1357" t="inlineStr">
        <is>
          <t>NWS</t>
        </is>
      </c>
      <c r="C1357" t="n">
        <v>10191.9</v>
      </c>
      <c r="D1357" t="n">
        <v/>
      </c>
      <c r="E1357" t="n">
        <v>1.15</v>
      </c>
      <c r="F1357" t="inlineStr">
        <is>
          <t>NSDQ</t>
        </is>
      </c>
      <c r="G1357" t="inlineStr">
        <is>
          <t>Film and Television Production and Distribution</t>
        </is>
      </c>
      <c r="H1357" t="inlineStr">
        <is>
          <t>Consumer Discretionary</t>
        </is>
      </c>
      <c r="I1357" t="n">
        <v>6</v>
      </c>
      <c r="J1357" t="n">
        <v/>
      </c>
      <c r="K1357" t="n">
        <v/>
      </c>
      <c r="L1357" t="n">
        <v/>
      </c>
      <c r="M1357" t="n">
        <v>17.58</v>
      </c>
      <c r="N1357" t="n">
        <v/>
      </c>
      <c r="O1357" t="n">
        <v/>
      </c>
      <c r="P1357" t="n">
        <v/>
      </c>
      <c r="Q1357" t="n">
        <v>20220804</v>
      </c>
      <c r="R1357" t="n">
        <v>6.35</v>
      </c>
      <c r="S1357" t="n">
        <v>2.66</v>
      </c>
      <c r="T1357" t="n">
        <v/>
      </c>
      <c r="U1357" t="n">
        <v>9358</v>
      </c>
    </row>
    <row r="1358">
      <c r="A1358" s="157" t="inlineStr">
        <is>
          <t>News Corporation</t>
        </is>
      </c>
      <c r="B1358" t="inlineStr">
        <is>
          <t>NWSA</t>
        </is>
      </c>
      <c r="C1358" t="n">
        <v>10092.33</v>
      </c>
      <c r="D1358" t="n">
        <v>-15.79</v>
      </c>
      <c r="E1358" t="n">
        <v>1.16</v>
      </c>
      <c r="F1358" t="inlineStr">
        <is>
          <t>NSDQ</t>
        </is>
      </c>
      <c r="G1358" t="inlineStr">
        <is>
          <t>Film and Television Production and Distribution</t>
        </is>
      </c>
      <c r="H1358" t="inlineStr">
        <is>
          <t>Consumer Discretionary</t>
        </is>
      </c>
      <c r="I1358" t="n">
        <v>6</v>
      </c>
      <c r="J1358" t="n">
        <v>0.45</v>
      </c>
      <c r="K1358" t="n">
        <v>0.74</v>
      </c>
      <c r="L1358" t="n">
        <v>0.74</v>
      </c>
      <c r="M1358" t="n">
        <v>17.4</v>
      </c>
      <c r="N1358" t="n">
        <v>23.28</v>
      </c>
      <c r="O1358" t="n">
        <v>23.28</v>
      </c>
      <c r="P1358" t="n">
        <v/>
      </c>
      <c r="Q1358" t="n">
        <v>20220804</v>
      </c>
      <c r="R1358" t="n">
        <v>6.35</v>
      </c>
      <c r="S1358" t="n">
        <v>2.66</v>
      </c>
      <c r="T1358" t="n">
        <v>10078.56542</v>
      </c>
      <c r="U1358" t="n">
        <v>9358</v>
      </c>
    </row>
    <row r="1359">
      <c r="A1359" s="157" t="inlineStr">
        <is>
          <t>Next</t>
        </is>
      </c>
      <c r="B1359" t="inlineStr">
        <is>
          <t>NXGPY</t>
        </is>
      </c>
      <c r="C1359" t="n">
        <v>10903.94</v>
      </c>
      <c r="D1359" t="n">
        <v/>
      </c>
      <c r="E1359" t="n">
        <v>4.16</v>
      </c>
      <c r="F1359" t="inlineStr">
        <is>
          <t>OTC</t>
        </is>
      </c>
      <c r="G1359" t="inlineStr">
        <is>
          <t>Retail - Apparel and Shoes</t>
        </is>
      </c>
      <c r="H1359" t="inlineStr">
        <is>
          <t>Retail-Wholesale</t>
        </is>
      </c>
      <c r="I1359" t="n">
        <v>1</v>
      </c>
      <c r="J1359" t="n">
        <v>3.51</v>
      </c>
      <c r="K1359" t="n">
        <v>3.53</v>
      </c>
      <c r="L1359" t="n">
        <v>3.64</v>
      </c>
      <c r="M1359" t="n">
        <v/>
      </c>
      <c r="N1359" t="n">
        <v>11.78</v>
      </c>
      <c r="O1359" t="n">
        <v>11.42</v>
      </c>
      <c r="P1359" t="n">
        <v/>
      </c>
      <c r="Q1359" t="n">
        <v/>
      </c>
      <c r="R1359" t="n">
        <v/>
      </c>
      <c r="S1359" t="n">
        <v/>
      </c>
      <c r="T1359" t="n">
        <v>6453.10595</v>
      </c>
      <c r="U1359" t="n">
        <v/>
      </c>
    </row>
    <row r="1360">
      <c r="A1360" s="157" t="inlineStr">
        <is>
          <t>NXP Semiconductors</t>
        </is>
      </c>
      <c r="B1360" t="inlineStr">
        <is>
          <t>NXPI</t>
        </is>
      </c>
      <c r="C1360" t="n">
        <v>50577.86</v>
      </c>
      <c r="D1360" t="n">
        <v>8.49</v>
      </c>
      <c r="E1360" t="n">
        <v>1.75</v>
      </c>
      <c r="F1360" t="inlineStr">
        <is>
          <t>NSDQ</t>
        </is>
      </c>
      <c r="G1360" t="inlineStr">
        <is>
          <t>Semiconductor - Analog and Mixed</t>
        </is>
      </c>
      <c r="H1360" t="inlineStr">
        <is>
          <t>Computer and Technology</t>
        </is>
      </c>
      <c r="I1360" t="n">
        <v>12</v>
      </c>
      <c r="J1360" t="n">
        <v>10.59</v>
      </c>
      <c r="K1360" t="n">
        <v>13.73</v>
      </c>
      <c r="L1360" t="n">
        <v>14.51</v>
      </c>
      <c r="M1360" t="n">
        <v>16.42</v>
      </c>
      <c r="N1360" t="n">
        <v>14.03</v>
      </c>
      <c r="O1360" t="n">
        <v>13.27</v>
      </c>
      <c r="P1360" t="n">
        <v>0.64</v>
      </c>
      <c r="Q1360" t="n">
        <v>20220801</v>
      </c>
      <c r="R1360" t="n">
        <v>40.21</v>
      </c>
      <c r="S1360" t="n">
        <v>2.29</v>
      </c>
      <c r="T1360" t="n">
        <v>13148.56835</v>
      </c>
      <c r="U1360" t="n">
        <v>11063</v>
      </c>
    </row>
    <row r="1361">
      <c r="A1361" s="157" t="inlineStr">
        <is>
          <t>Nexstar Media Group</t>
        </is>
      </c>
      <c r="B1361" t="inlineStr">
        <is>
          <t>NXST</t>
        </is>
      </c>
      <c r="C1361" t="n">
        <v>6917.61</v>
      </c>
      <c r="D1361" t="n">
        <v>38.34</v>
      </c>
      <c r="E1361" t="n">
        <v>2.1</v>
      </c>
      <c r="F1361" t="inlineStr">
        <is>
          <t>NSDQ</t>
        </is>
      </c>
      <c r="G1361" t="inlineStr">
        <is>
          <t>Broadcast Radio and Television</t>
        </is>
      </c>
      <c r="H1361" t="inlineStr">
        <is>
          <t>Consumer Discretionary</t>
        </is>
      </c>
      <c r="I1361" t="n">
        <v>12</v>
      </c>
      <c r="J1361" t="n">
        <v>17.58</v>
      </c>
      <c r="K1361" t="n">
        <v>25.9</v>
      </c>
      <c r="L1361" t="n">
        <v>21.82</v>
      </c>
      <c r="M1361" t="n">
        <v>8.32</v>
      </c>
      <c r="N1361" t="n">
        <v>6.61</v>
      </c>
      <c r="O1361" t="n">
        <v>7.85</v>
      </c>
      <c r="P1361" t="n">
        <v>0.66</v>
      </c>
      <c r="Q1361" t="n">
        <v>20220803</v>
      </c>
      <c r="R1361" t="n">
        <v>32.08</v>
      </c>
      <c r="S1361" t="n">
        <v>22.49</v>
      </c>
      <c r="T1361" t="n">
        <v>5309.29003</v>
      </c>
      <c r="U1361" t="n">
        <v>4648.37</v>
      </c>
    </row>
    <row r="1362">
      <c r="A1362" s="157" t="inlineStr">
        <is>
          <t>New York Community Bancorp</t>
        </is>
      </c>
      <c r="B1362" t="inlineStr">
        <is>
          <t>NYCB</t>
        </is>
      </c>
      <c r="C1362" t="n">
        <v>4628.35</v>
      </c>
      <c r="D1362" t="n">
        <v>0</v>
      </c>
      <c r="E1362" t="n">
        <v>6.86</v>
      </c>
      <c r="F1362" t="inlineStr">
        <is>
          <t>NYSE</t>
        </is>
      </c>
      <c r="G1362" t="inlineStr">
        <is>
          <t>Financial - Savings and Loan</t>
        </is>
      </c>
      <c r="H1362" t="inlineStr">
        <is>
          <t>Finance</t>
        </is>
      </c>
      <c r="I1362" t="n">
        <v>12</v>
      </c>
      <c r="J1362" t="n">
        <v>1.24</v>
      </c>
      <c r="K1362" t="n">
        <v>1.34</v>
      </c>
      <c r="L1362" t="n">
        <v>1.39</v>
      </c>
      <c r="M1362" t="n">
        <v>7.8</v>
      </c>
      <c r="N1362" t="n">
        <v>7.41</v>
      </c>
      <c r="O1362" t="n">
        <v>7.15</v>
      </c>
      <c r="P1362" t="n">
        <v>0.74</v>
      </c>
      <c r="Q1362" t="n">
        <v>20220727</v>
      </c>
      <c r="R1362" t="n">
        <v>9.800000000000001</v>
      </c>
      <c r="S1362" t="n">
        <v>-0.48</v>
      </c>
      <c r="T1362" t="n">
        <v>1432.19494</v>
      </c>
      <c r="U1362" t="n">
        <v>1750</v>
      </c>
    </row>
    <row r="1363">
      <c r="A1363" s="157" t="inlineStr">
        <is>
          <t>The New York Times Company</t>
        </is>
      </c>
      <c r="B1363" t="inlineStr">
        <is>
          <t>NYT</t>
        </is>
      </c>
      <c r="C1363" t="n">
        <v>5562.05</v>
      </c>
      <c r="D1363" t="n">
        <v>0</v>
      </c>
      <c r="E1363" t="n">
        <v>1.08</v>
      </c>
      <c r="F1363" t="inlineStr">
        <is>
          <t>NYSE</t>
        </is>
      </c>
      <c r="G1363" t="inlineStr">
        <is>
          <t>Publishing - Newspapers</t>
        </is>
      </c>
      <c r="H1363" t="inlineStr">
        <is>
          <t>Consumer Staples</t>
        </is>
      </c>
      <c r="I1363" t="n">
        <v>12</v>
      </c>
      <c r="J1363" t="n">
        <v>1.2</v>
      </c>
      <c r="K1363" t="n">
        <v>1.17</v>
      </c>
      <c r="L1363" t="n">
        <v>1.34</v>
      </c>
      <c r="M1363" t="n">
        <v>27.45</v>
      </c>
      <c r="N1363" t="n">
        <v>28.39</v>
      </c>
      <c r="O1363" t="n">
        <v>24.88</v>
      </c>
      <c r="P1363" t="n">
        <v/>
      </c>
      <c r="Q1363" t="n">
        <v>20220803</v>
      </c>
      <c r="R1363" t="n">
        <v>13.87</v>
      </c>
      <c r="S1363" t="n">
        <v>4.56</v>
      </c>
      <c r="T1363" t="n">
        <v>2321.75</v>
      </c>
      <c r="U1363" t="n">
        <v>2074.88</v>
      </c>
    </row>
    <row r="1364">
      <c r="A1364" s="157" t="inlineStr">
        <is>
          <t>Realty Income</t>
        </is>
      </c>
      <c r="B1364" t="inlineStr">
        <is>
          <t>O</t>
        </is>
      </c>
      <c r="C1364" t="n">
        <v>40950.8</v>
      </c>
      <c r="D1364" t="n">
        <v>1.03</v>
      </c>
      <c r="E1364" t="n">
        <v>4.35</v>
      </c>
      <c r="F1364" t="inlineStr">
        <is>
          <t>NYSE</t>
        </is>
      </c>
      <c r="G1364" t="inlineStr">
        <is>
          <t>REIT and Equity Trust - Retail</t>
        </is>
      </c>
      <c r="H1364" t="inlineStr">
        <is>
          <t>Finance</t>
        </is>
      </c>
      <c r="I1364" t="n">
        <v>12</v>
      </c>
      <c r="J1364" t="n">
        <v>3.58</v>
      </c>
      <c r="K1364" t="n">
        <v>3.91</v>
      </c>
      <c r="L1364" t="n">
        <v>4.04</v>
      </c>
      <c r="M1364" t="n">
        <v>18.35</v>
      </c>
      <c r="N1364" t="n">
        <v>17.4</v>
      </c>
      <c r="O1364" t="n">
        <v>16.84</v>
      </c>
      <c r="P1364" t="n">
        <v>4.92</v>
      </c>
      <c r="Q1364" t="n">
        <v>20220801</v>
      </c>
      <c r="R1364" t="n">
        <v>2.44</v>
      </c>
      <c r="S1364" t="n">
        <v>13.43</v>
      </c>
      <c r="T1364" t="n">
        <v>3289.62304</v>
      </c>
      <c r="U1364" t="n">
        <v>2080.46</v>
      </c>
    </row>
    <row r="1365">
      <c r="A1365" s="157" t="inlineStr">
        <is>
          <t>OBIC CO</t>
        </is>
      </c>
      <c r="B1365" t="inlineStr">
        <is>
          <t>OBIIF</t>
        </is>
      </c>
      <c r="C1365" t="n">
        <v>13898.44</v>
      </c>
      <c r="D1365" t="n">
        <v/>
      </c>
      <c r="E1365" t="n">
        <v>0</v>
      </c>
      <c r="F1365" t="inlineStr">
        <is>
          <t>OTC</t>
        </is>
      </c>
      <c r="G1365" t="inlineStr">
        <is>
          <t>Computer - Services</t>
        </is>
      </c>
      <c r="H1365" t="inlineStr">
        <is>
          <t>Computer and Technology</t>
        </is>
      </c>
      <c r="I1365" t="n">
        <v>3</v>
      </c>
      <c r="J1365" t="n">
        <v>4.28</v>
      </c>
      <c r="K1365" t="n">
        <v>4.91</v>
      </c>
      <c r="L1365" t="n">
        <v>5.43</v>
      </c>
      <c r="M1365" t="n">
        <v>35.51</v>
      </c>
      <c r="N1365" t="n">
        <v>31.82</v>
      </c>
      <c r="O1365" t="n">
        <v>28.77</v>
      </c>
      <c r="P1365" t="n">
        <v/>
      </c>
      <c r="Q1365" t="n">
        <v>20220720</v>
      </c>
      <c r="R1365" t="n">
        <v>15.58</v>
      </c>
      <c r="S1365" t="n">
        <v/>
      </c>
      <c r="T1365" t="n">
        <v>893.22998</v>
      </c>
      <c r="U1365" t="n">
        <v>797.01</v>
      </c>
    </row>
    <row r="1366">
      <c r="A1366" s="157" t="inlineStr">
        <is>
          <t>Obayashi</t>
        </is>
      </c>
      <c r="B1366" t="inlineStr">
        <is>
          <t>OBYCF</t>
        </is>
      </c>
      <c r="C1366" t="n">
        <v>5195.79</v>
      </c>
      <c r="D1366" t="n">
        <v/>
      </c>
      <c r="E1366" t="n">
        <v>0</v>
      </c>
      <c r="F1366" t="inlineStr">
        <is>
          <t>OTC</t>
        </is>
      </c>
      <c r="G1366" t="inlineStr">
        <is>
          <t>Building Products - Miscellaneous</t>
        </is>
      </c>
      <c r="H1366" t="inlineStr">
        <is>
          <t>Construction</t>
        </is>
      </c>
      <c r="I1366" t="n">
        <v>3</v>
      </c>
      <c r="J1366" t="n">
        <v/>
      </c>
      <c r="K1366" t="n">
        <v/>
      </c>
      <c r="L1366" t="n">
        <v/>
      </c>
      <c r="M1366" t="n">
        <v>8.619999999999999</v>
      </c>
      <c r="N1366" t="n">
        <v/>
      </c>
      <c r="O1366" t="n">
        <v/>
      </c>
      <c r="P1366" t="n">
        <v/>
      </c>
      <c r="Q1366" t="n">
        <v>20220601</v>
      </c>
      <c r="R1366" t="n">
        <v>6.81</v>
      </c>
      <c r="S1366" t="n">
        <v/>
      </c>
      <c r="T1366" t="n">
        <v/>
      </c>
      <c r="U1366" t="n">
        <v>16668.72</v>
      </c>
    </row>
    <row r="1367">
      <c r="A1367" s="157" t="inlineStr">
        <is>
          <t>Owens Corning</t>
        </is>
      </c>
      <c r="B1367" t="inlineStr">
        <is>
          <t>OC</t>
        </is>
      </c>
      <c r="C1367" t="n">
        <v>9252.52</v>
      </c>
      <c r="D1367" t="n">
        <v>17.36</v>
      </c>
      <c r="E1367" t="n">
        <v>1.47</v>
      </c>
      <c r="F1367" t="inlineStr">
        <is>
          <t>NYSE</t>
        </is>
      </c>
      <c r="G1367" t="inlineStr">
        <is>
          <t>Building Products - Miscellaneous</t>
        </is>
      </c>
      <c r="H1367" t="inlineStr">
        <is>
          <t>Construction</t>
        </is>
      </c>
      <c r="I1367" t="n">
        <v>12</v>
      </c>
      <c r="J1367" t="n">
        <v>8.74</v>
      </c>
      <c r="K1367" t="n">
        <v>11.65</v>
      </c>
      <c r="L1367" t="n">
        <v>11.44</v>
      </c>
      <c r="M1367" t="n">
        <v>9.380000000000001</v>
      </c>
      <c r="N1367" t="n">
        <v>8.18</v>
      </c>
      <c r="O1367" t="n">
        <v>8.33</v>
      </c>
      <c r="P1367" t="n">
        <v>0.64</v>
      </c>
      <c r="Q1367" t="n">
        <v>20220727</v>
      </c>
      <c r="R1367" t="n">
        <v>24.44</v>
      </c>
      <c r="S1367" t="n">
        <v>6.22</v>
      </c>
      <c r="T1367" t="n">
        <v>9701.525390000001</v>
      </c>
      <c r="U1367" t="n">
        <v>8498</v>
      </c>
    </row>
    <row r="1368">
      <c r="A1368" s="157" t="inlineStr">
        <is>
          <t>OCADO GROUP</t>
        </is>
      </c>
      <c r="B1368" t="inlineStr">
        <is>
          <t>OCDDY</t>
        </is>
      </c>
      <c r="C1368" t="n">
        <v>8019.16</v>
      </c>
      <c r="D1368" t="n">
        <v/>
      </c>
      <c r="E1368" t="n">
        <v>0</v>
      </c>
      <c r="F1368" t="inlineStr">
        <is>
          <t>OTC</t>
        </is>
      </c>
      <c r="G1368" t="inlineStr">
        <is>
          <t>Internet - Commerce</t>
        </is>
      </c>
      <c r="H1368" t="inlineStr">
        <is>
          <t>Retail-Wholesale</t>
        </is>
      </c>
      <c r="I1368" t="n">
        <v>11</v>
      </c>
      <c r="J1368" t="n">
        <v>-1.17</v>
      </c>
      <c r="K1368" t="n">
        <v>-1.52</v>
      </c>
      <c r="L1368" t="n">
        <v>-1.34</v>
      </c>
      <c r="M1368" t="n">
        <v/>
      </c>
      <c r="N1368" t="n">
        <v/>
      </c>
      <c r="O1368" t="n">
        <v/>
      </c>
      <c r="P1368" t="n">
        <v/>
      </c>
      <c r="Q1368" t="n">
        <v/>
      </c>
      <c r="R1368" t="n">
        <v/>
      </c>
      <c r="S1368" t="n">
        <v/>
      </c>
      <c r="T1368" t="n">
        <v>4030.79492</v>
      </c>
      <c r="U1368" t="n">
        <v>3439.96</v>
      </c>
    </row>
    <row r="1369">
      <c r="A1369" s="157" t="inlineStr">
        <is>
          <t>Ortho Clinical Diagnostics</t>
        </is>
      </c>
      <c r="B1369" t="inlineStr">
        <is>
          <t>OCDX</t>
        </is>
      </c>
      <c r="C1369" t="n">
        <v>3924.17</v>
      </c>
      <c r="D1369" t="n">
        <v>15</v>
      </c>
      <c r="E1369" t="n">
        <v>0</v>
      </c>
      <c r="F1369" t="inlineStr">
        <is>
          <t>NSDQ</t>
        </is>
      </c>
      <c r="G1369" t="inlineStr">
        <is>
          <t>Medical Services</t>
        </is>
      </c>
      <c r="H1369" t="inlineStr">
        <is>
          <t>Medical</t>
        </is>
      </c>
      <c r="I1369" t="n">
        <v>12</v>
      </c>
      <c r="J1369" t="n">
        <v>0.77</v>
      </c>
      <c r="K1369" t="n">
        <v>0.88</v>
      </c>
      <c r="L1369" t="n">
        <v>1.06</v>
      </c>
      <c r="M1369" t="n">
        <v>22.6</v>
      </c>
      <c r="N1369" t="n">
        <v>19.98</v>
      </c>
      <c r="O1369" t="n">
        <v>16.68</v>
      </c>
      <c r="P1369" t="n">
        <v>1.55</v>
      </c>
      <c r="Q1369" t="n">
        <v>20220803</v>
      </c>
      <c r="R1369" t="n">
        <v>41.71</v>
      </c>
      <c r="S1369" t="n">
        <v/>
      </c>
      <c r="T1369" t="n">
        <v>2086.20996</v>
      </c>
      <c r="U1369" t="n">
        <v>2042.8</v>
      </c>
    </row>
    <row r="1370">
      <c r="A1370" s="157" t="inlineStr">
        <is>
          <t>Olympus</t>
        </is>
      </c>
      <c r="B1370" t="inlineStr">
        <is>
          <t>OCPNY</t>
        </is>
      </c>
      <c r="C1370" t="n">
        <v>28181.69</v>
      </c>
      <c r="D1370" t="n">
        <v>111.11</v>
      </c>
      <c r="E1370" t="n">
        <v>0</v>
      </c>
      <c r="F1370" t="inlineStr">
        <is>
          <t>OTC</t>
        </is>
      </c>
      <c r="G1370" t="inlineStr">
        <is>
          <t>Medical - Instruments</t>
        </is>
      </c>
      <c r="H1370" t="inlineStr">
        <is>
          <t>Medical</t>
        </is>
      </c>
      <c r="I1370" t="n">
        <v>3</v>
      </c>
      <c r="J1370" t="n">
        <v>0.72</v>
      </c>
      <c r="K1370" t="n">
        <v>0.84</v>
      </c>
      <c r="L1370" t="n">
        <v>0.88</v>
      </c>
      <c r="M1370" t="n">
        <v>27.11</v>
      </c>
      <c r="N1370" t="n">
        <v>25.82</v>
      </c>
      <c r="O1370" t="n">
        <v>24.79</v>
      </c>
      <c r="P1370" t="n">
        <v>1.23</v>
      </c>
      <c r="Q1370" t="n">
        <v>20220804</v>
      </c>
      <c r="R1370" t="n">
        <v>25.91</v>
      </c>
      <c r="S1370" t="n">
        <v/>
      </c>
      <c r="T1370" t="n">
        <v>8164.96484</v>
      </c>
      <c r="U1370" t="n">
        <v>7739.87</v>
      </c>
    </row>
    <row r="1371">
      <c r="A1371" s="157" t="inlineStr">
        <is>
          <t>Old Dominion Freight Line</t>
        </is>
      </c>
      <c r="B1371" t="inlineStr">
        <is>
          <t>ODFL</t>
        </is>
      </c>
      <c r="C1371" t="n">
        <v>29580.8</v>
      </c>
      <c r="D1371" t="n">
        <v>9.699999999999999</v>
      </c>
      <c r="E1371" t="n">
        <v>0.46</v>
      </c>
      <c r="F1371" t="inlineStr">
        <is>
          <t>NSDQ</t>
        </is>
      </c>
      <c r="G1371" t="inlineStr">
        <is>
          <t>Transportation - Truck</t>
        </is>
      </c>
      <c r="H1371" t="inlineStr">
        <is>
          <t>Transportation</t>
        </is>
      </c>
      <c r="I1371" t="n">
        <v>12</v>
      </c>
      <c r="J1371" t="n">
        <v>8.720000000000001</v>
      </c>
      <c r="K1371" t="n">
        <v>11.43</v>
      </c>
      <c r="L1371" t="n">
        <v>12.04</v>
      </c>
      <c r="M1371" t="n">
        <v>26.66</v>
      </c>
      <c r="N1371" t="n">
        <v>22.82</v>
      </c>
      <c r="O1371" t="n">
        <v>21.68</v>
      </c>
      <c r="P1371" t="n">
        <v>1.32</v>
      </c>
      <c r="Q1371" t="n">
        <v>20220727</v>
      </c>
      <c r="R1371" t="n">
        <v>32.41</v>
      </c>
      <c r="S1371" t="n">
        <v>9.35</v>
      </c>
      <c r="T1371" t="n">
        <v>6410.16601</v>
      </c>
      <c r="U1371" t="n">
        <v>5256.33</v>
      </c>
    </row>
    <row r="1372">
      <c r="A1372" s="157" t="inlineStr">
        <is>
          <t>Corporate Office Properties Trust</t>
        </is>
      </c>
      <c r="B1372" t="inlineStr">
        <is>
          <t>OFC</t>
        </is>
      </c>
      <c r="C1372" t="n">
        <v>3057.68</v>
      </c>
      <c r="D1372" t="n">
        <v>1.75</v>
      </c>
      <c r="E1372" t="n">
        <v>4.04</v>
      </c>
      <c r="F1372" t="inlineStr">
        <is>
          <t>NYSE</t>
        </is>
      </c>
      <c r="G1372" t="inlineStr">
        <is>
          <t>REIT and Equity Trust - Other</t>
        </is>
      </c>
      <c r="H1372" t="inlineStr">
        <is>
          <t>Finance</t>
        </is>
      </c>
      <c r="I1372" t="n">
        <v>12</v>
      </c>
      <c r="J1372" t="n">
        <v>2.28</v>
      </c>
      <c r="K1372" t="n">
        <v>2.34</v>
      </c>
      <c r="L1372" t="n">
        <v>2.46</v>
      </c>
      <c r="M1372" t="n">
        <v>11.77</v>
      </c>
      <c r="N1372" t="n">
        <v>11.62</v>
      </c>
      <c r="O1372" t="n">
        <v>11.06</v>
      </c>
      <c r="P1372" t="n">
        <v>2.21</v>
      </c>
      <c r="Q1372" t="n">
        <v>20220804</v>
      </c>
      <c r="R1372" t="n">
        <v>6.67</v>
      </c>
      <c r="S1372" t="n">
        <v>2.84</v>
      </c>
      <c r="T1372" t="n">
        <v>725.38702</v>
      </c>
      <c r="U1372" t="n">
        <v>664.45</v>
      </c>
    </row>
    <row r="1373">
      <c r="A1373" s="157" t="inlineStr">
        <is>
          <t>OGE Energy</t>
        </is>
      </c>
      <c r="B1373" t="inlineStr">
        <is>
          <t>OGE</t>
        </is>
      </c>
      <c r="C1373" t="n">
        <v>8210.309999999999</v>
      </c>
      <c r="D1373" t="n">
        <v>3.7</v>
      </c>
      <c r="E1373" t="n">
        <v>4</v>
      </c>
      <c r="F1373" t="inlineStr">
        <is>
          <t>NYSE</t>
        </is>
      </c>
      <c r="G1373" t="inlineStr">
        <is>
          <t>Utility - Electric Power</t>
        </is>
      </c>
      <c r="H1373" t="inlineStr">
        <is>
          <t>Utilities</t>
        </is>
      </c>
      <c r="I1373" t="n">
        <v>12</v>
      </c>
      <c r="J1373" t="n">
        <v>2.26</v>
      </c>
      <c r="K1373" t="n">
        <v>2.15</v>
      </c>
      <c r="L1373" t="n">
        <v>2.07</v>
      </c>
      <c r="M1373" t="n">
        <v>11.78</v>
      </c>
      <c r="N1373" t="n">
        <v>19.07</v>
      </c>
      <c r="O1373" t="n">
        <v>19.86</v>
      </c>
      <c r="P1373" t="n">
        <v>5.5</v>
      </c>
      <c r="Q1373" t="n">
        <v>20220804</v>
      </c>
      <c r="R1373" t="n">
        <v>17.73</v>
      </c>
      <c r="S1373" t="n">
        <v>7.76</v>
      </c>
      <c r="T1373" t="n">
        <v/>
      </c>
      <c r="U1373" t="n">
        <v>3653.7</v>
      </c>
    </row>
    <row r="1374">
      <c r="A1374" s="157" t="inlineStr">
        <is>
          <t>Organon &amp; Co.</t>
        </is>
      </c>
      <c r="B1374" t="inlineStr">
        <is>
          <t>OGN</t>
        </is>
      </c>
      <c r="C1374" t="n">
        <v>9780.25</v>
      </c>
      <c r="D1374" t="n">
        <v>25.95</v>
      </c>
      <c r="E1374" t="n">
        <v>2.9</v>
      </c>
      <c r="F1374" t="inlineStr">
        <is>
          <t>NYSE</t>
        </is>
      </c>
      <c r="G1374" t="inlineStr">
        <is>
          <t>Medical Services</t>
        </is>
      </c>
      <c r="H1374" t="inlineStr">
        <is>
          <t>Medical</t>
        </is>
      </c>
      <c r="I1374" t="n">
        <v>12</v>
      </c>
      <c r="J1374" t="n">
        <v>6.23</v>
      </c>
      <c r="K1374" t="n">
        <v>5.34</v>
      </c>
      <c r="L1374" t="n">
        <v>5.73</v>
      </c>
      <c r="M1374" t="n">
        <v>6.02</v>
      </c>
      <c r="N1374" t="n">
        <v>7.23</v>
      </c>
      <c r="O1374" t="n">
        <v>6.73</v>
      </c>
      <c r="P1374" t="n">
        <v/>
      </c>
      <c r="Q1374" t="n">
        <v>20220811</v>
      </c>
      <c r="R1374" t="n">
        <v>-103.33</v>
      </c>
      <c r="S1374" t="n">
        <v/>
      </c>
      <c r="T1374" t="n">
        <v>6200.95703</v>
      </c>
      <c r="U1374" t="n">
        <v>6304</v>
      </c>
    </row>
    <row r="1375">
      <c r="A1375" s="157" t="inlineStr">
        <is>
          <t>ONE Gas</t>
        </is>
      </c>
      <c r="B1375" t="inlineStr">
        <is>
          <t>OGS</t>
        </is>
      </c>
      <c r="C1375" t="n">
        <v>4771.27</v>
      </c>
      <c r="D1375" t="n">
        <v>-6.15</v>
      </c>
      <c r="E1375" t="n">
        <v>2.81</v>
      </c>
      <c r="F1375" t="inlineStr">
        <is>
          <t>NYSE</t>
        </is>
      </c>
      <c r="G1375" t="inlineStr">
        <is>
          <t>Utility - Gas Distribution</t>
        </is>
      </c>
      <c r="H1375" t="inlineStr">
        <is>
          <t>Utilities</t>
        </is>
      </c>
      <c r="I1375" t="n">
        <v>12</v>
      </c>
      <c r="J1375" t="n">
        <v>3.85</v>
      </c>
      <c r="K1375" t="n">
        <v>4.08</v>
      </c>
      <c r="L1375" t="n">
        <v>4.36</v>
      </c>
      <c r="M1375" t="n">
        <v>22.68</v>
      </c>
      <c r="N1375" t="n">
        <v>21.61</v>
      </c>
      <c r="O1375" t="n">
        <v>20.24</v>
      </c>
      <c r="P1375" t="n">
        <v>4.32</v>
      </c>
      <c r="Q1375" t="n">
        <v>20220801</v>
      </c>
      <c r="R1375" t="n">
        <v>8.9</v>
      </c>
      <c r="S1375" t="n">
        <v>2.93</v>
      </c>
      <c r="T1375" t="n">
        <v>2095.00488</v>
      </c>
      <c r="U1375" t="n">
        <v>1808.6</v>
      </c>
    </row>
    <row r="1376">
      <c r="A1376" s="157" t="inlineStr">
        <is>
          <t>Omega Healthcare Investors</t>
        </is>
      </c>
      <c r="B1376" t="inlineStr">
        <is>
          <t>OHI</t>
        </is>
      </c>
      <c r="C1376" t="n">
        <v>6943.6</v>
      </c>
      <c r="D1376" t="n">
        <v>8.82</v>
      </c>
      <c r="E1376" t="n">
        <v>9.08</v>
      </c>
      <c r="F1376" t="inlineStr">
        <is>
          <t>NYSE</t>
        </is>
      </c>
      <c r="G1376" t="inlineStr">
        <is>
          <t>REIT and Equity Trust - Other</t>
        </is>
      </c>
      <c r="H1376" t="inlineStr">
        <is>
          <t>Finance</t>
        </is>
      </c>
      <c r="I1376" t="n">
        <v>12</v>
      </c>
      <c r="J1376" t="n">
        <v>3.36</v>
      </c>
      <c r="K1376" t="n">
        <v>2.89</v>
      </c>
      <c r="L1376" t="n">
        <v>3.03</v>
      </c>
      <c r="M1376" t="n">
        <v>9.199999999999999</v>
      </c>
      <c r="N1376" t="n">
        <v>10.21</v>
      </c>
      <c r="O1376" t="n">
        <v>9.73</v>
      </c>
      <c r="P1376" t="n">
        <v>6.3</v>
      </c>
      <c r="Q1376" t="n">
        <v>20220801</v>
      </c>
      <c r="R1376" t="n">
        <v>10.7</v>
      </c>
      <c r="S1376" t="n">
        <v>2.63</v>
      </c>
      <c r="T1376" t="n">
        <v>990.104</v>
      </c>
      <c r="U1376" t="n">
        <v>1062.81</v>
      </c>
    </row>
    <row r="1377">
      <c r="A1377" s="157" t="n">
        <v/>
      </c>
      <c r="B1377" t="inlineStr">
        <is>
          <t>OIH</t>
        </is>
      </c>
      <c r="C1377" t="n">
        <v>3724.34</v>
      </c>
      <c r="D1377" t="n">
        <v/>
      </c>
      <c r="E1377" t="n">
        <v>0.61</v>
      </c>
      <c r="F1377" t="inlineStr">
        <is>
          <t>NYSE</t>
        </is>
      </c>
      <c r="G1377" t="inlineStr">
        <is>
          <t>Financial - Investment Funds</t>
        </is>
      </c>
      <c r="H1377" t="inlineStr">
        <is>
          <t>Finance</t>
        </is>
      </c>
      <c r="I1377" t="n">
        <v>12</v>
      </c>
      <c r="J1377" t="n">
        <v/>
      </c>
      <c r="K1377" t="n">
        <v/>
      </c>
      <c r="L1377" t="n">
        <v/>
      </c>
      <c r="M1377" t="n">
        <v/>
      </c>
      <c r="N1377" t="n">
        <v/>
      </c>
      <c r="O1377" t="n">
        <v/>
      </c>
      <c r="P1377" t="n">
        <v/>
      </c>
      <c r="Q1377" t="n">
        <v/>
      </c>
      <c r="R1377" t="n">
        <v/>
      </c>
      <c r="S1377" t="n">
        <v/>
      </c>
      <c r="T1377" t="n">
        <v/>
      </c>
      <c r="U1377" t="n">
        <v/>
      </c>
    </row>
    <row r="1378">
      <c r="A1378" s="157" t="inlineStr">
        <is>
          <t>ONEOK</t>
        </is>
      </c>
      <c r="B1378" t="inlineStr">
        <is>
          <t>OKE</t>
        </is>
      </c>
      <c r="C1378" t="n">
        <v>29396.27</v>
      </c>
      <c r="D1378" t="n">
        <v>-2.25</v>
      </c>
      <c r="E1378" t="n">
        <v>5.68</v>
      </c>
      <c r="F1378" t="inlineStr">
        <is>
          <t>NYSE</t>
        </is>
      </c>
      <c r="G1378" t="inlineStr">
        <is>
          <t>Oil and Gas - Production Pipeline - MLB</t>
        </is>
      </c>
      <c r="H1378" t="inlineStr">
        <is>
          <t>Oils-Energy</t>
        </is>
      </c>
      <c r="I1378" t="n">
        <v>12</v>
      </c>
      <c r="J1378" t="n">
        <v>3.39</v>
      </c>
      <c r="K1378" t="n">
        <v>3.89</v>
      </c>
      <c r="L1378" t="n">
        <v>4.31</v>
      </c>
      <c r="M1378" t="n">
        <v>19.53</v>
      </c>
      <c r="N1378" t="n">
        <v>16.93</v>
      </c>
      <c r="O1378" t="n">
        <v>15.26</v>
      </c>
      <c r="P1378" t="n">
        <v>2.02</v>
      </c>
      <c r="Q1378" t="n">
        <v>20220802</v>
      </c>
      <c r="R1378" t="n">
        <v>25.33</v>
      </c>
      <c r="S1378" t="n">
        <v>1.91</v>
      </c>
      <c r="T1378" t="n">
        <v>23931.5957</v>
      </c>
      <c r="U1378" t="n">
        <v>16540.31</v>
      </c>
    </row>
    <row r="1379">
      <c r="A1379" s="157" t="inlineStr">
        <is>
          <t>Okta</t>
        </is>
      </c>
      <c r="B1379" t="inlineStr">
        <is>
          <t>OKTA</t>
        </is>
      </c>
      <c r="C1379" t="n">
        <v>12725.29</v>
      </c>
      <c r="D1379" t="n">
        <v>25</v>
      </c>
      <c r="E1379" t="n">
        <v>0</v>
      </c>
      <c r="F1379" t="inlineStr">
        <is>
          <t>NSDQ</t>
        </is>
      </c>
      <c r="G1379" t="inlineStr">
        <is>
          <t>Internet - Software and Services</t>
        </is>
      </c>
      <c r="H1379" t="inlineStr">
        <is>
          <t>Computer and Technology</t>
        </is>
      </c>
      <c r="I1379" t="n">
        <v>1</v>
      </c>
      <c r="J1379" t="n">
        <v>-0.52</v>
      </c>
      <c r="K1379" t="n">
        <v>-1.26</v>
      </c>
      <c r="L1379" t="n">
        <v>-0.67</v>
      </c>
      <c r="M1379" t="n">
        <v/>
      </c>
      <c r="N1379" t="n">
        <v/>
      </c>
      <c r="O1379" t="n">
        <v/>
      </c>
      <c r="P1379" t="n">
        <v/>
      </c>
      <c r="Q1379" t="n">
        <v>20220602</v>
      </c>
      <c r="R1379" t="n">
        <v>-13.61</v>
      </c>
      <c r="S1379" t="n">
        <v>48.93</v>
      </c>
      <c r="T1379" t="n">
        <v>1783.56799</v>
      </c>
      <c r="U1379" t="n">
        <v>1300.2</v>
      </c>
    </row>
    <row r="1380">
      <c r="A1380" s="157" t="inlineStr">
        <is>
          <t>Oriental Land</t>
        </is>
      </c>
      <c r="B1380" t="inlineStr">
        <is>
          <t>OLCLY</t>
        </is>
      </c>
      <c r="C1380" t="n">
        <v>56499.27</v>
      </c>
      <c r="D1380" t="n">
        <v/>
      </c>
      <c r="E1380" t="n">
        <v>0.11</v>
      </c>
      <c r="F1380" t="inlineStr">
        <is>
          <t>OTC</t>
        </is>
      </c>
      <c r="G1380" t="inlineStr">
        <is>
          <t>Hotels and Motels</t>
        </is>
      </c>
      <c r="H1380" t="inlineStr">
        <is>
          <t>Consumer Discretionary</t>
        </is>
      </c>
      <c r="I1380" t="n">
        <v>3</v>
      </c>
      <c r="J1380" t="n">
        <v>0</v>
      </c>
      <c r="K1380" t="n">
        <v>0.4</v>
      </c>
      <c r="L1380" t="n">
        <v>0.6</v>
      </c>
      <c r="M1380" t="n">
        <v/>
      </c>
      <c r="N1380" t="n">
        <v>77.68000000000001</v>
      </c>
      <c r="O1380" t="n">
        <v>51.78</v>
      </c>
      <c r="P1380" t="n">
        <v/>
      </c>
      <c r="Q1380" t="n">
        <v>20220601</v>
      </c>
      <c r="R1380" t="n">
        <v>-5.05</v>
      </c>
      <c r="S1380" t="n">
        <v/>
      </c>
      <c r="T1380" t="n">
        <v>4294.56005</v>
      </c>
      <c r="U1380" t="n">
        <v>1609.77</v>
      </c>
    </row>
    <row r="1381">
      <c r="A1381" s="157" t="inlineStr">
        <is>
          <t>Universal Display</t>
        </is>
      </c>
      <c r="B1381" t="inlineStr">
        <is>
          <t>OLED</t>
        </is>
      </c>
      <c r="C1381" t="n">
        <v>5842.77</v>
      </c>
      <c r="D1381" t="n">
        <v>10.53</v>
      </c>
      <c r="E1381" t="n">
        <v>0.97</v>
      </c>
      <c r="F1381" t="inlineStr">
        <is>
          <t>NSDQ</t>
        </is>
      </c>
      <c r="G1381" t="inlineStr">
        <is>
          <t>Electronics - Miscellaneous Components</t>
        </is>
      </c>
      <c r="H1381" t="inlineStr">
        <is>
          <t>Computer and Technology</t>
        </is>
      </c>
      <c r="I1381" t="n">
        <v>12</v>
      </c>
      <c r="J1381" t="n">
        <v>3.85</v>
      </c>
      <c r="K1381" t="n">
        <v>4.56</v>
      </c>
      <c r="L1381" t="n">
        <v>5.57</v>
      </c>
      <c r="M1381" t="n">
        <v>32.31</v>
      </c>
      <c r="N1381" t="n">
        <v>27.14</v>
      </c>
      <c r="O1381" t="n">
        <v>22.2</v>
      </c>
      <c r="P1381" t="n">
        <v>1.16</v>
      </c>
      <c r="Q1381" t="n">
        <v>20220804</v>
      </c>
      <c r="R1381" t="n">
        <v>17.14</v>
      </c>
      <c r="S1381" t="n">
        <v>17.22</v>
      </c>
      <c r="T1381" t="n">
        <v>640.375</v>
      </c>
      <c r="U1381" t="n">
        <v>553.53</v>
      </c>
    </row>
    <row r="1382">
      <c r="A1382" s="157" t="inlineStr">
        <is>
          <t>Olin</t>
        </is>
      </c>
      <c r="B1382" t="inlineStr">
        <is>
          <t>OLN</t>
        </is>
      </c>
      <c r="C1382" t="n">
        <v>9794.719999999999</v>
      </c>
      <c r="D1382" t="n">
        <v>6.44</v>
      </c>
      <c r="E1382" t="n">
        <v>1.24</v>
      </c>
      <c r="F1382" t="inlineStr">
        <is>
          <t>NYSE</t>
        </is>
      </c>
      <c r="G1382" t="inlineStr">
        <is>
          <t xml:space="preserve">Chemical - Diversified </t>
        </is>
      </c>
      <c r="H1382" t="inlineStr">
        <is>
          <t>Basic Materials</t>
        </is>
      </c>
      <c r="I1382" t="n">
        <v>12</v>
      </c>
      <c r="J1382" t="n">
        <v>8.699999999999999</v>
      </c>
      <c r="K1382" t="n">
        <v>10.1</v>
      </c>
      <c r="L1382" t="n">
        <v>9.789999999999999</v>
      </c>
      <c r="M1382" t="n">
        <v>7.17</v>
      </c>
      <c r="N1382" t="n">
        <v>6.39</v>
      </c>
      <c r="O1382" t="n">
        <v>6.59</v>
      </c>
      <c r="P1382" t="n">
        <v/>
      </c>
      <c r="Q1382" t="n">
        <v>20220726</v>
      </c>
      <c r="R1382" t="n">
        <v>58.94</v>
      </c>
      <c r="S1382" t="n">
        <v>4.84</v>
      </c>
      <c r="T1382" t="n">
        <v>9818.259760000001</v>
      </c>
      <c r="U1382" t="n">
        <v>8910.6</v>
      </c>
    </row>
    <row r="1383">
      <c r="A1383" s="157" t="inlineStr">
        <is>
          <t>Olaplex</t>
        </is>
      </c>
      <c r="B1383" t="inlineStr">
        <is>
          <t>OLPX</t>
        </is>
      </c>
      <c r="C1383" t="n">
        <v>10110.3</v>
      </c>
      <c r="D1383" t="n">
        <v>18.18</v>
      </c>
      <c r="E1383" t="n">
        <v>0</v>
      </c>
      <c r="F1383" t="inlineStr">
        <is>
          <t>NSDQ</t>
        </is>
      </c>
      <c r="G1383" t="inlineStr">
        <is>
          <t>Cosmetics</t>
        </is>
      </c>
      <c r="H1383" t="inlineStr">
        <is>
          <t>Consumer Staples</t>
        </is>
      </c>
      <c r="I1383" t="n">
        <v>12</v>
      </c>
      <c r="J1383" t="n">
        <v>0.39</v>
      </c>
      <c r="K1383" t="n">
        <v>0.54</v>
      </c>
      <c r="L1383" t="n">
        <v>0.67</v>
      </c>
      <c r="M1383" t="n">
        <v/>
      </c>
      <c r="N1383" t="n">
        <v>28.62</v>
      </c>
      <c r="O1383" t="n">
        <v>23.37</v>
      </c>
      <c r="P1383" t="n">
        <v>0.9399999999999999</v>
      </c>
      <c r="Q1383" t="n">
        <v>20220810</v>
      </c>
      <c r="R1383" t="n">
        <v/>
      </c>
      <c r="S1383" t="n">
        <v/>
      </c>
      <c r="T1383" t="n">
        <v>821.75299</v>
      </c>
      <c r="U1383" t="n">
        <v>598.36</v>
      </c>
    </row>
    <row r="1384">
      <c r="A1384" s="157" t="inlineStr">
        <is>
          <t>Omnicom Group</t>
        </is>
      </c>
      <c r="B1384" t="inlineStr">
        <is>
          <t>OMC</t>
        </is>
      </c>
      <c r="C1384" t="n">
        <v>15026.71</v>
      </c>
      <c r="D1384" t="n">
        <v>8.59</v>
      </c>
      <c r="E1384" t="n">
        <v>3.83</v>
      </c>
      <c r="F1384" t="inlineStr">
        <is>
          <t>NYSE</t>
        </is>
      </c>
      <c r="G1384" t="inlineStr">
        <is>
          <t>Advertising and Marketing</t>
        </is>
      </c>
      <c r="H1384" t="inlineStr">
        <is>
          <t>Business Services</t>
        </is>
      </c>
      <c r="I1384" t="n">
        <v>12</v>
      </c>
      <c r="J1384" t="n">
        <v>6.27</v>
      </c>
      <c r="K1384" t="n">
        <v>6.59</v>
      </c>
      <c r="L1384" t="n">
        <v>7.11</v>
      </c>
      <c r="M1384" t="n">
        <v>11.32</v>
      </c>
      <c r="N1384" t="n">
        <v>11.09</v>
      </c>
      <c r="O1384" t="n">
        <v>10.27</v>
      </c>
      <c r="P1384" t="n">
        <v>2.09</v>
      </c>
      <c r="Q1384" t="n">
        <v>20220719</v>
      </c>
      <c r="R1384" t="n">
        <v>37.06</v>
      </c>
      <c r="S1384" t="n">
        <v>-2.76</v>
      </c>
      <c r="T1384" t="n">
        <v>14293.91015</v>
      </c>
      <c r="U1384" t="n">
        <v>14289.4</v>
      </c>
    </row>
    <row r="1385">
      <c r="A1385" s="157" t="inlineStr">
        <is>
          <t>Omnicell</t>
        </is>
      </c>
      <c r="B1385" t="inlineStr">
        <is>
          <t>OMCL</t>
        </is>
      </c>
      <c r="C1385" t="n">
        <v>4849.43</v>
      </c>
      <c r="D1385" t="n">
        <v>16.9</v>
      </c>
      <c r="E1385" t="n">
        <v>0</v>
      </c>
      <c r="F1385" t="inlineStr">
        <is>
          <t>NSDQ</t>
        </is>
      </c>
      <c r="G1385" t="inlineStr">
        <is>
          <t>Medical Info Systems</t>
        </is>
      </c>
      <c r="H1385" t="inlineStr">
        <is>
          <t>Medical</t>
        </is>
      </c>
      <c r="I1385" t="n">
        <v>12</v>
      </c>
      <c r="J1385" t="n">
        <v>3.81</v>
      </c>
      <c r="K1385" t="n">
        <v>3.87</v>
      </c>
      <c r="L1385" t="n">
        <v>4.7</v>
      </c>
      <c r="M1385" t="n">
        <v>28.87</v>
      </c>
      <c r="N1385" t="n">
        <v>28.38</v>
      </c>
      <c r="O1385" t="n">
        <v>23.34</v>
      </c>
      <c r="P1385" t="n">
        <v>1.42</v>
      </c>
      <c r="Q1385" t="n">
        <v>20220804</v>
      </c>
      <c r="R1385" t="n">
        <v>11.35</v>
      </c>
      <c r="S1385" t="n">
        <v>10.76</v>
      </c>
      <c r="T1385" t="n">
        <v>1394.49499</v>
      </c>
      <c r="U1385" t="n">
        <v>1132.02</v>
      </c>
    </row>
    <row r="1386">
      <c r="A1386" s="157" t="inlineStr">
        <is>
          <t>OneMain</t>
        </is>
      </c>
      <c r="B1386" t="inlineStr">
        <is>
          <t>OMF</t>
        </is>
      </c>
      <c r="C1386" t="n">
        <v>5367.8</v>
      </c>
      <c r="D1386" t="n">
        <v>9.77</v>
      </c>
      <c r="E1386" t="n">
        <v>8.859999999999999</v>
      </c>
      <c r="F1386" t="inlineStr">
        <is>
          <t>NYSE</t>
        </is>
      </c>
      <c r="G1386" t="inlineStr">
        <is>
          <t>Financial - Consumer Loans</t>
        </is>
      </c>
      <c r="H1386" t="inlineStr">
        <is>
          <t>Finance</t>
        </is>
      </c>
      <c r="I1386" t="n">
        <v>12</v>
      </c>
      <c r="J1386" t="n">
        <v>10.75</v>
      </c>
      <c r="K1386" t="n">
        <v>8.720000000000001</v>
      </c>
      <c r="L1386" t="n">
        <v>9.050000000000001</v>
      </c>
      <c r="M1386" t="n">
        <v>4.39</v>
      </c>
      <c r="N1386" t="n">
        <v>4.92</v>
      </c>
      <c r="O1386" t="n">
        <v>4.74</v>
      </c>
      <c r="P1386" t="n">
        <v/>
      </c>
      <c r="Q1386" t="n">
        <v>20220720</v>
      </c>
      <c r="R1386" t="n">
        <v>40.03</v>
      </c>
      <c r="S1386" t="n">
        <v>6.98</v>
      </c>
      <c r="T1386" t="n">
        <v>3612.66699</v>
      </c>
      <c r="U1386" t="n">
        <v>4895</v>
      </c>
    </row>
    <row r="1387">
      <c r="A1387" s="157" t="inlineStr">
        <is>
          <t>Omron</t>
        </is>
      </c>
      <c r="B1387" t="inlineStr">
        <is>
          <t>OMRNY</t>
        </is>
      </c>
      <c r="C1387" t="n">
        <v>11640.46</v>
      </c>
      <c r="D1387" t="n">
        <v/>
      </c>
      <c r="E1387" t="n">
        <v>1</v>
      </c>
      <c r="F1387" t="inlineStr">
        <is>
          <t>OTC</t>
        </is>
      </c>
      <c r="G1387" t="inlineStr">
        <is>
          <t>Electronics - Miscellaneous Components</t>
        </is>
      </c>
      <c r="H1387" t="inlineStr">
        <is>
          <t>Computer and Technology</t>
        </is>
      </c>
      <c r="I1387" t="n">
        <v>3</v>
      </c>
      <c r="J1387" t="n">
        <v>2.62</v>
      </c>
      <c r="K1387" t="n">
        <v>2.79</v>
      </c>
      <c r="L1387" t="n">
        <v>2.99</v>
      </c>
      <c r="M1387" t="n">
        <v/>
      </c>
      <c r="N1387" t="n">
        <v>20.27</v>
      </c>
      <c r="O1387" t="n">
        <v>18.84</v>
      </c>
      <c r="P1387" t="n">
        <v>17.62</v>
      </c>
      <c r="Q1387" t="n">
        <v>20220527</v>
      </c>
      <c r="R1387" t="n">
        <v/>
      </c>
      <c r="S1387" t="n">
        <v/>
      </c>
      <c r="T1387" t="n">
        <v>7636.35986</v>
      </c>
      <c r="U1387" t="n">
        <v>6237.42</v>
      </c>
    </row>
    <row r="1388">
      <c r="A1388" s="157" t="inlineStr">
        <is>
          <t>OMV</t>
        </is>
      </c>
      <c r="B1388" t="inlineStr">
        <is>
          <t>OMVJF</t>
        </is>
      </c>
      <c r="C1388" t="n">
        <v>17296.97</v>
      </c>
      <c r="D1388" t="n">
        <v>1.81</v>
      </c>
      <c r="E1388" t="n">
        <v>0</v>
      </c>
      <c r="F1388" t="inlineStr">
        <is>
          <t>OTC</t>
        </is>
      </c>
      <c r="G1388" t="inlineStr">
        <is>
          <t>Oil and Gas - Integrated - International</t>
        </is>
      </c>
      <c r="H1388" t="inlineStr">
        <is>
          <t>Oils-Energy</t>
        </is>
      </c>
      <c r="I1388" t="n">
        <v>12</v>
      </c>
      <c r="J1388" t="n">
        <v>9.66</v>
      </c>
      <c r="K1388" t="n">
        <v>12.48</v>
      </c>
      <c r="L1388" t="n">
        <v>10.1</v>
      </c>
      <c r="M1388" t="n">
        <v>7</v>
      </c>
      <c r="N1388" t="n">
        <v>4.24</v>
      </c>
      <c r="O1388" t="n">
        <v>5.24</v>
      </c>
      <c r="P1388" t="n">
        <v/>
      </c>
      <c r="Q1388" t="n">
        <v>20220602</v>
      </c>
      <c r="R1388" t="n">
        <v>11.59</v>
      </c>
      <c r="S1388" t="n">
        <v>4.33</v>
      </c>
      <c r="T1388" t="n">
        <v>42969.14062</v>
      </c>
      <c r="U1388" t="n">
        <v>43877.63</v>
      </c>
    </row>
    <row r="1389">
      <c r="A1389" s="157" t="inlineStr">
        <is>
          <t>ON Semiconductor</t>
        </is>
      </c>
      <c r="B1389" t="inlineStr">
        <is>
          <t>ON</t>
        </is>
      </c>
      <c r="C1389" t="n">
        <v>25779.22</v>
      </c>
      <c r="D1389" t="n">
        <v>16.19</v>
      </c>
      <c r="E1389" t="n">
        <v>0</v>
      </c>
      <c r="F1389" t="inlineStr">
        <is>
          <t>NSDQ</t>
        </is>
      </c>
      <c r="G1389" t="inlineStr">
        <is>
          <t>Semiconductor - Analog and Mixed</t>
        </is>
      </c>
      <c r="H1389" t="inlineStr">
        <is>
          <t>Computer and Technology</t>
        </is>
      </c>
      <c r="I1389" t="n">
        <v>12</v>
      </c>
      <c r="J1389" t="n">
        <v>2.8</v>
      </c>
      <c r="K1389" t="n">
        <v>4.91</v>
      </c>
      <c r="L1389" t="n">
        <v>4.96</v>
      </c>
      <c r="M1389" t="n">
        <v>15.57</v>
      </c>
      <c r="N1389" t="n">
        <v>12.1</v>
      </c>
      <c r="O1389" t="n">
        <v>11.97</v>
      </c>
      <c r="P1389" t="n">
        <v/>
      </c>
      <c r="Q1389" t="n">
        <v>20220801</v>
      </c>
      <c r="R1389" t="n">
        <v>38.08</v>
      </c>
      <c r="S1389" t="n">
        <v>3.35</v>
      </c>
      <c r="T1389" t="n">
        <v>7991.16113</v>
      </c>
      <c r="U1389" t="n">
        <v>6739.8</v>
      </c>
    </row>
    <row r="1390">
      <c r="A1390" s="157" t="inlineStr">
        <is>
          <t>Old National Bancorp</t>
        </is>
      </c>
      <c r="B1390" t="inlineStr">
        <is>
          <t>ONB</t>
        </is>
      </c>
      <c r="C1390" t="n">
        <v>4646.33</v>
      </c>
      <c r="D1390" t="n">
        <v>17.65</v>
      </c>
      <c r="E1390" t="n">
        <v>3.53</v>
      </c>
      <c r="F1390" t="inlineStr">
        <is>
          <t>NSDQ</t>
        </is>
      </c>
      <c r="G1390" t="inlineStr">
        <is>
          <t>Banks - Midwest</t>
        </is>
      </c>
      <c r="H1390" t="inlineStr">
        <is>
          <t>Finance</t>
        </is>
      </c>
      <c r="I1390" t="n">
        <v>12</v>
      </c>
      <c r="J1390" t="n">
        <v>1.74</v>
      </c>
      <c r="K1390" t="n">
        <v>1.25</v>
      </c>
      <c r="L1390" t="n">
        <v>1.96</v>
      </c>
      <c r="M1390" t="n">
        <v>9.85</v>
      </c>
      <c r="N1390" t="n">
        <v>12.64</v>
      </c>
      <c r="O1390" t="n">
        <v>8.09</v>
      </c>
      <c r="P1390" t="n">
        <v/>
      </c>
      <c r="Q1390" t="n">
        <v>20220719</v>
      </c>
      <c r="R1390" t="n">
        <v>8.31</v>
      </c>
      <c r="S1390" t="n">
        <v>6.49</v>
      </c>
      <c r="T1390" t="n">
        <v>1503.333</v>
      </c>
      <c r="U1390" t="n">
        <v>852.87</v>
      </c>
    </row>
    <row r="1391">
      <c r="A1391" s="157" t="inlineStr">
        <is>
          <t>ONEX</t>
        </is>
      </c>
      <c r="B1391" t="inlineStr">
        <is>
          <t>ONEXF</t>
        </is>
      </c>
      <c r="C1391" t="n">
        <v>5007.87</v>
      </c>
      <c r="D1391" t="n">
        <v/>
      </c>
      <c r="E1391" t="n">
        <v>0.5600000000000001</v>
      </c>
      <c r="F1391" t="inlineStr">
        <is>
          <t>OTC</t>
        </is>
      </c>
      <c r="G1391" t="inlineStr">
        <is>
          <t>Financial - Investment Management</t>
        </is>
      </c>
      <c r="H1391" t="inlineStr">
        <is>
          <t>Finance</t>
        </is>
      </c>
      <c r="I1391" t="n">
        <v>12</v>
      </c>
      <c r="J1391" t="n">
        <v/>
      </c>
      <c r="K1391" t="n">
        <v/>
      </c>
      <c r="L1391" t="n">
        <v/>
      </c>
      <c r="M1391" t="n">
        <v>4.37</v>
      </c>
      <c r="N1391" t="n">
        <v/>
      </c>
      <c r="O1391" t="n">
        <v/>
      </c>
      <c r="P1391" t="n">
        <v/>
      </c>
      <c r="Q1391" t="n">
        <v>20220804</v>
      </c>
      <c r="R1391" t="n">
        <v>14.19</v>
      </c>
      <c r="S1391" t="n">
        <v>-49.57</v>
      </c>
      <c r="T1391" t="n">
        <v/>
      </c>
      <c r="U1391" t="n">
        <v>2034</v>
      </c>
    </row>
    <row r="1392">
      <c r="A1392" s="157" t="inlineStr">
        <is>
          <t xml:space="preserve">On Holding </t>
        </is>
      </c>
      <c r="B1392" t="inlineStr">
        <is>
          <t>ONON</t>
        </is>
      </c>
      <c r="C1392" t="n">
        <v>12259.33</v>
      </c>
      <c r="D1392" t="n">
        <v>138.46</v>
      </c>
      <c r="E1392" t="n">
        <v>0</v>
      </c>
      <c r="F1392" t="inlineStr">
        <is>
          <t>NYSE</t>
        </is>
      </c>
      <c r="G1392" t="inlineStr">
        <is>
          <t>Leisure and Recreation Products</t>
        </is>
      </c>
      <c r="H1392" t="inlineStr">
        <is>
          <t>Consumer Discretionary</t>
        </is>
      </c>
      <c r="I1392" t="n">
        <v>12</v>
      </c>
      <c r="J1392" t="n">
        <v>0.17</v>
      </c>
      <c r="K1392" t="n">
        <v>0.03</v>
      </c>
      <c r="L1392" t="n">
        <v>0.29</v>
      </c>
      <c r="M1392" t="n">
        <v/>
      </c>
      <c r="N1392" t="n">
        <v>591</v>
      </c>
      <c r="O1392" t="n">
        <v>67.93000000000001</v>
      </c>
      <c r="P1392" t="n">
        <v>11.94</v>
      </c>
      <c r="Q1392" t="n">
        <v>20220816</v>
      </c>
      <c r="R1392" t="n">
        <v/>
      </c>
      <c r="S1392" t="n">
        <v/>
      </c>
      <c r="T1392" t="n">
        <v>1099.61694</v>
      </c>
      <c r="U1392" t="n">
        <v>792.85</v>
      </c>
    </row>
    <row r="1393">
      <c r="A1393" s="157" t="inlineStr">
        <is>
          <t>Onto Innovation</t>
        </is>
      </c>
      <c r="B1393" t="inlineStr">
        <is>
          <t>ONTO</t>
        </is>
      </c>
      <c r="C1393" t="n">
        <v>3857.99</v>
      </c>
      <c r="D1393" t="n">
        <v>12.93</v>
      </c>
      <c r="E1393" t="n">
        <v>0</v>
      </c>
      <c r="F1393" t="inlineStr">
        <is>
          <t>NYSE</t>
        </is>
      </c>
      <c r="G1393" t="inlineStr">
        <is>
          <t>Nanotechnology</t>
        </is>
      </c>
      <c r="H1393" t="inlineStr">
        <is>
          <t>Computer and Technology</t>
        </is>
      </c>
      <c r="I1393" t="n">
        <v>12</v>
      </c>
      <c r="J1393" t="n">
        <v>3.74</v>
      </c>
      <c r="K1393" t="n">
        <v>5.16</v>
      </c>
      <c r="L1393" t="n">
        <v>5.66</v>
      </c>
      <c r="M1393" t="n">
        <v>17.53</v>
      </c>
      <c r="N1393" t="n">
        <v>15.09</v>
      </c>
      <c r="O1393" t="n">
        <v>13.76</v>
      </c>
      <c r="P1393" t="n">
        <v/>
      </c>
      <c r="Q1393" t="n">
        <v>20220804</v>
      </c>
      <c r="R1393" t="n">
        <v>15.81</v>
      </c>
      <c r="S1393" t="n">
        <v>30.69</v>
      </c>
      <c r="T1393" t="n">
        <v>978.40002</v>
      </c>
      <c r="U1393" t="n">
        <v>788.9</v>
      </c>
    </row>
    <row r="1394">
      <c r="A1394" s="157" t="inlineStr">
        <is>
          <t>Option Care Health</t>
        </is>
      </c>
      <c r="B1394" t="inlineStr">
        <is>
          <t>OPCH</t>
        </is>
      </c>
      <c r="C1394" t="n">
        <v>5234.11</v>
      </c>
      <c r="D1394" t="n">
        <v>30.77</v>
      </c>
      <c r="E1394" t="n">
        <v>0</v>
      </c>
      <c r="F1394" t="inlineStr">
        <is>
          <t>NSDQ</t>
        </is>
      </c>
      <c r="G1394" t="inlineStr">
        <is>
          <t>Medical - Outpatient and Home Healthcare</t>
        </is>
      </c>
      <c r="H1394" t="inlineStr">
        <is>
          <t>Medical</t>
        </is>
      </c>
      <c r="I1394" t="n">
        <v>12</v>
      </c>
      <c r="J1394" t="n">
        <v>0.6</v>
      </c>
      <c r="K1394" t="n">
        <v>0.89</v>
      </c>
      <c r="L1394" t="n">
        <v>1.06</v>
      </c>
      <c r="M1394" t="n">
        <v>36.8</v>
      </c>
      <c r="N1394" t="n">
        <v>32.81</v>
      </c>
      <c r="O1394" t="n">
        <v>27.37</v>
      </c>
      <c r="P1394" t="n">
        <v>1.38</v>
      </c>
      <c r="Q1394" t="n">
        <v>20220802</v>
      </c>
      <c r="R1394" t="n">
        <v>12.53</v>
      </c>
      <c r="S1394" t="n">
        <v>50.74</v>
      </c>
      <c r="T1394" t="n">
        <v>3852.58203</v>
      </c>
      <c r="U1394" t="n">
        <v>3438.64</v>
      </c>
    </row>
    <row r="1395">
      <c r="A1395" s="157" t="inlineStr">
        <is>
          <t>Opendoor Technologies</t>
        </is>
      </c>
      <c r="B1395" t="inlineStr">
        <is>
          <t>OPEN</t>
        </is>
      </c>
      <c r="C1395" t="n">
        <v>4073.38</v>
      </c>
      <c r="D1395" t="n">
        <v>215.38</v>
      </c>
      <c r="E1395" t="n">
        <v>0</v>
      </c>
      <c r="F1395" t="inlineStr">
        <is>
          <t>NSDQ</t>
        </is>
      </c>
      <c r="G1395" t="inlineStr">
        <is>
          <t>Technology Services</t>
        </is>
      </c>
      <c r="H1395" t="inlineStr">
        <is>
          <t>Business Services</t>
        </is>
      </c>
      <c r="I1395" t="n">
        <v>12</v>
      </c>
      <c r="J1395" t="n">
        <v>-0.98</v>
      </c>
      <c r="K1395" t="n">
        <v>-0.29</v>
      </c>
      <c r="L1395" t="n">
        <v>-0.36</v>
      </c>
      <c r="M1395" t="n">
        <v>652</v>
      </c>
      <c r="N1395" t="n">
        <v/>
      </c>
      <c r="O1395" t="n">
        <v/>
      </c>
      <c r="P1395" t="n">
        <v/>
      </c>
      <c r="Q1395" t="n">
        <v>20220810</v>
      </c>
      <c r="R1395" t="n">
        <v>-14.72</v>
      </c>
      <c r="S1395" t="n">
        <v/>
      </c>
      <c r="T1395" t="n">
        <v>18334.39062</v>
      </c>
      <c r="U1395" t="n">
        <v>8021</v>
      </c>
    </row>
    <row r="1396">
      <c r="A1396" s="157" t="inlineStr">
        <is>
          <t>Ono Pharmaceutical Co.</t>
        </is>
      </c>
      <c r="B1396" t="inlineStr">
        <is>
          <t>OPHLF</t>
        </is>
      </c>
      <c r="C1396" t="n">
        <v>13919.8</v>
      </c>
      <c r="D1396" t="n">
        <v/>
      </c>
      <c r="E1396" t="n">
        <v>0</v>
      </c>
      <c r="F1396" t="inlineStr">
        <is>
          <t>OTC</t>
        </is>
      </c>
      <c r="G1396" t="inlineStr">
        <is>
          <t>Medical - Drugs</t>
        </is>
      </c>
      <c r="H1396" t="inlineStr">
        <is>
          <t>Medical</t>
        </is>
      </c>
      <c r="I1396" t="n">
        <v>3</v>
      </c>
      <c r="J1396" t="n">
        <v>1.71</v>
      </c>
      <c r="K1396" t="n">
        <v>2.23</v>
      </c>
      <c r="L1396" t="n">
        <v>2.62</v>
      </c>
      <c r="M1396" t="n">
        <v>17.81</v>
      </c>
      <c r="N1396" t="n">
        <v>12.14</v>
      </c>
      <c r="O1396" t="n">
        <v>10.33</v>
      </c>
      <c r="P1396" t="n">
        <v/>
      </c>
      <c r="Q1396" t="n">
        <v>20220531</v>
      </c>
      <c r="R1396" t="n">
        <v>12.6</v>
      </c>
      <c r="S1396" t="n">
        <v/>
      </c>
      <c r="T1396" t="n">
        <v>3809.00488</v>
      </c>
      <c r="U1396" t="n">
        <v>2917.76</v>
      </c>
    </row>
    <row r="1397">
      <c r="A1397" s="157" t="inlineStr">
        <is>
          <t>Ormat Technologies</t>
        </is>
      </c>
      <c r="B1397" t="inlineStr">
        <is>
          <t>ORA</t>
        </is>
      </c>
      <c r="C1397" t="n">
        <v>4584.98</v>
      </c>
      <c r="D1397" t="n">
        <v>9.380000000000001</v>
      </c>
      <c r="E1397" t="n">
        <v>0.59</v>
      </c>
      <c r="F1397" t="inlineStr">
        <is>
          <t>NYSE</t>
        </is>
      </c>
      <c r="G1397" t="inlineStr">
        <is>
          <t>Alternative Energy - Other</t>
        </is>
      </c>
      <c r="H1397" t="inlineStr">
        <is>
          <t>Oils-Energy</t>
        </is>
      </c>
      <c r="I1397" t="n">
        <v>12</v>
      </c>
      <c r="J1397" t="n">
        <v>1.26</v>
      </c>
      <c r="K1397" t="n">
        <v>1.27</v>
      </c>
      <c r="L1397" t="n">
        <v>1.95</v>
      </c>
      <c r="M1397" t="n">
        <v>62.42</v>
      </c>
      <c r="N1397" t="n">
        <v>64.39</v>
      </c>
      <c r="O1397" t="n">
        <v>41.85</v>
      </c>
      <c r="P1397" t="n">
        <v>4.05</v>
      </c>
      <c r="Q1397" t="n">
        <v>20220803</v>
      </c>
      <c r="R1397" t="n">
        <v>3.7</v>
      </c>
      <c r="S1397" t="n">
        <v>-1.03</v>
      </c>
      <c r="T1397" t="n">
        <v>722.97698</v>
      </c>
      <c r="U1397" t="n">
        <v>663.08</v>
      </c>
    </row>
    <row r="1398">
      <c r="A1398" s="157" t="inlineStr">
        <is>
          <t>Orange</t>
        </is>
      </c>
      <c r="B1398" t="inlineStr">
        <is>
          <t>ORAN</t>
        </is>
      </c>
      <c r="C1398" t="n">
        <v>33500.77</v>
      </c>
      <c r="D1398" t="n">
        <v/>
      </c>
      <c r="E1398" t="n">
        <v>4.08</v>
      </c>
      <c r="F1398" t="inlineStr">
        <is>
          <t>NYSE</t>
        </is>
      </c>
      <c r="G1398" t="inlineStr">
        <is>
          <t xml:space="preserve">Wireless Non-US </t>
        </is>
      </c>
      <c r="H1398" t="inlineStr">
        <is>
          <t>Computer and Technology</t>
        </is>
      </c>
      <c r="I1398" t="n">
        <v>12</v>
      </c>
      <c r="J1398" t="n">
        <v>-0.47</v>
      </c>
      <c r="K1398" t="n">
        <v>1.21</v>
      </c>
      <c r="L1398" t="n">
        <v>1.33</v>
      </c>
      <c r="M1398" t="n">
        <v/>
      </c>
      <c r="N1398" t="n">
        <v>10.39</v>
      </c>
      <c r="O1398" t="n">
        <v>9.470000000000001</v>
      </c>
      <c r="P1398" t="n">
        <v/>
      </c>
      <c r="Q1398" t="n">
        <v/>
      </c>
      <c r="R1398" t="n">
        <v/>
      </c>
      <c r="S1398" t="n">
        <v/>
      </c>
      <c r="T1398" t="n">
        <v>46855.73828</v>
      </c>
      <c r="U1398" t="n">
        <v>50311.18</v>
      </c>
    </row>
    <row r="1399">
      <c r="A1399" s="157" t="inlineStr">
        <is>
          <t>Owl Rock Capital</t>
        </is>
      </c>
      <c r="B1399" t="inlineStr">
        <is>
          <t>ORCC</t>
        </is>
      </c>
      <c r="C1399" t="n">
        <v>5259.76</v>
      </c>
      <c r="D1399" t="n">
        <v>-6.06</v>
      </c>
      <c r="E1399" t="n">
        <v>9.300000000000001</v>
      </c>
      <c r="F1399" t="inlineStr">
        <is>
          <t>NYSE</t>
        </is>
      </c>
      <c r="G1399" t="inlineStr">
        <is>
          <t>Financial - Miscellaneous Services</t>
        </is>
      </c>
      <c r="H1399" t="inlineStr">
        <is>
          <t>Finance</t>
        </is>
      </c>
      <c r="I1399" t="n">
        <v>12</v>
      </c>
      <c r="J1399" t="n">
        <v>1.23</v>
      </c>
      <c r="K1399" t="n">
        <v>1.27</v>
      </c>
      <c r="L1399" t="n">
        <v>1.41</v>
      </c>
      <c r="M1399" t="n">
        <v>10.33</v>
      </c>
      <c r="N1399" t="n">
        <v>10.46</v>
      </c>
      <c r="O1399" t="n">
        <v>9.43</v>
      </c>
      <c r="P1399" t="n">
        <v/>
      </c>
      <c r="Q1399" t="n">
        <v>20220803</v>
      </c>
      <c r="R1399" t="n">
        <v>8.67</v>
      </c>
      <c r="S1399" t="n">
        <v>61.85</v>
      </c>
      <c r="T1399" t="n">
        <v>1101.41503</v>
      </c>
      <c r="U1399" t="n">
        <v>1021.4</v>
      </c>
    </row>
    <row r="1400">
      <c r="A1400" s="157" t="inlineStr">
        <is>
          <t>Oracle</t>
        </is>
      </c>
      <c r="B1400" t="inlineStr">
        <is>
          <t>ORCL</t>
        </is>
      </c>
      <c r="C1400" t="n">
        <v>191200.14</v>
      </c>
      <c r="D1400" t="n">
        <v>-3.42</v>
      </c>
      <c r="E1400" t="n">
        <v>1.79</v>
      </c>
      <c r="F1400" t="inlineStr">
        <is>
          <t>NYSE</t>
        </is>
      </c>
      <c r="G1400" t="inlineStr">
        <is>
          <t>Computer - Software</t>
        </is>
      </c>
      <c r="H1400" t="inlineStr">
        <is>
          <t>Computer and Technology</t>
        </is>
      </c>
      <c r="I1400" t="n">
        <v>5</v>
      </c>
      <c r="J1400" t="n">
        <v>4.46</v>
      </c>
      <c r="K1400" t="n">
        <v>4.76</v>
      </c>
      <c r="L1400" t="n">
        <v>5.19</v>
      </c>
      <c r="M1400" t="n">
        <v>14.6</v>
      </c>
      <c r="N1400" t="n">
        <v>15.04</v>
      </c>
      <c r="O1400" t="n">
        <v>13.81</v>
      </c>
      <c r="P1400" t="n">
        <v>1.88</v>
      </c>
      <c r="Q1400" t="n">
        <v>20220621</v>
      </c>
      <c r="R1400" t="n">
        <v>-383.8</v>
      </c>
      <c r="S1400" t="n">
        <v>1.22</v>
      </c>
      <c r="T1400" t="n">
        <v>42244.48437</v>
      </c>
      <c r="U1400" t="n">
        <v>40479</v>
      </c>
    </row>
    <row r="1401">
      <c r="A1401" s="157" t="inlineStr">
        <is>
          <t>Old Republic International</t>
        </is>
      </c>
      <c r="B1401" t="inlineStr">
        <is>
          <t>ORI</t>
        </is>
      </c>
      <c r="C1401" t="n">
        <v>7214.29</v>
      </c>
      <c r="D1401" t="n">
        <v>-10</v>
      </c>
      <c r="E1401" t="n">
        <v>3.93</v>
      </c>
      <c r="F1401" t="inlineStr">
        <is>
          <t>NYSE</t>
        </is>
      </c>
      <c r="G1401" t="inlineStr">
        <is>
          <t>Insurance - Multi line</t>
        </is>
      </c>
      <c r="H1401" t="inlineStr">
        <is>
          <t>Finance</t>
        </is>
      </c>
      <c r="I1401" t="n">
        <v>12</v>
      </c>
      <c r="J1401" t="n">
        <v>2.9</v>
      </c>
      <c r="K1401" t="n">
        <v>2.4</v>
      </c>
      <c r="L1401" t="n">
        <v>2.5</v>
      </c>
      <c r="M1401" t="n">
        <v>7.72</v>
      </c>
      <c r="N1401" t="n">
        <v>9.75</v>
      </c>
      <c r="O1401" t="n">
        <v>9.359999999999999</v>
      </c>
      <c r="P1401" t="n">
        <v/>
      </c>
      <c r="Q1401" t="n">
        <v>20220728</v>
      </c>
      <c r="R1401" t="n">
        <v>13.79</v>
      </c>
      <c r="S1401" t="n">
        <v>9.5</v>
      </c>
      <c r="T1401" t="n">
        <v>7909</v>
      </c>
      <c r="U1401" t="n">
        <v>9341.6</v>
      </c>
    </row>
    <row r="1402">
      <c r="A1402" s="157" t="inlineStr">
        <is>
          <t>Orion OYJ</t>
        </is>
      </c>
      <c r="B1402" t="inlineStr">
        <is>
          <t>ORINY</t>
        </is>
      </c>
      <c r="C1402" t="n">
        <v>5645.37</v>
      </c>
      <c r="D1402" t="n">
        <v/>
      </c>
      <c r="E1402" t="n">
        <v>2.44</v>
      </c>
      <c r="F1402" t="inlineStr">
        <is>
          <t>OTC</t>
        </is>
      </c>
      <c r="G1402" t="inlineStr">
        <is>
          <t>Medical - Drugs</t>
        </is>
      </c>
      <c r="H1402" t="inlineStr">
        <is>
          <t>Medical</t>
        </is>
      </c>
      <c r="I1402" t="n">
        <v>12</v>
      </c>
      <c r="J1402" t="n">
        <v/>
      </c>
      <c r="K1402" t="n">
        <v/>
      </c>
      <c r="L1402" t="n">
        <v/>
      </c>
      <c r="M1402" t="n">
        <v>24.69</v>
      </c>
      <c r="N1402" t="n">
        <v/>
      </c>
      <c r="O1402" t="n">
        <v/>
      </c>
      <c r="P1402" t="n">
        <v/>
      </c>
      <c r="Q1402" t="n">
        <v>20220531</v>
      </c>
      <c r="R1402" t="n">
        <v>27.42</v>
      </c>
      <c r="S1402" t="n">
        <v>0.87</v>
      </c>
      <c r="T1402" t="n">
        <v/>
      </c>
      <c r="U1402" t="n">
        <v>1231.69</v>
      </c>
    </row>
    <row r="1403">
      <c r="A1403" s="157" t="inlineStr">
        <is>
          <t>Orkla Asa</t>
        </is>
      </c>
      <c r="B1403" t="inlineStr">
        <is>
          <t>ORKLY</t>
        </is>
      </c>
      <c r="C1403" t="n">
        <v>7608.87</v>
      </c>
      <c r="D1403" t="n">
        <v/>
      </c>
      <c r="E1403" t="n">
        <v>2.88</v>
      </c>
      <c r="F1403" t="inlineStr">
        <is>
          <t>OTC</t>
        </is>
      </c>
      <c r="G1403" t="inlineStr">
        <is>
          <t>Diversified Operations</t>
        </is>
      </c>
      <c r="H1403" t="inlineStr">
        <is>
          <t>Conglomerates</t>
        </is>
      </c>
      <c r="I1403" t="n">
        <v>12</v>
      </c>
      <c r="J1403" t="n">
        <v/>
      </c>
      <c r="K1403" t="n">
        <v/>
      </c>
      <c r="L1403" t="n">
        <v/>
      </c>
      <c r="M1403" t="n">
        <v>12.66</v>
      </c>
      <c r="N1403" t="n">
        <v/>
      </c>
      <c r="O1403" t="n">
        <v/>
      </c>
      <c r="P1403" t="n">
        <v/>
      </c>
      <c r="Q1403" t="n">
        <v>20220721</v>
      </c>
      <c r="R1403" t="n">
        <v>13.32</v>
      </c>
      <c r="S1403" t="n">
        <v>3.91</v>
      </c>
      <c r="T1403" t="n">
        <v/>
      </c>
      <c r="U1403" t="n">
        <v>5870.27</v>
      </c>
    </row>
    <row r="1404">
      <c r="A1404" s="157" t="inlineStr">
        <is>
          <t>O'Reilly Automotive</t>
        </is>
      </c>
      <c r="B1404" t="inlineStr">
        <is>
          <t>ORLY</t>
        </is>
      </c>
      <c r="C1404" t="n">
        <v>42008.41</v>
      </c>
      <c r="D1404" t="n">
        <v>-3.5</v>
      </c>
      <c r="E1404" t="n">
        <v>0</v>
      </c>
      <c r="F1404" t="inlineStr">
        <is>
          <t>NSDQ</t>
        </is>
      </c>
      <c r="G1404" t="inlineStr">
        <is>
          <t>Automotive - Retail and Wholesale - Parts</t>
        </is>
      </c>
      <c r="H1404" t="inlineStr">
        <is>
          <t>Retail-Wholesale</t>
        </is>
      </c>
      <c r="I1404" t="n">
        <v>12</v>
      </c>
      <c r="J1404" t="n">
        <v>29.57</v>
      </c>
      <c r="K1404" t="n">
        <v>32.68</v>
      </c>
      <c r="L1404" t="n">
        <v>36.81</v>
      </c>
      <c r="M1404" t="n">
        <v>20.48</v>
      </c>
      <c r="N1404" t="n">
        <v>19.56</v>
      </c>
      <c r="O1404" t="n">
        <v>17.36</v>
      </c>
      <c r="P1404" t="n">
        <v>1.55</v>
      </c>
      <c r="Q1404" t="n">
        <v>20220727</v>
      </c>
      <c r="R1404" t="n">
        <v>-2699.29</v>
      </c>
      <c r="S1404" t="n">
        <v>9.94</v>
      </c>
      <c r="T1404" t="n">
        <v>14296.52148</v>
      </c>
      <c r="U1404" t="n">
        <v>13327.56</v>
      </c>
    </row>
    <row r="1405">
      <c r="A1405" s="157" t="inlineStr">
        <is>
          <t>ALLKEM LTD</t>
        </is>
      </c>
      <c r="B1405" t="inlineStr">
        <is>
          <t>OROCF</t>
        </is>
      </c>
      <c r="C1405" t="n">
        <v>3350.23</v>
      </c>
      <c r="D1405" t="n">
        <v/>
      </c>
      <c r="E1405" t="n">
        <v>0</v>
      </c>
      <c r="F1405" t="inlineStr">
        <is>
          <t>OTC</t>
        </is>
      </c>
      <c r="G1405" t="inlineStr">
        <is>
          <t>Chemical - Specialty</t>
        </is>
      </c>
      <c r="H1405" t="inlineStr">
        <is>
          <t>Basic Materials</t>
        </is>
      </c>
      <c r="I1405" t="n">
        <v>6</v>
      </c>
      <c r="J1405" t="n">
        <v/>
      </c>
      <c r="K1405" t="n">
        <v>0.84</v>
      </c>
      <c r="L1405" t="n">
        <v>0.74</v>
      </c>
      <c r="M1405" t="n">
        <v/>
      </c>
      <c r="N1405" t="n">
        <v>11.59</v>
      </c>
      <c r="O1405" t="n">
        <v>13.16</v>
      </c>
      <c r="P1405" t="n">
        <v/>
      </c>
      <c r="Q1405" t="n">
        <v/>
      </c>
      <c r="R1405" t="n">
        <v/>
      </c>
      <c r="S1405" t="n">
        <v/>
      </c>
      <c r="T1405" t="n">
        <v/>
      </c>
      <c r="U1405" t="n">
        <v>84.76000000000001</v>
      </c>
    </row>
    <row r="1406">
      <c r="A1406" s="157" t="inlineStr">
        <is>
          <t>Orient Overseas International</t>
        </is>
      </c>
      <c r="B1406" t="inlineStr">
        <is>
          <t>OROVY</t>
        </is>
      </c>
      <c r="C1406" t="n">
        <v>21197.98</v>
      </c>
      <c r="D1406" t="n">
        <v/>
      </c>
      <c r="E1406" t="n">
        <v>13.73</v>
      </c>
      <c r="F1406" t="inlineStr">
        <is>
          <t>OTC</t>
        </is>
      </c>
      <c r="G1406" t="inlineStr">
        <is>
          <t>Transportation - Shipping</t>
        </is>
      </c>
      <c r="H1406" t="inlineStr">
        <is>
          <t>Transportation</t>
        </is>
      </c>
      <c r="I1406" t="n">
        <v>12</v>
      </c>
      <c r="J1406" t="n">
        <v>55.4</v>
      </c>
      <c r="K1406" t="n">
        <v>67.7</v>
      </c>
      <c r="L1406" t="n">
        <v>40.2</v>
      </c>
      <c r="M1406" t="n">
        <v/>
      </c>
      <c r="N1406" t="n">
        <v>2.37</v>
      </c>
      <c r="O1406" t="n">
        <v>3.99</v>
      </c>
      <c r="P1406" t="n">
        <v/>
      </c>
      <c r="Q1406" t="n">
        <v/>
      </c>
      <c r="R1406" t="n">
        <v/>
      </c>
      <c r="S1406" t="n">
        <v/>
      </c>
      <c r="T1406" t="n">
        <v>19706</v>
      </c>
      <c r="U1406" t="n">
        <v>16832.19</v>
      </c>
    </row>
    <row r="1407">
      <c r="A1407" s="157" t="inlineStr">
        <is>
          <t>Osram Licht</t>
        </is>
      </c>
      <c r="B1407" t="inlineStr">
        <is>
          <t>OSAGF</t>
        </is>
      </c>
      <c r="C1407" t="n">
        <v>5243</v>
      </c>
      <c r="D1407" t="n">
        <v/>
      </c>
      <c r="E1407" t="n">
        <v>0</v>
      </c>
      <c r="F1407" t="inlineStr">
        <is>
          <t>OTC</t>
        </is>
      </c>
      <c r="G1407" t="inlineStr">
        <is>
          <t>Electronics - Miscellaneous Products</t>
        </is>
      </c>
      <c r="H1407" t="inlineStr">
        <is>
          <t>Computer and Technology</t>
        </is>
      </c>
      <c r="I1407" t="n">
        <v>9</v>
      </c>
      <c r="J1407" t="n">
        <v/>
      </c>
      <c r="K1407" t="n">
        <v/>
      </c>
      <c r="L1407" t="n">
        <v/>
      </c>
      <c r="M1407" t="n">
        <v/>
      </c>
      <c r="N1407" t="n">
        <v/>
      </c>
      <c r="O1407" t="n">
        <v/>
      </c>
      <c r="P1407" t="n">
        <v/>
      </c>
      <c r="Q1407" t="n">
        <v/>
      </c>
      <c r="R1407" t="n">
        <v/>
      </c>
      <c r="S1407" t="n">
        <v/>
      </c>
      <c r="T1407" t="n">
        <v/>
      </c>
      <c r="U1407" t="n">
        <v>3405.5</v>
      </c>
    </row>
    <row r="1408">
      <c r="A1408" s="157" t="inlineStr">
        <is>
          <t>Oak Street Health</t>
        </is>
      </c>
      <c r="B1408" t="inlineStr">
        <is>
          <t>OSH</t>
        </is>
      </c>
      <c r="C1408" t="n">
        <v>4399.6</v>
      </c>
      <c r="D1408" t="n">
        <v>-10.26</v>
      </c>
      <c r="E1408" t="n">
        <v>0</v>
      </c>
      <c r="F1408" t="inlineStr">
        <is>
          <t>NYSE</t>
        </is>
      </c>
      <c r="G1408" t="inlineStr">
        <is>
          <t>Medical - Outpatient and Home Healthcare</t>
        </is>
      </c>
      <c r="H1408" t="inlineStr">
        <is>
          <t>Medical</t>
        </is>
      </c>
      <c r="I1408" t="n">
        <v>12</v>
      </c>
      <c r="J1408" t="n">
        <v>-1.82</v>
      </c>
      <c r="K1408" t="n">
        <v>-2.22</v>
      </c>
      <c r="L1408" t="n">
        <v>-1.61</v>
      </c>
      <c r="M1408" t="n">
        <v/>
      </c>
      <c r="N1408" t="n">
        <v/>
      </c>
      <c r="O1408" t="n">
        <v/>
      </c>
      <c r="P1408" t="n">
        <v/>
      </c>
      <c r="Q1408" t="n">
        <v>20220808</v>
      </c>
      <c r="R1408" t="n">
        <v>-413.94</v>
      </c>
      <c r="S1408" t="n">
        <v/>
      </c>
      <c r="T1408" t="n">
        <v>2130.71606</v>
      </c>
      <c r="U1408" t="n">
        <v>1432.6</v>
      </c>
    </row>
    <row r="1409">
      <c r="A1409" s="157" t="inlineStr">
        <is>
          <t>Oshkosh</t>
        </is>
      </c>
      <c r="B1409" t="inlineStr">
        <is>
          <t>OSK</t>
        </is>
      </c>
      <c r="C1409" t="n">
        <v>6118.27</v>
      </c>
      <c r="D1409" t="n">
        <v>41.18</v>
      </c>
      <c r="E1409" t="n">
        <v>1.59</v>
      </c>
      <c r="F1409" t="inlineStr">
        <is>
          <t>NYSE</t>
        </is>
      </c>
      <c r="G1409" t="inlineStr">
        <is>
          <t>Automotive - Original Equipment</t>
        </is>
      </c>
      <c r="H1409" t="inlineStr">
        <is>
          <t>Auto-Tires-Trucks</t>
        </is>
      </c>
      <c r="I1409" t="n">
        <v>12</v>
      </c>
      <c r="J1409" t="n">
        <v>5.63</v>
      </c>
      <c r="K1409" t="n">
        <v>5.6</v>
      </c>
      <c r="L1409" t="n">
        <v>8.630000000000001</v>
      </c>
      <c r="M1409" t="n">
        <v>26.8</v>
      </c>
      <c r="N1409" t="n">
        <v>16.6</v>
      </c>
      <c r="O1409" t="n">
        <v>10.77</v>
      </c>
      <c r="P1409" t="n">
        <v>0.59</v>
      </c>
      <c r="Q1409" t="n">
        <v>20220804</v>
      </c>
      <c r="R1409" t="n">
        <v>7.63</v>
      </c>
      <c r="S1409" t="n">
        <v>0.99</v>
      </c>
      <c r="T1409" t="n">
        <v>8415.22363</v>
      </c>
      <c r="U1409" t="n">
        <v>7952.5</v>
      </c>
    </row>
    <row r="1410">
      <c r="A1410" s="157" t="inlineStr">
        <is>
          <t>Open Text</t>
        </is>
      </c>
      <c r="B1410" t="inlineStr">
        <is>
          <t>OTEX</t>
        </is>
      </c>
      <c r="C1410" t="n">
        <v>10532.61</v>
      </c>
      <c r="D1410" t="n">
        <v>4.48</v>
      </c>
      <c r="E1410" t="n">
        <v>2.27</v>
      </c>
      <c r="F1410" t="inlineStr">
        <is>
          <t>NSDQ</t>
        </is>
      </c>
      <c r="G1410" t="inlineStr">
        <is>
          <t>Computer - Software</t>
        </is>
      </c>
      <c r="H1410" t="inlineStr">
        <is>
          <t>Computer and Technology</t>
        </is>
      </c>
      <c r="I1410" t="n">
        <v>6</v>
      </c>
      <c r="J1410" t="n">
        <v>3.35</v>
      </c>
      <c r="K1410" t="n">
        <v>3.21</v>
      </c>
      <c r="L1410" t="n">
        <v>3.54</v>
      </c>
      <c r="M1410" t="n">
        <v>12.09</v>
      </c>
      <c r="N1410" t="n">
        <v>12.13</v>
      </c>
      <c r="O1410" t="n">
        <v>11.02</v>
      </c>
      <c r="P1410" t="n">
        <v/>
      </c>
      <c r="Q1410" t="n">
        <v>20220804</v>
      </c>
      <c r="R1410" t="n">
        <v>20.16</v>
      </c>
      <c r="S1410" t="n">
        <v>7.84</v>
      </c>
      <c r="T1410" t="n">
        <v>3503.8999</v>
      </c>
      <c r="U1410" t="n">
        <v>3386.11</v>
      </c>
    </row>
    <row r="1411">
      <c r="A1411" s="157" t="inlineStr">
        <is>
          <t>Otis Worldwide</t>
        </is>
      </c>
      <c r="B1411" t="inlineStr">
        <is>
          <t>OTIS</t>
        </is>
      </c>
      <c r="C1411" t="n">
        <v>31743.41</v>
      </c>
      <c r="D1411" t="n">
        <v>2.67</v>
      </c>
      <c r="E1411" t="n">
        <v>1.54</v>
      </c>
      <c r="F1411" t="inlineStr">
        <is>
          <t>NYSE</t>
        </is>
      </c>
      <c r="G1411" t="inlineStr">
        <is>
          <t>Building Products - Miscellaneous</t>
        </is>
      </c>
      <c r="H1411" t="inlineStr">
        <is>
          <t>Construction</t>
        </is>
      </c>
      <c r="I1411" t="n">
        <v>12</v>
      </c>
      <c r="J1411" t="n">
        <v>2.97</v>
      </c>
      <c r="K1411" t="n">
        <v>3.25</v>
      </c>
      <c r="L1411" t="n">
        <v>3.65</v>
      </c>
      <c r="M1411" t="n">
        <v>24.62</v>
      </c>
      <c r="N1411" t="n">
        <v>23.08</v>
      </c>
      <c r="O1411" t="n">
        <v>20.57</v>
      </c>
      <c r="P1411" t="n">
        <v/>
      </c>
      <c r="Q1411" t="n">
        <v>20220725</v>
      </c>
      <c r="R1411" t="n">
        <v>-35.81</v>
      </c>
      <c r="S1411" t="n">
        <v/>
      </c>
      <c r="T1411" t="n">
        <v>14231.19042</v>
      </c>
      <c r="U1411" t="n">
        <v>14298</v>
      </c>
    </row>
    <row r="1412">
      <c r="A1412" s="157" t="inlineStr">
        <is>
          <t>OUTFRONT Media</t>
        </is>
      </c>
      <c r="B1412" t="inlineStr">
        <is>
          <t>OUT</t>
        </is>
      </c>
      <c r="C1412" t="n">
        <v>3308.07</v>
      </c>
      <c r="D1412" t="n">
        <v>5.91</v>
      </c>
      <c r="E1412" t="n">
        <v>5.95</v>
      </c>
      <c r="F1412" t="inlineStr">
        <is>
          <t>NYSE</t>
        </is>
      </c>
      <c r="G1412" t="inlineStr">
        <is>
          <t>REIT and Equity Trust - Other</t>
        </is>
      </c>
      <c r="H1412" t="inlineStr">
        <is>
          <t>Finance</t>
        </is>
      </c>
      <c r="I1412" t="n">
        <v>12</v>
      </c>
      <c r="J1412" t="n">
        <v>1.19</v>
      </c>
      <c r="K1412" t="n">
        <v>2.09</v>
      </c>
      <c r="L1412" t="n">
        <v>2.51</v>
      </c>
      <c r="M1412" t="n">
        <v>11.94</v>
      </c>
      <c r="N1412" t="n">
        <v>9.67</v>
      </c>
      <c r="O1412" t="n">
        <v>8.050000000000001</v>
      </c>
      <c r="P1412" t="n">
        <v>0.97</v>
      </c>
      <c r="Q1412" t="n">
        <v>20220804</v>
      </c>
      <c r="R1412" t="n">
        <v>10.09</v>
      </c>
      <c r="S1412" t="n">
        <v>-3.34</v>
      </c>
      <c r="T1412" t="n">
        <v>1784.15002</v>
      </c>
      <c r="U1412" t="n">
        <v>1463.9</v>
      </c>
    </row>
    <row r="1413">
      <c r="A1413" s="157" t="inlineStr">
        <is>
          <t>OverseaChinese Banking</t>
        </is>
      </c>
      <c r="B1413" t="inlineStr">
        <is>
          <t>OVCHY</t>
        </is>
      </c>
      <c r="C1413" t="n">
        <v>38330.94</v>
      </c>
      <c r="D1413" t="n">
        <v/>
      </c>
      <c r="E1413" t="n">
        <v>4.19</v>
      </c>
      <c r="F1413" t="inlineStr">
        <is>
          <t>OTC</t>
        </is>
      </c>
      <c r="G1413" t="inlineStr">
        <is>
          <t>Banks - Foreign</t>
        </is>
      </c>
      <c r="H1413" t="inlineStr">
        <is>
          <t>Finance</t>
        </is>
      </c>
      <c r="I1413" t="n">
        <v>12</v>
      </c>
      <c r="J1413" t="n">
        <v>1.66</v>
      </c>
      <c r="K1413" t="n">
        <v>1.73</v>
      </c>
      <c r="L1413" t="n">
        <v>2.03</v>
      </c>
      <c r="M1413" t="n">
        <v/>
      </c>
      <c r="N1413" t="n">
        <v>9.880000000000001</v>
      </c>
      <c r="O1413" t="n">
        <v>8.390000000000001</v>
      </c>
      <c r="P1413" t="n">
        <v/>
      </c>
      <c r="Q1413" t="n">
        <v/>
      </c>
      <c r="R1413" t="n">
        <v/>
      </c>
      <c r="S1413" t="n">
        <v/>
      </c>
      <c r="T1413" t="n">
        <v>8082.56005</v>
      </c>
      <c r="U1413" t="n">
        <v>9659.43</v>
      </c>
    </row>
    <row r="1414">
      <c r="A1414" s="157" t="inlineStr">
        <is>
          <t>Ovintiv</t>
        </is>
      </c>
      <c r="B1414" t="inlineStr">
        <is>
          <t>OVV</t>
        </is>
      </c>
      <c r="C1414" t="n">
        <v>13877.29</v>
      </c>
      <c r="D1414" t="n">
        <v>-14.57</v>
      </c>
      <c r="E1414" t="n">
        <v>1.49</v>
      </c>
      <c r="F1414" t="inlineStr">
        <is>
          <t>NYSE</t>
        </is>
      </c>
      <c r="G1414" t="inlineStr">
        <is>
          <t>Oil and Gas - Exploration and Production - Canadian</t>
        </is>
      </c>
      <c r="H1414" t="inlineStr">
        <is>
          <t>Oils-Energy</t>
        </is>
      </c>
      <c r="I1414" t="n">
        <v>12</v>
      </c>
      <c r="J1414" t="n">
        <v>5.2</v>
      </c>
      <c r="K1414" t="n">
        <v>9.640000000000001</v>
      </c>
      <c r="L1414" t="n">
        <v>14.85</v>
      </c>
      <c r="M1414" t="n">
        <v>12.19</v>
      </c>
      <c r="N1414" t="n">
        <v>5.58</v>
      </c>
      <c r="O1414" t="n">
        <v>3.62</v>
      </c>
      <c r="P1414" t="n">
        <v/>
      </c>
      <c r="Q1414" t="n">
        <v>20220726</v>
      </c>
      <c r="R1414" t="n">
        <v>60.01</v>
      </c>
      <c r="S1414" t="n">
        <v>13.95</v>
      </c>
      <c r="T1414" t="n">
        <v>10579.21484</v>
      </c>
      <c r="U1414" t="n">
        <v>8658</v>
      </c>
    </row>
    <row r="1415">
      <c r="A1415" s="157" t="inlineStr">
        <is>
          <t>Blue Owl Capital</t>
        </is>
      </c>
      <c r="B1415" t="inlineStr">
        <is>
          <t>OWL</t>
        </is>
      </c>
      <c r="C1415" t="n">
        <v>16763.54</v>
      </c>
      <c r="D1415" t="n">
        <v>-15.38</v>
      </c>
      <c r="E1415" t="n">
        <v>3.33</v>
      </c>
      <c r="F1415" t="inlineStr">
        <is>
          <t>NYSE</t>
        </is>
      </c>
      <c r="G1415" t="inlineStr">
        <is>
          <t>Financial - Investment Management</t>
        </is>
      </c>
      <c r="H1415" t="inlineStr">
        <is>
          <t>Finance</t>
        </is>
      </c>
      <c r="I1415" t="n">
        <v>12</v>
      </c>
      <c r="J1415" t="n">
        <v>0.31</v>
      </c>
      <c r="K1415" t="n">
        <v>0.55</v>
      </c>
      <c r="L1415" t="n">
        <v>0.74</v>
      </c>
      <c r="M1415" t="n">
        <v/>
      </c>
      <c r="N1415" t="n">
        <v>21.82</v>
      </c>
      <c r="O1415" t="n">
        <v>16.33</v>
      </c>
      <c r="P1415" t="n">
        <v>0.49</v>
      </c>
      <c r="Q1415" t="n">
        <v>20220804</v>
      </c>
      <c r="R1415" t="n">
        <v>-21.35</v>
      </c>
      <c r="S1415" t="n">
        <v/>
      </c>
      <c r="T1415" t="n">
        <v>1317.09997</v>
      </c>
      <c r="U1415" t="n">
        <v>823.88</v>
      </c>
    </row>
    <row r="1416">
      <c r="A1416" s="157" t="inlineStr">
        <is>
          <t>Occidental Petroleum</t>
        </is>
      </c>
      <c r="B1416" t="inlineStr">
        <is>
          <t>OXY</t>
        </is>
      </c>
      <c r="C1416" t="n">
        <v>64347.54</v>
      </c>
      <c r="D1416" t="n">
        <v>7.61</v>
      </c>
      <c r="E1416" t="n">
        <v>0.76</v>
      </c>
      <c r="F1416" t="inlineStr">
        <is>
          <t>NYSE</t>
        </is>
      </c>
      <c r="G1416" t="inlineStr">
        <is>
          <t>Oil and Gas - Integrated - United States</t>
        </is>
      </c>
      <c r="H1416" t="inlineStr">
        <is>
          <t>Oils-Energy</t>
        </is>
      </c>
      <c r="I1416" t="n">
        <v>12</v>
      </c>
      <c r="J1416" t="n">
        <v>2.15</v>
      </c>
      <c r="K1416" t="n">
        <v>9.93</v>
      </c>
      <c r="L1416" t="n">
        <v>8.050000000000001</v>
      </c>
      <c r="M1416" t="n">
        <v>14.33</v>
      </c>
      <c r="N1416" t="n">
        <v>6.92</v>
      </c>
      <c r="O1416" t="n">
        <v>8.529999999999999</v>
      </c>
      <c r="P1416" t="n">
        <v>0.21</v>
      </c>
      <c r="Q1416" t="n">
        <v>20220802</v>
      </c>
      <c r="R1416" t="n">
        <v>47.28</v>
      </c>
      <c r="S1416" t="n">
        <v>13.16</v>
      </c>
      <c r="T1416" t="n">
        <v>37335.10546</v>
      </c>
      <c r="U1416" t="n">
        <v>26314</v>
      </c>
    </row>
    <row r="1417">
      <c r="A1417" s="157" t="inlineStr">
        <is>
          <t>Bank OZK</t>
        </is>
      </c>
      <c r="B1417" t="inlineStr">
        <is>
          <t>OZK</t>
        </is>
      </c>
      <c r="C1417" t="n">
        <v>5134.41</v>
      </c>
      <c r="D1417" t="n">
        <v>10.87</v>
      </c>
      <c r="E1417" t="n">
        <v>3.03</v>
      </c>
      <c r="F1417" t="inlineStr">
        <is>
          <t>NSDQ</t>
        </is>
      </c>
      <c r="G1417" t="inlineStr">
        <is>
          <t>Banks - Northeast</t>
        </is>
      </c>
      <c r="H1417" t="inlineStr">
        <is>
          <t>Finance</t>
        </is>
      </c>
      <c r="I1417" t="n">
        <v>12</v>
      </c>
      <c r="J1417" t="n">
        <v>4.28</v>
      </c>
      <c r="K1417" t="n">
        <v>4.17</v>
      </c>
      <c r="L1417" t="n">
        <v>4.45</v>
      </c>
      <c r="M1417" t="n">
        <v>9.41</v>
      </c>
      <c r="N1417" t="n">
        <v>9.82</v>
      </c>
      <c r="O1417" t="n">
        <v>9.199999999999999</v>
      </c>
      <c r="P1417" t="n">
        <v/>
      </c>
      <c r="Q1417" t="n">
        <v>20220728</v>
      </c>
      <c r="R1417" t="n">
        <v>12.57</v>
      </c>
      <c r="S1417" t="n">
        <v>2.8</v>
      </c>
      <c r="T1417" t="n">
        <v>1152.34802</v>
      </c>
      <c r="U1417" t="n">
        <v>1186.84</v>
      </c>
    </row>
    <row r="1418">
      <c r="A1418" s="157" t="inlineStr">
        <is>
          <t>Plains All American Pipeline</t>
        </is>
      </c>
      <c r="B1418" t="inlineStr">
        <is>
          <t>PAA</t>
        </is>
      </c>
      <c r="C1418" t="n">
        <v>7981.09</v>
      </c>
      <c r="D1418" t="n">
        <v>-16.22</v>
      </c>
      <c r="E1418" t="n">
        <v>7.69</v>
      </c>
      <c r="F1418" t="inlineStr">
        <is>
          <t>NSDQ</t>
        </is>
      </c>
      <c r="G1418" t="inlineStr">
        <is>
          <t>Oil and Gas - Production Pipeline - MLB</t>
        </is>
      </c>
      <c r="H1418" t="inlineStr">
        <is>
          <t>Oils-Energy</t>
        </is>
      </c>
      <c r="I1418" t="n">
        <v>12</v>
      </c>
      <c r="J1418" t="n">
        <v>0.97</v>
      </c>
      <c r="K1418" t="n">
        <v>0.83</v>
      </c>
      <c r="L1418" t="n">
        <v>1.06</v>
      </c>
      <c r="M1418" t="n">
        <v>11.21</v>
      </c>
      <c r="N1418" t="n">
        <v>13.67</v>
      </c>
      <c r="O1418" t="n">
        <v>10.7</v>
      </c>
      <c r="P1418" t="n">
        <v/>
      </c>
      <c r="Q1418" t="n">
        <v>20220802</v>
      </c>
      <c r="R1418" t="n">
        <v>9.800000000000001</v>
      </c>
      <c r="S1418" t="n">
        <v>5.87</v>
      </c>
      <c r="T1418" t="n">
        <v>53453.17578</v>
      </c>
      <c r="U1418" t="n">
        <v>42043</v>
      </c>
    </row>
    <row r="1419">
      <c r="A1419" s="157" t="inlineStr">
        <is>
          <t>Pan American Silver</t>
        </is>
      </c>
      <c r="B1419" t="inlineStr">
        <is>
          <t>PAAS</t>
        </is>
      </c>
      <c r="C1419" t="n">
        <v>4765.97</v>
      </c>
      <c r="D1419" t="n">
        <v>-31.82</v>
      </c>
      <c r="E1419" t="n">
        <v>2.12</v>
      </c>
      <c r="F1419" t="inlineStr">
        <is>
          <t>NSDQ</t>
        </is>
      </c>
      <c r="G1419" t="inlineStr">
        <is>
          <t>Mining - Silver</t>
        </is>
      </c>
      <c r="H1419" t="inlineStr">
        <is>
          <t>Basic Materials</t>
        </is>
      </c>
      <c r="I1419" t="n">
        <v>12</v>
      </c>
      <c r="J1419" t="n">
        <v>0.84</v>
      </c>
      <c r="K1419" t="n">
        <v>0.97</v>
      </c>
      <c r="L1419" t="n">
        <v>1.31</v>
      </c>
      <c r="M1419" t="n">
        <v>30.59</v>
      </c>
      <c r="N1419" t="n">
        <v>23.28</v>
      </c>
      <c r="O1419" t="n">
        <v>17.24</v>
      </c>
      <c r="P1419" t="n">
        <v>3.32</v>
      </c>
      <c r="Q1419" t="n">
        <v>20220809</v>
      </c>
      <c r="R1419" t="n">
        <v>5.9</v>
      </c>
      <c r="S1419" t="n">
        <v>20.37</v>
      </c>
      <c r="T1419" t="n">
        <v>1709.55395</v>
      </c>
      <c r="U1419" t="n">
        <v>1632.75</v>
      </c>
    </row>
    <row r="1420">
      <c r="A1420" s="157" t="inlineStr">
        <is>
          <t>Grupo Aeroportuario Del Pacifico</t>
        </is>
      </c>
      <c r="B1420" t="inlineStr">
        <is>
          <t>PAC</t>
        </is>
      </c>
      <c r="C1420" t="n">
        <v>7413</v>
      </c>
      <c r="D1420" t="n">
        <v>60.14</v>
      </c>
      <c r="E1420" t="n">
        <v>4.86</v>
      </c>
      <c r="F1420" t="inlineStr">
        <is>
          <t>NYSE</t>
        </is>
      </c>
      <c r="G1420" t="inlineStr">
        <is>
          <t>Transportation - Services</t>
        </is>
      </c>
      <c r="H1420" t="inlineStr">
        <is>
          <t>Transportation</t>
        </is>
      </c>
      <c r="I1420" t="n">
        <v>12</v>
      </c>
      <c r="J1420" t="n">
        <v>5.76</v>
      </c>
      <c r="K1420" t="n">
        <v>6.76</v>
      </c>
      <c r="L1420" t="n">
        <v>7.81</v>
      </c>
      <c r="M1420" t="n">
        <v>20.73</v>
      </c>
      <c r="N1420" t="n">
        <v>21.42</v>
      </c>
      <c r="O1420" t="n">
        <v>18.53</v>
      </c>
      <c r="P1420" t="n">
        <v>1.52</v>
      </c>
      <c r="Q1420" t="n">
        <v>20220804</v>
      </c>
      <c r="R1420" t="n">
        <v>35.01</v>
      </c>
      <c r="S1420" t="n">
        <v>4.64</v>
      </c>
      <c r="T1420" t="n">
        <v>1240.11999</v>
      </c>
      <c r="U1420" t="n">
        <v>937.87</v>
      </c>
    </row>
    <row r="1421">
      <c r="A1421" s="157" t="inlineStr">
        <is>
          <t>PacWest Bancorp</t>
        </is>
      </c>
      <c r="B1421" t="inlineStr">
        <is>
          <t>PACW</t>
        </is>
      </c>
      <c r="C1421" t="n">
        <v>3664.35</v>
      </c>
      <c r="D1421" t="n">
        <v>-3.81</v>
      </c>
      <c r="E1421" t="n">
        <v>3.21</v>
      </c>
      <c r="F1421" t="inlineStr">
        <is>
          <t>NSDQ</t>
        </is>
      </c>
      <c r="G1421" t="inlineStr">
        <is>
          <t>Banks - West</t>
        </is>
      </c>
      <c r="H1421" t="inlineStr">
        <is>
          <t>Finance</t>
        </is>
      </c>
      <c r="I1421" t="n">
        <v>12</v>
      </c>
      <c r="J1421" t="n">
        <v>5</v>
      </c>
      <c r="K1421" t="n">
        <v>4.43</v>
      </c>
      <c r="L1421" t="n">
        <v>4.98</v>
      </c>
      <c r="M1421" t="n">
        <v>6.45</v>
      </c>
      <c r="N1421" t="n">
        <v>7.04</v>
      </c>
      <c r="O1421" t="n">
        <v>6.26</v>
      </c>
      <c r="P1421" t="n">
        <v/>
      </c>
      <c r="Q1421" t="n">
        <v>20220718</v>
      </c>
      <c r="R1421" t="n">
        <v>14.96</v>
      </c>
      <c r="S1421" t="n">
        <v>2.19</v>
      </c>
      <c r="T1421" t="n">
        <v>1411.43298</v>
      </c>
      <c r="U1421" t="n">
        <v>1352.66</v>
      </c>
    </row>
    <row r="1422">
      <c r="A1422" s="157" t="inlineStr">
        <is>
          <t>Penske Automotive Group</t>
        </is>
      </c>
      <c r="B1422" t="inlineStr">
        <is>
          <t>PAG</t>
        </is>
      </c>
      <c r="C1422" t="n">
        <v>8742.66</v>
      </c>
      <c r="D1422" t="n">
        <v>20.81</v>
      </c>
      <c r="E1422" t="n">
        <v>1.74</v>
      </c>
      <c r="F1422" t="inlineStr">
        <is>
          <t>NYSE</t>
        </is>
      </c>
      <c r="G1422" t="inlineStr">
        <is>
          <t>Automotive - Retail and Whole Sales</t>
        </is>
      </c>
      <c r="H1422" t="inlineStr">
        <is>
          <t>Retail-Wholesale</t>
        </is>
      </c>
      <c r="I1422" t="n">
        <v>12</v>
      </c>
      <c r="J1422" t="n">
        <v>14.82</v>
      </c>
      <c r="K1422" t="n">
        <v>16.81</v>
      </c>
      <c r="L1422" t="n">
        <v>14.67</v>
      </c>
      <c r="M1422" t="n">
        <v>6.48</v>
      </c>
      <c r="N1422" t="n">
        <v>6.85</v>
      </c>
      <c r="O1422" t="n">
        <v>7.85</v>
      </c>
      <c r="P1422" t="n">
        <v/>
      </c>
      <c r="Q1422" t="n">
        <v>20220727</v>
      </c>
      <c r="R1422" t="n">
        <v>35.33</v>
      </c>
      <c r="S1422" t="n">
        <v>2.88</v>
      </c>
      <c r="T1422" t="n">
        <v>28305.96484</v>
      </c>
      <c r="U1422" t="n">
        <v>25554.7</v>
      </c>
    </row>
    <row r="1423">
      <c r="A1423" s="157" t="inlineStr">
        <is>
          <t>PagSeguro Digital</t>
        </is>
      </c>
      <c r="B1423" t="inlineStr">
        <is>
          <t>PAGS</t>
        </is>
      </c>
      <c r="C1423" t="n">
        <v>4848.54</v>
      </c>
      <c r="D1423" t="n">
        <v>9.52</v>
      </c>
      <c r="E1423" t="n">
        <v>0</v>
      </c>
      <c r="F1423" t="inlineStr">
        <is>
          <t>NYSE</t>
        </is>
      </c>
      <c r="G1423" t="inlineStr">
        <is>
          <t>Financial Transaction Services</t>
        </is>
      </c>
      <c r="H1423" t="inlineStr">
        <is>
          <t>Business Services</t>
        </is>
      </c>
      <c r="I1423" t="n">
        <v>12</v>
      </c>
      <c r="J1423" t="n">
        <v>0.8</v>
      </c>
      <c r="K1423" t="n">
        <v>0.9</v>
      </c>
      <c r="L1423" t="n">
        <v>1.33</v>
      </c>
      <c r="M1423" t="n">
        <v>17.1</v>
      </c>
      <c r="N1423" t="n">
        <v>16.42</v>
      </c>
      <c r="O1423" t="n">
        <v>11.03</v>
      </c>
      <c r="P1423" t="n">
        <v>0.71</v>
      </c>
      <c r="Q1423" t="n">
        <v>20220601</v>
      </c>
      <c r="R1423" t="n">
        <v>14.79</v>
      </c>
      <c r="S1423" t="n">
        <v>11.58</v>
      </c>
      <c r="T1423" t="n">
        <v>2872.52197</v>
      </c>
      <c r="U1423" t="n">
        <v>1936.64</v>
      </c>
    </row>
    <row r="1424">
      <c r="A1424" s="157" t="inlineStr">
        <is>
          <t>Palo Alto Networks</t>
        </is>
      </c>
      <c r="B1424" t="inlineStr">
        <is>
          <t>PANW</t>
        </is>
      </c>
      <c r="C1424" t="n">
        <v>50025.93</v>
      </c>
      <c r="D1424" t="n">
        <v>7.19</v>
      </c>
      <c r="E1424" t="n">
        <v>0</v>
      </c>
      <c r="F1424" t="inlineStr">
        <is>
          <t>NSDQ</t>
        </is>
      </c>
      <c r="G1424" t="inlineStr">
        <is>
          <t>Security</t>
        </is>
      </c>
      <c r="H1424" t="inlineStr">
        <is>
          <t>Computer and Technology</t>
        </is>
      </c>
      <c r="I1424" t="n">
        <v>7</v>
      </c>
      <c r="J1424" t="n">
        <v>5.99</v>
      </c>
      <c r="K1424" t="n">
        <v>7.44</v>
      </c>
      <c r="L1424" t="n">
        <v>9.27</v>
      </c>
      <c r="M1424" t="n">
        <v>74.16</v>
      </c>
      <c r="N1424" t="n">
        <v>67.5</v>
      </c>
      <c r="O1424" t="n">
        <v>54.15</v>
      </c>
      <c r="P1424" t="n">
        <v>2.14</v>
      </c>
      <c r="Q1424" t="n">
        <v>20220822</v>
      </c>
      <c r="R1424" t="n">
        <v>-57.5</v>
      </c>
      <c r="S1424" t="n">
        <v>24.21</v>
      </c>
      <c r="T1424" t="n">
        <v>5492.17187</v>
      </c>
      <c r="U1424" t="n">
        <v>4256.1</v>
      </c>
    </row>
    <row r="1425">
      <c r="A1425" s="157" t="inlineStr">
        <is>
          <t>PARAMOUNT GLBL</t>
        </is>
      </c>
      <c r="B1425" t="inlineStr">
        <is>
          <t>PARA</t>
        </is>
      </c>
      <c r="C1425" t="n">
        <v>21030.86</v>
      </c>
      <c r="D1425" t="n">
        <v>27.66</v>
      </c>
      <c r="E1425" t="n">
        <v>2.96</v>
      </c>
      <c r="F1425" t="inlineStr">
        <is>
          <t>NSDQ</t>
        </is>
      </c>
      <c r="G1425" t="inlineStr">
        <is>
          <t>Media Conglomerates</t>
        </is>
      </c>
      <c r="H1425" t="inlineStr">
        <is>
          <t>Consumer Discretionary</t>
        </is>
      </c>
      <c r="I1425" t="n">
        <v>12</v>
      </c>
      <c r="J1425" t="n">
        <v>3.62</v>
      </c>
      <c r="K1425" t="n">
        <v>2.66</v>
      </c>
      <c r="L1425" t="n">
        <v>2.19</v>
      </c>
      <c r="M1425" t="n">
        <v>12.51</v>
      </c>
      <c r="N1425" t="n">
        <v>12.17</v>
      </c>
      <c r="O1425" t="n">
        <v>14.81</v>
      </c>
      <c r="P1425" t="n">
        <v>1.49</v>
      </c>
      <c r="Q1425" t="n">
        <v>20220804</v>
      </c>
      <c r="R1425" t="n">
        <v>7.9</v>
      </c>
      <c r="S1425" t="n">
        <v>21.78</v>
      </c>
      <c r="T1425" t="n">
        <v>30667.4082</v>
      </c>
      <c r="U1425" t="n">
        <v>28586</v>
      </c>
    </row>
    <row r="1426">
      <c r="A1426" s="157" t="inlineStr">
        <is>
          <t>Paramount Global</t>
        </is>
      </c>
      <c r="B1426" t="inlineStr">
        <is>
          <t>PARAA</t>
        </is>
      </c>
      <c r="C1426" t="n">
        <v>22666.59</v>
      </c>
      <c r="D1426" t="n">
        <v/>
      </c>
      <c r="E1426" t="n">
        <v>2.75</v>
      </c>
      <c r="F1426" t="inlineStr">
        <is>
          <t>NSDQ</t>
        </is>
      </c>
      <c r="G1426" t="inlineStr">
        <is>
          <t>Media Conglomerates</t>
        </is>
      </c>
      <c r="H1426" t="inlineStr">
        <is>
          <t>Consumer Discretionary</t>
        </is>
      </c>
      <c r="I1426" t="n">
        <v>12</v>
      </c>
      <c r="J1426" t="n">
        <v/>
      </c>
      <c r="K1426" t="n">
        <v/>
      </c>
      <c r="L1426" t="n">
        <v/>
      </c>
      <c r="M1426" t="n">
        <v>13.48</v>
      </c>
      <c r="N1426" t="n">
        <v/>
      </c>
      <c r="O1426" t="n">
        <v/>
      </c>
      <c r="P1426" t="n">
        <v/>
      </c>
      <c r="Q1426" t="n">
        <v>20220804</v>
      </c>
      <c r="R1426" t="n">
        <v>7.9</v>
      </c>
      <c r="S1426" t="n">
        <v>21.78</v>
      </c>
      <c r="T1426" t="n">
        <v/>
      </c>
      <c r="U1426" t="n">
        <v>28586</v>
      </c>
    </row>
    <row r="1427">
      <c r="A1427" s="157" t="inlineStr">
        <is>
          <t>UiPath</t>
        </is>
      </c>
      <c r="B1427" t="inlineStr">
        <is>
          <t>PATH</t>
        </is>
      </c>
      <c r="C1427" t="n">
        <v>9746.73</v>
      </c>
      <c r="D1427" t="n">
        <v>66.67</v>
      </c>
      <c r="E1427" t="n">
        <v>0</v>
      </c>
      <c r="F1427" t="inlineStr">
        <is>
          <t>NYSE</t>
        </is>
      </c>
      <c r="G1427" t="inlineStr">
        <is>
          <t>Technology Services</t>
        </is>
      </c>
      <c r="H1427" t="inlineStr">
        <is>
          <t>Business Services</t>
        </is>
      </c>
      <c r="I1427" t="n">
        <v>1</v>
      </c>
      <c r="J1427" t="n">
        <v>0.07000000000000001</v>
      </c>
      <c r="K1427" t="n">
        <v>-0.02</v>
      </c>
      <c r="L1427" t="n">
        <v>0.1</v>
      </c>
      <c r="M1427" t="n">
        <v>224.75</v>
      </c>
      <c r="N1427" t="n">
        <v/>
      </c>
      <c r="O1427" t="n">
        <v>183.47</v>
      </c>
      <c r="P1427" t="n">
        <v/>
      </c>
      <c r="Q1427" t="n">
        <v>20220601</v>
      </c>
      <c r="R1427" t="n">
        <v>-21.2</v>
      </c>
      <c r="S1427" t="n">
        <v/>
      </c>
      <c r="T1427" t="n">
        <v>1084.18005</v>
      </c>
      <c r="U1427" t="n">
        <v>892.25</v>
      </c>
    </row>
    <row r="1428">
      <c r="A1428" s="157" t="inlineStr">
        <is>
          <t>Paycom Software</t>
        </is>
      </c>
      <c r="B1428" t="inlineStr">
        <is>
          <t>PAYC</t>
        </is>
      </c>
      <c r="C1428" t="n">
        <v>16972.95</v>
      </c>
      <c r="D1428" t="n">
        <v>7.95</v>
      </c>
      <c r="E1428" t="n">
        <v>0</v>
      </c>
      <c r="F1428" t="inlineStr">
        <is>
          <t>NYSE</t>
        </is>
      </c>
      <c r="G1428" t="inlineStr">
        <is>
          <t>Internet - Software</t>
        </is>
      </c>
      <c r="H1428" t="inlineStr">
        <is>
          <t>Computer and Technology</t>
        </is>
      </c>
      <c r="I1428" t="n">
        <v>12</v>
      </c>
      <c r="J1428" t="n">
        <v>4.44</v>
      </c>
      <c r="K1428" t="n">
        <v>5.53</v>
      </c>
      <c r="L1428" t="n">
        <v>6.92</v>
      </c>
      <c r="M1428" t="n">
        <v>57.49</v>
      </c>
      <c r="N1428" t="n">
        <v>50.94</v>
      </c>
      <c r="O1428" t="n">
        <v>40.71</v>
      </c>
      <c r="P1428" t="n">
        <v>2.04</v>
      </c>
      <c r="Q1428" t="n">
        <v>20220802</v>
      </c>
      <c r="R1428" t="n">
        <v>25.12</v>
      </c>
      <c r="S1428" t="n">
        <v>24.56</v>
      </c>
      <c r="T1428" t="n">
        <v>1334.39099</v>
      </c>
      <c r="U1428" t="n">
        <v>1055.52</v>
      </c>
    </row>
    <row r="1429">
      <c r="A1429" s="157" t="inlineStr">
        <is>
          <t>Paychex</t>
        </is>
      </c>
      <c r="B1429" t="inlineStr">
        <is>
          <t>PAYX</t>
        </is>
      </c>
      <c r="C1429" t="n">
        <v>43755.3</v>
      </c>
      <c r="D1429" t="n">
        <v>10.58</v>
      </c>
      <c r="E1429" t="n">
        <v>2.61</v>
      </c>
      <c r="F1429" t="inlineStr">
        <is>
          <t>NSDQ</t>
        </is>
      </c>
      <c r="G1429" t="inlineStr">
        <is>
          <t>Outsourcing</t>
        </is>
      </c>
      <c r="H1429" t="inlineStr">
        <is>
          <t>Business Services</t>
        </is>
      </c>
      <c r="I1429" t="n">
        <v>5</v>
      </c>
      <c r="J1429" t="n">
        <v>3</v>
      </c>
      <c r="K1429" t="n">
        <v>3.75</v>
      </c>
      <c r="L1429" t="n">
        <v>4.07</v>
      </c>
      <c r="M1429" t="n">
        <v>33.03</v>
      </c>
      <c r="N1429" t="n">
        <v>32.33</v>
      </c>
      <c r="O1429" t="n">
        <v>29.8</v>
      </c>
      <c r="P1429" t="n">
        <v>4.31</v>
      </c>
      <c r="Q1429" t="n">
        <v>20220624</v>
      </c>
      <c r="R1429" t="n">
        <v>43.02</v>
      </c>
      <c r="S1429" t="n">
        <v>7.28</v>
      </c>
      <c r="T1429" t="n">
        <v>4579.00878</v>
      </c>
      <c r="U1429" t="n">
        <v>4056.8</v>
      </c>
    </row>
    <row r="1430">
      <c r="A1430" s="157" t="inlineStr">
        <is>
          <t>Prosperity Bancshares</t>
        </is>
      </c>
      <c r="B1430" t="inlineStr">
        <is>
          <t>PB</t>
        </is>
      </c>
      <c r="C1430" t="n">
        <v>6583.66</v>
      </c>
      <c r="D1430" t="n">
        <v>3.1</v>
      </c>
      <c r="E1430" t="n">
        <v>2.91</v>
      </c>
      <c r="F1430" t="inlineStr">
        <is>
          <t>NYSE</t>
        </is>
      </c>
      <c r="G1430" t="inlineStr">
        <is>
          <t>Banks - Southwest</t>
        </is>
      </c>
      <c r="H1430" t="inlineStr">
        <is>
          <t>Finance</t>
        </is>
      </c>
      <c r="I1430" t="n">
        <v>12</v>
      </c>
      <c r="J1430" t="n">
        <v>5.6</v>
      </c>
      <c r="K1430" t="n">
        <v>5.66</v>
      </c>
      <c r="L1430" t="n">
        <v>6.04</v>
      </c>
      <c r="M1430" t="n">
        <v>12.96</v>
      </c>
      <c r="N1430" t="n">
        <v>12.61</v>
      </c>
      <c r="O1430" t="n">
        <v>11.83</v>
      </c>
      <c r="P1430" t="n">
        <v>1.26</v>
      </c>
      <c r="Q1430" t="n">
        <v>20220727</v>
      </c>
      <c r="R1430" t="n">
        <v>7.95</v>
      </c>
      <c r="S1430" t="n">
        <v>12.93</v>
      </c>
      <c r="T1430" t="n">
        <v>1142.47302</v>
      </c>
      <c r="U1430" t="n">
        <v>1186.89</v>
      </c>
    </row>
    <row r="1431">
      <c r="A1431" s="157" t="inlineStr">
        <is>
          <t>Pembina Pipeline</t>
        </is>
      </c>
      <c r="B1431" t="inlineStr">
        <is>
          <t>PBA</t>
        </is>
      </c>
      <c r="C1431" t="n">
        <v>22043.57</v>
      </c>
      <c r="D1431" t="n">
        <v>12.28</v>
      </c>
      <c r="E1431" t="n">
        <v>4.93</v>
      </c>
      <c r="F1431" t="inlineStr">
        <is>
          <t>NYSE</t>
        </is>
      </c>
      <c r="G1431" t="inlineStr">
        <is>
          <t>Oil and Gas - Production and Pipelines</t>
        </is>
      </c>
      <c r="H1431" t="inlineStr">
        <is>
          <t>Oils-Energy</t>
        </is>
      </c>
      <c r="I1431" t="n">
        <v>12</v>
      </c>
      <c r="J1431" t="n">
        <v>2.07</v>
      </c>
      <c r="K1431" t="n">
        <v>2.31</v>
      </c>
      <c r="L1431" t="n">
        <v>2.41</v>
      </c>
      <c r="M1431" t="n">
        <v>21.85</v>
      </c>
      <c r="N1431" t="n">
        <v>17.2</v>
      </c>
      <c r="O1431" t="n">
        <v>16.52</v>
      </c>
      <c r="P1431" t="n">
        <v>5.73</v>
      </c>
      <c r="Q1431" t="n">
        <v>20220804</v>
      </c>
      <c r="R1431" t="n">
        <v>11.71</v>
      </c>
      <c r="S1431" t="n">
        <v>8.76</v>
      </c>
      <c r="T1431" t="n">
        <v>7640.10009</v>
      </c>
      <c r="U1431" t="n">
        <v>6882.9</v>
      </c>
    </row>
    <row r="1432">
      <c r="A1432" s="157" t="inlineStr">
        <is>
          <t>PBF Energy</t>
        </is>
      </c>
      <c r="B1432" t="inlineStr">
        <is>
          <t>PBF</t>
        </is>
      </c>
      <c r="C1432" t="n">
        <v>3787.94</v>
      </c>
      <c r="D1432" t="n">
        <v>34.62</v>
      </c>
      <c r="E1432" t="n">
        <v>0</v>
      </c>
      <c r="F1432" t="inlineStr">
        <is>
          <t>NYSE</t>
        </is>
      </c>
      <c r="G1432" t="inlineStr">
        <is>
          <t>Oil and Gas - Refining and Marketing</t>
        </is>
      </c>
      <c r="H1432" t="inlineStr">
        <is>
          <t>Oils-Energy</t>
        </is>
      </c>
      <c r="I1432" t="n">
        <v>12</v>
      </c>
      <c r="J1432" t="n">
        <v>-3.06</v>
      </c>
      <c r="K1432" t="n">
        <v>6.3</v>
      </c>
      <c r="L1432" t="n">
        <v>2.68</v>
      </c>
      <c r="M1432" t="n">
        <v>63.98</v>
      </c>
      <c r="N1432" t="n">
        <v>4.98</v>
      </c>
      <c r="O1432" t="n">
        <v>11.68</v>
      </c>
      <c r="P1432" t="n">
        <v/>
      </c>
      <c r="Q1432" t="n">
        <v>20220804</v>
      </c>
      <c r="R1432" t="n">
        <v>2.56</v>
      </c>
      <c r="S1432" t="n">
        <v>-0.77</v>
      </c>
      <c r="T1432" t="n">
        <v>37178.75</v>
      </c>
      <c r="U1432" t="n">
        <v>27253.4</v>
      </c>
    </row>
    <row r="1433">
      <c r="A1433" s="157" t="inlineStr">
        <is>
          <t>Petroleo Brasileiro</t>
        </is>
      </c>
      <c r="B1433" t="inlineStr">
        <is>
          <t>PBR</t>
        </is>
      </c>
      <c r="C1433" t="n">
        <v>96527.09</v>
      </c>
      <c r="D1433" t="n">
        <v>19.44</v>
      </c>
      <c r="E1433" t="n">
        <v>20.91</v>
      </c>
      <c r="F1433" t="inlineStr">
        <is>
          <t>NYSE</t>
        </is>
      </c>
      <c r="G1433" t="inlineStr">
        <is>
          <t>Oil and Gas - Integrated - Emerging Markets</t>
        </is>
      </c>
      <c r="H1433" t="inlineStr">
        <is>
          <t>Oils-Energy</t>
        </is>
      </c>
      <c r="I1433" t="n">
        <v>12</v>
      </c>
      <c r="J1433" t="n">
        <v>3.09</v>
      </c>
      <c r="K1433" t="n">
        <v>4.45</v>
      </c>
      <c r="L1433" t="n">
        <v>3.82</v>
      </c>
      <c r="M1433" t="n">
        <v>4.07</v>
      </c>
      <c r="N1433" t="n">
        <v>3.32</v>
      </c>
      <c r="O1433" t="n">
        <v>3.87</v>
      </c>
      <c r="P1433" t="n">
        <v>1.36</v>
      </c>
      <c r="Q1433" t="n">
        <v>20220803</v>
      </c>
      <c r="R1433" t="n">
        <v>31.27</v>
      </c>
      <c r="S1433" t="n">
        <v>-5.45</v>
      </c>
      <c r="T1433" t="n">
        <v>110898.64843</v>
      </c>
      <c r="U1433" t="n">
        <v>83966</v>
      </c>
    </row>
    <row r="1434">
      <c r="A1434" s="157" t="inlineStr">
        <is>
          <t>Petroleo Brasileiro</t>
        </is>
      </c>
      <c r="B1434" t="inlineStr">
        <is>
          <t>PBR.A</t>
        </is>
      </c>
      <c r="C1434" t="n">
        <v>87526.59</v>
      </c>
      <c r="D1434" t="n">
        <v/>
      </c>
      <c r="E1434" t="n">
        <v>23.08</v>
      </c>
      <c r="F1434" t="inlineStr">
        <is>
          <t>NYSE</t>
        </is>
      </c>
      <c r="G1434" t="inlineStr">
        <is>
          <t>Oil and Gas - Integrated - Emerging Markets</t>
        </is>
      </c>
      <c r="H1434" t="inlineStr">
        <is>
          <t>Oils-Energy</t>
        </is>
      </c>
      <c r="I1434" t="n">
        <v>12</v>
      </c>
      <c r="J1434" t="n">
        <v/>
      </c>
      <c r="K1434" t="n">
        <v/>
      </c>
      <c r="L1434" t="n">
        <v/>
      </c>
      <c r="M1434" t="n">
        <v>3.69</v>
      </c>
      <c r="N1434" t="n">
        <v/>
      </c>
      <c r="O1434" t="n">
        <v/>
      </c>
      <c r="P1434" t="n">
        <v/>
      </c>
      <c r="Q1434" t="n">
        <v>20220803</v>
      </c>
      <c r="R1434" t="n">
        <v>31.27</v>
      </c>
      <c r="S1434" t="n">
        <v>-5.45</v>
      </c>
      <c r="T1434" t="n">
        <v/>
      </c>
      <c r="U1434" t="n">
        <v>83966</v>
      </c>
    </row>
    <row r="1435">
      <c r="A1435" s="157" t="inlineStr">
        <is>
          <t>PACCAR</t>
        </is>
      </c>
      <c r="B1435" t="inlineStr">
        <is>
          <t>PCAR</t>
        </is>
      </c>
      <c r="C1435" t="n">
        <v>29254.07</v>
      </c>
      <c r="D1435" t="n">
        <v>13.91</v>
      </c>
      <c r="E1435" t="n">
        <v>1.62</v>
      </c>
      <c r="F1435" t="inlineStr">
        <is>
          <t>NSDQ</t>
        </is>
      </c>
      <c r="G1435" t="inlineStr">
        <is>
          <t>Automotive - Domestic</t>
        </is>
      </c>
      <c r="H1435" t="inlineStr">
        <is>
          <t>Auto-Tires-Trucks</t>
        </is>
      </c>
      <c r="I1435" t="n">
        <v>12</v>
      </c>
      <c r="J1435" t="n">
        <v>5.17</v>
      </c>
      <c r="K1435" t="n">
        <v>7.05</v>
      </c>
      <c r="L1435" t="n">
        <v>7.88</v>
      </c>
      <c r="M1435" t="n">
        <v>14.81</v>
      </c>
      <c r="N1435" t="n">
        <v>11.94</v>
      </c>
      <c r="O1435" t="n">
        <v>10.68</v>
      </c>
      <c r="P1435" t="n">
        <v>1.19</v>
      </c>
      <c r="Q1435" t="n">
        <v>20220726</v>
      </c>
      <c r="R1435" t="n">
        <v>17.2</v>
      </c>
      <c r="S1435" t="n">
        <v>2.66</v>
      </c>
      <c r="T1435" t="n">
        <v>26105.59765</v>
      </c>
      <c r="U1435" t="n">
        <v>23522.3</v>
      </c>
    </row>
    <row r="1436">
      <c r="A1436" s="157" t="inlineStr">
        <is>
          <t>PG&amp;E</t>
        </is>
      </c>
      <c r="B1436" t="inlineStr">
        <is>
          <t>PCG</t>
        </is>
      </c>
      <c r="C1436" t="n">
        <v>29607.3</v>
      </c>
      <c r="D1436" t="n">
        <v>15.38</v>
      </c>
      <c r="E1436" t="n">
        <v>0</v>
      </c>
      <c r="F1436" t="inlineStr">
        <is>
          <t>NYSE</t>
        </is>
      </c>
      <c r="G1436" t="inlineStr">
        <is>
          <t>Utility - Electric Power</t>
        </is>
      </c>
      <c r="H1436" t="inlineStr">
        <is>
          <t>Utilities</t>
        </is>
      </c>
      <c r="I1436" t="n">
        <v>12</v>
      </c>
      <c r="J1436" t="n">
        <v>1</v>
      </c>
      <c r="K1436" t="n">
        <v>1.09</v>
      </c>
      <c r="L1436" t="n">
        <v>1.22</v>
      </c>
      <c r="M1436" t="n">
        <v>11.02</v>
      </c>
      <c r="N1436" t="n">
        <v>11.04</v>
      </c>
      <c r="O1436" t="n">
        <v>9.84</v>
      </c>
      <c r="P1436" t="n">
        <v>4.4</v>
      </c>
      <c r="Q1436" t="n">
        <v>20220804</v>
      </c>
      <c r="R1436" t="n">
        <v>10.75</v>
      </c>
      <c r="S1436" t="n">
        <v>4.22</v>
      </c>
      <c r="T1436" t="n">
        <v>22068.30468</v>
      </c>
      <c r="U1436" t="n">
        <v>20642</v>
      </c>
    </row>
    <row r="1437">
      <c r="A1437" s="157" t="inlineStr">
        <is>
          <t>Potlatch</t>
        </is>
      </c>
      <c r="B1437" t="inlineStr">
        <is>
          <t>PCH</t>
        </is>
      </c>
      <c r="C1437" t="n">
        <v>3773.85</v>
      </c>
      <c r="D1437" t="n">
        <v>16.82</v>
      </c>
      <c r="E1437" t="n">
        <v>3.24</v>
      </c>
      <c r="F1437" t="inlineStr">
        <is>
          <t>NSDQ</t>
        </is>
      </c>
      <c r="G1437" t="inlineStr">
        <is>
          <t>Building Products - Wood</t>
        </is>
      </c>
      <c r="H1437" t="inlineStr">
        <is>
          <t>Construction</t>
        </is>
      </c>
      <c r="I1437" t="n">
        <v>12</v>
      </c>
      <c r="J1437" t="n">
        <v>6.2</v>
      </c>
      <c r="K1437" t="n">
        <v>5.37</v>
      </c>
      <c r="L1437" t="n">
        <v>2.1</v>
      </c>
      <c r="M1437" t="n">
        <v>8.02</v>
      </c>
      <c r="N1437" t="n">
        <v>10.14</v>
      </c>
      <c r="O1437" t="n">
        <v>25.91</v>
      </c>
      <c r="P1437" t="n">
        <v/>
      </c>
      <c r="Q1437" t="n">
        <v>20220725</v>
      </c>
      <c r="R1437" t="n">
        <v>28.56</v>
      </c>
      <c r="S1437" t="n">
        <v>16.32</v>
      </c>
      <c r="T1437" t="n">
        <v>1303.30004</v>
      </c>
      <c r="U1437" t="n">
        <v>1337.44</v>
      </c>
    </row>
    <row r="1438">
      <c r="A1438" s="157" t="inlineStr">
        <is>
          <t>Procore Technologies</t>
        </is>
      </c>
      <c r="B1438" t="inlineStr">
        <is>
          <t>PCOR</t>
        </is>
      </c>
      <c r="C1438" t="n">
        <v>5891.61</v>
      </c>
      <c r="D1438" t="n">
        <v>11.76</v>
      </c>
      <c r="E1438" t="n">
        <v>0</v>
      </c>
      <c r="F1438" t="inlineStr">
        <is>
          <t>NYSE</t>
        </is>
      </c>
      <c r="G1438" t="inlineStr">
        <is>
          <t>Technology Services</t>
        </is>
      </c>
      <c r="H1438" t="inlineStr">
        <is>
          <t>Business Services</t>
        </is>
      </c>
      <c r="I1438" t="n">
        <v>12</v>
      </c>
      <c r="J1438" t="n">
        <v>-0.27</v>
      </c>
      <c r="K1438" t="n">
        <v>-0.71</v>
      </c>
      <c r="L1438" t="n">
        <v>-0.6</v>
      </c>
      <c r="M1438" t="n">
        <v/>
      </c>
      <c r="N1438" t="n">
        <v/>
      </c>
      <c r="O1438" t="n">
        <v/>
      </c>
      <c r="P1438" t="n">
        <v/>
      </c>
      <c r="Q1438" t="n">
        <v>20220804</v>
      </c>
      <c r="R1438" t="n">
        <v>-23.19</v>
      </c>
      <c r="S1438" t="n">
        <v/>
      </c>
      <c r="T1438" t="n">
        <v>676.00598</v>
      </c>
      <c r="U1438" t="n">
        <v>514.8200000000001</v>
      </c>
    </row>
    <row r="1439">
      <c r="A1439" s="157" t="inlineStr">
        <is>
          <t>Paylocity Holding</t>
        </is>
      </c>
      <c r="B1439" t="inlineStr">
        <is>
          <t>PCTY</t>
        </is>
      </c>
      <c r="C1439" t="n">
        <v>9439.559999999999</v>
      </c>
      <c r="D1439" t="n">
        <v>34.07</v>
      </c>
      <c r="E1439" t="n">
        <v>0</v>
      </c>
      <c r="F1439" t="inlineStr">
        <is>
          <t>NSDQ</t>
        </is>
      </c>
      <c r="G1439" t="inlineStr">
        <is>
          <t>Internet - Software</t>
        </is>
      </c>
      <c r="H1439" t="inlineStr">
        <is>
          <t>Computer and Technology</t>
        </is>
      </c>
      <c r="I1439" t="n">
        <v>6</v>
      </c>
      <c r="J1439" t="n">
        <v>1.93</v>
      </c>
      <c r="K1439" t="n">
        <v>2.97</v>
      </c>
      <c r="L1439" t="n">
        <v>3.14</v>
      </c>
      <c r="M1439" t="n">
        <v>58.85</v>
      </c>
      <c r="N1439" t="n">
        <v>57.66</v>
      </c>
      <c r="O1439" t="n">
        <v>54.56</v>
      </c>
      <c r="P1439" t="n">
        <v/>
      </c>
      <c r="Q1439" t="n">
        <v>20220804</v>
      </c>
      <c r="R1439" t="n">
        <v>17.32</v>
      </c>
      <c r="S1439" t="n">
        <v>21.01</v>
      </c>
      <c r="T1439" t="n">
        <v>841.60699</v>
      </c>
      <c r="U1439" t="n">
        <v>635.63</v>
      </c>
    </row>
    <row r="1440">
      <c r="A1440" s="157" t="inlineStr">
        <is>
          <t>PDC Energy</t>
        </is>
      </c>
      <c r="B1440" t="inlineStr">
        <is>
          <t>PDCE</t>
        </is>
      </c>
      <c r="C1440" t="n">
        <v>6847.06</v>
      </c>
      <c r="D1440" t="n">
        <v>15.09</v>
      </c>
      <c r="E1440" t="n">
        <v>1.39</v>
      </c>
      <c r="F1440" t="inlineStr">
        <is>
          <t>NSDQ</t>
        </is>
      </c>
      <c r="G1440" t="inlineStr">
        <is>
          <t>Oil and Gas - Exploration and Production - United States</t>
        </is>
      </c>
      <c r="H1440" t="inlineStr">
        <is>
          <t>Oils-Energy</t>
        </is>
      </c>
      <c r="I1440" t="n">
        <v>12</v>
      </c>
      <c r="J1440" t="n">
        <v>7.81</v>
      </c>
      <c r="K1440" t="n">
        <v>17.84</v>
      </c>
      <c r="L1440" t="n">
        <v>19.4</v>
      </c>
      <c r="M1440" t="n">
        <v>6.83</v>
      </c>
      <c r="N1440" t="n">
        <v>4.02</v>
      </c>
      <c r="O1440" t="n">
        <v>3.7</v>
      </c>
      <c r="P1440" t="n">
        <v/>
      </c>
      <c r="Q1440" t="n">
        <v>20220803</v>
      </c>
      <c r="R1440" t="n">
        <v>38.99</v>
      </c>
      <c r="S1440" t="n">
        <v>11.19</v>
      </c>
      <c r="T1440" t="n">
        <v>3983.2749</v>
      </c>
      <c r="U1440" t="n">
        <v>1855.91</v>
      </c>
    </row>
    <row r="1441">
      <c r="A1441" s="157" t="inlineStr">
        <is>
          <t>Patterson Companies</t>
        </is>
      </c>
      <c r="B1441" t="inlineStr">
        <is>
          <t>PDCO</t>
        </is>
      </c>
      <c r="C1441" t="n">
        <v>3070.21</v>
      </c>
      <c r="D1441" t="n">
        <v>10</v>
      </c>
      <c r="E1441" t="n">
        <v>3.31</v>
      </c>
      <c r="F1441" t="inlineStr">
        <is>
          <t>NSDQ</t>
        </is>
      </c>
      <c r="G1441" t="inlineStr">
        <is>
          <t>Medical - Dental Supplies</t>
        </is>
      </c>
      <c r="H1441" t="inlineStr">
        <is>
          <t>Medical</t>
        </is>
      </c>
      <c r="I1441" t="n">
        <v>4</v>
      </c>
      <c r="J1441" t="n">
        <v>2.12</v>
      </c>
      <c r="K1441" t="n">
        <v>2.25</v>
      </c>
      <c r="L1441" t="n">
        <v>2.42</v>
      </c>
      <c r="M1441" t="n">
        <v>16.21</v>
      </c>
      <c r="N1441" t="n">
        <v>13.97</v>
      </c>
      <c r="O1441" t="n">
        <v>13</v>
      </c>
      <c r="P1441" t="n">
        <v>1.41</v>
      </c>
      <c r="Q1441" t="n">
        <v>20220622</v>
      </c>
      <c r="R1441" t="n">
        <v>18.99</v>
      </c>
      <c r="S1441" t="n">
        <v>2.44</v>
      </c>
      <c r="T1441" t="n">
        <v>6623.86718</v>
      </c>
      <c r="U1441" t="n">
        <v>5912.07</v>
      </c>
    </row>
    <row r="1442">
      <c r="A1442" s="157" t="inlineStr">
        <is>
          <t>Pinduoduo</t>
        </is>
      </c>
      <c r="B1442" t="inlineStr">
        <is>
          <t>PDD</t>
        </is>
      </c>
      <c r="C1442" t="n">
        <v>51938.8</v>
      </c>
      <c r="D1442" t="n">
        <v>360</v>
      </c>
      <c r="E1442" t="n">
        <v>0</v>
      </c>
      <c r="F1442" t="inlineStr">
        <is>
          <t>NSDQ</t>
        </is>
      </c>
      <c r="G1442" t="inlineStr">
        <is>
          <t>Internet - Commerce</t>
        </is>
      </c>
      <c r="H1442" t="inlineStr">
        <is>
          <t>Retail-Wholesale</t>
        </is>
      </c>
      <c r="I1442" t="n">
        <v>12</v>
      </c>
      <c r="J1442" t="n">
        <v>0.6899999999999999</v>
      </c>
      <c r="K1442" t="n">
        <v>1.65</v>
      </c>
      <c r="L1442" t="n">
        <v>2.54</v>
      </c>
      <c r="M1442" t="n">
        <v>31.29</v>
      </c>
      <c r="N1442" t="n">
        <v>25.41</v>
      </c>
      <c r="O1442" t="n">
        <v>16.51</v>
      </c>
      <c r="P1442" t="n">
        <v/>
      </c>
      <c r="Q1442" t="n">
        <v>20220527</v>
      </c>
      <c r="R1442" t="n">
        <v>15.76</v>
      </c>
      <c r="S1442" t="n">
        <v>102.06</v>
      </c>
      <c r="T1442" t="n">
        <v>18633.22265</v>
      </c>
      <c r="U1442" t="n">
        <v>14742.8</v>
      </c>
    </row>
    <row r="1443">
      <c r="A1443" s="157" t="inlineStr">
        <is>
          <t>Flutter Entertainment</t>
        </is>
      </c>
      <c r="B1443" t="inlineStr">
        <is>
          <t>PDYPY</t>
        </is>
      </c>
      <c r="C1443" t="n">
        <v>21016.25</v>
      </c>
      <c r="D1443" t="n">
        <v/>
      </c>
      <c r="E1443" t="n">
        <v>0</v>
      </c>
      <c r="F1443" t="inlineStr">
        <is>
          <t>OTC</t>
        </is>
      </c>
      <c r="G1443" t="inlineStr">
        <is>
          <t>Publishing - Books</t>
        </is>
      </c>
      <c r="H1443" t="inlineStr">
        <is>
          <t>Consumer Staples</t>
        </is>
      </c>
      <c r="I1443" t="n">
        <v>12</v>
      </c>
      <c r="J1443" t="n">
        <v>1.88</v>
      </c>
      <c r="K1443" t="n">
        <v>1.93</v>
      </c>
      <c r="L1443" t="n">
        <v>3.48</v>
      </c>
      <c r="M1443" t="n">
        <v/>
      </c>
      <c r="N1443" t="n">
        <v>30.89</v>
      </c>
      <c r="O1443" t="n">
        <v>17.18</v>
      </c>
      <c r="P1443" t="n">
        <v>0.77</v>
      </c>
      <c r="Q1443" t="n">
        <v>20220607</v>
      </c>
      <c r="R1443" t="n">
        <v/>
      </c>
      <c r="S1443" t="n">
        <v/>
      </c>
      <c r="T1443" t="n">
        <v>10451.70019</v>
      </c>
      <c r="U1443" t="n">
        <v>8300.280000000001</v>
      </c>
    </row>
    <row r="1444">
      <c r="A1444" s="157" t="inlineStr">
        <is>
          <t>Healthpeak Properties</t>
        </is>
      </c>
      <c r="B1444" t="inlineStr">
        <is>
          <t>PEAK</t>
        </is>
      </c>
      <c r="C1444" t="n">
        <v>15825.21</v>
      </c>
      <c r="D1444" t="n">
        <v>2.38</v>
      </c>
      <c r="E1444" t="n">
        <v>4.09</v>
      </c>
      <c r="F1444" t="inlineStr">
        <is>
          <t>NYSE</t>
        </is>
      </c>
      <c r="G1444" t="inlineStr">
        <is>
          <t>REIT and Equity Trust - Other</t>
        </is>
      </c>
      <c r="H1444" t="inlineStr">
        <is>
          <t>Finance</t>
        </is>
      </c>
      <c r="I1444" t="n">
        <v>12</v>
      </c>
      <c r="J1444" t="n">
        <v>1.6</v>
      </c>
      <c r="K1444" t="n">
        <v>1.74</v>
      </c>
      <c r="L1444" t="n">
        <v>1.84</v>
      </c>
      <c r="M1444" t="n">
        <v>17.88</v>
      </c>
      <c r="N1444" t="n">
        <v>16.9</v>
      </c>
      <c r="O1444" t="n">
        <v>15.92</v>
      </c>
      <c r="P1444" t="n">
        <v>3.18</v>
      </c>
      <c r="Q1444" t="n">
        <v>20220802</v>
      </c>
      <c r="R1444" t="n">
        <v>4.22</v>
      </c>
      <c r="S1444" t="n">
        <v>1.36</v>
      </c>
      <c r="T1444" t="n">
        <v>2004.01</v>
      </c>
      <c r="U1444" t="n">
        <v>1896.18</v>
      </c>
    </row>
    <row r="1445">
      <c r="A1445" s="157" t="inlineStr">
        <is>
          <t>Phillips Edison &amp; Company</t>
        </is>
      </c>
      <c r="B1445" t="inlineStr">
        <is>
          <t>PECO</t>
        </is>
      </c>
      <c r="C1445" t="n">
        <v>4013.23</v>
      </c>
      <c r="D1445" t="n">
        <v>9.800000000000001</v>
      </c>
      <c r="E1445" t="n">
        <v>3.05</v>
      </c>
      <c r="F1445" t="inlineStr">
        <is>
          <t>NSDQ</t>
        </is>
      </c>
      <c r="G1445" t="inlineStr">
        <is>
          <t>REIT and Equity Trust - Retail</t>
        </is>
      </c>
      <c r="H1445" t="inlineStr">
        <is>
          <t>Finance</t>
        </is>
      </c>
      <c r="I1445" t="n">
        <v>12</v>
      </c>
      <c r="J1445" t="n">
        <v>2.1</v>
      </c>
      <c r="K1445" t="n">
        <v>2.16</v>
      </c>
      <c r="L1445" t="n">
        <v>2.31</v>
      </c>
      <c r="M1445" t="n">
        <v>16.31</v>
      </c>
      <c r="N1445" t="n">
        <v>16.36</v>
      </c>
      <c r="O1445" t="n">
        <v>15.34</v>
      </c>
      <c r="P1445" t="n">
        <v>2.55</v>
      </c>
      <c r="Q1445" t="n">
        <v>20220804</v>
      </c>
      <c r="R1445" t="n">
        <v>1.06</v>
      </c>
      <c r="S1445" t="n">
        <v/>
      </c>
      <c r="T1445" t="n">
        <v>558.13</v>
      </c>
      <c r="U1445" t="n">
        <v>532.85</v>
      </c>
    </row>
    <row r="1446">
      <c r="A1446" s="157" t="inlineStr">
        <is>
          <t>Public Service Enterprise Group</t>
        </is>
      </c>
      <c r="B1446" t="inlineStr">
        <is>
          <t>PEG</t>
        </is>
      </c>
      <c r="C1446" t="n">
        <v>33939.62</v>
      </c>
      <c r="D1446" t="n">
        <v>19.82</v>
      </c>
      <c r="E1446" t="n">
        <v>3.18</v>
      </c>
      <c r="F1446" t="inlineStr">
        <is>
          <t>NYSE</t>
        </is>
      </c>
      <c r="G1446" t="inlineStr">
        <is>
          <t>Utility - Electric Power</t>
        </is>
      </c>
      <c r="H1446" t="inlineStr">
        <is>
          <t>Utilities</t>
        </is>
      </c>
      <c r="I1446" t="n">
        <v>12</v>
      </c>
      <c r="J1446" t="n">
        <v>3.65</v>
      </c>
      <c r="K1446" t="n">
        <v>3.48</v>
      </c>
      <c r="L1446" t="n">
        <v>3.75</v>
      </c>
      <c r="M1446" t="n">
        <v>18.37</v>
      </c>
      <c r="N1446" t="n">
        <v>19.52</v>
      </c>
      <c r="O1446" t="n">
        <v>18.12</v>
      </c>
      <c r="P1446" t="n">
        <v>3.37</v>
      </c>
      <c r="Q1446" t="n">
        <v>20220802</v>
      </c>
      <c r="R1446" t="n">
        <v>12.94</v>
      </c>
      <c r="S1446" t="n">
        <v>0.5600000000000001</v>
      </c>
      <c r="T1446" t="n">
        <v>8814.70019</v>
      </c>
      <c r="U1446" t="n">
        <v>9722</v>
      </c>
    </row>
    <row r="1447">
      <c r="A1447" s="157" t="inlineStr">
        <is>
          <t>Pegasystems</t>
        </is>
      </c>
      <c r="B1447" t="inlineStr">
        <is>
          <t>PEGA</t>
        </is>
      </c>
      <c r="C1447" t="n">
        <v>3902.76</v>
      </c>
      <c r="D1447" t="n">
        <v>436.36</v>
      </c>
      <c r="E1447" t="n">
        <v>0.25</v>
      </c>
      <c r="F1447" t="inlineStr">
        <is>
          <t>NSDQ</t>
        </is>
      </c>
      <c r="G1447" t="inlineStr">
        <is>
          <t>Computer - Software</t>
        </is>
      </c>
      <c r="H1447" t="inlineStr">
        <is>
          <t>Computer and Technology</t>
        </is>
      </c>
      <c r="I1447" t="n">
        <v>12</v>
      </c>
      <c r="J1447" t="n">
        <v>0.25</v>
      </c>
      <c r="K1447" t="n">
        <v>0.9399999999999999</v>
      </c>
      <c r="L1447" t="n">
        <v>1.47</v>
      </c>
      <c r="M1447" t="n">
        <v>103.7</v>
      </c>
      <c r="N1447" t="n">
        <v>50.74</v>
      </c>
      <c r="O1447" t="n">
        <v>32.45</v>
      </c>
      <c r="P1447" t="n">
        <v/>
      </c>
      <c r="Q1447" t="n">
        <v>20220727</v>
      </c>
      <c r="R1447" t="n">
        <v>-10.05</v>
      </c>
      <c r="S1447" t="n">
        <v>9.66</v>
      </c>
      <c r="T1447" t="n">
        <v>1455.86804</v>
      </c>
      <c r="U1447" t="n">
        <v>1211.65</v>
      </c>
    </row>
    <row r="1448">
      <c r="A1448" s="157" t="inlineStr">
        <is>
          <t>Penumbra</t>
        </is>
      </c>
      <c r="B1448" t="inlineStr">
        <is>
          <t>PEN</t>
        </is>
      </c>
      <c r="C1448" t="n">
        <v>5347.21</v>
      </c>
      <c r="D1448" t="n">
        <v>-116.67</v>
      </c>
      <c r="E1448" t="n">
        <v>0</v>
      </c>
      <c r="F1448" t="inlineStr">
        <is>
          <t>NYSE</t>
        </is>
      </c>
      <c r="G1448" t="inlineStr">
        <is>
          <t>Medical - Instruments</t>
        </is>
      </c>
      <c r="H1448" t="inlineStr">
        <is>
          <t>Medical</t>
        </is>
      </c>
      <c r="I1448" t="n">
        <v>12</v>
      </c>
      <c r="J1448" t="n">
        <v>0.79</v>
      </c>
      <c r="K1448" t="n">
        <v>0.2</v>
      </c>
      <c r="L1448" t="n">
        <v>1.23</v>
      </c>
      <c r="M1448" t="n">
        <v>337.9</v>
      </c>
      <c r="N1448" t="n">
        <v>700.84</v>
      </c>
      <c r="O1448" t="n">
        <v>115.15</v>
      </c>
      <c r="P1448" t="n">
        <v/>
      </c>
      <c r="Q1448" t="n">
        <v>20220808</v>
      </c>
      <c r="R1448" t="n">
        <v>1.97</v>
      </c>
      <c r="S1448" t="n">
        <v>20.59</v>
      </c>
      <c r="T1448" t="n">
        <v>870.552</v>
      </c>
      <c r="U1448" t="n">
        <v>747.59</v>
      </c>
    </row>
    <row r="1449">
      <c r="A1449" s="157" t="inlineStr">
        <is>
          <t>Penn National Gaming</t>
        </is>
      </c>
      <c r="B1449" t="inlineStr">
        <is>
          <t>PENN</t>
        </is>
      </c>
      <c r="C1449" t="n">
        <v>5254.29</v>
      </c>
      <c r="D1449" t="n">
        <v>-35.56</v>
      </c>
      <c r="E1449" t="n">
        <v>0</v>
      </c>
      <c r="F1449" t="inlineStr">
        <is>
          <t>NSDQ</t>
        </is>
      </c>
      <c r="G1449" t="inlineStr">
        <is>
          <t>Gaming</t>
        </is>
      </c>
      <c r="H1449" t="inlineStr">
        <is>
          <t>Consumer Discretionary</t>
        </is>
      </c>
      <c r="I1449" t="n">
        <v>12</v>
      </c>
      <c r="J1449" t="n">
        <v>2.71</v>
      </c>
      <c r="K1449" t="n">
        <v>1.6</v>
      </c>
      <c r="L1449" t="n">
        <v>2.27</v>
      </c>
      <c r="M1449" t="n">
        <v>14.06</v>
      </c>
      <c r="N1449" t="n">
        <v>19.67</v>
      </c>
      <c r="O1449" t="n">
        <v>13.9</v>
      </c>
      <c r="P1449" t="n">
        <v/>
      </c>
      <c r="Q1449" t="n">
        <v>20220804</v>
      </c>
      <c r="R1449" t="n">
        <v>10.91</v>
      </c>
      <c r="S1449" t="n">
        <v>13.32</v>
      </c>
      <c r="T1449" t="n">
        <v>6365.67578</v>
      </c>
      <c r="U1449" t="n">
        <v>5905</v>
      </c>
    </row>
    <row r="1450">
      <c r="A1450" s="157" t="inlineStr">
        <is>
          <t>PepsiCo</t>
        </is>
      </c>
      <c r="B1450" t="inlineStr">
        <is>
          <t>PEP</t>
        </is>
      </c>
      <c r="C1450" t="n">
        <v>235208.28</v>
      </c>
      <c r="D1450" t="n">
        <v>4.03</v>
      </c>
      <c r="E1450" t="n">
        <v>2.53</v>
      </c>
      <c r="F1450" t="inlineStr">
        <is>
          <t>NSDQ</t>
        </is>
      </c>
      <c r="G1450" t="inlineStr">
        <is>
          <t>Beverages - Soft drinks</t>
        </is>
      </c>
      <c r="H1450" t="inlineStr">
        <is>
          <t>Consumer Staples</t>
        </is>
      </c>
      <c r="I1450" t="n">
        <v>12</v>
      </c>
      <c r="J1450" t="n">
        <v>6.25</v>
      </c>
      <c r="K1450" t="n">
        <v>6.64</v>
      </c>
      <c r="L1450" t="n">
        <v>7.21</v>
      </c>
      <c r="M1450" t="n">
        <v>26.87</v>
      </c>
      <c r="N1450" t="n">
        <v>25.61</v>
      </c>
      <c r="O1450" t="n">
        <v>23.59</v>
      </c>
      <c r="P1450" t="n">
        <v>3.38</v>
      </c>
      <c r="Q1450" t="n">
        <v>20220712</v>
      </c>
      <c r="R1450" t="n">
        <v>53.44</v>
      </c>
      <c r="S1450" t="n">
        <v>4.9</v>
      </c>
      <c r="T1450" t="n">
        <v>83265.49218</v>
      </c>
      <c r="U1450" t="n">
        <v>79474</v>
      </c>
    </row>
    <row r="1451">
      <c r="A1451" s="157" t="inlineStr">
        <is>
          <t>Pfizer</t>
        </is>
      </c>
      <c r="B1451" t="inlineStr">
        <is>
          <t>PFE</t>
        </is>
      </c>
      <c r="C1451" t="n">
        <v>302932.28</v>
      </c>
      <c r="D1451" t="n">
        <v>-2.41</v>
      </c>
      <c r="E1451" t="n">
        <v>2.96</v>
      </c>
      <c r="F1451" t="inlineStr">
        <is>
          <t>NYSE</t>
        </is>
      </c>
      <c r="G1451" t="inlineStr">
        <is>
          <t>Large Cap Pharmaceuticals</t>
        </is>
      </c>
      <c r="H1451" t="inlineStr">
        <is>
          <t>Medical</t>
        </is>
      </c>
      <c r="I1451" t="n">
        <v>12</v>
      </c>
      <c r="J1451" t="n">
        <v>4.19</v>
      </c>
      <c r="K1451" t="n">
        <v>6.68</v>
      </c>
      <c r="L1451" t="n">
        <v>5.4</v>
      </c>
      <c r="M1451" t="n">
        <v>10.57</v>
      </c>
      <c r="N1451" t="n">
        <v>8.09</v>
      </c>
      <c r="O1451" t="n">
        <v>10</v>
      </c>
      <c r="P1451" t="n">
        <v>0.65</v>
      </c>
      <c r="Q1451" t="n">
        <v>20220727</v>
      </c>
      <c r="R1451" t="n">
        <v>38.29</v>
      </c>
      <c r="S1451" t="n">
        <v>6.39</v>
      </c>
      <c r="T1451" t="n">
        <v>106139.17968</v>
      </c>
      <c r="U1451" t="n">
        <v>81288</v>
      </c>
    </row>
    <row r="1452">
      <c r="A1452" s="157" t="n">
        <v/>
      </c>
      <c r="B1452" t="inlineStr">
        <is>
          <t>PFF</t>
        </is>
      </c>
      <c r="C1452" t="n">
        <v>16056.4</v>
      </c>
      <c r="D1452" t="n">
        <v/>
      </c>
      <c r="E1452" t="n">
        <v>4.79</v>
      </c>
      <c r="F1452" t="inlineStr">
        <is>
          <t>NSDQ</t>
        </is>
      </c>
      <c r="G1452" t="inlineStr">
        <is>
          <t>Financial - Investment Funds</t>
        </is>
      </c>
      <c r="H1452" t="inlineStr">
        <is>
          <t>Finance</t>
        </is>
      </c>
      <c r="I1452" t="n">
        <v>12</v>
      </c>
      <c r="J1452" t="n">
        <v/>
      </c>
      <c r="K1452" t="n">
        <v/>
      </c>
      <c r="L1452" t="n">
        <v/>
      </c>
      <c r="M1452" t="n">
        <v/>
      </c>
      <c r="N1452" t="n">
        <v/>
      </c>
      <c r="O1452" t="n">
        <v/>
      </c>
      <c r="P1452" t="n">
        <v/>
      </c>
      <c r="Q1452" t="n">
        <v/>
      </c>
      <c r="R1452" t="n">
        <v/>
      </c>
      <c r="S1452" t="n">
        <v/>
      </c>
      <c r="T1452" t="n">
        <v/>
      </c>
      <c r="U1452" t="n">
        <v/>
      </c>
    </row>
    <row r="1453">
      <c r="A1453" s="157" t="inlineStr">
        <is>
          <t>Principal Financial Group</t>
        </is>
      </c>
      <c r="B1453" t="inlineStr">
        <is>
          <t>PFG</t>
        </is>
      </c>
      <c r="C1453" t="n">
        <v>18188.21</v>
      </c>
      <c r="D1453" t="n">
        <v>7.95</v>
      </c>
      <c r="E1453" t="n">
        <v>3.56</v>
      </c>
      <c r="F1453" t="inlineStr">
        <is>
          <t>NSDQ</t>
        </is>
      </c>
      <c r="G1453" t="inlineStr">
        <is>
          <t>Financial - Investment Management</t>
        </is>
      </c>
      <c r="H1453" t="inlineStr">
        <is>
          <t>Finance</t>
        </is>
      </c>
      <c r="I1453" t="n">
        <v>12</v>
      </c>
      <c r="J1453" t="n">
        <v>6.55</v>
      </c>
      <c r="K1453" t="n">
        <v>6.61</v>
      </c>
      <c r="L1453" t="n">
        <v>7.64</v>
      </c>
      <c r="M1453" t="n">
        <v>10.48</v>
      </c>
      <c r="N1453" t="n">
        <v>10.88</v>
      </c>
      <c r="O1453" t="n">
        <v>9.42</v>
      </c>
      <c r="P1453" t="n">
        <v>1.35</v>
      </c>
      <c r="Q1453" t="n">
        <v>20220728</v>
      </c>
      <c r="R1453" t="n">
        <v>12.25</v>
      </c>
      <c r="S1453" t="n">
        <v>0.83</v>
      </c>
      <c r="T1453" t="n">
        <v>12937.52246</v>
      </c>
      <c r="U1453" t="n">
        <v>14262.7</v>
      </c>
    </row>
    <row r="1454">
      <c r="A1454" s="157" t="inlineStr">
        <is>
          <t>Performance Food Group</t>
        </is>
      </c>
      <c r="B1454" t="inlineStr">
        <is>
          <t>PFGC</t>
        </is>
      </c>
      <c r="C1454" t="n">
        <v>6733.86</v>
      </c>
      <c r="D1454" t="n">
        <v>0</v>
      </c>
      <c r="E1454" t="n">
        <v>0</v>
      </c>
      <c r="F1454" t="inlineStr">
        <is>
          <t>NYSE</t>
        </is>
      </c>
      <c r="G1454" t="inlineStr">
        <is>
          <t>Food - Natural Foods Products</t>
        </is>
      </c>
      <c r="H1454" t="inlineStr">
        <is>
          <t>Retail-Wholesale</t>
        </is>
      </c>
      <c r="I1454" t="n">
        <v>6</v>
      </c>
      <c r="J1454" t="n">
        <v>1.3</v>
      </c>
      <c r="K1454" t="n">
        <v>2.57</v>
      </c>
      <c r="L1454" t="n">
        <v>3.29</v>
      </c>
      <c r="M1454" t="n">
        <v>21.01</v>
      </c>
      <c r="N1454" t="n">
        <v>16.96</v>
      </c>
      <c r="O1454" t="n">
        <v>13.22</v>
      </c>
      <c r="P1454" t="n">
        <v>1.13</v>
      </c>
      <c r="Q1454" t="n">
        <v>20220818</v>
      </c>
      <c r="R1454" t="n">
        <v>10.51</v>
      </c>
      <c r="S1454" t="n">
        <v>21.11</v>
      </c>
      <c r="T1454" t="n">
        <v>50859.96093</v>
      </c>
      <c r="U1454" t="n">
        <v>30398.9</v>
      </c>
    </row>
    <row r="1455">
      <c r="A1455" s="157" t="inlineStr">
        <is>
          <t>Procter &amp; Gamble</t>
        </is>
      </c>
      <c r="B1455" t="inlineStr">
        <is>
          <t>PG</t>
        </is>
      </c>
      <c r="C1455" t="n">
        <v>351449</v>
      </c>
      <c r="D1455" t="n">
        <v>3.91</v>
      </c>
      <c r="E1455" t="n">
        <v>2.49</v>
      </c>
      <c r="F1455" t="inlineStr">
        <is>
          <t>NYSE</t>
        </is>
      </c>
      <c r="G1455" t="inlineStr">
        <is>
          <t>Soap and Cleaning Materials</t>
        </is>
      </c>
      <c r="H1455" t="inlineStr">
        <is>
          <t>Consumer Staples</t>
        </is>
      </c>
      <c r="I1455" t="n">
        <v>6</v>
      </c>
      <c r="J1455" t="n">
        <v>5.63</v>
      </c>
      <c r="K1455" t="n">
        <v>5.84</v>
      </c>
      <c r="L1455" t="n">
        <v>6.22</v>
      </c>
      <c r="M1455" t="n">
        <v>25.56</v>
      </c>
      <c r="N1455" t="n">
        <v>25.06</v>
      </c>
      <c r="O1455" t="n">
        <v>23.55</v>
      </c>
      <c r="P1455" t="n">
        <v>4.14</v>
      </c>
      <c r="Q1455" t="n">
        <v>20220729</v>
      </c>
      <c r="R1455" t="n">
        <v>32.39</v>
      </c>
      <c r="S1455" t="n">
        <v>4.38</v>
      </c>
      <c r="T1455" t="n">
        <v>80161.89062000001</v>
      </c>
      <c r="U1455" t="n">
        <v>76118</v>
      </c>
    </row>
    <row r="1456">
      <c r="A1456" s="157" t="inlineStr">
        <is>
          <t>Progyny</t>
        </is>
      </c>
      <c r="B1456" t="inlineStr">
        <is>
          <t>PGNY</t>
        </is>
      </c>
      <c r="C1456" t="n">
        <v>3105.88</v>
      </c>
      <c r="D1456" t="n">
        <v>150</v>
      </c>
      <c r="E1456" t="n">
        <v>0</v>
      </c>
      <c r="F1456" t="inlineStr">
        <is>
          <t>NSDQ</t>
        </is>
      </c>
      <c r="G1456" t="inlineStr">
        <is>
          <t>Medical Services</t>
        </is>
      </c>
      <c r="H1456" t="inlineStr">
        <is>
          <t>Medical</t>
        </is>
      </c>
      <c r="I1456" t="n">
        <v>12</v>
      </c>
      <c r="J1456" t="n">
        <v>0.54</v>
      </c>
      <c r="K1456" t="n">
        <v>0.09</v>
      </c>
      <c r="L1456" t="n">
        <v>0.44</v>
      </c>
      <c r="M1456" t="n">
        <v>60.32</v>
      </c>
      <c r="N1456" t="n">
        <v>361.93</v>
      </c>
      <c r="O1456" t="n">
        <v>76.34</v>
      </c>
      <c r="P1456" t="n">
        <v>17.19</v>
      </c>
      <c r="Q1456" t="n">
        <v>20220804</v>
      </c>
      <c r="R1456" t="n">
        <v>23.15</v>
      </c>
      <c r="S1456" t="n">
        <v/>
      </c>
      <c r="T1456" t="n">
        <v>759.07299</v>
      </c>
      <c r="U1456" t="n">
        <v>500.62</v>
      </c>
    </row>
    <row r="1457">
      <c r="A1457" s="157" t="inlineStr">
        <is>
          <t>The Progressive</t>
        </is>
      </c>
      <c r="B1457" t="inlineStr">
        <is>
          <t>PGR</t>
        </is>
      </c>
      <c r="C1457" t="n">
        <v>68319.53999999999</v>
      </c>
      <c r="D1457" t="n">
        <v>-9.68</v>
      </c>
      <c r="E1457" t="n">
        <v>0.34</v>
      </c>
      <c r="F1457" t="inlineStr">
        <is>
          <t>NYSE</t>
        </is>
      </c>
      <c r="G1457" t="inlineStr">
        <is>
          <t>Insurance - Property and Casualty</t>
        </is>
      </c>
      <c r="H1457" t="inlineStr">
        <is>
          <t>Finance</t>
        </is>
      </c>
      <c r="I1457" t="n">
        <v>12</v>
      </c>
      <c r="J1457" t="n">
        <v>3.57</v>
      </c>
      <c r="K1457" t="n">
        <v>4.76</v>
      </c>
      <c r="L1457" t="n">
        <v>6.32</v>
      </c>
      <c r="M1457" t="n">
        <v>30.58</v>
      </c>
      <c r="N1457" t="n">
        <v>24.55</v>
      </c>
      <c r="O1457" t="n">
        <v>18.47</v>
      </c>
      <c r="P1457" t="n">
        <v>1.42</v>
      </c>
      <c r="Q1457" t="n">
        <v>20220721</v>
      </c>
      <c r="R1457" t="n">
        <v>12.85</v>
      </c>
      <c r="S1457" t="n">
        <v>15.61</v>
      </c>
      <c r="T1457" t="n">
        <v>51502.01171</v>
      </c>
      <c r="U1457" t="n">
        <v>47702</v>
      </c>
    </row>
    <row r="1458">
      <c r="A1458" s="157" t="n">
        <v/>
      </c>
      <c r="B1458" t="inlineStr">
        <is>
          <t>PGX</t>
        </is>
      </c>
      <c r="C1458" t="n">
        <v>5706.25</v>
      </c>
      <c r="D1458" t="n">
        <v/>
      </c>
      <c r="E1458" t="n">
        <v>5.5</v>
      </c>
      <c r="F1458" t="inlineStr">
        <is>
          <t>NYSE</t>
        </is>
      </c>
      <c r="G1458" t="inlineStr">
        <is>
          <t>Financial - Investment Funds</t>
        </is>
      </c>
      <c r="H1458" t="inlineStr">
        <is>
          <t>Finance</t>
        </is>
      </c>
      <c r="I1458" t="n">
        <v>12</v>
      </c>
      <c r="J1458" t="n">
        <v/>
      </c>
      <c r="K1458" t="n">
        <v/>
      </c>
      <c r="L1458" t="n">
        <v/>
      </c>
      <c r="M1458" t="n">
        <v/>
      </c>
      <c r="N1458" t="n">
        <v/>
      </c>
      <c r="O1458" t="n">
        <v/>
      </c>
      <c r="P1458" t="n">
        <v/>
      </c>
      <c r="Q1458" t="n">
        <v/>
      </c>
      <c r="R1458" t="n">
        <v/>
      </c>
      <c r="S1458" t="n">
        <v/>
      </c>
      <c r="T1458" t="n">
        <v/>
      </c>
      <c r="U1458" t="n">
        <v/>
      </c>
    </row>
    <row r="1459">
      <c r="A1459" s="157" t="inlineStr">
        <is>
          <t>ParkerHannifin</t>
        </is>
      </c>
      <c r="B1459" t="inlineStr">
        <is>
          <t>PH</t>
        </is>
      </c>
      <c r="C1459" t="n">
        <v>34404.98</v>
      </c>
      <c r="D1459" t="n">
        <v>4.77</v>
      </c>
      <c r="E1459" t="n">
        <v>1.99</v>
      </c>
      <c r="F1459" t="inlineStr">
        <is>
          <t>NYSE</t>
        </is>
      </c>
      <c r="G1459" t="inlineStr">
        <is>
          <t xml:space="preserve">Manufacturing - General Industrial </t>
        </is>
      </c>
      <c r="H1459" t="inlineStr">
        <is>
          <t>Industrial Products</t>
        </is>
      </c>
      <c r="I1459" t="n">
        <v>6</v>
      </c>
      <c r="J1459" t="n">
        <v>14.94</v>
      </c>
      <c r="K1459" t="n">
        <v>18.23</v>
      </c>
      <c r="L1459" t="n">
        <v>19.57</v>
      </c>
      <c r="M1459" t="n">
        <v>14.95</v>
      </c>
      <c r="N1459" t="n">
        <v>14.7</v>
      </c>
      <c r="O1459" t="n">
        <v>13.7</v>
      </c>
      <c r="P1459" t="n">
        <v>1.63</v>
      </c>
      <c r="Q1459" t="n">
        <v>20220804</v>
      </c>
      <c r="R1459" t="n">
        <v>27.07</v>
      </c>
      <c r="S1459" t="n">
        <v>2.51</v>
      </c>
      <c r="T1459" t="n">
        <v>15765.63476</v>
      </c>
      <c r="U1459" t="n">
        <v>14347.64</v>
      </c>
    </row>
    <row r="1460">
      <c r="A1460" s="157" t="inlineStr">
        <is>
          <t>Koninklijke Philips</t>
        </is>
      </c>
      <c r="B1460" t="inlineStr">
        <is>
          <t>PHG</t>
        </is>
      </c>
      <c r="C1460" t="n">
        <v>23066.76</v>
      </c>
      <c r="D1460" t="n">
        <v>-52.55</v>
      </c>
      <c r="E1460" t="n">
        <v>3.22</v>
      </c>
      <c r="F1460" t="inlineStr">
        <is>
          <t>NYSE</t>
        </is>
      </c>
      <c r="G1460" t="inlineStr">
        <is>
          <t>Medical - Products</t>
        </is>
      </c>
      <c r="H1460" t="inlineStr">
        <is>
          <t>Medical</t>
        </is>
      </c>
      <c r="I1460" t="n">
        <v>12</v>
      </c>
      <c r="J1460" t="n">
        <v>1.92</v>
      </c>
      <c r="K1460" t="n">
        <v>1.73</v>
      </c>
      <c r="L1460" t="n">
        <v>1.99</v>
      </c>
      <c r="M1460" t="n">
        <v>15.83</v>
      </c>
      <c r="N1460" t="n">
        <v>14.7</v>
      </c>
      <c r="O1460" t="n">
        <v>12.83</v>
      </c>
      <c r="P1460" t="n">
        <v>1.32</v>
      </c>
      <c r="Q1460" t="n">
        <v>20220725</v>
      </c>
      <c r="R1460" t="n">
        <v>9.19</v>
      </c>
      <c r="S1460" t="n">
        <v>-1.94</v>
      </c>
      <c r="T1460" t="n">
        <v>19330.3457</v>
      </c>
      <c r="U1460" t="n">
        <v>20298.64</v>
      </c>
    </row>
    <row r="1461">
      <c r="A1461" s="157" t="inlineStr">
        <is>
          <t>PLDT</t>
        </is>
      </c>
      <c r="B1461" t="inlineStr">
        <is>
          <t>PHI</t>
        </is>
      </c>
      <c r="C1461" t="n">
        <v>8171.23</v>
      </c>
      <c r="D1461" t="n">
        <v/>
      </c>
      <c r="E1461" t="n">
        <v>3.12</v>
      </c>
      <c r="F1461" t="inlineStr">
        <is>
          <t>NYSE</t>
        </is>
      </c>
      <c r="G1461" t="inlineStr">
        <is>
          <t xml:space="preserve">Wireless Non-US </t>
        </is>
      </c>
      <c r="H1461" t="inlineStr">
        <is>
          <t>Computer and Technology</t>
        </is>
      </c>
      <c r="I1461" t="n">
        <v>12</v>
      </c>
      <c r="J1461" t="n">
        <v>2.61</v>
      </c>
      <c r="K1461" t="n">
        <v>2.7</v>
      </c>
      <c r="L1461" t="n">
        <v/>
      </c>
      <c r="M1461" t="n">
        <v>13.51</v>
      </c>
      <c r="N1461" t="n">
        <v>14.01</v>
      </c>
      <c r="O1461" t="n">
        <v/>
      </c>
      <c r="P1461" t="n">
        <v>2.6</v>
      </c>
      <c r="Q1461" t="n">
        <v>20220804</v>
      </c>
      <c r="R1461" t="n">
        <v>24.66</v>
      </c>
      <c r="S1461" t="n">
        <v>5.27</v>
      </c>
      <c r="T1461" t="n">
        <v/>
      </c>
      <c r="U1461" t="n">
        <v>3923.12</v>
      </c>
    </row>
    <row r="1462">
      <c r="A1462" s="157" t="inlineStr">
        <is>
          <t>PulteGroup</t>
        </is>
      </c>
      <c r="B1462" t="inlineStr">
        <is>
          <t>PHM</t>
        </is>
      </c>
      <c r="C1462" t="n">
        <v>10688.45</v>
      </c>
      <c r="D1462" t="n">
        <v>7.65</v>
      </c>
      <c r="E1462" t="n">
        <v>1.33</v>
      </c>
      <c r="F1462" t="inlineStr">
        <is>
          <t>NYSE</t>
        </is>
      </c>
      <c r="G1462" t="inlineStr">
        <is>
          <t>Building Products - Home Builders</t>
        </is>
      </c>
      <c r="H1462" t="inlineStr">
        <is>
          <t>Construction</t>
        </is>
      </c>
      <c r="I1462" t="n">
        <v>12</v>
      </c>
      <c r="J1462" t="n">
        <v>7.11</v>
      </c>
      <c r="K1462" t="n">
        <v>10.72</v>
      </c>
      <c r="L1462" t="n">
        <v>11.14</v>
      </c>
      <c r="M1462" t="n">
        <v>5.71</v>
      </c>
      <c r="N1462" t="n">
        <v>4.2</v>
      </c>
      <c r="O1462" t="n">
        <v>4.04</v>
      </c>
      <c r="P1462" t="n">
        <v>0.84</v>
      </c>
      <c r="Q1462" t="n">
        <v>20220726</v>
      </c>
      <c r="R1462" t="n">
        <v>27.91</v>
      </c>
      <c r="S1462" t="n">
        <v>10.65</v>
      </c>
      <c r="T1462" t="n">
        <v>16750.65039</v>
      </c>
      <c r="U1462" t="n">
        <v>13926.88</v>
      </c>
    </row>
    <row r="1463">
      <c r="A1463" s="157" t="inlineStr">
        <is>
          <t>Polaris</t>
        </is>
      </c>
      <c r="B1463" t="inlineStr">
        <is>
          <t>PII</t>
        </is>
      </c>
      <c r="C1463" t="n">
        <v>6257.33</v>
      </c>
      <c r="D1463" t="n">
        <v>-26.7</v>
      </c>
      <c r="E1463" t="n">
        <v>2.43</v>
      </c>
      <c r="F1463" t="inlineStr">
        <is>
          <t>NYSE</t>
        </is>
      </c>
      <c r="G1463" t="inlineStr">
        <is>
          <t>Automotive - Domestic</t>
        </is>
      </c>
      <c r="H1463" t="inlineStr">
        <is>
          <t>Auto-Tires-Trucks</t>
        </is>
      </c>
      <c r="I1463" t="n">
        <v>12</v>
      </c>
      <c r="J1463" t="n">
        <v>9.02</v>
      </c>
      <c r="K1463" t="n">
        <v>10.15</v>
      </c>
      <c r="L1463" t="n">
        <v>11.07</v>
      </c>
      <c r="M1463" t="n">
        <v>12.94</v>
      </c>
      <c r="N1463" t="n">
        <v>10.36</v>
      </c>
      <c r="O1463" t="n">
        <v>9.5</v>
      </c>
      <c r="P1463" t="n">
        <v/>
      </c>
      <c r="Q1463" t="n">
        <v>20220726</v>
      </c>
      <c r="R1463" t="n">
        <v>43.24</v>
      </c>
      <c r="S1463" t="n">
        <v>10.78</v>
      </c>
      <c r="T1463" t="n">
        <v>9268.884760000001</v>
      </c>
      <c r="U1463" t="n">
        <v>8198.200000000001</v>
      </c>
    </row>
    <row r="1464">
      <c r="A1464" s="157" t="inlineStr">
        <is>
          <t>Premier</t>
        </is>
      </c>
      <c r="B1464" t="inlineStr">
        <is>
          <t>PINC</t>
        </is>
      </c>
      <c r="C1464" t="n">
        <v>4485.85</v>
      </c>
      <c r="D1464" t="n">
        <v>0</v>
      </c>
      <c r="E1464" t="n">
        <v>2.1</v>
      </c>
      <c r="F1464" t="inlineStr">
        <is>
          <t>NSDQ</t>
        </is>
      </c>
      <c r="G1464" t="inlineStr">
        <is>
          <t>Medical Services</t>
        </is>
      </c>
      <c r="H1464" t="inlineStr">
        <is>
          <t>Medical</t>
        </is>
      </c>
      <c r="I1464" t="n">
        <v>6</v>
      </c>
      <c r="J1464" t="n">
        <v>2.46</v>
      </c>
      <c r="K1464" t="n">
        <v>2.52</v>
      </c>
      <c r="L1464" t="n">
        <v>2.68</v>
      </c>
      <c r="M1464" t="n">
        <v>15.03</v>
      </c>
      <c r="N1464" t="n">
        <v>15.06</v>
      </c>
      <c r="O1464" t="n">
        <v>14.21</v>
      </c>
      <c r="P1464" t="n">
        <v>1.51</v>
      </c>
      <c r="Q1464" t="n">
        <v>20220816</v>
      </c>
      <c r="R1464" t="n">
        <v>12.13</v>
      </c>
      <c r="S1464" t="n">
        <v>-0.02</v>
      </c>
      <c r="T1464" t="n">
        <v>1428.156</v>
      </c>
      <c r="U1464" t="n">
        <v>1721.15</v>
      </c>
    </row>
    <row r="1465">
      <c r="A1465" s="157" t="inlineStr">
        <is>
          <t>Pinterest</t>
        </is>
      </c>
      <c r="B1465" t="inlineStr">
        <is>
          <t>PINS</t>
        </is>
      </c>
      <c r="C1465" t="n">
        <v>12964.5</v>
      </c>
      <c r="D1465" t="n">
        <v>150</v>
      </c>
      <c r="E1465" t="n">
        <v>0</v>
      </c>
      <c r="F1465" t="inlineStr">
        <is>
          <t>NYSE</t>
        </is>
      </c>
      <c r="G1465" t="inlineStr">
        <is>
          <t>Internet - Software</t>
        </is>
      </c>
      <c r="H1465" t="inlineStr">
        <is>
          <t>Computer and Technology</t>
        </is>
      </c>
      <c r="I1465" t="n">
        <v>12</v>
      </c>
      <c r="J1465" t="n">
        <v>1.08</v>
      </c>
      <c r="K1465" t="n">
        <v>0.98</v>
      </c>
      <c r="L1465" t="n">
        <v>1.28</v>
      </c>
      <c r="M1465" t="n">
        <v>17.45</v>
      </c>
      <c r="N1465" t="n">
        <v>20.02</v>
      </c>
      <c r="O1465" t="n">
        <v>15.27</v>
      </c>
      <c r="P1465" t="n">
        <v>1.35</v>
      </c>
      <c r="Q1465" t="n">
        <v>20220804</v>
      </c>
      <c r="R1465" t="n">
        <v>12.69</v>
      </c>
      <c r="S1465" t="n">
        <v>50.96</v>
      </c>
      <c r="T1465" t="n">
        <v>3069.6101</v>
      </c>
      <c r="U1465" t="n">
        <v>2578.03</v>
      </c>
    </row>
    <row r="1466">
      <c r="A1466" s="157" t="inlineStr">
        <is>
          <t>Park Hotels &amp; Resorts</t>
        </is>
      </c>
      <c r="B1466" t="inlineStr">
        <is>
          <t>PK</t>
        </is>
      </c>
      <c r="C1466" t="n">
        <v>4123.65</v>
      </c>
      <c r="D1466" t="n">
        <v>900</v>
      </c>
      <c r="E1466" t="n">
        <v>0.23</v>
      </c>
      <c r="F1466" t="inlineStr">
        <is>
          <t>NYSE</t>
        </is>
      </c>
      <c r="G1466" t="inlineStr">
        <is>
          <t>REIT and Equity Trust - Other</t>
        </is>
      </c>
      <c r="H1466" t="inlineStr">
        <is>
          <t>Finance</t>
        </is>
      </c>
      <c r="I1466" t="n">
        <v>12</v>
      </c>
      <c r="J1466" t="n">
        <v>-0.57</v>
      </c>
      <c r="K1466" t="n">
        <v>1.23</v>
      </c>
      <c r="L1466" t="n">
        <v>2.14</v>
      </c>
      <c r="M1466" t="n">
        <v/>
      </c>
      <c r="N1466" t="n">
        <v>14.35</v>
      </c>
      <c r="O1466" t="n">
        <v>8.26</v>
      </c>
      <c r="P1466" t="n">
        <v/>
      </c>
      <c r="Q1466" t="n">
        <v>20220804</v>
      </c>
      <c r="R1466" t="n">
        <v>-7.37</v>
      </c>
      <c r="S1466" t="n">
        <v>-23.93</v>
      </c>
      <c r="T1466" t="n">
        <v>2392.98803</v>
      </c>
      <c r="U1466" t="n">
        <v>1362</v>
      </c>
    </row>
    <row r="1467">
      <c r="A1467" s="157" t="inlineStr">
        <is>
          <t>Packaging Corporation of America</t>
        </is>
      </c>
      <c r="B1467" t="inlineStr">
        <is>
          <t>PKG</t>
        </is>
      </c>
      <c r="C1467" t="n">
        <v>14655.8</v>
      </c>
      <c r="D1467" t="n">
        <v>7.51</v>
      </c>
      <c r="E1467" t="n">
        <v>2.56</v>
      </c>
      <c r="F1467" t="inlineStr">
        <is>
          <t>NYSE</t>
        </is>
      </c>
      <c r="G1467" t="inlineStr">
        <is>
          <t>Containers - Paper and Packaging</t>
        </is>
      </c>
      <c r="H1467" t="inlineStr">
        <is>
          <t>Industrial Products</t>
        </is>
      </c>
      <c r="I1467" t="n">
        <v>12</v>
      </c>
      <c r="J1467" t="n">
        <v>8.710000000000001</v>
      </c>
      <c r="K1467" t="n">
        <v>11.66</v>
      </c>
      <c r="L1467" t="n">
        <v>12.23</v>
      </c>
      <c r="M1467" t="n">
        <v>15.13</v>
      </c>
      <c r="N1467" t="n">
        <v>13.42</v>
      </c>
      <c r="O1467" t="n">
        <v>12.79</v>
      </c>
      <c r="P1467" t="n">
        <v>2.68</v>
      </c>
      <c r="Q1467" t="n">
        <v>20220725</v>
      </c>
      <c r="R1467" t="n">
        <v>27.11</v>
      </c>
      <c r="S1467" t="n">
        <v>3.34</v>
      </c>
      <c r="T1467" t="n">
        <v>8640.278319999999</v>
      </c>
      <c r="U1467" t="n">
        <v>7730.3</v>
      </c>
    </row>
    <row r="1468">
      <c r="A1468" s="157" t="inlineStr">
        <is>
          <t>PerkinElmer</t>
        </is>
      </c>
      <c r="B1468" t="inlineStr">
        <is>
          <t>PKI</t>
        </is>
      </c>
      <c r="C1468" t="n">
        <v>18499.67</v>
      </c>
      <c r="D1468" t="n">
        <v>15.87</v>
      </c>
      <c r="E1468" t="n">
        <v>0.19</v>
      </c>
      <c r="F1468" t="inlineStr">
        <is>
          <t>NYSE</t>
        </is>
      </c>
      <c r="G1468" t="inlineStr">
        <is>
          <t>Instruments - Scientific</t>
        </is>
      </c>
      <c r="H1468" t="inlineStr">
        <is>
          <t>Computer and Technology</t>
        </is>
      </c>
      <c r="I1468" t="n">
        <v>12</v>
      </c>
      <c r="J1468" t="n">
        <v>10.92</v>
      </c>
      <c r="K1468" t="n">
        <v>7.34</v>
      </c>
      <c r="L1468" t="n">
        <v>6.98</v>
      </c>
      <c r="M1468" t="n">
        <v>14.51</v>
      </c>
      <c r="N1468" t="n">
        <v>19.97</v>
      </c>
      <c r="O1468" t="n">
        <v>21.01</v>
      </c>
      <c r="P1468" t="n">
        <v>0.43</v>
      </c>
      <c r="Q1468" t="n">
        <v>20220725</v>
      </c>
      <c r="R1468" t="n">
        <v>18.98</v>
      </c>
      <c r="S1468" t="n">
        <v>20.62</v>
      </c>
      <c r="T1468" t="n">
        <v>4605.89697</v>
      </c>
      <c r="U1468" t="n">
        <v>5067.17</v>
      </c>
    </row>
    <row r="1469">
      <c r="A1469" s="157" t="inlineStr">
        <is>
          <t>Anaplan</t>
        </is>
      </c>
      <c r="B1469" t="inlineStr">
        <is>
          <t>PLAN</t>
        </is>
      </c>
      <c r="C1469" t="n">
        <v>9844.74</v>
      </c>
      <c r="D1469" t="n">
        <v>77.78</v>
      </c>
      <c r="E1469" t="n">
        <v>0</v>
      </c>
      <c r="F1469" t="inlineStr">
        <is>
          <t>NYSE</t>
        </is>
      </c>
      <c r="G1469" t="inlineStr">
        <is>
          <t>Internet - Software</t>
        </is>
      </c>
      <c r="H1469" t="inlineStr">
        <is>
          <t>Computer and Technology</t>
        </is>
      </c>
      <c r="I1469" t="n">
        <v>1</v>
      </c>
      <c r="J1469" t="n">
        <v>-0.35</v>
      </c>
      <c r="K1469" t="n">
        <v>-0.24</v>
      </c>
      <c r="L1469" t="n">
        <v>-0.04</v>
      </c>
      <c r="M1469" t="n">
        <v/>
      </c>
      <c r="N1469" t="n">
        <v/>
      </c>
      <c r="O1469" t="n">
        <v/>
      </c>
      <c r="P1469" t="n">
        <v/>
      </c>
      <c r="Q1469" t="n">
        <v>20220830</v>
      </c>
      <c r="R1469" t="n">
        <v>-71.91</v>
      </c>
      <c r="S1469" t="n">
        <v>33.45</v>
      </c>
      <c r="T1469" t="n">
        <v>744.91601</v>
      </c>
      <c r="U1469" t="n">
        <v>592.1799999999999</v>
      </c>
    </row>
    <row r="1470">
      <c r="A1470" s="157" t="inlineStr">
        <is>
          <t>Prologis</t>
        </is>
      </c>
      <c r="B1470" t="inlineStr">
        <is>
          <t>PLD</t>
        </is>
      </c>
      <c r="C1470" t="n">
        <v>90579.07000000001</v>
      </c>
      <c r="D1470" t="n">
        <v>0.93</v>
      </c>
      <c r="E1470" t="n">
        <v>2.58</v>
      </c>
      <c r="F1470" t="inlineStr">
        <is>
          <t>NYSE</t>
        </is>
      </c>
      <c r="G1470" t="inlineStr">
        <is>
          <t>REIT and Equity Trust - Other</t>
        </is>
      </c>
      <c r="H1470" t="inlineStr">
        <is>
          <t>Finance</t>
        </is>
      </c>
      <c r="I1470" t="n">
        <v>12</v>
      </c>
      <c r="J1470" t="n">
        <v>4.12</v>
      </c>
      <c r="K1470" t="n">
        <v>5.15</v>
      </c>
      <c r="L1470" t="n">
        <v>5.65</v>
      </c>
      <c r="M1470" t="n">
        <v>28.72</v>
      </c>
      <c r="N1470" t="n">
        <v>23.75</v>
      </c>
      <c r="O1470" t="n">
        <v>21.67</v>
      </c>
      <c r="P1470" t="n">
        <v>2.43</v>
      </c>
      <c r="Q1470" t="n">
        <v>20220718</v>
      </c>
      <c r="R1470" t="n">
        <v>9.98</v>
      </c>
      <c r="S1470" t="n">
        <v>17.06</v>
      </c>
      <c r="T1470" t="n">
        <v>4521.16015</v>
      </c>
      <c r="U1470" t="n">
        <v>4759.44</v>
      </c>
    </row>
    <row r="1471">
      <c r="A1471" s="157" t="inlineStr">
        <is>
          <t>Planet Fitness</t>
        </is>
      </c>
      <c r="B1471" t="inlineStr">
        <is>
          <t>PLNT</t>
        </is>
      </c>
      <c r="C1471" t="n">
        <v>6117.83</v>
      </c>
      <c r="D1471" t="n">
        <v>18.52</v>
      </c>
      <c r="E1471" t="n">
        <v>0</v>
      </c>
      <c r="F1471" t="inlineStr">
        <is>
          <t>NYSE</t>
        </is>
      </c>
      <c r="G1471" t="inlineStr">
        <is>
          <t>Leisure and Recreation Services</t>
        </is>
      </c>
      <c r="H1471" t="inlineStr">
        <is>
          <t>Consumer Discretionary</t>
        </is>
      </c>
      <c r="I1471" t="n">
        <v>12</v>
      </c>
      <c r="J1471" t="n">
        <v>0.82</v>
      </c>
      <c r="K1471" t="n">
        <v>1.54</v>
      </c>
      <c r="L1471" t="n">
        <v>2.17</v>
      </c>
      <c r="M1471" t="n">
        <v>64.63</v>
      </c>
      <c r="N1471" t="n">
        <v>43.67</v>
      </c>
      <c r="O1471" t="n">
        <v>31.03</v>
      </c>
      <c r="P1471" t="n">
        <v>2.18</v>
      </c>
      <c r="Q1471" t="n">
        <v>20220808</v>
      </c>
      <c r="R1471" t="n">
        <v>-16.39</v>
      </c>
      <c r="S1471" t="n">
        <v>3.87</v>
      </c>
      <c r="T1471" t="n">
        <v>913.43597</v>
      </c>
      <c r="U1471" t="n">
        <v>587.02</v>
      </c>
    </row>
    <row r="1472">
      <c r="A1472" s="157" t="inlineStr">
        <is>
          <t>Playtika</t>
        </is>
      </c>
      <c r="B1472" t="inlineStr">
        <is>
          <t>PLTK</t>
        </is>
      </c>
      <c r="C1472" t="n">
        <v>6016.88</v>
      </c>
      <c r="D1472" t="n">
        <v>-9.09</v>
      </c>
      <c r="E1472" t="n">
        <v>0</v>
      </c>
      <c r="F1472" t="inlineStr">
        <is>
          <t>NSDQ</t>
        </is>
      </c>
      <c r="G1472" t="inlineStr">
        <is>
          <t>Gaming</t>
        </is>
      </c>
      <c r="H1472" t="inlineStr">
        <is>
          <t>Consumer Discretionary</t>
        </is>
      </c>
      <c r="I1472" t="n">
        <v>12</v>
      </c>
      <c r="J1472" t="n">
        <v>0.68</v>
      </c>
      <c r="K1472" t="n">
        <v>0.78</v>
      </c>
      <c r="L1472" t="n">
        <v>0.99</v>
      </c>
      <c r="M1472" t="n">
        <v>16.77</v>
      </c>
      <c r="N1472" t="n">
        <v>18.78</v>
      </c>
      <c r="O1472" t="n">
        <v>14.69</v>
      </c>
      <c r="P1472" t="n">
        <v/>
      </c>
      <c r="Q1472" t="n">
        <v>20220803</v>
      </c>
      <c r="R1472" t="n">
        <v>-82.08</v>
      </c>
      <c r="S1472" t="n">
        <v/>
      </c>
      <c r="T1472" t="n">
        <v>2742.90307</v>
      </c>
      <c r="U1472" t="n">
        <v>2583</v>
      </c>
    </row>
    <row r="1473">
      <c r="A1473" s="157" t="inlineStr">
        <is>
          <t>Palantir Technologies</t>
        </is>
      </c>
      <c r="B1473" t="inlineStr">
        <is>
          <t>PLTR</t>
        </is>
      </c>
      <c r="C1473" t="n">
        <v>16971.79</v>
      </c>
      <c r="D1473" t="n">
        <v>-50</v>
      </c>
      <c r="E1473" t="n">
        <v>0</v>
      </c>
      <c r="F1473" t="inlineStr">
        <is>
          <t>NYSE</t>
        </is>
      </c>
      <c r="G1473" t="inlineStr">
        <is>
          <t>Technology Services</t>
        </is>
      </c>
      <c r="H1473" t="inlineStr">
        <is>
          <t>Business Services</t>
        </is>
      </c>
      <c r="I1473" t="n">
        <v>12</v>
      </c>
      <c r="J1473" t="n">
        <v>0.15</v>
      </c>
      <c r="K1473" t="n">
        <v>0.16</v>
      </c>
      <c r="L1473" t="n">
        <v>0.23</v>
      </c>
      <c r="M1473" t="n">
        <v>69.67</v>
      </c>
      <c r="N1473" t="n">
        <v>53.08</v>
      </c>
      <c r="O1473" t="n">
        <v>35.96</v>
      </c>
      <c r="P1473" t="n">
        <v/>
      </c>
      <c r="Q1473" t="n">
        <v>20220811</v>
      </c>
      <c r="R1473" t="n">
        <v>12.04</v>
      </c>
      <c r="S1473" t="n">
        <v/>
      </c>
      <c r="T1473" t="n">
        <v>1981.05505</v>
      </c>
      <c r="U1473" t="n">
        <v>1541.89</v>
      </c>
    </row>
    <row r="1474">
      <c r="A1474" s="157" t="inlineStr">
        <is>
          <t>Plug Power</t>
        </is>
      </c>
      <c r="B1474" t="inlineStr">
        <is>
          <t>PLUG</t>
        </is>
      </c>
      <c r="C1474" t="n">
        <v>9862.41</v>
      </c>
      <c r="D1474" t="n">
        <v>-68.75</v>
      </c>
      <c r="E1474" t="n">
        <v>0</v>
      </c>
      <c r="F1474" t="inlineStr">
        <is>
          <t>NSDQ</t>
        </is>
      </c>
      <c r="G1474" t="inlineStr">
        <is>
          <t>Manufacturing - Electronics</t>
        </is>
      </c>
      <c r="H1474" t="inlineStr">
        <is>
          <t>Industrial Products</t>
        </is>
      </c>
      <c r="I1474" t="n">
        <v>12</v>
      </c>
      <c r="J1474" t="n">
        <v>-0.6</v>
      </c>
      <c r="K1474" t="n">
        <v>-0.65</v>
      </c>
      <c r="L1474" t="n">
        <v>-0.29</v>
      </c>
      <c r="M1474" t="n">
        <v/>
      </c>
      <c r="N1474" t="n">
        <v/>
      </c>
      <c r="O1474" t="n">
        <v/>
      </c>
      <c r="P1474" t="n">
        <v/>
      </c>
      <c r="Q1474" t="n">
        <v>20220804</v>
      </c>
      <c r="R1474" t="n">
        <v>-11.78</v>
      </c>
      <c r="S1474" t="n">
        <v>40.01</v>
      </c>
      <c r="T1474" t="n">
        <v>926.03198</v>
      </c>
      <c r="U1474" t="n">
        <v>502.34</v>
      </c>
    </row>
    <row r="1475">
      <c r="A1475" s="157" t="inlineStr">
        <is>
          <t>Philip Morris International</t>
        </is>
      </c>
      <c r="B1475" t="inlineStr">
        <is>
          <t>PM</t>
        </is>
      </c>
      <c r="C1475" t="n">
        <v>167520.42</v>
      </c>
      <c r="D1475" t="n">
        <v>5.41</v>
      </c>
      <c r="E1475" t="n">
        <v>4.63</v>
      </c>
      <c r="F1475" t="inlineStr">
        <is>
          <t>NYSE</t>
        </is>
      </c>
      <c r="G1475" t="inlineStr">
        <is>
          <t>Tobacco</t>
        </is>
      </c>
      <c r="H1475" t="inlineStr">
        <is>
          <t>Consumer Staples</t>
        </is>
      </c>
      <c r="I1475" t="n">
        <v>12</v>
      </c>
      <c r="J1475" t="n">
        <v>6.03</v>
      </c>
      <c r="K1475" t="n">
        <v>5.5</v>
      </c>
      <c r="L1475" t="n">
        <v>6.03</v>
      </c>
      <c r="M1475" t="n">
        <v>17.83</v>
      </c>
      <c r="N1475" t="n">
        <v>19.65</v>
      </c>
      <c r="O1475" t="n">
        <v>17.93</v>
      </c>
      <c r="P1475" t="n">
        <v>3.83</v>
      </c>
      <c r="Q1475" t="n">
        <v>20220719</v>
      </c>
      <c r="R1475" t="n">
        <v>-110.49</v>
      </c>
      <c r="S1475" t="n">
        <v>0.58</v>
      </c>
      <c r="T1475" t="n">
        <v>28980.34179</v>
      </c>
      <c r="U1475" t="n">
        <v>82223</v>
      </c>
    </row>
    <row r="1476">
      <c r="A1476" s="157" t="inlineStr">
        <is>
          <t>The PNC Financial Services Group</t>
        </is>
      </c>
      <c r="B1476" t="inlineStr">
        <is>
          <t>PNC</t>
        </is>
      </c>
      <c r="C1476" t="n">
        <v>71528.8</v>
      </c>
      <c r="D1476" t="n">
        <v>18.35</v>
      </c>
      <c r="E1476" t="n">
        <v>3.47</v>
      </c>
      <c r="F1476" t="inlineStr">
        <is>
          <t>NYSE</t>
        </is>
      </c>
      <c r="G1476" t="inlineStr">
        <is>
          <t>Banks - Major Regional</t>
        </is>
      </c>
      <c r="H1476" t="inlineStr">
        <is>
          <t>Finance</t>
        </is>
      </c>
      <c r="I1476" t="n">
        <v>12</v>
      </c>
      <c r="J1476" t="n">
        <v>15.85</v>
      </c>
      <c r="K1476" t="n">
        <v>14.12</v>
      </c>
      <c r="L1476" t="n">
        <v>16.42</v>
      </c>
      <c r="M1476" t="n">
        <v>11.36</v>
      </c>
      <c r="N1476" t="n">
        <v>12.25</v>
      </c>
      <c r="O1476" t="n">
        <v>10.53</v>
      </c>
      <c r="P1476" t="n">
        <v>2.4</v>
      </c>
      <c r="Q1476" t="n">
        <v>20220718</v>
      </c>
      <c r="R1476" t="n">
        <v>12.43</v>
      </c>
      <c r="S1476" t="n">
        <v>1.23</v>
      </c>
      <c r="T1476" t="n">
        <v>20762.09375</v>
      </c>
      <c r="U1476" t="n">
        <v>19698</v>
      </c>
    </row>
    <row r="1477">
      <c r="A1477" s="157" t="inlineStr">
        <is>
          <t>Pinnacle Financial Partners</t>
        </is>
      </c>
      <c r="B1477" t="inlineStr">
        <is>
          <t>PNFP</t>
        </is>
      </c>
      <c r="C1477" t="n">
        <v>6136.81</v>
      </c>
      <c r="D1477" t="n">
        <v>3.12</v>
      </c>
      <c r="E1477" t="n">
        <v>1.1</v>
      </c>
      <c r="F1477" t="inlineStr">
        <is>
          <t>NSDQ</t>
        </is>
      </c>
      <c r="G1477" t="inlineStr">
        <is>
          <t>Banks - Southeast</t>
        </is>
      </c>
      <c r="H1477" t="inlineStr">
        <is>
          <t>Finance</t>
        </is>
      </c>
      <c r="I1477" t="n">
        <v>12</v>
      </c>
      <c r="J1477" t="n">
        <v>6.61</v>
      </c>
      <c r="K1477" t="n">
        <v>7.04</v>
      </c>
      <c r="L1477" t="n">
        <v>7.87</v>
      </c>
      <c r="M1477" t="n">
        <v>11.85</v>
      </c>
      <c r="N1477" t="n">
        <v>11.41</v>
      </c>
      <c r="O1477" t="n">
        <v>10.21</v>
      </c>
      <c r="P1477" t="n">
        <v/>
      </c>
      <c r="Q1477" t="n">
        <v>20220719</v>
      </c>
      <c r="R1477" t="n">
        <v>10.59</v>
      </c>
      <c r="S1477" t="n">
        <v>17.03</v>
      </c>
      <c r="T1477" t="n">
        <v>1483.76</v>
      </c>
      <c r="U1477" t="n">
        <v>1426.95</v>
      </c>
    </row>
    <row r="1478">
      <c r="A1478" s="157" t="inlineStr">
        <is>
          <t>PNM Resources</t>
        </is>
      </c>
      <c r="B1478" t="inlineStr">
        <is>
          <t>PNM</t>
        </is>
      </c>
      <c r="C1478" t="n">
        <v>4066</v>
      </c>
      <c r="D1478" t="n">
        <v>11.11</v>
      </c>
      <c r="E1478" t="n">
        <v>2.93</v>
      </c>
      <c r="F1478" t="inlineStr">
        <is>
          <t>NYSE</t>
        </is>
      </c>
      <c r="G1478" t="inlineStr">
        <is>
          <t>Utility - Electric Power</t>
        </is>
      </c>
      <c r="H1478" t="inlineStr">
        <is>
          <t>Utilities</t>
        </is>
      </c>
      <c r="I1478" t="n">
        <v>12</v>
      </c>
      <c r="J1478" t="n">
        <v>2.39</v>
      </c>
      <c r="K1478" t="n">
        <v>2.55</v>
      </c>
      <c r="L1478" t="n">
        <v>2.68</v>
      </c>
      <c r="M1478" t="n">
        <v>18.01</v>
      </c>
      <c r="N1478" t="n">
        <v>18.58</v>
      </c>
      <c r="O1478" t="n">
        <v>17.67</v>
      </c>
      <c r="P1478" t="n">
        <v>4.22</v>
      </c>
      <c r="Q1478" t="n">
        <v>20220729</v>
      </c>
      <c r="R1478" t="n">
        <v>10.38</v>
      </c>
      <c r="S1478" t="n">
        <v>4.96</v>
      </c>
      <c r="T1478" t="n">
        <v/>
      </c>
      <c r="U1478" t="n">
        <v>1779.87</v>
      </c>
    </row>
    <row r="1479">
      <c r="A1479" s="157" t="inlineStr">
        <is>
          <t>Pentair</t>
        </is>
      </c>
      <c r="B1479" t="inlineStr">
        <is>
          <t>PNR</t>
        </is>
      </c>
      <c r="C1479" t="n">
        <v>8319.6</v>
      </c>
      <c r="D1479" t="n">
        <v>4.94</v>
      </c>
      <c r="E1479" t="n">
        <v>1.67</v>
      </c>
      <c r="F1479" t="inlineStr">
        <is>
          <t>NYSE</t>
        </is>
      </c>
      <c r="G1479" t="inlineStr">
        <is>
          <t>Manufacturing - Thermal Products</t>
        </is>
      </c>
      <c r="H1479" t="inlineStr">
        <is>
          <t>Industrial Products</t>
        </is>
      </c>
      <c r="I1479" t="n">
        <v>12</v>
      </c>
      <c r="J1479" t="n">
        <v>3.39</v>
      </c>
      <c r="K1479" t="n">
        <v>3.75</v>
      </c>
      <c r="L1479" t="n">
        <v>3.9</v>
      </c>
      <c r="M1479" t="n">
        <v>14.58</v>
      </c>
      <c r="N1479" t="n">
        <v>13.4</v>
      </c>
      <c r="O1479" t="n">
        <v>12.89</v>
      </c>
      <c r="P1479" t="n">
        <v>1.28</v>
      </c>
      <c r="Q1479" t="n">
        <v>20220726</v>
      </c>
      <c r="R1479" t="n">
        <v>24.17</v>
      </c>
      <c r="S1479" t="n">
        <v>-7.54</v>
      </c>
      <c r="T1479" t="n">
        <v>4139.66699</v>
      </c>
      <c r="U1479" t="n">
        <v>3764.8</v>
      </c>
    </row>
    <row r="1480">
      <c r="A1480" s="157" t="inlineStr">
        <is>
          <t>Pinnacle West Capital</t>
        </is>
      </c>
      <c r="B1480" t="inlineStr">
        <is>
          <t>PNW</t>
        </is>
      </c>
      <c r="C1480" t="n">
        <v>8850.25</v>
      </c>
      <c r="D1480" t="n">
        <v>200</v>
      </c>
      <c r="E1480" t="n">
        <v>4.34</v>
      </c>
      <c r="F1480" t="inlineStr">
        <is>
          <t>NYSE</t>
        </is>
      </c>
      <c r="G1480" t="inlineStr">
        <is>
          <t>Utility - Electric Power</t>
        </is>
      </c>
      <c r="H1480" t="inlineStr">
        <is>
          <t>Utilities</t>
        </is>
      </c>
      <c r="I1480" t="n">
        <v>12</v>
      </c>
      <c r="J1480" t="n">
        <v>5.29</v>
      </c>
      <c r="K1480" t="n">
        <v>4.01</v>
      </c>
      <c r="L1480" t="n">
        <v>4.21</v>
      </c>
      <c r="M1480" t="n">
        <v>14.78</v>
      </c>
      <c r="N1480" t="n">
        <v>19.55</v>
      </c>
      <c r="O1480" t="n">
        <v>18.59</v>
      </c>
      <c r="P1480" t="n">
        <v/>
      </c>
      <c r="Q1480" t="n">
        <v>20220804</v>
      </c>
      <c r="R1480" t="n">
        <v>9.960000000000001</v>
      </c>
      <c r="S1480" t="n">
        <v>0.91</v>
      </c>
      <c r="T1480" t="n">
        <v>3823.7749</v>
      </c>
      <c r="U1480" t="n">
        <v>3803.83</v>
      </c>
    </row>
    <row r="1481">
      <c r="A1481" s="157" t="inlineStr">
        <is>
          <t>Porsche Automobil Holding SE</t>
        </is>
      </c>
      <c r="B1481" t="inlineStr">
        <is>
          <t>POAHY</t>
        </is>
      </c>
      <c r="C1481" t="n">
        <v>23887.5</v>
      </c>
      <c r="D1481" t="n">
        <v/>
      </c>
      <c r="E1481" t="n">
        <v>2.23</v>
      </c>
      <c r="F1481" t="inlineStr">
        <is>
          <t>OTC</t>
        </is>
      </c>
      <c r="G1481" t="inlineStr">
        <is>
          <t>Automotive - Foreign</t>
        </is>
      </c>
      <c r="H1481" t="inlineStr">
        <is>
          <t>Auto-Tires-Trucks</t>
        </is>
      </c>
      <c r="I1481" t="n">
        <v>12</v>
      </c>
      <c r="J1481" t="n">
        <v/>
      </c>
      <c r="K1481" t="n">
        <v>1.96</v>
      </c>
      <c r="L1481" t="n">
        <v>1.86</v>
      </c>
      <c r="M1481" t="n">
        <v/>
      </c>
      <c r="N1481" t="n">
        <v>3.98</v>
      </c>
      <c r="O1481" t="n">
        <v>4.19</v>
      </c>
      <c r="P1481" t="n">
        <v>2.78</v>
      </c>
      <c r="Q1481" t="n">
        <v>20220705</v>
      </c>
      <c r="R1481" t="n">
        <v/>
      </c>
      <c r="S1481" t="n">
        <v/>
      </c>
      <c r="T1481" t="n">
        <v/>
      </c>
      <c r="U1481" t="n">
        <v>122.22</v>
      </c>
    </row>
    <row r="1482">
      <c r="A1482" s="157" t="inlineStr">
        <is>
          <t>Insulet</t>
        </is>
      </c>
      <c r="B1482" t="inlineStr">
        <is>
          <t>PODD</t>
        </is>
      </c>
      <c r="C1482" t="n">
        <v>15882.94</v>
      </c>
      <c r="D1482" t="n">
        <v>73.91</v>
      </c>
      <c r="E1482" t="n">
        <v>0</v>
      </c>
      <c r="F1482" t="inlineStr">
        <is>
          <t>NSDQ</t>
        </is>
      </c>
      <c r="G1482" t="inlineStr">
        <is>
          <t>Medical - Products</t>
        </is>
      </c>
      <c r="H1482" t="inlineStr">
        <is>
          <t>Medical</t>
        </is>
      </c>
      <c r="I1482" t="n">
        <v>12</v>
      </c>
      <c r="J1482" t="n">
        <v>0.13</v>
      </c>
      <c r="K1482" t="n">
        <v>1.31</v>
      </c>
      <c r="L1482" t="n">
        <v>1.79</v>
      </c>
      <c r="M1482" t="n">
        <v>204.52</v>
      </c>
      <c r="N1482" t="n">
        <v>175.1</v>
      </c>
      <c r="O1482" t="n">
        <v>128.03</v>
      </c>
      <c r="P1482" t="n">
        <v/>
      </c>
      <c r="Q1482" t="n">
        <v>20220804</v>
      </c>
      <c r="R1482" t="n">
        <v>15.81</v>
      </c>
      <c r="S1482" t="n">
        <v>24.83</v>
      </c>
      <c r="T1482" t="n">
        <v>1229.19897</v>
      </c>
      <c r="U1482" t="n">
        <v>1098.8</v>
      </c>
    </row>
    <row r="1483">
      <c r="A1483" s="157" t="inlineStr">
        <is>
          <t>Pool Corp.</t>
        </is>
      </c>
      <c r="B1483" t="inlineStr">
        <is>
          <t>POOL</t>
        </is>
      </c>
      <c r="C1483" t="n">
        <v>16063.94</v>
      </c>
      <c r="D1483" t="n">
        <v>44.12</v>
      </c>
      <c r="E1483" t="n">
        <v>1</v>
      </c>
      <c r="F1483" t="inlineStr">
        <is>
          <t>NSDQ</t>
        </is>
      </c>
      <c r="G1483" t="inlineStr">
        <is>
          <t>Leisure and Recreation Products</t>
        </is>
      </c>
      <c r="H1483" t="inlineStr">
        <is>
          <t>Consumer Discretionary</t>
        </is>
      </c>
      <c r="I1483" t="n">
        <v>12</v>
      </c>
      <c r="J1483" t="n">
        <v>15.17</v>
      </c>
      <c r="K1483" t="n">
        <v>18.54</v>
      </c>
      <c r="L1483" t="n">
        <v>19.84</v>
      </c>
      <c r="M1483" t="n">
        <v>22.79</v>
      </c>
      <c r="N1483" t="n">
        <v>21.62</v>
      </c>
      <c r="O1483" t="n">
        <v>20.2</v>
      </c>
      <c r="P1483" t="n">
        <v>2.16</v>
      </c>
      <c r="Q1483" t="n">
        <v>20220728</v>
      </c>
      <c r="R1483" t="n">
        <v>69.76000000000001</v>
      </c>
      <c r="S1483" t="n">
        <v>16.5</v>
      </c>
      <c r="T1483" t="n">
        <v>6327.94824</v>
      </c>
      <c r="U1483" t="n">
        <v>5295.58</v>
      </c>
    </row>
    <row r="1484">
      <c r="A1484" s="157" t="inlineStr">
        <is>
          <t>Portland General Electric</t>
        </is>
      </c>
      <c r="B1484" t="inlineStr">
        <is>
          <t>POR</t>
        </is>
      </c>
      <c r="C1484" t="n">
        <v>4306.87</v>
      </c>
      <c r="D1484" t="n">
        <v>-21.18</v>
      </c>
      <c r="E1484" t="n">
        <v>3.56</v>
      </c>
      <c r="F1484" t="inlineStr">
        <is>
          <t>NYSE</t>
        </is>
      </c>
      <c r="G1484" t="inlineStr">
        <is>
          <t>Utility - Electric Power</t>
        </is>
      </c>
      <c r="H1484" t="inlineStr">
        <is>
          <t>Utilities</t>
        </is>
      </c>
      <c r="I1484" t="n">
        <v>12</v>
      </c>
      <c r="J1484" t="n">
        <v>2.72</v>
      </c>
      <c r="K1484" t="n">
        <v>2.57</v>
      </c>
      <c r="L1484" t="n">
        <v>2.87</v>
      </c>
      <c r="M1484" t="n">
        <v>20.81</v>
      </c>
      <c r="N1484" t="n">
        <v>18.82</v>
      </c>
      <c r="O1484" t="n">
        <v>16.82</v>
      </c>
      <c r="P1484" t="n">
        <v>4.29</v>
      </c>
      <c r="Q1484" t="n">
        <v>20220729</v>
      </c>
      <c r="R1484" t="n">
        <v>7.74</v>
      </c>
      <c r="S1484" t="n">
        <v>4.04</v>
      </c>
      <c r="T1484" t="n">
        <v>2548.8999</v>
      </c>
      <c r="U1484" t="n">
        <v>2396</v>
      </c>
    </row>
    <row r="1485">
      <c r="A1485" s="157" t="inlineStr">
        <is>
          <t>Post Holdings</t>
        </is>
      </c>
      <c r="B1485" t="inlineStr">
        <is>
          <t>POST</t>
        </is>
      </c>
      <c r="C1485" t="n">
        <v>4952.51</v>
      </c>
      <c r="D1485" t="n">
        <v>14.29</v>
      </c>
      <c r="E1485" t="n">
        <v>0</v>
      </c>
      <c r="F1485" t="inlineStr">
        <is>
          <t>NYSE</t>
        </is>
      </c>
      <c r="G1485" t="inlineStr">
        <is>
          <t>Food - Miscellaneous</t>
        </is>
      </c>
      <c r="H1485" t="inlineStr">
        <is>
          <t>Consumer Staples</t>
        </is>
      </c>
      <c r="I1485" t="n">
        <v>9</v>
      </c>
      <c r="J1485" t="n">
        <v>2.73</v>
      </c>
      <c r="K1485" t="n">
        <v>1.85</v>
      </c>
      <c r="L1485" t="n">
        <v>2.54</v>
      </c>
      <c r="M1485" t="n">
        <v>42.91</v>
      </c>
      <c r="N1485" t="n">
        <v>44.07</v>
      </c>
      <c r="O1485" t="n">
        <v>32.06</v>
      </c>
      <c r="P1485" t="n">
        <v/>
      </c>
      <c r="Q1485" t="n">
        <v>20220804</v>
      </c>
      <c r="R1485" t="n">
        <v>4.19</v>
      </c>
      <c r="S1485" t="n">
        <v>2.42</v>
      </c>
      <c r="T1485" t="n">
        <v>5518.10009</v>
      </c>
      <c r="U1485" t="n">
        <v>6226.7</v>
      </c>
    </row>
    <row r="1486">
      <c r="A1486" s="157" t="inlineStr">
        <is>
          <t>Power Integrations</t>
        </is>
      </c>
      <c r="B1486" t="inlineStr">
        <is>
          <t>POWI</t>
        </is>
      </c>
      <c r="C1486" t="n">
        <v>4759.65</v>
      </c>
      <c r="D1486" t="n">
        <v>5.68</v>
      </c>
      <c r="E1486" t="n">
        <v>0.88</v>
      </c>
      <c r="F1486" t="inlineStr">
        <is>
          <t>NSDQ</t>
        </is>
      </c>
      <c r="G1486" t="inlineStr">
        <is>
          <t>Semiconductors - Power</t>
        </is>
      </c>
      <c r="H1486" t="inlineStr">
        <is>
          <t>Computer and Technology</t>
        </is>
      </c>
      <c r="I1486" t="n">
        <v>12</v>
      </c>
      <c r="J1486" t="n">
        <v>3.17</v>
      </c>
      <c r="K1486" t="n">
        <v>3.81</v>
      </c>
      <c r="L1486" t="n">
        <v>3.93</v>
      </c>
      <c r="M1486" t="n">
        <v>23.8</v>
      </c>
      <c r="N1486" t="n">
        <v>21.45</v>
      </c>
      <c r="O1486" t="n">
        <v>20.77</v>
      </c>
      <c r="P1486" t="n">
        <v/>
      </c>
      <c r="Q1486" t="n">
        <v>20220804</v>
      </c>
      <c r="R1486" t="n">
        <v>19.88</v>
      </c>
      <c r="S1486" t="n">
        <v>11.35</v>
      </c>
      <c r="T1486" t="n">
        <v>764.06701</v>
      </c>
      <c r="U1486" t="n">
        <v>703.28</v>
      </c>
    </row>
    <row r="1487">
      <c r="A1487" s="157" t="inlineStr">
        <is>
          <t>Pacific Premier Bancorp</t>
        </is>
      </c>
      <c r="B1487" t="inlineStr">
        <is>
          <t>PPBI</t>
        </is>
      </c>
      <c r="C1487" t="n">
        <v>3072.9</v>
      </c>
      <c r="D1487" t="n">
        <v>-6.67</v>
      </c>
      <c r="E1487" t="n">
        <v>4.08</v>
      </c>
      <c r="F1487" t="inlineStr">
        <is>
          <t>NSDQ</t>
        </is>
      </c>
      <c r="G1487" t="inlineStr">
        <is>
          <t>Financial - Savings and Loan</t>
        </is>
      </c>
      <c r="H1487" t="inlineStr">
        <is>
          <t>Finance</t>
        </is>
      </c>
      <c r="I1487" t="n">
        <v>12</v>
      </c>
      <c r="J1487" t="n">
        <v>3.51</v>
      </c>
      <c r="K1487" t="n">
        <v>2.93</v>
      </c>
      <c r="L1487" t="n">
        <v>3.22</v>
      </c>
      <c r="M1487" t="n">
        <v>9.119999999999999</v>
      </c>
      <c r="N1487" t="n">
        <v>11.05</v>
      </c>
      <c r="O1487" t="n">
        <v>10.04</v>
      </c>
      <c r="P1487" t="n">
        <v/>
      </c>
      <c r="Q1487" t="n">
        <v>20220726</v>
      </c>
      <c r="R1487" t="n">
        <v>11.95</v>
      </c>
      <c r="S1487" t="n">
        <v>28.7</v>
      </c>
      <c r="T1487" t="n">
        <v>774.5</v>
      </c>
      <c r="U1487" t="n">
        <v>804.59</v>
      </c>
    </row>
    <row r="1488">
      <c r="A1488" s="157" t="inlineStr">
        <is>
          <t>Pilgrim's Pride</t>
        </is>
      </c>
      <c r="B1488" t="inlineStr">
        <is>
          <t>PPC</t>
        </is>
      </c>
      <c r="C1488" t="n">
        <v>7892.43</v>
      </c>
      <c r="D1488" t="n">
        <v>81.54000000000001</v>
      </c>
      <c r="E1488" t="n">
        <v>0</v>
      </c>
      <c r="F1488" t="inlineStr">
        <is>
          <t>NSDQ</t>
        </is>
      </c>
      <c r="G1488" t="inlineStr">
        <is>
          <t>Food - Meat Products</t>
        </is>
      </c>
      <c r="H1488" t="inlineStr">
        <is>
          <t>Consumer Staples</t>
        </is>
      </c>
      <c r="I1488" t="n">
        <v>12</v>
      </c>
      <c r="J1488" t="n">
        <v>2.17</v>
      </c>
      <c r="K1488" t="n">
        <v>3.26</v>
      </c>
      <c r="L1488" t="n">
        <v>3.14</v>
      </c>
      <c r="M1488" t="n">
        <v>10.8</v>
      </c>
      <c r="N1488" t="n">
        <v>10.09</v>
      </c>
      <c r="O1488" t="n">
        <v>10.46</v>
      </c>
      <c r="P1488" t="n">
        <v>0.68</v>
      </c>
      <c r="Q1488" t="n">
        <v>20220727</v>
      </c>
      <c r="R1488" t="n">
        <v>28</v>
      </c>
      <c r="S1488" t="n">
        <v>10.13</v>
      </c>
      <c r="T1488" t="n">
        <v/>
      </c>
      <c r="U1488" t="n">
        <v>14777.46</v>
      </c>
    </row>
    <row r="1489">
      <c r="A1489" s="157" t="inlineStr">
        <is>
          <t>PPG Industries</t>
        </is>
      </c>
      <c r="B1489" t="inlineStr">
        <is>
          <t>PPG</t>
        </is>
      </c>
      <c r="C1489" t="n">
        <v>29831.35</v>
      </c>
      <c r="D1489" t="n">
        <v>22.32</v>
      </c>
      <c r="E1489" t="n">
        <v>1.87</v>
      </c>
      <c r="F1489" t="inlineStr">
        <is>
          <t>NYSE</t>
        </is>
      </c>
      <c r="G1489" t="inlineStr">
        <is>
          <t xml:space="preserve">Chemical - Diversified </t>
        </is>
      </c>
      <c r="H1489" t="inlineStr">
        <is>
          <t>Basic Materials</t>
        </is>
      </c>
      <c r="I1489" t="n">
        <v>12</v>
      </c>
      <c r="J1489" t="n">
        <v>6.7</v>
      </c>
      <c r="K1489" t="n">
        <v>7.15</v>
      </c>
      <c r="L1489" t="n">
        <v>8.69</v>
      </c>
      <c r="M1489" t="n">
        <v>20.18</v>
      </c>
      <c r="N1489" t="n">
        <v>17.66</v>
      </c>
      <c r="O1489" t="n">
        <v>14.53</v>
      </c>
      <c r="P1489" t="n">
        <v>1.47</v>
      </c>
      <c r="Q1489" t="n">
        <v>20220718</v>
      </c>
      <c r="R1489" t="n">
        <v>23.41</v>
      </c>
      <c r="S1489" t="n">
        <v>1.33</v>
      </c>
      <c r="T1489" t="n">
        <v>18616.03515</v>
      </c>
      <c r="U1489" t="n">
        <v>16802</v>
      </c>
    </row>
    <row r="1490">
      <c r="A1490" s="157" t="inlineStr">
        <is>
          <t>PPL</t>
        </is>
      </c>
      <c r="B1490" t="inlineStr">
        <is>
          <t>PPL</t>
        </is>
      </c>
      <c r="C1490" t="n">
        <v>22253.71</v>
      </c>
      <c r="D1490" t="n">
        <v>2.5</v>
      </c>
      <c r="E1490" t="n">
        <v>2.65</v>
      </c>
      <c r="F1490" t="inlineStr">
        <is>
          <t>NYSE</t>
        </is>
      </c>
      <c r="G1490" t="inlineStr">
        <is>
          <t>Utility - Electric Power</t>
        </is>
      </c>
      <c r="H1490" t="inlineStr">
        <is>
          <t>Utilities</t>
        </is>
      </c>
      <c r="I1490" t="n">
        <v>12</v>
      </c>
      <c r="J1490" t="n">
        <v>1.13</v>
      </c>
      <c r="K1490" t="n">
        <v>1.43</v>
      </c>
      <c r="L1490" t="n">
        <v>1.65</v>
      </c>
      <c r="M1490" t="n">
        <v>25.63</v>
      </c>
      <c r="N1490" t="n">
        <v>21.1</v>
      </c>
      <c r="O1490" t="n">
        <v>18.36</v>
      </c>
      <c r="P1490" t="n">
        <v/>
      </c>
      <c r="Q1490" t="n">
        <v>20220804</v>
      </c>
      <c r="R1490" t="n">
        <v>6.25</v>
      </c>
      <c r="S1490" t="n">
        <v>-4.83</v>
      </c>
      <c r="T1490" t="n">
        <v>6433.94482</v>
      </c>
      <c r="U1490" t="n">
        <v>5783</v>
      </c>
    </row>
    <row r="1491">
      <c r="A1491" s="157" t="inlineStr">
        <is>
          <t>Kering</t>
        </is>
      </c>
      <c r="B1491" t="inlineStr">
        <is>
          <t>PPRUY</t>
        </is>
      </c>
      <c r="C1491" t="n">
        <v>62533.5</v>
      </c>
      <c r="D1491" t="n">
        <v/>
      </c>
      <c r="E1491" t="n">
        <v>2.81</v>
      </c>
      <c r="F1491" t="inlineStr">
        <is>
          <t>OTC</t>
        </is>
      </c>
      <c r="G1491" t="inlineStr">
        <is>
          <t>Retail - Apparel and Shoes</t>
        </is>
      </c>
      <c r="H1491" t="inlineStr">
        <is>
          <t>Retail-Wholesale</t>
        </is>
      </c>
      <c r="I1491" t="n">
        <v>12</v>
      </c>
      <c r="J1491" t="n">
        <v>2.94</v>
      </c>
      <c r="K1491" t="n">
        <v>3.36</v>
      </c>
      <c r="L1491" t="n">
        <v>3.68</v>
      </c>
      <c r="M1491" t="n">
        <v/>
      </c>
      <c r="N1491" t="n">
        <v>14.93</v>
      </c>
      <c r="O1491" t="n">
        <v>13.64</v>
      </c>
      <c r="P1491" t="n">
        <v>2.25</v>
      </c>
      <c r="Q1491" t="n">
        <v/>
      </c>
      <c r="R1491" t="n">
        <v/>
      </c>
      <c r="S1491" t="n">
        <v/>
      </c>
      <c r="T1491" t="n">
        <v>22093.98046</v>
      </c>
      <c r="U1491" t="n">
        <v>20877.45</v>
      </c>
    </row>
    <row r="1492">
      <c r="A1492" s="157" t="inlineStr">
        <is>
          <t>Perficient</t>
        </is>
      </c>
      <c r="B1492" t="inlineStr">
        <is>
          <t>PRFT</t>
        </is>
      </c>
      <c r="C1492" t="n">
        <v>3339.43</v>
      </c>
      <c r="D1492" t="n">
        <v>3.16</v>
      </c>
      <c r="E1492" t="n">
        <v>0</v>
      </c>
      <c r="F1492" t="inlineStr">
        <is>
          <t>NSDQ</t>
        </is>
      </c>
      <c r="G1492" t="inlineStr">
        <is>
          <t>Computer - Services</t>
        </is>
      </c>
      <c r="H1492" t="inlineStr">
        <is>
          <t>Computer and Technology</t>
        </is>
      </c>
      <c r="I1492" t="n">
        <v>12</v>
      </c>
      <c r="J1492" t="n">
        <v>3.4</v>
      </c>
      <c r="K1492" t="n">
        <v>4.31</v>
      </c>
      <c r="L1492" t="n">
        <v>5.06</v>
      </c>
      <c r="M1492" t="n">
        <v>26.05</v>
      </c>
      <c r="N1492" t="n">
        <v>22.38</v>
      </c>
      <c r="O1492" t="n">
        <v>19.05</v>
      </c>
      <c r="P1492" t="n">
        <v>1.24</v>
      </c>
      <c r="Q1492" t="n">
        <v>20220804</v>
      </c>
      <c r="R1492" t="n">
        <v>27.6</v>
      </c>
      <c r="S1492" t="n">
        <v>11.1</v>
      </c>
      <c r="T1492" t="n">
        <v>933.0880100000001</v>
      </c>
      <c r="U1492" t="n">
        <v>761.03</v>
      </c>
    </row>
    <row r="1493">
      <c r="A1493" s="157" t="inlineStr">
        <is>
          <t>Perrigo</t>
        </is>
      </c>
      <c r="B1493" t="inlineStr">
        <is>
          <t>PRGO</t>
        </is>
      </c>
      <c r="C1493" t="n">
        <v>5403.22</v>
      </c>
      <c r="D1493" t="n">
        <v>-21.43</v>
      </c>
      <c r="E1493" t="n">
        <v>2.59</v>
      </c>
      <c r="F1493" t="inlineStr">
        <is>
          <t>NYSE</t>
        </is>
      </c>
      <c r="G1493" t="inlineStr">
        <is>
          <t>Medical - Products</t>
        </is>
      </c>
      <c r="H1493" t="inlineStr">
        <is>
          <t>Medical</t>
        </is>
      </c>
      <c r="I1493" t="n">
        <v>12</v>
      </c>
      <c r="J1493" t="n">
        <v>2.01</v>
      </c>
      <c r="K1493" t="n">
        <v>2.3</v>
      </c>
      <c r="L1493" t="n">
        <v>3.22</v>
      </c>
      <c r="M1493" t="n">
        <v>21.36</v>
      </c>
      <c r="N1493" t="n">
        <v>17.49</v>
      </c>
      <c r="O1493" t="n">
        <v>12.47</v>
      </c>
      <c r="P1493" t="n">
        <v/>
      </c>
      <c r="Q1493" t="n">
        <v>20220810</v>
      </c>
      <c r="R1493" t="n">
        <v>4.88</v>
      </c>
      <c r="S1493" t="n">
        <v>-2.69</v>
      </c>
      <c r="T1493" t="n">
        <v>4513.0371</v>
      </c>
      <c r="U1493" t="n">
        <v>4138.7</v>
      </c>
    </row>
    <row r="1494">
      <c r="A1494" s="157" t="inlineStr">
        <is>
          <t>Primerica</t>
        </is>
      </c>
      <c r="B1494" t="inlineStr">
        <is>
          <t>PRI</t>
        </is>
      </c>
      <c r="C1494" t="n">
        <v>4865.85</v>
      </c>
      <c r="D1494" t="n">
        <v>-24.37</v>
      </c>
      <c r="E1494" t="n">
        <v>1.76</v>
      </c>
      <c r="F1494" t="inlineStr">
        <is>
          <t>NYSE</t>
        </is>
      </c>
      <c r="G1494" t="inlineStr">
        <is>
          <t>Insurance - Life Insurance</t>
        </is>
      </c>
      <c r="H1494" t="inlineStr">
        <is>
          <t>Finance</t>
        </is>
      </c>
      <c r="I1494" t="n">
        <v>12</v>
      </c>
      <c r="J1494" t="n">
        <v>11.85</v>
      </c>
      <c r="K1494" t="n">
        <v>12.1</v>
      </c>
      <c r="L1494" t="n">
        <v>14.13</v>
      </c>
      <c r="M1494" t="n">
        <v>11.08</v>
      </c>
      <c r="N1494" t="n">
        <v>10.33</v>
      </c>
      <c r="O1494" t="n">
        <v>8.85</v>
      </c>
      <c r="P1494" t="n">
        <v/>
      </c>
      <c r="Q1494" t="n">
        <v>20220804</v>
      </c>
      <c r="R1494" t="n">
        <v>22.07</v>
      </c>
      <c r="S1494" t="n">
        <v>11.35</v>
      </c>
      <c r="T1494" t="n">
        <v>2853.62011</v>
      </c>
      <c r="U1494" t="n">
        <v>2709.73</v>
      </c>
    </row>
    <row r="1495">
      <c r="A1495" s="157" t="inlineStr">
        <is>
          <t>Paramount Resources</t>
        </is>
      </c>
      <c r="B1495" t="inlineStr">
        <is>
          <t>PRMRF</t>
        </is>
      </c>
      <c r="C1495" t="n">
        <v>4031.78</v>
      </c>
      <c r="D1495" t="n">
        <v/>
      </c>
      <c r="E1495" t="n">
        <v>3.28</v>
      </c>
      <c r="F1495" t="inlineStr">
        <is>
          <t>OTC</t>
        </is>
      </c>
      <c r="G1495" t="inlineStr">
        <is>
          <t>Oil and Gas - Exploration and Production - Canadian</t>
        </is>
      </c>
      <c r="H1495" t="inlineStr">
        <is>
          <t>Oils-Energy</t>
        </is>
      </c>
      <c r="I1495" t="n">
        <v>12</v>
      </c>
      <c r="J1495" t="n">
        <v/>
      </c>
      <c r="K1495" t="n">
        <v/>
      </c>
      <c r="L1495" t="n">
        <v/>
      </c>
      <c r="M1495" t="n">
        <v>16.74</v>
      </c>
      <c r="N1495" t="n">
        <v/>
      </c>
      <c r="O1495" t="n">
        <v/>
      </c>
      <c r="P1495" t="n">
        <v/>
      </c>
      <c r="Q1495" t="n">
        <v>20220803</v>
      </c>
      <c r="R1495" t="n">
        <v>12.99</v>
      </c>
      <c r="S1495" t="n">
        <v>24.74</v>
      </c>
      <c r="T1495" t="n">
        <v/>
      </c>
      <c r="U1495" t="n">
        <v>1103.4</v>
      </c>
    </row>
    <row r="1496">
      <c r="A1496" s="157" t="inlineStr">
        <is>
          <t>Prosus</t>
        </is>
      </c>
      <c r="B1496" t="inlineStr">
        <is>
          <t>PROSY</t>
        </is>
      </c>
      <c r="C1496" t="n">
        <v>78430.44</v>
      </c>
      <c r="D1496" t="n">
        <v/>
      </c>
      <c r="E1496" t="n">
        <v>0</v>
      </c>
      <c r="F1496" t="inlineStr">
        <is>
          <t>OTC</t>
        </is>
      </c>
      <c r="G1496" t="inlineStr">
        <is>
          <t>Internet - Commerce</t>
        </is>
      </c>
      <c r="H1496" t="inlineStr">
        <is>
          <t>Retail-Wholesale</t>
        </is>
      </c>
      <c r="I1496" t="n">
        <v>3</v>
      </c>
      <c r="J1496" t="n">
        <v>0.74</v>
      </c>
      <c r="K1496" t="n">
        <v>0.76</v>
      </c>
      <c r="L1496" t="n">
        <v>0.75</v>
      </c>
      <c r="M1496" t="n">
        <v/>
      </c>
      <c r="N1496" t="n">
        <v>12.77</v>
      </c>
      <c r="O1496" t="n">
        <v>12.94</v>
      </c>
      <c r="P1496" t="n">
        <v/>
      </c>
      <c r="Q1496" t="n">
        <v>20220620</v>
      </c>
      <c r="R1496" t="n">
        <v/>
      </c>
      <c r="S1496" t="n">
        <v/>
      </c>
      <c r="T1496" t="n">
        <v>7045</v>
      </c>
      <c r="U1496" t="n">
        <v>5116</v>
      </c>
    </row>
    <row r="1497">
      <c r="A1497" s="157" t="inlineStr">
        <is>
          <t>Prudential Financial</t>
        </is>
      </c>
      <c r="B1497" t="inlineStr">
        <is>
          <t>PRU</t>
        </is>
      </c>
      <c r="C1497" t="n">
        <v>39210</v>
      </c>
      <c r="D1497" t="n">
        <v>18.73</v>
      </c>
      <c r="E1497" t="n">
        <v>4.59</v>
      </c>
      <c r="F1497" t="inlineStr">
        <is>
          <t>NYSE</t>
        </is>
      </c>
      <c r="G1497" t="inlineStr">
        <is>
          <t>Insurance - Multi line</t>
        </is>
      </c>
      <c r="H1497" t="inlineStr">
        <is>
          <t>Finance</t>
        </is>
      </c>
      <c r="I1497" t="n">
        <v>12</v>
      </c>
      <c r="J1497" t="n">
        <v>14.01</v>
      </c>
      <c r="K1497" t="n">
        <v>11.7</v>
      </c>
      <c r="L1497" t="n">
        <v>13</v>
      </c>
      <c r="M1497" t="n">
        <v>7.51</v>
      </c>
      <c r="N1497" t="n">
        <v>8.94</v>
      </c>
      <c r="O1497" t="n">
        <v>8.039999999999999</v>
      </c>
      <c r="P1497" t="n">
        <v>1</v>
      </c>
      <c r="Q1497" t="n">
        <v>20220802</v>
      </c>
      <c r="R1497" t="n">
        <v>9.35</v>
      </c>
      <c r="S1497" t="n">
        <v>0.63</v>
      </c>
      <c r="T1497" t="n">
        <v>52525.4375</v>
      </c>
      <c r="U1497" t="n">
        <v>59781</v>
      </c>
    </row>
    <row r="1498">
      <c r="A1498" s="157" t="inlineStr">
        <is>
          <t>Public Storage</t>
        </is>
      </c>
      <c r="B1498" t="inlineStr">
        <is>
          <t>PSA</t>
        </is>
      </c>
      <c r="C1498" t="n">
        <v>57183.14</v>
      </c>
      <c r="D1498" t="n">
        <v>1.67</v>
      </c>
      <c r="E1498" t="n">
        <v>2.45</v>
      </c>
      <c r="F1498" t="inlineStr">
        <is>
          <t>NYSE</t>
        </is>
      </c>
      <c r="G1498" t="inlineStr">
        <is>
          <t>REIT and Equity Trust - Other</t>
        </is>
      </c>
      <c r="H1498" t="inlineStr">
        <is>
          <t>Finance</t>
        </is>
      </c>
      <c r="I1498" t="n">
        <v>12</v>
      </c>
      <c r="J1498" t="n">
        <v>12.82</v>
      </c>
      <c r="K1498" t="n">
        <v>15.53</v>
      </c>
      <c r="L1498" t="n">
        <v>16.75</v>
      </c>
      <c r="M1498" t="n">
        <v>23.68</v>
      </c>
      <c r="N1498" t="n">
        <v>20.98</v>
      </c>
      <c r="O1498" t="n">
        <v>19.45</v>
      </c>
      <c r="P1498" t="n">
        <v>2.97</v>
      </c>
      <c r="Q1498" t="n">
        <v>20220802</v>
      </c>
      <c r="R1498" t="n">
        <v>38.01</v>
      </c>
      <c r="S1498" t="n">
        <v>5.29</v>
      </c>
      <c r="T1498" t="n">
        <v>4073.83789</v>
      </c>
      <c r="U1498" t="n">
        <v>3415.82</v>
      </c>
    </row>
    <row r="1499">
      <c r="A1499" s="157" t="inlineStr">
        <is>
          <t>PS Business Parks</t>
        </is>
      </c>
      <c r="B1499" t="inlineStr">
        <is>
          <t>PSB</t>
        </is>
      </c>
      <c r="C1499" t="n">
        <v>5170.48</v>
      </c>
      <c r="D1499" t="n">
        <v>-1.09</v>
      </c>
      <c r="E1499" t="n">
        <v>2.24</v>
      </c>
      <c r="F1499" t="inlineStr">
        <is>
          <t>NYSE</t>
        </is>
      </c>
      <c r="G1499" t="inlineStr">
        <is>
          <t>REIT and Equity Trust - Other</t>
        </is>
      </c>
      <c r="H1499" t="inlineStr">
        <is>
          <t>Finance</t>
        </is>
      </c>
      <c r="I1499" t="n">
        <v>12</v>
      </c>
      <c r="J1499" t="n">
        <v>6.88</v>
      </c>
      <c r="K1499" t="n">
        <v>7.44</v>
      </c>
      <c r="L1499" t="n">
        <v>8.050000000000001</v>
      </c>
      <c r="M1499" t="n">
        <v>26.28</v>
      </c>
      <c r="N1499" t="n">
        <v>25.16</v>
      </c>
      <c r="O1499" t="n">
        <v>23.25</v>
      </c>
      <c r="P1499" t="n">
        <v/>
      </c>
      <c r="Q1499" t="n">
        <v>20220802</v>
      </c>
      <c r="R1499" t="n">
        <v>42.01</v>
      </c>
      <c r="S1499" t="n">
        <v>1.83</v>
      </c>
      <c r="T1499" t="n">
        <v>445.27999</v>
      </c>
      <c r="U1499" t="n">
        <v>438.7</v>
      </c>
    </row>
    <row r="1500">
      <c r="A1500" s="157" t="inlineStr">
        <is>
          <t>Persimmon</t>
        </is>
      </c>
      <c r="B1500" t="inlineStr">
        <is>
          <t>PSMMY</t>
        </is>
      </c>
      <c r="C1500" t="n">
        <v>9005.91</v>
      </c>
      <c r="D1500" t="n">
        <v/>
      </c>
      <c r="E1500" t="n">
        <v>11.45</v>
      </c>
      <c r="F1500" t="inlineStr">
        <is>
          <t>OTC</t>
        </is>
      </c>
      <c r="G1500" t="inlineStr">
        <is>
          <t>Building Products - Home Builders</t>
        </is>
      </c>
      <c r="H1500" t="inlineStr">
        <is>
          <t>Construction</t>
        </is>
      </c>
      <c r="I1500" t="n">
        <v>12</v>
      </c>
      <c r="J1500" t="n">
        <v>6.88</v>
      </c>
      <c r="K1500" t="n">
        <v>6.46</v>
      </c>
      <c r="L1500" t="n">
        <v>6.23</v>
      </c>
      <c r="M1500" t="n">
        <v/>
      </c>
      <c r="N1500" t="n">
        <v>8.74</v>
      </c>
      <c r="O1500" t="n">
        <v>9.050000000000001</v>
      </c>
      <c r="P1500" t="n">
        <v/>
      </c>
      <c r="Q1500" t="n">
        <v/>
      </c>
      <c r="R1500" t="n">
        <v/>
      </c>
      <c r="S1500" t="n">
        <v/>
      </c>
      <c r="T1500" t="n">
        <v>5040.97509</v>
      </c>
      <c r="U1500" t="n">
        <v>4964.74</v>
      </c>
    </row>
    <row r="1501">
      <c r="A1501" s="157" t="inlineStr">
        <is>
          <t>Parsons</t>
        </is>
      </c>
      <c r="B1501" t="inlineStr">
        <is>
          <t>PSN</t>
        </is>
      </c>
      <c r="C1501" t="n">
        <v>3953.16</v>
      </c>
      <c r="D1501" t="n">
        <v>8.109999999999999</v>
      </c>
      <c r="E1501" t="n">
        <v>0</v>
      </c>
      <c r="F1501" t="inlineStr">
        <is>
          <t>NYSE</t>
        </is>
      </c>
      <c r="G1501" t="inlineStr">
        <is>
          <t>Technology Services</t>
        </is>
      </c>
      <c r="H1501" t="inlineStr">
        <is>
          <t>Business Services</t>
        </is>
      </c>
      <c r="I1501" t="n">
        <v>12</v>
      </c>
      <c r="J1501" t="n">
        <v>1.64</v>
      </c>
      <c r="K1501" t="n">
        <v>1.81</v>
      </c>
      <c r="L1501" t="n">
        <v>2.1</v>
      </c>
      <c r="M1501" t="n">
        <v>22.29</v>
      </c>
      <c r="N1501" t="n">
        <v>21.04</v>
      </c>
      <c r="O1501" t="n">
        <v>18.12</v>
      </c>
      <c r="P1501" t="n">
        <v>1.76</v>
      </c>
      <c r="Q1501" t="n">
        <v>20220803</v>
      </c>
      <c r="R1501" t="n">
        <v>8.66</v>
      </c>
      <c r="S1501" t="n">
        <v>-0.27</v>
      </c>
      <c r="T1501" t="n">
        <v>3808.79492</v>
      </c>
      <c r="U1501" t="n">
        <v>3660.77</v>
      </c>
    </row>
    <row r="1502">
      <c r="A1502" s="157" t="inlineStr">
        <is>
          <t>Pearson</t>
        </is>
      </c>
      <c r="B1502" t="inlineStr">
        <is>
          <t>PSO</t>
        </is>
      </c>
      <c r="C1502" t="n">
        <v>7215.94</v>
      </c>
      <c r="D1502" t="n">
        <v/>
      </c>
      <c r="E1502" t="n">
        <v>3.62</v>
      </c>
      <c r="F1502" t="inlineStr">
        <is>
          <t>NYSE</t>
        </is>
      </c>
      <c r="G1502" t="inlineStr">
        <is>
          <t>Media Conglomerates</t>
        </is>
      </c>
      <c r="H1502" t="inlineStr">
        <is>
          <t>Consumer Discretionary</t>
        </is>
      </c>
      <c r="I1502" t="n">
        <v>12</v>
      </c>
      <c r="J1502" t="n">
        <v>0.47</v>
      </c>
      <c r="K1502" t="n">
        <v>0.52</v>
      </c>
      <c r="L1502" t="n">
        <v>0.6</v>
      </c>
      <c r="M1502" t="n">
        <v/>
      </c>
      <c r="N1502" t="n">
        <v>18.54</v>
      </c>
      <c r="O1502" t="n">
        <v>16.07</v>
      </c>
      <c r="P1502" t="n">
        <v>1.5</v>
      </c>
      <c r="Q1502" t="n">
        <v/>
      </c>
      <c r="R1502" t="n">
        <v/>
      </c>
      <c r="S1502" t="n">
        <v/>
      </c>
      <c r="T1502" t="n">
        <v>4881.91015</v>
      </c>
      <c r="U1502" t="n">
        <v>4713.79</v>
      </c>
    </row>
    <row r="1503">
      <c r="A1503" s="157" t="inlineStr">
        <is>
          <t>Pure Storage</t>
        </is>
      </c>
      <c r="B1503" t="inlineStr">
        <is>
          <t>PSTG</t>
        </is>
      </c>
      <c r="C1503" t="n">
        <v>6886.37</v>
      </c>
      <c r="D1503" t="n">
        <v>33.33</v>
      </c>
      <c r="E1503" t="n">
        <v>0</v>
      </c>
      <c r="F1503" t="inlineStr">
        <is>
          <t>NYSE</t>
        </is>
      </c>
      <c r="G1503" t="inlineStr">
        <is>
          <t>Computer- Storage Devices</t>
        </is>
      </c>
      <c r="H1503" t="inlineStr">
        <is>
          <t>Computer and Technology</t>
        </is>
      </c>
      <c r="I1503" t="n">
        <v>1</v>
      </c>
      <c r="J1503" t="n">
        <v>0.63</v>
      </c>
      <c r="K1503" t="n">
        <v>0.87</v>
      </c>
      <c r="L1503" t="n">
        <v>1.06</v>
      </c>
      <c r="M1503" t="n">
        <v>32.04</v>
      </c>
      <c r="N1503" t="n">
        <v>26.4</v>
      </c>
      <c r="O1503" t="n">
        <v>21.76</v>
      </c>
      <c r="P1503" t="n">
        <v>0.84</v>
      </c>
      <c r="Q1503" t="n">
        <v>20220601</v>
      </c>
      <c r="R1503" t="n">
        <v>-4.9</v>
      </c>
      <c r="S1503" t="n">
        <v>20.87</v>
      </c>
      <c r="T1503" t="n">
        <v>2608.45605</v>
      </c>
      <c r="U1503" t="n">
        <v>2180.85</v>
      </c>
    </row>
    <row r="1504">
      <c r="A1504" s="157" t="inlineStr">
        <is>
          <t>Pershing Square Tontine</t>
        </is>
      </c>
      <c r="B1504" t="inlineStr">
        <is>
          <t>PSTH</t>
        </is>
      </c>
      <c r="C1504" t="n">
        <v>3972</v>
      </c>
      <c r="D1504" t="n">
        <v/>
      </c>
      <c r="E1504" t="n">
        <v>0</v>
      </c>
      <c r="F1504" t="inlineStr">
        <is>
          <t>NYSE</t>
        </is>
      </c>
      <c r="G1504" t="inlineStr">
        <is>
          <t>Unclassified</t>
        </is>
      </c>
      <c r="H1504" t="inlineStr">
        <is>
          <t>Unclassified</t>
        </is>
      </c>
      <c r="I1504" t="n">
        <v>12</v>
      </c>
      <c r="J1504" t="n">
        <v/>
      </c>
      <c r="K1504" t="n">
        <v/>
      </c>
      <c r="L1504" t="n">
        <v/>
      </c>
      <c r="M1504" t="n">
        <v/>
      </c>
      <c r="N1504" t="n">
        <v/>
      </c>
      <c r="O1504" t="n">
        <v/>
      </c>
      <c r="P1504" t="n">
        <v/>
      </c>
      <c r="Q1504" t="n">
        <v/>
      </c>
      <c r="R1504" t="n">
        <v>-141.52</v>
      </c>
      <c r="S1504" t="n">
        <v/>
      </c>
      <c r="T1504" t="n">
        <v/>
      </c>
      <c r="U1504" t="n">
        <v/>
      </c>
    </row>
    <row r="1505">
      <c r="A1505" s="157" t="inlineStr">
        <is>
          <t>Phillips 66</t>
        </is>
      </c>
      <c r="B1505" t="inlineStr">
        <is>
          <t>PSX</t>
        </is>
      </c>
      <c r="C1505" t="n">
        <v>47474.95</v>
      </c>
      <c r="D1505" t="n">
        <v>15.79</v>
      </c>
      <c r="E1505" t="n">
        <v>3.93</v>
      </c>
      <c r="F1505" t="inlineStr">
        <is>
          <t>NYSE</t>
        </is>
      </c>
      <c r="G1505" t="inlineStr">
        <is>
          <t>Oil and Gas - Refining and Marketing</t>
        </is>
      </c>
      <c r="H1505" t="inlineStr">
        <is>
          <t>Oils-Energy</t>
        </is>
      </c>
      <c r="I1505" t="n">
        <v>12</v>
      </c>
      <c r="J1505" t="n">
        <v>4.69</v>
      </c>
      <c r="K1505" t="n">
        <v>9.44</v>
      </c>
      <c r="L1505" t="n">
        <v>8.6</v>
      </c>
      <c r="M1505" t="n">
        <v>12.06</v>
      </c>
      <c r="N1505" t="n">
        <v>10.45</v>
      </c>
      <c r="O1505" t="n">
        <v>11.47</v>
      </c>
      <c r="P1505" t="n">
        <v>0.95</v>
      </c>
      <c r="Q1505" t="n">
        <v>20220802</v>
      </c>
      <c r="R1505" t="n">
        <v>17.07</v>
      </c>
      <c r="S1505" t="n">
        <v>-2.92</v>
      </c>
      <c r="T1505" t="n">
        <v>135793.25</v>
      </c>
      <c r="U1505" t="n">
        <v>114852</v>
      </c>
    </row>
    <row r="1506">
      <c r="A1506" s="157" t="inlineStr">
        <is>
          <t>PTC</t>
        </is>
      </c>
      <c r="B1506" t="inlineStr">
        <is>
          <t>PTC</t>
        </is>
      </c>
      <c r="C1506" t="n">
        <v>13120.02</v>
      </c>
      <c r="D1506" t="n">
        <v>26.36</v>
      </c>
      <c r="E1506" t="n">
        <v>0</v>
      </c>
      <c r="F1506" t="inlineStr">
        <is>
          <t>NSDQ</t>
        </is>
      </c>
      <c r="G1506" t="inlineStr">
        <is>
          <t>Computer - Software</t>
        </is>
      </c>
      <c r="H1506" t="inlineStr">
        <is>
          <t>Computer and Technology</t>
        </is>
      </c>
      <c r="I1506" t="n">
        <v>9</v>
      </c>
      <c r="J1506" t="n">
        <v>3.53</v>
      </c>
      <c r="K1506" t="n">
        <v>4.46</v>
      </c>
      <c r="L1506" t="n">
        <v>5.17</v>
      </c>
      <c r="M1506" t="n">
        <v>26.27</v>
      </c>
      <c r="N1506" t="n">
        <v>25.14</v>
      </c>
      <c r="O1506" t="n">
        <v>21.7</v>
      </c>
      <c r="P1506" t="n">
        <v>2.13</v>
      </c>
      <c r="Q1506" t="n">
        <v>20220727</v>
      </c>
      <c r="R1506" t="n">
        <v>19.08</v>
      </c>
      <c r="S1506" t="n">
        <v>10.97</v>
      </c>
      <c r="T1506" t="n">
        <v>1935.37194</v>
      </c>
      <c r="U1506" t="n">
        <v>1807.16</v>
      </c>
    </row>
    <row r="1507">
      <c r="A1507" s="157" t="inlineStr">
        <is>
          <t>PattersonUTI Energy</t>
        </is>
      </c>
      <c r="B1507" t="inlineStr">
        <is>
          <t>PTEN</t>
        </is>
      </c>
      <c r="C1507" t="n">
        <v>4215.75</v>
      </c>
      <c r="D1507" t="n">
        <v>38.1</v>
      </c>
      <c r="E1507" t="n">
        <v>0.82</v>
      </c>
      <c r="F1507" t="inlineStr">
        <is>
          <t>NSDQ</t>
        </is>
      </c>
      <c r="G1507" t="inlineStr">
        <is>
          <t>Oil and Gas - Drilling</t>
        </is>
      </c>
      <c r="H1507" t="inlineStr">
        <is>
          <t>Oils-Energy</t>
        </is>
      </c>
      <c r="I1507" t="n">
        <v>12</v>
      </c>
      <c r="J1507" t="n">
        <v>-1.91</v>
      </c>
      <c r="K1507" t="n">
        <v>-0.06</v>
      </c>
      <c r="L1507" t="n">
        <v>0.9399999999999999</v>
      </c>
      <c r="M1507" t="n">
        <v/>
      </c>
      <c r="N1507" t="n">
        <v/>
      </c>
      <c r="O1507" t="n">
        <v>20.84</v>
      </c>
      <c r="P1507" t="n">
        <v/>
      </c>
      <c r="Q1507" t="n">
        <v>20220804</v>
      </c>
      <c r="R1507" t="n">
        <v>-17.74</v>
      </c>
      <c r="S1507" t="n">
        <v>-16.52</v>
      </c>
      <c r="T1507" t="n">
        <v>2314.31591</v>
      </c>
      <c r="U1507" t="n">
        <v>1357.08</v>
      </c>
    </row>
    <row r="1508">
      <c r="A1508" s="157" t="inlineStr">
        <is>
          <t>Peloton Interactive</t>
        </is>
      </c>
      <c r="B1508" t="inlineStr">
        <is>
          <t>PTON</t>
        </is>
      </c>
      <c r="C1508" t="n">
        <v>4609.24</v>
      </c>
      <c r="D1508" t="n">
        <v>-15.29</v>
      </c>
      <c r="E1508" t="n">
        <v>0</v>
      </c>
      <c r="F1508" t="inlineStr">
        <is>
          <t>NSDQ</t>
        </is>
      </c>
      <c r="G1508" t="inlineStr">
        <is>
          <t>Leisure and Recreation Products</t>
        </is>
      </c>
      <c r="H1508" t="inlineStr">
        <is>
          <t>Consumer Discretionary</t>
        </is>
      </c>
      <c r="I1508" t="n">
        <v>6</v>
      </c>
      <c r="J1508" t="n">
        <v>-0.07000000000000001</v>
      </c>
      <c r="K1508" t="n">
        <v>-5.57</v>
      </c>
      <c r="L1508" t="n">
        <v>-1.76</v>
      </c>
      <c r="M1508" t="n">
        <v/>
      </c>
      <c r="N1508" t="n">
        <v/>
      </c>
      <c r="O1508" t="n">
        <v/>
      </c>
      <c r="P1508" t="n">
        <v/>
      </c>
      <c r="Q1508" t="n">
        <v>20220825</v>
      </c>
      <c r="R1508" t="n">
        <v>-78.79000000000001</v>
      </c>
      <c r="S1508" t="n">
        <v>85.31</v>
      </c>
      <c r="T1508" t="n">
        <v>3587.48291</v>
      </c>
      <c r="U1508" t="n">
        <v>4021.8</v>
      </c>
    </row>
    <row r="1509">
      <c r="A1509" s="157" t="inlineStr">
        <is>
          <t>Publicis Groupe</t>
        </is>
      </c>
      <c r="B1509" t="inlineStr">
        <is>
          <t>PUBGY</t>
        </is>
      </c>
      <c r="C1509" t="n">
        <v>13971.63</v>
      </c>
      <c r="D1509" t="n">
        <v/>
      </c>
      <c r="E1509" t="n">
        <v>3.34</v>
      </c>
      <c r="F1509" t="inlineStr">
        <is>
          <t>OTC</t>
        </is>
      </c>
      <c r="G1509" t="inlineStr">
        <is>
          <t>Advertising and Marketing</t>
        </is>
      </c>
      <c r="H1509" t="inlineStr">
        <is>
          <t>Business Services</t>
        </is>
      </c>
      <c r="I1509" t="n">
        <v>12</v>
      </c>
      <c r="J1509" t="n">
        <v>1.38</v>
      </c>
      <c r="K1509" t="n">
        <v>1.51</v>
      </c>
      <c r="L1509" t="n">
        <v>1.52</v>
      </c>
      <c r="M1509" t="n">
        <v/>
      </c>
      <c r="N1509" t="n">
        <v>9.19</v>
      </c>
      <c r="O1509" t="n">
        <v>9.130000000000001</v>
      </c>
      <c r="P1509" t="n">
        <v>2.13</v>
      </c>
      <c r="Q1509" t="n">
        <v/>
      </c>
      <c r="R1509" t="n">
        <v/>
      </c>
      <c r="S1509" t="n">
        <v/>
      </c>
      <c r="T1509" t="n">
        <v/>
      </c>
      <c r="U1509" t="n">
        <v>13887.84</v>
      </c>
    </row>
    <row r="1510">
      <c r="A1510" s="157" t="inlineStr">
        <is>
          <t>Prudential</t>
        </is>
      </c>
      <c r="B1510" t="inlineStr">
        <is>
          <t>PUK</t>
        </is>
      </c>
      <c r="C1510" t="n">
        <v>35273.61</v>
      </c>
      <c r="D1510" t="n">
        <v/>
      </c>
      <c r="E1510" t="n">
        <v>1.85</v>
      </c>
      <c r="F1510" t="inlineStr">
        <is>
          <t>NYSE</t>
        </is>
      </c>
      <c r="G1510" t="inlineStr">
        <is>
          <t>Insurance - Multi line</t>
        </is>
      </c>
      <c r="H1510" t="inlineStr">
        <is>
          <t>Finance</t>
        </is>
      </c>
      <c r="I1510" t="n">
        <v>12</v>
      </c>
      <c r="J1510" t="n">
        <v>2.05</v>
      </c>
      <c r="K1510" t="n">
        <v>2.26</v>
      </c>
      <c r="L1510" t="n">
        <v>2.58</v>
      </c>
      <c r="M1510" t="n">
        <v/>
      </c>
      <c r="N1510" t="n">
        <v>11.34</v>
      </c>
      <c r="O1510" t="n">
        <v>9.93</v>
      </c>
      <c r="P1510" t="n">
        <v>1.26</v>
      </c>
      <c r="Q1510" t="n">
        <v/>
      </c>
      <c r="R1510" t="n">
        <v/>
      </c>
      <c r="S1510" t="n">
        <v/>
      </c>
      <c r="T1510" t="n">
        <v/>
      </c>
      <c r="U1510" t="n">
        <v>26500</v>
      </c>
    </row>
    <row r="1511">
      <c r="A1511" s="157" t="inlineStr">
        <is>
          <t>PVH</t>
        </is>
      </c>
      <c r="B1511" t="inlineStr">
        <is>
          <t>PVH</t>
        </is>
      </c>
      <c r="C1511" t="n">
        <v>4759.13</v>
      </c>
      <c r="D1511" t="n">
        <v>43.43</v>
      </c>
      <c r="E1511" t="n">
        <v>0.21</v>
      </c>
      <c r="F1511" t="inlineStr">
        <is>
          <t>NYSE</t>
        </is>
      </c>
      <c r="G1511" t="inlineStr">
        <is>
          <t>Textile - Apparel</t>
        </is>
      </c>
      <c r="H1511" t="inlineStr">
        <is>
          <t>Consumer Discretionary</t>
        </is>
      </c>
      <c r="I1511" t="n">
        <v>1</v>
      </c>
      <c r="J1511" t="n">
        <v>9.300000000000001</v>
      </c>
      <c r="K1511" t="n">
        <v>8.949999999999999</v>
      </c>
      <c r="L1511" t="n">
        <v>10.63</v>
      </c>
      <c r="M1511" t="n">
        <v>6.89</v>
      </c>
      <c r="N1511" t="n">
        <v>7.81</v>
      </c>
      <c r="O1511" t="n">
        <v>6.58</v>
      </c>
      <c r="P1511" t="n">
        <v>1.28</v>
      </c>
      <c r="Q1511" t="n">
        <v>20220601</v>
      </c>
      <c r="R1511" t="n">
        <v>14.34</v>
      </c>
      <c r="S1511" t="n">
        <v>-1.54</v>
      </c>
      <c r="T1511" t="n">
        <v>9400.87988</v>
      </c>
      <c r="U1511" t="n">
        <v>9154.700000000001</v>
      </c>
    </row>
    <row r="1512">
      <c r="A1512" s="157" t="inlineStr">
        <is>
          <t>Quanta Services</t>
        </is>
      </c>
      <c r="B1512" t="inlineStr">
        <is>
          <t>PWR</t>
        </is>
      </c>
      <c r="C1512" t="n">
        <v>17335.62</v>
      </c>
      <c r="D1512" t="n">
        <v>12.3</v>
      </c>
      <c r="E1512" t="n">
        <v>0.23</v>
      </c>
      <c r="F1512" t="inlineStr">
        <is>
          <t>NYSE</t>
        </is>
      </c>
      <c r="G1512" t="inlineStr">
        <is>
          <t>Engineering - R and D Services</t>
        </is>
      </c>
      <c r="H1512" t="inlineStr">
        <is>
          <t>Construction</t>
        </is>
      </c>
      <c r="I1512" t="n">
        <v>12</v>
      </c>
      <c r="J1512" t="n">
        <v>4.81</v>
      </c>
      <c r="K1512" t="n">
        <v>6.31</v>
      </c>
      <c r="L1512" t="n">
        <v>6.99</v>
      </c>
      <c r="M1512" t="n">
        <v>22.13</v>
      </c>
      <c r="N1512" t="n">
        <v>19.11</v>
      </c>
      <c r="O1512" t="n">
        <v>17.25</v>
      </c>
      <c r="P1512" t="n">
        <v/>
      </c>
      <c r="Q1512" t="n">
        <v>20220804</v>
      </c>
      <c r="R1512" t="n">
        <v>14.98</v>
      </c>
      <c r="S1512" t="n">
        <v>7.34</v>
      </c>
      <c r="T1512" t="n">
        <v>16401.40234</v>
      </c>
      <c r="U1512" t="n">
        <v>12980.21</v>
      </c>
    </row>
    <row r="1513">
      <c r="A1513" s="157" t="inlineStr">
        <is>
          <t>Pioneer Natural Resources</t>
        </is>
      </c>
      <c r="B1513" t="inlineStr">
        <is>
          <t>PXD</t>
        </is>
      </c>
      <c r="C1513" t="n">
        <v>67746.09</v>
      </c>
      <c r="D1513" t="n">
        <v>5.74</v>
      </c>
      <c r="E1513" t="n">
        <v>0.89</v>
      </c>
      <c r="F1513" t="inlineStr">
        <is>
          <t>NYSE</t>
        </is>
      </c>
      <c r="G1513" t="inlineStr">
        <is>
          <t>Oil and Gas - Exploration and Production - United States</t>
        </is>
      </c>
      <c r="H1513" t="inlineStr">
        <is>
          <t>Oils-Energy</t>
        </is>
      </c>
      <c r="I1513" t="n">
        <v>12</v>
      </c>
      <c r="J1513" t="n">
        <v>12.69</v>
      </c>
      <c r="K1513" t="n">
        <v>33.51</v>
      </c>
      <c r="L1513" t="n">
        <v>29.87</v>
      </c>
      <c r="M1513" t="n">
        <v>14.74</v>
      </c>
      <c r="N1513" t="n">
        <v>8.359999999999999</v>
      </c>
      <c r="O1513" t="n">
        <v>9.369999999999999</v>
      </c>
      <c r="P1513" t="n">
        <v>0.98</v>
      </c>
      <c r="Q1513" t="n">
        <v>20220801</v>
      </c>
      <c r="R1513" t="n">
        <v>21.01</v>
      </c>
      <c r="S1513" t="n">
        <v>15.94</v>
      </c>
      <c r="T1513" t="n">
        <v>25593.63281</v>
      </c>
      <c r="U1513" t="n">
        <v>14643</v>
      </c>
    </row>
    <row r="1514">
      <c r="A1514" s="157" t="inlineStr">
        <is>
          <t>Paycor HCM</t>
        </is>
      </c>
      <c r="B1514" t="inlineStr">
        <is>
          <t>PYCR</t>
        </is>
      </c>
      <c r="C1514" t="n">
        <v>4280.04</v>
      </c>
      <c r="D1514" t="n">
        <v>22.22</v>
      </c>
      <c r="E1514" t="n">
        <v>0</v>
      </c>
      <c r="F1514" t="inlineStr">
        <is>
          <t>NSDQ</t>
        </is>
      </c>
      <c r="G1514" t="inlineStr">
        <is>
          <t>Internet - Software</t>
        </is>
      </c>
      <c r="H1514" t="inlineStr">
        <is>
          <t>Computer and Technology</t>
        </is>
      </c>
      <c r="I1514" t="n">
        <v>6</v>
      </c>
      <c r="J1514" t="n">
        <v>0.36</v>
      </c>
      <c r="K1514" t="n">
        <v>0.19</v>
      </c>
      <c r="L1514" t="n">
        <v>0.26</v>
      </c>
      <c r="M1514" t="n">
        <v>135.94</v>
      </c>
      <c r="N1514" t="n">
        <v>129.76</v>
      </c>
      <c r="O1514" t="n">
        <v>93.09</v>
      </c>
      <c r="P1514" t="n">
        <v/>
      </c>
      <c r="Q1514" t="n">
        <v>20220830</v>
      </c>
      <c r="R1514" t="n">
        <v>-1.89</v>
      </c>
      <c r="S1514" t="n">
        <v/>
      </c>
      <c r="T1514" t="n">
        <v>421.72601</v>
      </c>
      <c r="U1514" t="n">
        <v>352.78</v>
      </c>
    </row>
    <row r="1515">
      <c r="A1515" s="157" t="inlineStr">
        <is>
          <t>PayPal</t>
        </is>
      </c>
      <c r="B1515" t="inlineStr">
        <is>
          <t>PYPL</t>
        </is>
      </c>
      <c r="C1515" t="n">
        <v>93129.57000000001</v>
      </c>
      <c r="D1515" t="n">
        <v>0</v>
      </c>
      <c r="E1515" t="n">
        <v>0</v>
      </c>
      <c r="F1515" t="inlineStr">
        <is>
          <t>NSDQ</t>
        </is>
      </c>
      <c r="G1515" t="inlineStr">
        <is>
          <t>Internet - Software</t>
        </is>
      </c>
      <c r="H1515" t="inlineStr">
        <is>
          <t>Computer and Technology</t>
        </is>
      </c>
      <c r="I1515" t="n">
        <v>12</v>
      </c>
      <c r="J1515" t="n">
        <v>4.61</v>
      </c>
      <c r="K1515" t="n">
        <v>4</v>
      </c>
      <c r="L1515" t="n">
        <v>4.84</v>
      </c>
      <c r="M1515" t="n">
        <v>18.92</v>
      </c>
      <c r="N1515" t="n">
        <v>20.08</v>
      </c>
      <c r="O1515" t="n">
        <v>16.62</v>
      </c>
      <c r="P1515" t="n">
        <v>1.16</v>
      </c>
      <c r="Q1515" t="n">
        <v>20220727</v>
      </c>
      <c r="R1515" t="n">
        <v>17.9</v>
      </c>
      <c r="S1515" t="n">
        <v>18.07</v>
      </c>
      <c r="T1515" t="n">
        <v>28283.21679</v>
      </c>
      <c r="U1515" t="n">
        <v>25371</v>
      </c>
    </row>
    <row r="1516">
      <c r="A1516" s="157" t="inlineStr">
        <is>
          <t>Papa John's International</t>
        </is>
      </c>
      <c r="B1516" t="inlineStr">
        <is>
          <t>PZZA</t>
        </is>
      </c>
      <c r="C1516" t="n">
        <v>3041.85</v>
      </c>
      <c r="D1516" t="n">
        <v>0</v>
      </c>
      <c r="E1516" t="n">
        <v>1.65</v>
      </c>
      <c r="F1516" t="inlineStr">
        <is>
          <t>NSDQ</t>
        </is>
      </c>
      <c r="G1516" t="inlineStr">
        <is>
          <t>Retail - Restaurants</t>
        </is>
      </c>
      <c r="H1516" t="inlineStr">
        <is>
          <t>Retail-Wholesale</t>
        </is>
      </c>
      <c r="I1516" t="n">
        <v>12</v>
      </c>
      <c r="J1516" t="n">
        <v>3.38</v>
      </c>
      <c r="K1516" t="n">
        <v>3.42</v>
      </c>
      <c r="L1516" t="n">
        <v>4</v>
      </c>
      <c r="M1516" t="n">
        <v>24.56</v>
      </c>
      <c r="N1516" t="n">
        <v>24.86</v>
      </c>
      <c r="O1516" t="n">
        <v>21.26</v>
      </c>
      <c r="P1516" t="n">
        <v>1.66</v>
      </c>
      <c r="Q1516" t="n">
        <v>20220804</v>
      </c>
      <c r="R1516" t="n">
        <v>-75.3</v>
      </c>
      <c r="S1516" t="n">
        <v>3.93</v>
      </c>
      <c r="T1516" t="n">
        <v>2149.91796</v>
      </c>
      <c r="U1516" t="n">
        <v>2068.42</v>
      </c>
    </row>
    <row r="1517">
      <c r="A1517" s="157" t="inlineStr">
        <is>
          <t>Qualcomm</t>
        </is>
      </c>
      <c r="B1517" t="inlineStr">
        <is>
          <t>QCOM</t>
        </is>
      </c>
      <c r="C1517" t="n">
        <v>151020.8</v>
      </c>
      <c r="D1517" t="n">
        <v>10.31</v>
      </c>
      <c r="E1517" t="n">
        <v>2.02</v>
      </c>
      <c r="F1517" t="inlineStr">
        <is>
          <t>NSDQ</t>
        </is>
      </c>
      <c r="G1517" t="inlineStr">
        <is>
          <t>Wireless Equipment</t>
        </is>
      </c>
      <c r="H1517" t="inlineStr">
        <is>
          <t>Computer and Technology</t>
        </is>
      </c>
      <c r="I1517" t="n">
        <v>9</v>
      </c>
      <c r="J1517" t="n">
        <v>8.25</v>
      </c>
      <c r="K1517" t="n">
        <v>12.54</v>
      </c>
      <c r="L1517" t="n">
        <v>13.25</v>
      </c>
      <c r="M1517" t="n">
        <v>12.36</v>
      </c>
      <c r="N1517" t="n">
        <v>10.76</v>
      </c>
      <c r="O1517" t="n">
        <v>10.18</v>
      </c>
      <c r="P1517" t="n">
        <v>0.66</v>
      </c>
      <c r="Q1517" t="n">
        <v>20220727</v>
      </c>
      <c r="R1517" t="n">
        <v>103.73</v>
      </c>
      <c r="S1517" t="n">
        <v>10.78</v>
      </c>
      <c r="T1517" t="n">
        <v>44746.15234</v>
      </c>
      <c r="U1517" t="n">
        <v>33566</v>
      </c>
    </row>
    <row r="1518">
      <c r="A1518" s="157" t="inlineStr">
        <is>
          <t>Quidel</t>
        </is>
      </c>
      <c r="B1518" t="inlineStr">
        <is>
          <t>QDEL</t>
        </is>
      </c>
      <c r="C1518" t="n">
        <v>4168.09</v>
      </c>
      <c r="D1518" t="n">
        <v>25.65</v>
      </c>
      <c r="E1518" t="n">
        <v>0</v>
      </c>
      <c r="F1518" t="inlineStr">
        <is>
          <t>NSDQ</t>
        </is>
      </c>
      <c r="G1518" t="inlineStr">
        <is>
          <t>Medical - Products</t>
        </is>
      </c>
      <c r="H1518" t="inlineStr">
        <is>
          <t>Medical</t>
        </is>
      </c>
      <c r="I1518" t="n">
        <v>12</v>
      </c>
      <c r="J1518" t="n">
        <v>15.4</v>
      </c>
      <c r="K1518" t="n">
        <v>16.78</v>
      </c>
      <c r="L1518" t="n">
        <v>4.92</v>
      </c>
      <c r="M1518" t="n">
        <v>3.97</v>
      </c>
      <c r="N1518" t="n">
        <v>5.94</v>
      </c>
      <c r="O1518" t="n">
        <v>20.24</v>
      </c>
      <c r="P1518" t="n">
        <v/>
      </c>
      <c r="Q1518" t="n">
        <v>20220804</v>
      </c>
      <c r="R1518" t="n">
        <v>56.46</v>
      </c>
      <c r="S1518" t="n">
        <v>63.1</v>
      </c>
      <c r="T1518" t="n">
        <v>2129.20288</v>
      </c>
      <c r="U1518" t="n">
        <v>1698.55</v>
      </c>
    </row>
    <row r="1519">
      <c r="A1519" s="157" t="inlineStr">
        <is>
          <t>QIAGEN</t>
        </is>
      </c>
      <c r="B1519" t="inlineStr">
        <is>
          <t>QGEN</t>
        </is>
      </c>
      <c r="C1519" t="n">
        <v>10361.36</v>
      </c>
      <c r="D1519" t="n">
        <v>12.68</v>
      </c>
      <c r="E1519" t="n">
        <v>0</v>
      </c>
      <c r="F1519" t="inlineStr">
        <is>
          <t>NYSE</t>
        </is>
      </c>
      <c r="G1519" t="inlineStr">
        <is>
          <t>Medical - Biomedical and Genetics</t>
        </is>
      </c>
      <c r="H1519" t="inlineStr">
        <is>
          <t>Medical</t>
        </is>
      </c>
      <c r="I1519" t="n">
        <v>12</v>
      </c>
      <c r="J1519" t="n">
        <v>2.5</v>
      </c>
      <c r="K1519" t="n">
        <v>2.1</v>
      </c>
      <c r="L1519" t="n">
        <v>2.16</v>
      </c>
      <c r="M1519" t="n">
        <v>16.35</v>
      </c>
      <c r="N1519" t="n">
        <v>21.69</v>
      </c>
      <c r="O1519" t="n">
        <v>21.15</v>
      </c>
      <c r="P1519" t="n">
        <v>1.63</v>
      </c>
      <c r="Q1519" t="n">
        <v>20220804</v>
      </c>
      <c r="R1519" t="n">
        <v>20.92</v>
      </c>
      <c r="S1519" t="n">
        <v>11.94</v>
      </c>
      <c r="T1519" t="n">
        <v>2080.17309</v>
      </c>
      <c r="U1519" t="n">
        <v>2251.66</v>
      </c>
    </row>
    <row r="1520">
      <c r="A1520" s="157" t="inlineStr">
        <is>
          <t>Qualys</t>
        </is>
      </c>
      <c r="B1520" t="inlineStr">
        <is>
          <t>QLYS</t>
        </is>
      </c>
      <c r="C1520" t="n">
        <v>5085.71</v>
      </c>
      <c r="D1520" t="n">
        <v>9.880000000000001</v>
      </c>
      <c r="E1520" t="n">
        <v>0</v>
      </c>
      <c r="F1520" t="inlineStr">
        <is>
          <t>NSDQ</t>
        </is>
      </c>
      <c r="G1520" t="inlineStr">
        <is>
          <t>Security</t>
        </is>
      </c>
      <c r="H1520" t="inlineStr">
        <is>
          <t>Computer and Technology</t>
        </is>
      </c>
      <c r="I1520" t="n">
        <v>12</v>
      </c>
      <c r="J1520" t="n">
        <v>3.18</v>
      </c>
      <c r="K1520" t="n">
        <v>3.13</v>
      </c>
      <c r="L1520" t="n">
        <v>3.52</v>
      </c>
      <c r="M1520" t="n">
        <v>38.75</v>
      </c>
      <c r="N1520" t="n">
        <v>41.77</v>
      </c>
      <c r="O1520" t="n">
        <v>37.17</v>
      </c>
      <c r="P1520" t="n">
        <v/>
      </c>
      <c r="Q1520" t="n">
        <v>20220808</v>
      </c>
      <c r="R1520" t="n">
        <v>22.91</v>
      </c>
      <c r="S1520" t="n">
        <v>15.47</v>
      </c>
      <c r="T1520" t="n">
        <v>485.505</v>
      </c>
      <c r="U1520" t="n">
        <v>411.17</v>
      </c>
    </row>
    <row r="1521">
      <c r="A1521" s="157" t="n">
        <v/>
      </c>
      <c r="B1521" t="inlineStr">
        <is>
          <t>QQQ</t>
        </is>
      </c>
      <c r="C1521" t="n">
        <v>163164.78</v>
      </c>
      <c r="D1521" t="n">
        <v/>
      </c>
      <c r="E1521" t="n">
        <v>0.58</v>
      </c>
      <c r="F1521" t="inlineStr">
        <is>
          <t>NSDQ</t>
        </is>
      </c>
      <c r="G1521" t="inlineStr">
        <is>
          <t>Financial - Investment Funds</t>
        </is>
      </c>
      <c r="H1521" t="inlineStr">
        <is>
          <t>Finance</t>
        </is>
      </c>
      <c r="I1521" t="n">
        <v>12</v>
      </c>
      <c r="J1521" t="n">
        <v/>
      </c>
      <c r="K1521" t="n">
        <v/>
      </c>
      <c r="L1521" t="n">
        <v/>
      </c>
      <c r="M1521" t="n">
        <v/>
      </c>
      <c r="N1521" t="n">
        <v/>
      </c>
      <c r="O1521" t="n">
        <v/>
      </c>
      <c r="P1521" t="n">
        <v/>
      </c>
      <c r="Q1521" t="n">
        <v/>
      </c>
      <c r="R1521" t="n">
        <v/>
      </c>
      <c r="S1521" t="n">
        <v/>
      </c>
      <c r="T1521" t="n">
        <v/>
      </c>
      <c r="U1521" t="n">
        <v/>
      </c>
    </row>
    <row r="1522">
      <c r="A1522" s="157" t="inlineStr">
        <is>
          <t>Qorvo</t>
        </is>
      </c>
      <c r="B1522" t="inlineStr">
        <is>
          <t>QRVO</t>
        </is>
      </c>
      <c r="C1522" t="n">
        <v>11501.85</v>
      </c>
      <c r="D1522" t="n">
        <v>6.12</v>
      </c>
      <c r="E1522" t="n">
        <v>0</v>
      </c>
      <c r="F1522" t="inlineStr">
        <is>
          <t>NSDQ</t>
        </is>
      </c>
      <c r="G1522" t="inlineStr">
        <is>
          <t>Semiconductors - Radio Frequency</t>
        </is>
      </c>
      <c r="H1522" t="inlineStr">
        <is>
          <t>Computer and Technology</t>
        </is>
      </c>
      <c r="I1522" t="n">
        <v>3</v>
      </c>
      <c r="J1522" t="n">
        <v>12.18</v>
      </c>
      <c r="K1522" t="n">
        <v>10.75</v>
      </c>
      <c r="L1522" t="n">
        <v>12.7</v>
      </c>
      <c r="M1522" t="n">
        <v>8.779999999999999</v>
      </c>
      <c r="N1522" t="n">
        <v>10.09</v>
      </c>
      <c r="O1522" t="n">
        <v>8.539999999999999</v>
      </c>
      <c r="P1522" t="n">
        <v>1.58</v>
      </c>
      <c r="Q1522" t="n">
        <v>20220803</v>
      </c>
      <c r="R1522" t="n">
        <v>28.07</v>
      </c>
      <c r="S1522" t="n">
        <v>10.55</v>
      </c>
      <c r="T1522" t="n">
        <v>4600.5</v>
      </c>
      <c r="U1522" t="n">
        <v>4645.71</v>
      </c>
    </row>
    <row r="1523">
      <c r="A1523" s="157" t="inlineStr">
        <is>
          <t>QuantumScape</t>
        </is>
      </c>
      <c r="B1523" t="inlineStr">
        <is>
          <t>QS</t>
        </is>
      </c>
      <c r="C1523" t="n">
        <v>5239.74</v>
      </c>
      <c r="D1523" t="n">
        <v>-23.53</v>
      </c>
      <c r="E1523" t="n">
        <v>0</v>
      </c>
      <c r="F1523" t="inlineStr">
        <is>
          <t>NYSE</t>
        </is>
      </c>
      <c r="G1523" t="inlineStr">
        <is>
          <t>Automotive - Original Equipment</t>
        </is>
      </c>
      <c r="H1523" t="inlineStr">
        <is>
          <t>Auto-Tires-Trucks</t>
        </is>
      </c>
      <c r="I1523" t="n">
        <v>12</v>
      </c>
      <c r="J1523" t="n">
        <v>-0.1</v>
      </c>
      <c r="K1523" t="n">
        <v>-0.85</v>
      </c>
      <c r="L1523" t="n">
        <v>-0.95</v>
      </c>
      <c r="M1523" t="n">
        <v/>
      </c>
      <c r="N1523" t="n">
        <v/>
      </c>
      <c r="O1523" t="n">
        <v/>
      </c>
      <c r="P1523" t="n">
        <v/>
      </c>
      <c r="Q1523" t="n">
        <v>20220726</v>
      </c>
      <c r="R1523" t="n">
        <v>-16.54</v>
      </c>
      <c r="S1523" t="n">
        <v/>
      </c>
      <c r="T1523" t="n">
        <v/>
      </c>
      <c r="U1523" t="n">
        <v/>
      </c>
    </row>
    <row r="1524">
      <c r="A1524" s="157" t="inlineStr">
        <is>
          <t>Restaurant Brands International</t>
        </is>
      </c>
      <c r="B1524" t="inlineStr">
        <is>
          <t>QSR</t>
        </is>
      </c>
      <c r="C1524" t="n">
        <v>15692.83</v>
      </c>
      <c r="D1524" t="n">
        <v>4.92</v>
      </c>
      <c r="E1524" t="n">
        <v>4.25</v>
      </c>
      <c r="F1524" t="inlineStr">
        <is>
          <t>NYSE</t>
        </is>
      </c>
      <c r="G1524" t="inlineStr">
        <is>
          <t>Retail - Restaurants</t>
        </is>
      </c>
      <c r="H1524" t="inlineStr">
        <is>
          <t>Retail-Wholesale</t>
        </is>
      </c>
      <c r="I1524" t="n">
        <v>12</v>
      </c>
      <c r="J1524" t="n">
        <v>2.78</v>
      </c>
      <c r="K1524" t="n">
        <v>2.96</v>
      </c>
      <c r="L1524" t="n">
        <v>3.26</v>
      </c>
      <c r="M1524" t="n">
        <v>17.45</v>
      </c>
      <c r="N1524" t="n">
        <v>17.17</v>
      </c>
      <c r="O1524" t="n">
        <v>15.56</v>
      </c>
      <c r="P1524" t="n">
        <v>1.58</v>
      </c>
      <c r="Q1524" t="n">
        <v>20220729</v>
      </c>
      <c r="R1524" t="n">
        <v>30.02</v>
      </c>
      <c r="S1524" t="n">
        <v>4.22</v>
      </c>
      <c r="T1524" t="n">
        <v>6317.37988</v>
      </c>
      <c r="U1524" t="n">
        <v>5739</v>
      </c>
    </row>
    <row r="1525">
      <c r="A1525" s="157" t="inlineStr">
        <is>
          <t>Ryder System</t>
        </is>
      </c>
      <c r="B1525" t="inlineStr">
        <is>
          <t>R</t>
        </is>
      </c>
      <c r="C1525" t="n">
        <v>4013.72</v>
      </c>
      <c r="D1525" t="n">
        <v>50.84</v>
      </c>
      <c r="E1525" t="n">
        <v>2.96</v>
      </c>
      <c r="F1525" t="inlineStr">
        <is>
          <t>NYSE</t>
        </is>
      </c>
      <c r="G1525" t="inlineStr">
        <is>
          <t>Transportation - Equipment and Leasing</t>
        </is>
      </c>
      <c r="H1525" t="inlineStr">
        <is>
          <t>Transportation</t>
        </is>
      </c>
      <c r="I1525" t="n">
        <v>12</v>
      </c>
      <c r="J1525" t="n">
        <v>8.550000000000001</v>
      </c>
      <c r="K1525" t="n">
        <v>13.99</v>
      </c>
      <c r="L1525" t="n">
        <v>10.88</v>
      </c>
      <c r="M1525" t="n">
        <v>6.51</v>
      </c>
      <c r="N1525" t="n">
        <v>5.61</v>
      </c>
      <c r="O1525" t="n">
        <v>7.22</v>
      </c>
      <c r="P1525" t="n">
        <v/>
      </c>
      <c r="Q1525" t="n">
        <v>20220727</v>
      </c>
      <c r="R1525" t="n">
        <v>24.86</v>
      </c>
      <c r="S1525" t="n">
        <v>6.11</v>
      </c>
      <c r="T1525" t="n">
        <v>11448.71679</v>
      </c>
      <c r="U1525" t="n">
        <v>9663</v>
      </c>
    </row>
    <row r="1526">
      <c r="A1526" s="157" t="inlineStr">
        <is>
          <t>Ferrari</t>
        </is>
      </c>
      <c r="B1526" t="inlineStr">
        <is>
          <t>RACE</t>
        </is>
      </c>
      <c r="C1526" t="n">
        <v>36399.03</v>
      </c>
      <c r="D1526" t="n">
        <v>15.08</v>
      </c>
      <c r="E1526" t="n">
        <v>0</v>
      </c>
      <c r="F1526" t="inlineStr">
        <is>
          <t>NYSE</t>
        </is>
      </c>
      <c r="G1526" t="inlineStr">
        <is>
          <t>Automotive - Original Equipment</t>
        </is>
      </c>
      <c r="H1526" t="inlineStr">
        <is>
          <t>Auto-Tires-Trucks</t>
        </is>
      </c>
      <c r="I1526" t="n">
        <v>12</v>
      </c>
      <c r="J1526" t="n">
        <v>4.65</v>
      </c>
      <c r="K1526" t="n">
        <v>5.15</v>
      </c>
      <c r="L1526" t="n">
        <v>5.98</v>
      </c>
      <c r="M1526" t="n">
        <v>36.28</v>
      </c>
      <c r="N1526" t="n">
        <v>38.28</v>
      </c>
      <c r="O1526" t="n">
        <v>32.96</v>
      </c>
      <c r="P1526" t="n">
        <v>3.39</v>
      </c>
      <c r="Q1526" t="n">
        <v>20220801</v>
      </c>
      <c r="R1526" t="n">
        <v>40.26</v>
      </c>
      <c r="S1526" t="n">
        <v>5.13</v>
      </c>
      <c r="T1526" t="n">
        <v>5311.16992</v>
      </c>
      <c r="U1526" t="n">
        <v>5053.36</v>
      </c>
    </row>
    <row r="1527">
      <c r="A1527" s="157" t="inlineStr">
        <is>
          <t>Randstad Holding</t>
        </is>
      </c>
      <c r="B1527" t="inlineStr">
        <is>
          <t>RANJY</t>
        </is>
      </c>
      <c r="C1527" t="n">
        <v>10158.97</v>
      </c>
      <c r="D1527" t="n">
        <v/>
      </c>
      <c r="E1527" t="n">
        <v>3.5</v>
      </c>
      <c r="F1527" t="inlineStr">
        <is>
          <t>OTC</t>
        </is>
      </c>
      <c r="G1527" t="inlineStr">
        <is>
          <t>Staffing Firms</t>
        </is>
      </c>
      <c r="H1527" t="inlineStr">
        <is>
          <t>Business Services</t>
        </is>
      </c>
      <c r="I1527" t="n">
        <v>12</v>
      </c>
      <c r="J1527" t="n">
        <v>2.43</v>
      </c>
      <c r="K1527" t="n">
        <v>2.79</v>
      </c>
      <c r="L1527" t="n">
        <v>2.94</v>
      </c>
      <c r="M1527" t="n">
        <v>10</v>
      </c>
      <c r="N1527" t="n">
        <v>9.9</v>
      </c>
      <c r="O1527" t="n">
        <v>9.390000000000001</v>
      </c>
      <c r="P1527" t="n">
        <v/>
      </c>
      <c r="Q1527" t="n">
        <v>20220726</v>
      </c>
      <c r="R1527" t="n">
        <v>19.18</v>
      </c>
      <c r="S1527" t="n">
        <v>0.59</v>
      </c>
      <c r="T1527" t="n">
        <v>29558.0996</v>
      </c>
      <c r="U1527" t="n">
        <v>29147.64</v>
      </c>
    </row>
    <row r="1528">
      <c r="A1528" s="157" t="inlineStr">
        <is>
          <t>Ultragenyx Pharmaceutical</t>
        </is>
      </c>
      <c r="B1528" t="inlineStr">
        <is>
          <t>RARE</t>
        </is>
      </c>
      <c r="C1528" t="n">
        <v>3205.6</v>
      </c>
      <c r="D1528" t="n">
        <v>-24.43</v>
      </c>
      <c r="E1528" t="n">
        <v>0</v>
      </c>
      <c r="F1528" t="inlineStr">
        <is>
          <t>NSDQ</t>
        </is>
      </c>
      <c r="G1528" t="inlineStr">
        <is>
          <t>Medical - Biomedical and Genetics</t>
        </is>
      </c>
      <c r="H1528" t="inlineStr">
        <is>
          <t>Medical</t>
        </is>
      </c>
      <c r="I1528" t="n">
        <v>12</v>
      </c>
      <c r="J1528" t="n">
        <v>-6.29</v>
      </c>
      <c r="K1528" t="n">
        <v>-7.15</v>
      </c>
      <c r="L1528" t="n">
        <v>-5.34</v>
      </c>
      <c r="M1528" t="n">
        <v/>
      </c>
      <c r="N1528" t="n">
        <v/>
      </c>
      <c r="O1528" t="n">
        <v/>
      </c>
      <c r="P1528" t="n">
        <v/>
      </c>
      <c r="Q1528" t="n">
        <v>20220801</v>
      </c>
      <c r="R1528" t="n">
        <v>-49.18</v>
      </c>
      <c r="S1528" t="n">
        <v>107.42</v>
      </c>
      <c r="T1528" t="n">
        <v>377.65499</v>
      </c>
      <c r="U1528" t="n">
        <v>351.41</v>
      </c>
    </row>
    <row r="1529">
      <c r="A1529" s="157" t="inlineStr">
        <is>
          <t>Ritchie Bros. Auctioneers</t>
        </is>
      </c>
      <c r="B1529" t="inlineStr">
        <is>
          <t>RBA</t>
        </is>
      </c>
      <c r="C1529" t="n">
        <v>6584.99</v>
      </c>
      <c r="D1529" t="n">
        <v>43.75</v>
      </c>
      <c r="E1529" t="n">
        <v>1.68</v>
      </c>
      <c r="F1529" t="inlineStr">
        <is>
          <t>NYSE</t>
        </is>
      </c>
      <c r="G1529" t="inlineStr">
        <is>
          <t>Auction and Valuation Services</t>
        </is>
      </c>
      <c r="H1529" t="inlineStr">
        <is>
          <t>Business Services</t>
        </is>
      </c>
      <c r="I1529" t="n">
        <v>12</v>
      </c>
      <c r="J1529" t="n">
        <v>2.02</v>
      </c>
      <c r="K1529" t="n">
        <v>2.01</v>
      </c>
      <c r="L1529" t="n">
        <v>2.31</v>
      </c>
      <c r="M1529" t="n">
        <v>30.51</v>
      </c>
      <c r="N1529" t="n">
        <v>29.6</v>
      </c>
      <c r="O1529" t="n">
        <v>25.8</v>
      </c>
      <c r="P1529" t="n">
        <v>4.23</v>
      </c>
      <c r="Q1529" t="n">
        <v>20220804</v>
      </c>
      <c r="R1529" t="n">
        <v>28.84</v>
      </c>
      <c r="S1529" t="n">
        <v>21.32</v>
      </c>
      <c r="T1529" t="n">
        <v>1558.84899</v>
      </c>
      <c r="U1529" t="n">
        <v>1416.97</v>
      </c>
    </row>
    <row r="1530">
      <c r="A1530" s="157" t="inlineStr">
        <is>
          <t>Reckitt Benckiser Group</t>
        </is>
      </c>
      <c r="B1530" t="inlineStr">
        <is>
          <t>RBGLY</t>
        </is>
      </c>
      <c r="C1530" t="n">
        <v>56517.32</v>
      </c>
      <c r="D1530" t="n">
        <v/>
      </c>
      <c r="E1530" t="n">
        <v>3.08</v>
      </c>
      <c r="F1530" t="inlineStr">
        <is>
          <t>OTC</t>
        </is>
      </c>
      <c r="G1530" t="inlineStr">
        <is>
          <t>Soap and Cleaning Materials</t>
        </is>
      </c>
      <c r="H1530" t="inlineStr">
        <is>
          <t>Consumer Staples</t>
        </is>
      </c>
      <c r="I1530" t="n">
        <v>12</v>
      </c>
      <c r="J1530" t="n">
        <v>0.78</v>
      </c>
      <c r="K1530" t="n">
        <v>0.8</v>
      </c>
      <c r="L1530" t="n">
        <v>0.85</v>
      </c>
      <c r="M1530" t="n">
        <v/>
      </c>
      <c r="N1530" t="n">
        <v>19.76</v>
      </c>
      <c r="O1530" t="n">
        <v>18.71</v>
      </c>
      <c r="P1530" t="n">
        <v/>
      </c>
      <c r="Q1530" t="n">
        <v/>
      </c>
      <c r="R1530" t="n">
        <v/>
      </c>
      <c r="S1530" t="n">
        <v/>
      </c>
      <c r="T1530" t="n">
        <v>17470.13085</v>
      </c>
      <c r="U1530" t="n">
        <v>18197.85</v>
      </c>
    </row>
    <row r="1531">
      <c r="A1531" s="157" t="inlineStr">
        <is>
          <t>Roblox</t>
        </is>
      </c>
      <c r="B1531" t="inlineStr">
        <is>
          <t>RBLX</t>
        </is>
      </c>
      <c r="C1531" t="n">
        <v>16575.38</v>
      </c>
      <c r="D1531" t="n">
        <v>-28.57</v>
      </c>
      <c r="E1531" t="n">
        <v>0</v>
      </c>
      <c r="F1531" t="inlineStr">
        <is>
          <t>NYSE</t>
        </is>
      </c>
      <c r="G1531" t="inlineStr">
        <is>
          <t>Gaming</t>
        </is>
      </c>
      <c r="H1531" t="inlineStr">
        <is>
          <t>Consumer Discretionary</t>
        </is>
      </c>
      <c r="I1531" t="n">
        <v>12</v>
      </c>
      <c r="J1531" t="n">
        <v>-0.87</v>
      </c>
      <c r="K1531" t="n">
        <v>-1.08</v>
      </c>
      <c r="L1531" t="n">
        <v>-1.2</v>
      </c>
      <c r="M1531" t="n">
        <v/>
      </c>
      <c r="N1531" t="n">
        <v/>
      </c>
      <c r="O1531" t="n">
        <v/>
      </c>
      <c r="P1531" t="n">
        <v/>
      </c>
      <c r="Q1531" t="n">
        <v>20220815</v>
      </c>
      <c r="R1531" t="n">
        <v>-89.7</v>
      </c>
      <c r="S1531" t="n">
        <v/>
      </c>
      <c r="T1531" t="n">
        <v>2837.85205</v>
      </c>
      <c r="U1531" t="n">
        <v>1919.18</v>
      </c>
    </row>
    <row r="1532">
      <c r="A1532" s="157" t="inlineStr">
        <is>
          <t>Recordati Industria Chimica E Farmaceutica S.P.A.</t>
        </is>
      </c>
      <c r="B1532" t="inlineStr">
        <is>
          <t>RCDTF</t>
        </is>
      </c>
      <c r="C1532" t="n">
        <v>8669.959999999999</v>
      </c>
      <c r="D1532" t="n">
        <v/>
      </c>
      <c r="E1532" t="n">
        <v>0</v>
      </c>
      <c r="F1532" t="inlineStr">
        <is>
          <t>OTC</t>
        </is>
      </c>
      <c r="G1532" t="inlineStr">
        <is>
          <t>Medical - Drugs</t>
        </is>
      </c>
      <c r="H1532" t="inlineStr">
        <is>
          <t>Medical</t>
        </is>
      </c>
      <c r="I1532" t="n">
        <v>12</v>
      </c>
      <c r="J1532" t="n">
        <v/>
      </c>
      <c r="K1532" t="n">
        <v>2.19</v>
      </c>
      <c r="L1532" t="n">
        <v>2.44</v>
      </c>
      <c r="M1532" t="n">
        <v>18.68</v>
      </c>
      <c r="N1532" t="n">
        <v>19.19</v>
      </c>
      <c r="O1532" t="n">
        <v>17.22</v>
      </c>
      <c r="P1532" t="n">
        <v/>
      </c>
      <c r="Q1532" t="n">
        <v>20220602</v>
      </c>
      <c r="R1532" t="n">
        <v/>
      </c>
      <c r="S1532" t="n">
        <v/>
      </c>
      <c r="T1532" t="n">
        <v>1834.14001</v>
      </c>
      <c r="U1532" t="n">
        <v>1654.9</v>
      </c>
    </row>
    <row r="1533">
      <c r="A1533" s="157" t="inlineStr">
        <is>
          <t>Rogers Communication</t>
        </is>
      </c>
      <c r="B1533" t="inlineStr">
        <is>
          <t>RCI</t>
        </is>
      </c>
      <c r="C1533" t="n">
        <v>26033.95</v>
      </c>
      <c r="D1533" t="n">
        <v>14.29</v>
      </c>
      <c r="E1533" t="n">
        <v>3.06</v>
      </c>
      <c r="F1533" t="inlineStr">
        <is>
          <t>NYSE</t>
        </is>
      </c>
      <c r="G1533" t="inlineStr">
        <is>
          <t>Cable Television</t>
        </is>
      </c>
      <c r="H1533" t="inlineStr">
        <is>
          <t>Consumer Discretionary</t>
        </is>
      </c>
      <c r="I1533" t="n">
        <v>12</v>
      </c>
      <c r="J1533" t="n">
        <v>2.82</v>
      </c>
      <c r="K1533" t="n">
        <v>3.06</v>
      </c>
      <c r="L1533" t="n">
        <v>3.47</v>
      </c>
      <c r="M1533" t="n">
        <v>17.66</v>
      </c>
      <c r="N1533" t="n">
        <v>16.88</v>
      </c>
      <c r="O1533" t="n">
        <v>14.87</v>
      </c>
      <c r="P1533" t="n">
        <v>2.79</v>
      </c>
      <c r="Q1533" t="n">
        <v>20220720</v>
      </c>
      <c r="R1533" t="n">
        <v>17.67</v>
      </c>
      <c r="S1533" t="n">
        <v>0.46</v>
      </c>
      <c r="T1533" t="n">
        <v>12450.22167</v>
      </c>
      <c r="U1533" t="n">
        <v>11692.24</v>
      </c>
    </row>
    <row r="1534">
      <c r="A1534" s="157" t="inlineStr">
        <is>
          <t>Royal Caribbean Cruises</t>
        </is>
      </c>
      <c r="B1534" t="inlineStr">
        <is>
          <t>RCL</t>
        </is>
      </c>
      <c r="C1534" t="n">
        <v>14157.72</v>
      </c>
      <c r="D1534" t="n">
        <v>2.35</v>
      </c>
      <c r="E1534" t="n">
        <v>0</v>
      </c>
      <c r="F1534" t="inlineStr">
        <is>
          <t>NYSE</t>
        </is>
      </c>
      <c r="G1534" t="inlineStr">
        <is>
          <t>Leisure and Recreation Services</t>
        </is>
      </c>
      <c r="H1534" t="inlineStr">
        <is>
          <t>Consumer Discretionary</t>
        </is>
      </c>
      <c r="I1534" t="n">
        <v>12</v>
      </c>
      <c r="J1534" t="n">
        <v>-18.15</v>
      </c>
      <c r="K1534" t="n">
        <v>-6.07</v>
      </c>
      <c r="L1534" t="n">
        <v>4.82</v>
      </c>
      <c r="M1534" t="n">
        <v/>
      </c>
      <c r="N1534" t="n">
        <v/>
      </c>
      <c r="O1534" t="n">
        <v>11.53</v>
      </c>
      <c r="P1534" t="n">
        <v/>
      </c>
      <c r="Q1534" t="n">
        <v>20220803</v>
      </c>
      <c r="R1534" t="n">
        <v>-83.98999999999999</v>
      </c>
      <c r="S1534" t="n">
        <v>-33.12</v>
      </c>
      <c r="T1534" t="n">
        <v>9260.042960000001</v>
      </c>
      <c r="U1534" t="n">
        <v>1532.13</v>
      </c>
    </row>
    <row r="1535">
      <c r="A1535" s="157" t="inlineStr">
        <is>
          <t>R1 RCM</t>
        </is>
      </c>
      <c r="B1535" t="inlineStr">
        <is>
          <t>RCM</t>
        </is>
      </c>
      <c r="C1535" t="n">
        <v>5938.13</v>
      </c>
      <c r="D1535" t="n">
        <v>-10</v>
      </c>
      <c r="E1535" t="n">
        <v>0</v>
      </c>
      <c r="F1535" t="inlineStr">
        <is>
          <t>NSDQ</t>
        </is>
      </c>
      <c r="G1535" t="inlineStr">
        <is>
          <t>Financial - Miscellaneous Services</t>
        </is>
      </c>
      <c r="H1535" t="inlineStr">
        <is>
          <t>Finance</t>
        </is>
      </c>
      <c r="I1535" t="n">
        <v>12</v>
      </c>
      <c r="J1535" t="n">
        <v>-1.92</v>
      </c>
      <c r="K1535" t="n">
        <v>0.47</v>
      </c>
      <c r="L1535" t="n">
        <v>0.64</v>
      </c>
      <c r="M1535" t="n">
        <v>68.48</v>
      </c>
      <c r="N1535" t="n">
        <v>44.79</v>
      </c>
      <c r="O1535" t="n">
        <v>33.38</v>
      </c>
      <c r="P1535" t="n">
        <v>2.43</v>
      </c>
      <c r="Q1535" t="n">
        <v>20220802</v>
      </c>
      <c r="R1535" t="n">
        <v>29.44</v>
      </c>
      <c r="S1535" t="n">
        <v>32.12</v>
      </c>
      <c r="T1535" t="n">
        <v>1703.37304</v>
      </c>
      <c r="U1535" t="n">
        <v>1474.6</v>
      </c>
    </row>
    <row r="1536">
      <c r="A1536" s="157" t="inlineStr">
        <is>
          <t>Red Electrica Corporacion</t>
        </is>
      </c>
      <c r="B1536" t="inlineStr">
        <is>
          <t>RDEIY</t>
        </is>
      </c>
      <c r="C1536" t="n">
        <v>11405.97</v>
      </c>
      <c r="D1536" t="n">
        <v/>
      </c>
      <c r="E1536" t="n">
        <v>2.09</v>
      </c>
      <c r="F1536" t="inlineStr">
        <is>
          <t>OTC</t>
        </is>
      </c>
      <c r="G1536" t="inlineStr">
        <is>
          <t>Utility - Electric Power</t>
        </is>
      </c>
      <c r="H1536" t="inlineStr">
        <is>
          <t>Utilities</t>
        </is>
      </c>
      <c r="I1536" t="n">
        <v>12</v>
      </c>
      <c r="J1536" t="n">
        <v/>
      </c>
      <c r="K1536" t="n">
        <v/>
      </c>
      <c r="L1536" t="n">
        <v/>
      </c>
      <c r="M1536" t="n">
        <v/>
      </c>
      <c r="N1536" t="n">
        <v/>
      </c>
      <c r="O1536" t="n">
        <v/>
      </c>
      <c r="P1536" t="n">
        <v/>
      </c>
      <c r="Q1536" t="n">
        <v>20220525</v>
      </c>
      <c r="R1536" t="n">
        <v/>
      </c>
      <c r="S1536" t="n">
        <v/>
      </c>
      <c r="T1536" t="n">
        <v/>
      </c>
      <c r="U1536" t="n">
        <v>2310.7</v>
      </c>
    </row>
    <row r="1537">
      <c r="A1537" s="157" t="inlineStr">
        <is>
          <t>Radian Group</t>
        </is>
      </c>
      <c r="B1537" t="inlineStr">
        <is>
          <t>RDN</t>
        </is>
      </c>
      <c r="C1537" t="n">
        <v>3647.86</v>
      </c>
      <c r="D1537" t="n">
        <v>28.57</v>
      </c>
      <c r="E1537" t="n">
        <v>3.79</v>
      </c>
      <c r="F1537" t="inlineStr">
        <is>
          <t>NYSE</t>
        </is>
      </c>
      <c r="G1537" t="inlineStr">
        <is>
          <t>Insurance - Multi line</t>
        </is>
      </c>
      <c r="H1537" t="inlineStr">
        <is>
          <t>Finance</t>
        </is>
      </c>
      <c r="I1537" t="n">
        <v>12</v>
      </c>
      <c r="J1537" t="n">
        <v>2.83</v>
      </c>
      <c r="K1537" t="n">
        <v>3.6</v>
      </c>
      <c r="L1537" t="n">
        <v>2.88</v>
      </c>
      <c r="M1537" t="n">
        <v>5.77</v>
      </c>
      <c r="N1537" t="n">
        <v>5.86</v>
      </c>
      <c r="O1537" t="n">
        <v>7.33</v>
      </c>
      <c r="P1537" t="n">
        <v>1.17</v>
      </c>
      <c r="Q1537" t="n">
        <v>20220802</v>
      </c>
      <c r="R1537" t="n">
        <v>17.18</v>
      </c>
      <c r="S1537" t="n">
        <v>3.53</v>
      </c>
      <c r="T1537" t="n">
        <v/>
      </c>
      <c r="U1537" t="n">
        <v>1329.93</v>
      </c>
    </row>
    <row r="1538">
      <c r="A1538" s="157" t="inlineStr">
        <is>
          <t>Koninklijke DSM</t>
        </is>
      </c>
      <c r="B1538" t="inlineStr">
        <is>
          <t>RDSMY</t>
        </is>
      </c>
      <c r="C1538" t="n">
        <v>25987.19</v>
      </c>
      <c r="D1538" t="n">
        <v/>
      </c>
      <c r="E1538" t="n">
        <v>1.93</v>
      </c>
      <c r="F1538" t="inlineStr">
        <is>
          <t>OTC</t>
        </is>
      </c>
      <c r="G1538" t="inlineStr">
        <is>
          <t xml:space="preserve">Chemical - Diversified </t>
        </is>
      </c>
      <c r="H1538" t="inlineStr">
        <is>
          <t>Basic Materials</t>
        </is>
      </c>
      <c r="I1538" t="n">
        <v>12</v>
      </c>
      <c r="J1538" t="n">
        <v>1.43</v>
      </c>
      <c r="K1538" t="n">
        <v>1.37</v>
      </c>
      <c r="L1538" t="n">
        <v>1.53</v>
      </c>
      <c r="M1538" t="n">
        <v/>
      </c>
      <c r="N1538" t="n">
        <v>27.2</v>
      </c>
      <c r="O1538" t="n">
        <v>24.29</v>
      </c>
      <c r="P1538" t="n">
        <v>2.53</v>
      </c>
      <c r="Q1538" t="n">
        <v/>
      </c>
      <c r="R1538" t="n">
        <v/>
      </c>
      <c r="S1538" t="n">
        <v/>
      </c>
      <c r="T1538" t="n">
        <v>10865.29003</v>
      </c>
      <c r="U1538" t="n">
        <v>10889.99</v>
      </c>
    </row>
    <row r="1539">
      <c r="A1539" s="157" t="inlineStr">
        <is>
          <t>Dr. Reddys Laboratories</t>
        </is>
      </c>
      <c r="B1539" t="inlineStr">
        <is>
          <t>RDY</t>
        </is>
      </c>
      <c r="C1539" t="n">
        <v>9198.360000000001</v>
      </c>
      <c r="D1539" t="n">
        <v>-13.21</v>
      </c>
      <c r="E1539" t="n">
        <v>0.51</v>
      </c>
      <c r="F1539" t="inlineStr">
        <is>
          <t>NYSE</t>
        </is>
      </c>
      <c r="G1539" t="inlineStr">
        <is>
          <t>Medical - Generic Drugs</t>
        </is>
      </c>
      <c r="H1539" t="inlineStr">
        <is>
          <t>Medical</t>
        </is>
      </c>
      <c r="I1539" t="n">
        <v>3</v>
      </c>
      <c r="J1539" t="n">
        <v>2.35</v>
      </c>
      <c r="K1539" t="n">
        <v>2.52</v>
      </c>
      <c r="L1539" t="n">
        <v>3.2</v>
      </c>
      <c r="M1539" t="n">
        <v>23.42</v>
      </c>
      <c r="N1539" t="n">
        <v>21.93</v>
      </c>
      <c r="O1539" t="n">
        <v>17.25</v>
      </c>
      <c r="P1539" t="n">
        <v/>
      </c>
      <c r="Q1539" t="n">
        <v>20220726</v>
      </c>
      <c r="R1539" t="n">
        <v>15.87</v>
      </c>
      <c r="S1539" t="n">
        <v>6.33</v>
      </c>
      <c r="T1539" t="n">
        <v>3074.12011</v>
      </c>
      <c r="U1539" t="n">
        <v>2826</v>
      </c>
    </row>
    <row r="1540">
      <c r="A1540" s="157" t="inlineStr">
        <is>
          <t>Everest Re Group</t>
        </is>
      </c>
      <c r="B1540" t="inlineStr">
        <is>
          <t>RE</t>
        </is>
      </c>
      <c r="C1540" t="n">
        <v>11011.47</v>
      </c>
      <c r="D1540" t="n">
        <v>23.92</v>
      </c>
      <c r="E1540" t="n">
        <v>2.36</v>
      </c>
      <c r="F1540" t="inlineStr">
        <is>
          <t>NYSE</t>
        </is>
      </c>
      <c r="G1540" t="inlineStr">
        <is>
          <t>Insurance - Property and Casualty</t>
        </is>
      </c>
      <c r="H1540" t="inlineStr">
        <is>
          <t>Finance</t>
        </is>
      </c>
      <c r="I1540" t="n">
        <v>12</v>
      </c>
      <c r="J1540" t="n">
        <v>29.06</v>
      </c>
      <c r="K1540" t="n">
        <v>34.27</v>
      </c>
      <c r="L1540" t="n">
        <v>40.28</v>
      </c>
      <c r="M1540" t="n">
        <v>8.529999999999999</v>
      </c>
      <c r="N1540" t="n">
        <v>8.15</v>
      </c>
      <c r="O1540" t="n">
        <v>6.93</v>
      </c>
      <c r="P1540" t="n">
        <v>0.82</v>
      </c>
      <c r="Q1540" t="n">
        <v>20220727</v>
      </c>
      <c r="R1540" t="n">
        <v>12.97</v>
      </c>
      <c r="S1540" t="n">
        <v>15.02</v>
      </c>
      <c r="T1540" t="n">
        <v>12851.06542</v>
      </c>
      <c r="U1540" t="n">
        <v>11866.26</v>
      </c>
    </row>
    <row r="1541">
      <c r="A1541" s="157" t="inlineStr">
        <is>
          <t>Regency Centers</t>
        </is>
      </c>
      <c r="B1541" t="inlineStr">
        <is>
          <t>REG</t>
        </is>
      </c>
      <c r="C1541" t="n">
        <v>11584.47</v>
      </c>
      <c r="D1541" t="n">
        <v>10.75</v>
      </c>
      <c r="E1541" t="n">
        <v>3.72</v>
      </c>
      <c r="F1541" t="inlineStr">
        <is>
          <t>NSDQ</t>
        </is>
      </c>
      <c r="G1541" t="inlineStr">
        <is>
          <t>REIT and Equity Trust - Retail</t>
        </is>
      </c>
      <c r="H1541" t="inlineStr">
        <is>
          <t>Finance</t>
        </is>
      </c>
      <c r="I1541" t="n">
        <v>12</v>
      </c>
      <c r="J1541" t="n">
        <v>3.97</v>
      </c>
      <c r="K1541" t="n">
        <v>3.84</v>
      </c>
      <c r="L1541" t="n">
        <v>4.01</v>
      </c>
      <c r="M1541" t="n">
        <v>16.84</v>
      </c>
      <c r="N1541" t="n">
        <v>17.49</v>
      </c>
      <c r="O1541" t="n">
        <v>16.76</v>
      </c>
      <c r="P1541" t="n">
        <v>6.5</v>
      </c>
      <c r="Q1541" t="n">
        <v>20220804</v>
      </c>
      <c r="R1541" t="n">
        <v>7.3</v>
      </c>
      <c r="S1541" t="n">
        <v>4.45</v>
      </c>
      <c r="T1541" t="n">
        <v>1193.427</v>
      </c>
      <c r="U1541" t="n">
        <v>1166.16</v>
      </c>
    </row>
    <row r="1542">
      <c r="A1542" s="157" t="inlineStr">
        <is>
          <t>Renewable Energy Group</t>
        </is>
      </c>
      <c r="B1542" t="inlineStr">
        <is>
          <t>REGI</t>
        </is>
      </c>
      <c r="C1542" t="n">
        <v>3088.06</v>
      </c>
      <c r="D1542" t="n">
        <v>-70.93000000000001</v>
      </c>
      <c r="E1542" t="n">
        <v>0</v>
      </c>
      <c r="F1542" t="inlineStr">
        <is>
          <t>NSDQ</t>
        </is>
      </c>
      <c r="G1542" t="inlineStr">
        <is>
          <t>Biofuels</t>
        </is>
      </c>
      <c r="H1542" t="inlineStr">
        <is>
          <t>Oils-Energy</t>
        </is>
      </c>
      <c r="I1542" t="n">
        <v>12</v>
      </c>
      <c r="J1542" t="n">
        <v>4.18</v>
      </c>
      <c r="K1542" t="n">
        <v>3.75</v>
      </c>
      <c r="L1542" t="n">
        <v>3.29</v>
      </c>
      <c r="M1542" t="n">
        <v>16.45</v>
      </c>
      <c r="N1542" t="n">
        <v>16.37</v>
      </c>
      <c r="O1542" t="n">
        <v>18.64</v>
      </c>
      <c r="P1542" t="n">
        <v/>
      </c>
      <c r="Q1542" t="n">
        <v>20220803</v>
      </c>
      <c r="R1542" t="n">
        <v>11</v>
      </c>
      <c r="S1542" t="n">
        <v>6.81</v>
      </c>
      <c r="T1542" t="n">
        <v>3841</v>
      </c>
      <c r="U1542" t="n">
        <v>3244.05</v>
      </c>
    </row>
    <row r="1543">
      <c r="A1543" s="157" t="inlineStr">
        <is>
          <t>Regeneron Pharmaceuticals</t>
        </is>
      </c>
      <c r="B1543" t="inlineStr">
        <is>
          <t>REGN</t>
        </is>
      </c>
      <c r="C1543" t="n">
        <v>74180.09</v>
      </c>
      <c r="D1543" t="n">
        <v>22.63</v>
      </c>
      <c r="E1543" t="n">
        <v>0</v>
      </c>
      <c r="F1543" t="inlineStr">
        <is>
          <t>NSDQ</t>
        </is>
      </c>
      <c r="G1543" t="inlineStr">
        <is>
          <t>Medical - Biomedical and Genetics</t>
        </is>
      </c>
      <c r="H1543" t="inlineStr">
        <is>
          <t>Medical</t>
        </is>
      </c>
      <c r="I1543" t="n">
        <v>12</v>
      </c>
      <c r="J1543" t="n">
        <v>70.79000000000001</v>
      </c>
      <c r="K1543" t="n">
        <v>42.01</v>
      </c>
      <c r="L1543" t="n">
        <v>44.38</v>
      </c>
      <c r="M1543" t="n">
        <v>8.949999999999999</v>
      </c>
      <c r="N1543" t="n">
        <v>16.27</v>
      </c>
      <c r="O1543" t="n">
        <v>15.4</v>
      </c>
      <c r="P1543" t="n">
        <v>2.03</v>
      </c>
      <c r="Q1543" t="n">
        <v>20220804</v>
      </c>
      <c r="R1543" t="n">
        <v>50.1</v>
      </c>
      <c r="S1543" t="n">
        <v>23.89</v>
      </c>
      <c r="T1543" t="n">
        <v>11755.22167</v>
      </c>
      <c r="U1543" t="n">
        <v>16071.7</v>
      </c>
    </row>
    <row r="1544">
      <c r="A1544" s="157" t="inlineStr">
        <is>
          <t>RELX</t>
        </is>
      </c>
      <c r="B1544" t="inlineStr">
        <is>
          <t>RELX</t>
        </is>
      </c>
      <c r="C1544" t="n">
        <v>55447.51</v>
      </c>
      <c r="D1544" t="n">
        <v/>
      </c>
      <c r="E1544" t="n">
        <v>3.36</v>
      </c>
      <c r="F1544" t="inlineStr">
        <is>
          <t>NYSE</t>
        </is>
      </c>
      <c r="G1544" t="inlineStr">
        <is>
          <t>Internet - Content</t>
        </is>
      </c>
      <c r="H1544" t="inlineStr">
        <is>
          <t>Computer and Technology</t>
        </is>
      </c>
      <c r="I1544" t="n">
        <v>12</v>
      </c>
      <c r="J1544" t="n">
        <v>1.16</v>
      </c>
      <c r="K1544" t="n">
        <v>1.31</v>
      </c>
      <c r="L1544" t="n">
        <v>1.45</v>
      </c>
      <c r="M1544" t="n">
        <v/>
      </c>
      <c r="N1544" t="n">
        <v>21.92</v>
      </c>
      <c r="O1544" t="n">
        <v>19.81</v>
      </c>
      <c r="P1544" t="n">
        <v>2.14</v>
      </c>
      <c r="Q1544" t="n">
        <v/>
      </c>
      <c r="R1544" t="n">
        <v/>
      </c>
      <c r="S1544" t="n">
        <v/>
      </c>
      <c r="T1544" t="n">
        <v/>
      </c>
      <c r="U1544" t="n">
        <v>9961.1</v>
      </c>
    </row>
    <row r="1545">
      <c r="A1545" s="157" t="inlineStr">
        <is>
          <t>Remy Cointreau</t>
        </is>
      </c>
      <c r="B1545" t="inlineStr">
        <is>
          <t>REMYY</t>
        </is>
      </c>
      <c r="C1545" t="n">
        <v>9002.84</v>
      </c>
      <c r="D1545" t="n">
        <v/>
      </c>
      <c r="E1545" t="n">
        <v>0.85</v>
      </c>
      <c r="F1545" t="inlineStr">
        <is>
          <t>OTC</t>
        </is>
      </c>
      <c r="G1545" t="inlineStr">
        <is>
          <t>Beverages - Alcohol</t>
        </is>
      </c>
      <c r="H1545" t="inlineStr">
        <is>
          <t>Consumer Staples</t>
        </is>
      </c>
      <c r="I1545" t="n">
        <v>3</v>
      </c>
      <c r="J1545" t="n">
        <v>0.45</v>
      </c>
      <c r="K1545" t="n">
        <v>0.53</v>
      </c>
      <c r="L1545" t="n">
        <v>0.59</v>
      </c>
      <c r="M1545" t="n">
        <v/>
      </c>
      <c r="N1545" t="n">
        <v>33.21</v>
      </c>
      <c r="O1545" t="n">
        <v>29.83</v>
      </c>
      <c r="P1545" t="n">
        <v/>
      </c>
      <c r="Q1545" t="n">
        <v>20220602</v>
      </c>
      <c r="R1545" t="n">
        <v/>
      </c>
      <c r="S1545" t="n">
        <v/>
      </c>
      <c r="T1545" t="n">
        <v>1617.48999</v>
      </c>
      <c r="U1545" t="n">
        <v>1179.24</v>
      </c>
    </row>
    <row r="1546">
      <c r="A1546" s="157" t="inlineStr">
        <is>
          <t>Repsol</t>
        </is>
      </c>
      <c r="B1546" t="inlineStr">
        <is>
          <t>REPYY</t>
        </is>
      </c>
      <c r="C1546" t="n">
        <v>24541.95</v>
      </c>
      <c r="D1546" t="n">
        <v>-4.76</v>
      </c>
      <c r="E1546" t="n">
        <v>3.29</v>
      </c>
      <c r="F1546" t="inlineStr">
        <is>
          <t>OTC</t>
        </is>
      </c>
      <c r="G1546" t="inlineStr">
        <is>
          <t>Oil and Gas - Integrated - International</t>
        </is>
      </c>
      <c r="H1546" t="inlineStr">
        <is>
          <t>Oils-Energy</t>
        </is>
      </c>
      <c r="I1546" t="n">
        <v>12</v>
      </c>
      <c r="J1546" t="n">
        <v>1.77</v>
      </c>
      <c r="K1546" t="n">
        <v>4.06</v>
      </c>
      <c r="L1546" t="n">
        <v>3.07</v>
      </c>
      <c r="M1546" t="n">
        <v>6.9</v>
      </c>
      <c r="N1546" t="n">
        <v>3.96</v>
      </c>
      <c r="O1546" t="n">
        <v>5.23</v>
      </c>
      <c r="P1546" t="n">
        <v>0.48</v>
      </c>
      <c r="Q1546" t="n">
        <v>20220804</v>
      </c>
      <c r="R1546" t="n">
        <v>13.33</v>
      </c>
      <c r="S1546" t="n">
        <v>0.66</v>
      </c>
      <c r="T1546" t="n">
        <v>71520.22656</v>
      </c>
      <c r="U1546" t="n">
        <v>58543.75</v>
      </c>
    </row>
    <row r="1547">
      <c r="A1547" s="157" t="inlineStr">
        <is>
          <t>Rexford Industrial Realty</t>
        </is>
      </c>
      <c r="B1547" t="inlineStr">
        <is>
          <t>REXR</t>
        </is>
      </c>
      <c r="C1547" t="n">
        <v>10404.57</v>
      </c>
      <c r="D1547" t="n">
        <v>6.67</v>
      </c>
      <c r="E1547" t="n">
        <v>2</v>
      </c>
      <c r="F1547" t="inlineStr">
        <is>
          <t>NYSE</t>
        </is>
      </c>
      <c r="G1547" t="inlineStr">
        <is>
          <t>REIT and Equity Trust - Other</t>
        </is>
      </c>
      <c r="H1547" t="inlineStr">
        <is>
          <t>Finance</t>
        </is>
      </c>
      <c r="I1547" t="n">
        <v>12</v>
      </c>
      <c r="J1547" t="n">
        <v>1.62</v>
      </c>
      <c r="K1547" t="n">
        <v>1.93</v>
      </c>
      <c r="L1547" t="n">
        <v>2.21</v>
      </c>
      <c r="M1547" t="n">
        <v>36.03</v>
      </c>
      <c r="N1547" t="n">
        <v>32.63</v>
      </c>
      <c r="O1547" t="n">
        <v>28.5</v>
      </c>
      <c r="P1547" t="n">
        <v>3.2</v>
      </c>
      <c r="Q1547" t="n">
        <v>20220720</v>
      </c>
      <c r="R1547" t="n">
        <v>3.22</v>
      </c>
      <c r="S1547" t="n">
        <v>28.29</v>
      </c>
      <c r="T1547" t="n">
        <v>593.21502</v>
      </c>
      <c r="U1547" t="n">
        <v>452.24</v>
      </c>
    </row>
    <row r="1548">
      <c r="A1548" s="157" t="inlineStr">
        <is>
          <t>Reynolds Consumer Products</t>
        </is>
      </c>
      <c r="B1548" t="inlineStr">
        <is>
          <t>REYN</t>
        </is>
      </c>
      <c r="C1548" t="n">
        <v>5712.46</v>
      </c>
      <c r="D1548" t="n">
        <v>4</v>
      </c>
      <c r="E1548" t="n">
        <v>3.38</v>
      </c>
      <c r="F1548" t="inlineStr">
        <is>
          <t>NSDQ</t>
        </is>
      </c>
      <c r="G1548" t="inlineStr">
        <is>
          <t>Consumer Products - Discretionary</t>
        </is>
      </c>
      <c r="H1548" t="inlineStr">
        <is>
          <t>Consumer Discretionary</t>
        </is>
      </c>
      <c r="I1548" t="n">
        <v>12</v>
      </c>
      <c r="J1548" t="n">
        <v>1.57</v>
      </c>
      <c r="K1548" t="n">
        <v>1.59</v>
      </c>
      <c r="L1548" t="n">
        <v>1.8</v>
      </c>
      <c r="M1548" t="n">
        <v>18.27</v>
      </c>
      <c r="N1548" t="n">
        <v>17.16</v>
      </c>
      <c r="O1548" t="n">
        <v>15.15</v>
      </c>
      <c r="P1548" t="n">
        <v/>
      </c>
      <c r="Q1548" t="n">
        <v>20220801</v>
      </c>
      <c r="R1548" t="n">
        <v>18.28</v>
      </c>
      <c r="S1548" t="n">
        <v/>
      </c>
      <c r="T1548" t="n">
        <v>3959.60693</v>
      </c>
      <c r="U1548" t="n">
        <v>3556</v>
      </c>
    </row>
    <row r="1549">
      <c r="A1549" s="157" t="inlineStr">
        <is>
          <t>Resideo Technologies</t>
        </is>
      </c>
      <c r="B1549" t="inlineStr">
        <is>
          <t>REZI</t>
        </is>
      </c>
      <c r="C1549" t="n">
        <v>3445.99</v>
      </c>
      <c r="D1549" t="n">
        <v>38.1</v>
      </c>
      <c r="E1549" t="n">
        <v>0</v>
      </c>
      <c r="F1549" t="inlineStr">
        <is>
          <t>NYSE</t>
        </is>
      </c>
      <c r="G1549" t="inlineStr">
        <is>
          <t>Security and Safety Services</t>
        </is>
      </c>
      <c r="H1549" t="inlineStr">
        <is>
          <t>Industrial Products</t>
        </is>
      </c>
      <c r="I1549" t="n">
        <v>12</v>
      </c>
      <c r="J1549" t="n">
        <v>1.55</v>
      </c>
      <c r="K1549" t="n">
        <v>2.39</v>
      </c>
      <c r="L1549" t="n">
        <v>2.67</v>
      </c>
      <c r="M1549" t="n">
        <v>12.61</v>
      </c>
      <c r="N1549" t="n">
        <v>9.91</v>
      </c>
      <c r="O1549" t="n">
        <v>8.869999999999999</v>
      </c>
      <c r="P1549" t="n">
        <v/>
      </c>
      <c r="Q1549" t="n">
        <v>20220804</v>
      </c>
      <c r="R1549" t="n">
        <v>12.62</v>
      </c>
      <c r="S1549" t="n">
        <v>7.06</v>
      </c>
      <c r="T1549" t="n">
        <v>6555.21484</v>
      </c>
      <c r="U1549" t="n">
        <v>5846</v>
      </c>
    </row>
    <row r="1550">
      <c r="A1550" s="157" t="inlineStr">
        <is>
          <t>Regions Financial</t>
        </is>
      </c>
      <c r="B1550" t="inlineStr">
        <is>
          <t>RF</t>
        </is>
      </c>
      <c r="C1550" t="n">
        <v>20194.54</v>
      </c>
      <c r="D1550" t="n">
        <v>14.58</v>
      </c>
      <c r="E1550" t="n">
        <v>3.15</v>
      </c>
      <c r="F1550" t="inlineStr">
        <is>
          <t>NYSE</t>
        </is>
      </c>
      <c r="G1550" t="inlineStr">
        <is>
          <t>Banks - Southeast</t>
        </is>
      </c>
      <c r="H1550" t="inlineStr">
        <is>
          <t>Finance</t>
        </is>
      </c>
      <c r="I1550" t="n">
        <v>12</v>
      </c>
      <c r="J1550" t="n">
        <v>2.55</v>
      </c>
      <c r="K1550" t="n">
        <v>2.23</v>
      </c>
      <c r="L1550" t="n">
        <v>2.44</v>
      </c>
      <c r="M1550" t="n">
        <v>8.93</v>
      </c>
      <c r="N1550" t="n">
        <v>9.68</v>
      </c>
      <c r="O1550" t="n">
        <v>8.859999999999999</v>
      </c>
      <c r="P1550" t="n">
        <v>0.6</v>
      </c>
      <c r="Q1550" t="n">
        <v>20220722</v>
      </c>
      <c r="R1550" t="n">
        <v>14.96</v>
      </c>
      <c r="S1550" t="n">
        <v>2.24</v>
      </c>
      <c r="T1550" t="n">
        <v>6789.375</v>
      </c>
      <c r="U1550" t="n">
        <v>6605</v>
      </c>
    </row>
    <row r="1551">
      <c r="A1551" s="157" t="inlineStr">
        <is>
          <t>Reinsurance Group of America</t>
        </is>
      </c>
      <c r="B1551" t="inlineStr">
        <is>
          <t>RGA</t>
        </is>
      </c>
      <c r="C1551" t="n">
        <v>8271.24</v>
      </c>
      <c r="D1551" t="n">
        <v>177.05</v>
      </c>
      <c r="E1551" t="n">
        <v>2.36</v>
      </c>
      <c r="F1551" t="inlineStr">
        <is>
          <t>NYSE</t>
        </is>
      </c>
      <c r="G1551" t="inlineStr">
        <is>
          <t>Insurance - Life Insurance</t>
        </is>
      </c>
      <c r="H1551" t="inlineStr">
        <is>
          <t>Finance</t>
        </is>
      </c>
      <c r="I1551" t="n">
        <v>12</v>
      </c>
      <c r="J1551" t="n">
        <v>2.51</v>
      </c>
      <c r="K1551" t="n">
        <v>9.76</v>
      </c>
      <c r="L1551" t="n">
        <v>15.25</v>
      </c>
      <c r="M1551" t="n">
        <v>44.1</v>
      </c>
      <c r="N1551" t="n">
        <v>12.66</v>
      </c>
      <c r="O1551" t="n">
        <v>8.1</v>
      </c>
      <c r="P1551" t="n">
        <v/>
      </c>
      <c r="Q1551" t="n">
        <v>20220802</v>
      </c>
      <c r="R1551" t="n">
        <v>1.59</v>
      </c>
      <c r="S1551" t="n">
        <v>7.06</v>
      </c>
      <c r="T1551" t="n">
        <v>16548.36914</v>
      </c>
      <c r="U1551" t="n">
        <v>16658</v>
      </c>
    </row>
    <row r="1552">
      <c r="A1552" s="157" t="inlineStr">
        <is>
          <t>Repligen</t>
        </is>
      </c>
      <c r="B1552" t="inlineStr">
        <is>
          <t>RGEN</t>
        </is>
      </c>
      <c r="C1552" t="n">
        <v>8663.48</v>
      </c>
      <c r="D1552" t="n">
        <v>27.78</v>
      </c>
      <c r="E1552" t="n">
        <v>0</v>
      </c>
      <c r="F1552" t="inlineStr">
        <is>
          <t>NSDQ</t>
        </is>
      </c>
      <c r="G1552" t="inlineStr">
        <is>
          <t>Medical - Biomedical and Genetics</t>
        </is>
      </c>
      <c r="H1552" t="inlineStr">
        <is>
          <t>Medical</t>
        </is>
      </c>
      <c r="I1552" t="n">
        <v>12</v>
      </c>
      <c r="J1552" t="n">
        <v>2.9</v>
      </c>
      <c r="K1552" t="n">
        <v>3.12</v>
      </c>
      <c r="L1552" t="n">
        <v>3.64</v>
      </c>
      <c r="M1552" t="n">
        <v>48.23</v>
      </c>
      <c r="N1552" t="n">
        <v>50.99</v>
      </c>
      <c r="O1552" t="n">
        <v>43.74</v>
      </c>
      <c r="P1552" t="n">
        <v/>
      </c>
      <c r="Q1552" t="n">
        <v>20220726</v>
      </c>
      <c r="R1552" t="n">
        <v>11.13</v>
      </c>
      <c r="S1552" t="n">
        <v>45</v>
      </c>
      <c r="T1552" t="n">
        <v>786.72198</v>
      </c>
      <c r="U1552" t="n">
        <v>670.53</v>
      </c>
    </row>
    <row r="1553">
      <c r="A1553" s="157" t="inlineStr">
        <is>
          <t>Royal Gold</t>
        </is>
      </c>
      <c r="B1553" t="inlineStr">
        <is>
          <t>RGLD</t>
        </is>
      </c>
      <c r="C1553" t="n">
        <v>7549.8</v>
      </c>
      <c r="D1553" t="n">
        <v>10.31</v>
      </c>
      <c r="E1553" t="n">
        <v>1.22</v>
      </c>
      <c r="F1553" t="inlineStr">
        <is>
          <t>NSDQ</t>
        </is>
      </c>
      <c r="G1553" t="inlineStr">
        <is>
          <t>Mining - Gold</t>
        </is>
      </c>
      <c r="H1553" t="inlineStr">
        <is>
          <t>Basic Materials</t>
        </is>
      </c>
      <c r="I1553" t="n">
        <v>12</v>
      </c>
      <c r="J1553" t="n">
        <v>3.54</v>
      </c>
      <c r="K1553" t="n">
        <v>3.73</v>
      </c>
      <c r="L1553" t="n">
        <v>4.22</v>
      </c>
      <c r="M1553" t="n">
        <v>27.72</v>
      </c>
      <c r="N1553" t="n">
        <v>30.84</v>
      </c>
      <c r="O1553" t="n">
        <v>27.26</v>
      </c>
      <c r="P1553" t="n">
        <v>3.08</v>
      </c>
      <c r="Q1553" t="n">
        <v>20220810</v>
      </c>
      <c r="R1553" t="n">
        <v>10.61</v>
      </c>
      <c r="S1553" t="n">
        <v>10.02</v>
      </c>
      <c r="T1553" t="n">
        <v>646</v>
      </c>
      <c r="U1553" t="n">
        <v>615.86</v>
      </c>
    </row>
    <row r="1554">
      <c r="A1554" s="157" t="inlineStr">
        <is>
          <t>RH</t>
        </is>
      </c>
      <c r="B1554" t="inlineStr">
        <is>
          <t>RH</t>
        </is>
      </c>
      <c r="C1554" t="n">
        <v>6043.94</v>
      </c>
      <c r="D1554" t="n">
        <v>0.35</v>
      </c>
      <c r="E1554" t="n">
        <v>0</v>
      </c>
      <c r="F1554" t="inlineStr">
        <is>
          <t>NYSE</t>
        </is>
      </c>
      <c r="G1554" t="inlineStr">
        <is>
          <t>Retail - Home Furnishings</t>
        </is>
      </c>
      <c r="H1554" t="inlineStr">
        <is>
          <t>Retail-Wholesale</t>
        </is>
      </c>
      <c r="I1554" t="n">
        <v>1</v>
      </c>
      <c r="J1554" t="n">
        <v>26.05</v>
      </c>
      <c r="K1554" t="n">
        <v>26.45</v>
      </c>
      <c r="L1554" t="n">
        <v>28.44</v>
      </c>
      <c r="M1554" t="n">
        <v>10.68</v>
      </c>
      <c r="N1554" t="n">
        <v>10.52</v>
      </c>
      <c r="O1554" t="n">
        <v>9.789999999999999</v>
      </c>
      <c r="P1554" t="n">
        <v>0.93</v>
      </c>
      <c r="Q1554" t="n">
        <v>20220608</v>
      </c>
      <c r="R1554" t="n">
        <v>85.67</v>
      </c>
      <c r="S1554" t="n">
        <v>9.470000000000001</v>
      </c>
      <c r="T1554" t="n">
        <v>4027.85302</v>
      </c>
      <c r="U1554" t="n">
        <v>3758.82</v>
      </c>
    </row>
    <row r="1555">
      <c r="A1555" s="157" t="inlineStr">
        <is>
          <t>Roche Holding</t>
        </is>
      </c>
      <c r="B1555" t="inlineStr">
        <is>
          <t>RHHBY</t>
        </is>
      </c>
      <c r="C1555" t="n">
        <v>295943.91</v>
      </c>
      <c r="D1555" t="n">
        <v/>
      </c>
      <c r="E1555" t="n">
        <v>1.79</v>
      </c>
      <c r="F1555" t="inlineStr">
        <is>
          <t>OTC</t>
        </is>
      </c>
      <c r="G1555" t="inlineStr">
        <is>
          <t>Large Cap Pharmaceuticals</t>
        </is>
      </c>
      <c r="H1555" t="inlineStr">
        <is>
          <t>Medical</t>
        </is>
      </c>
      <c r="I1555" t="n">
        <v>12</v>
      </c>
      <c r="J1555" t="n">
        <v>2.79</v>
      </c>
      <c r="K1555" t="n">
        <v>2.73</v>
      </c>
      <c r="L1555" t="n">
        <v>2.8</v>
      </c>
      <c r="M1555" t="n">
        <v/>
      </c>
      <c r="N1555" t="n">
        <v>15.89</v>
      </c>
      <c r="O1555" t="n">
        <v>15.48</v>
      </c>
      <c r="P1555" t="n">
        <v>2.63</v>
      </c>
      <c r="Q1555" t="n">
        <v/>
      </c>
      <c r="R1555" t="n">
        <v/>
      </c>
      <c r="S1555" t="n">
        <v/>
      </c>
      <c r="T1555" t="n">
        <v>70459.00781</v>
      </c>
      <c r="U1555" t="n">
        <v>68717.17</v>
      </c>
    </row>
    <row r="1556">
      <c r="A1556" s="157" t="inlineStr">
        <is>
          <t>Robert Half International</t>
        </is>
      </c>
      <c r="B1556" t="inlineStr">
        <is>
          <t>RHI</t>
        </is>
      </c>
      <c r="C1556" t="n">
        <v>9604.73</v>
      </c>
      <c r="D1556" t="n">
        <v>3.4</v>
      </c>
      <c r="E1556" t="n">
        <v>1.98</v>
      </c>
      <c r="F1556" t="inlineStr">
        <is>
          <t>NYSE</t>
        </is>
      </c>
      <c r="G1556" t="inlineStr">
        <is>
          <t>Staffing Firms</t>
        </is>
      </c>
      <c r="H1556" t="inlineStr">
        <is>
          <t>Business Services</t>
        </is>
      </c>
      <c r="I1556" t="n">
        <v>12</v>
      </c>
      <c r="J1556" t="n">
        <v>5.29</v>
      </c>
      <c r="K1556" t="n">
        <v>6.4</v>
      </c>
      <c r="L1556" t="n">
        <v>6.87</v>
      </c>
      <c r="M1556" t="n">
        <v>14.76</v>
      </c>
      <c r="N1556" t="n">
        <v>13.58</v>
      </c>
      <c r="O1556" t="n">
        <v>12.65</v>
      </c>
      <c r="P1556" t="n">
        <v>1.43</v>
      </c>
      <c r="Q1556" t="n">
        <v>20220728</v>
      </c>
      <c r="R1556" t="n">
        <v>48.53</v>
      </c>
      <c r="S1556" t="n">
        <v>2.62</v>
      </c>
      <c r="T1556" t="n">
        <v>7540.48681</v>
      </c>
      <c r="U1556" t="n">
        <v>6461.44</v>
      </c>
    </row>
    <row r="1557">
      <c r="A1557" s="157" t="inlineStr">
        <is>
          <t>Ryman Hospitality Properties</t>
        </is>
      </c>
      <c r="B1557" t="inlineStr">
        <is>
          <t>RHP</t>
        </is>
      </c>
      <c r="C1557" t="n">
        <v>4788.87</v>
      </c>
      <c r="D1557" t="n">
        <v>-28.41</v>
      </c>
      <c r="E1557" t="n">
        <v>0</v>
      </c>
      <c r="F1557" t="inlineStr">
        <is>
          <t>NYSE</t>
        </is>
      </c>
      <c r="G1557" t="inlineStr">
        <is>
          <t>REIT and Equity Trust - Other</t>
        </is>
      </c>
      <c r="H1557" t="inlineStr">
        <is>
          <t>Finance</t>
        </is>
      </c>
      <c r="I1557" t="n">
        <v>12</v>
      </c>
      <c r="J1557" t="n">
        <v>0.87</v>
      </c>
      <c r="K1557" t="n">
        <v>5.91</v>
      </c>
      <c r="L1557" t="n">
        <v>7.74</v>
      </c>
      <c r="M1557" t="n">
        <v>35.02</v>
      </c>
      <c r="N1557" t="n">
        <v>14.68</v>
      </c>
      <c r="O1557" t="n">
        <v>11.22</v>
      </c>
      <c r="P1557" t="n">
        <v/>
      </c>
      <c r="Q1557" t="n">
        <v>20220802</v>
      </c>
      <c r="R1557" t="n">
        <v>-1684.43</v>
      </c>
      <c r="S1557" t="n">
        <v>-14.37</v>
      </c>
      <c r="T1557" t="n">
        <v>1606.84399</v>
      </c>
      <c r="U1557" t="n">
        <v>939.37</v>
      </c>
    </row>
    <row r="1558">
      <c r="A1558" s="157" t="inlineStr">
        <is>
          <t>Ricoh Co.</t>
        </is>
      </c>
      <c r="B1558" t="inlineStr">
        <is>
          <t>RICOY</t>
        </is>
      </c>
      <c r="C1558" t="n">
        <v>5157.12</v>
      </c>
      <c r="D1558" t="n">
        <v>-44.44</v>
      </c>
      <c r="E1558" t="n">
        <v>2.07</v>
      </c>
      <c r="F1558" t="inlineStr">
        <is>
          <t>OTCBB</t>
        </is>
      </c>
      <c r="G1558" t="inlineStr">
        <is>
          <t>Office Automation and Equipment</t>
        </is>
      </c>
      <c r="H1558" t="inlineStr">
        <is>
          <t>Computer and Technology</t>
        </is>
      </c>
      <c r="I1558" t="n">
        <v>3</v>
      </c>
      <c r="J1558" t="n">
        <v>0.47</v>
      </c>
      <c r="K1558" t="n">
        <v>0.67</v>
      </c>
      <c r="L1558" t="n">
        <v>0.76</v>
      </c>
      <c r="M1558" t="n">
        <v>20.23</v>
      </c>
      <c r="N1558" t="n">
        <v>12.07</v>
      </c>
      <c r="O1558" t="n">
        <v>10.57</v>
      </c>
      <c r="P1558" t="n">
        <v/>
      </c>
      <c r="Q1558" t="n">
        <v>20220803</v>
      </c>
      <c r="R1558" t="n">
        <v>3.41</v>
      </c>
      <c r="S1558" t="n">
        <v>-3.94</v>
      </c>
      <c r="T1558" t="n">
        <v>17473.35937</v>
      </c>
      <c r="U1558" t="n">
        <v>15665.49</v>
      </c>
    </row>
    <row r="1559">
      <c r="A1559" s="157" t="inlineStr">
        <is>
          <t>Rio Tinto</t>
        </is>
      </c>
      <c r="B1559" t="inlineStr">
        <is>
          <t>RIO</t>
        </is>
      </c>
      <c r="C1559" t="n">
        <v>90580.48</v>
      </c>
      <c r="D1559" t="n">
        <v/>
      </c>
      <c r="E1559" t="n">
        <v>11.55</v>
      </c>
      <c r="F1559" t="inlineStr">
        <is>
          <t>NYSE</t>
        </is>
      </c>
      <c r="G1559" t="inlineStr">
        <is>
          <t>Mining - Miscellaneous</t>
        </is>
      </c>
      <c r="H1559" t="inlineStr">
        <is>
          <t>Basic Materials</t>
        </is>
      </c>
      <c r="I1559" t="n">
        <v>12</v>
      </c>
      <c r="J1559" t="n">
        <v>13.22</v>
      </c>
      <c r="K1559" t="n">
        <v>11.55</v>
      </c>
      <c r="L1559" t="n">
        <v>9.109999999999999</v>
      </c>
      <c r="M1559" t="n">
        <v/>
      </c>
      <c r="N1559" t="n">
        <v>6.25</v>
      </c>
      <c r="O1559" t="n">
        <v>7.92</v>
      </c>
      <c r="P1559" t="n">
        <v>1.95</v>
      </c>
      <c r="Q1559" t="n">
        <v/>
      </c>
      <c r="R1559" t="n">
        <v/>
      </c>
      <c r="S1559" t="n">
        <v/>
      </c>
      <c r="T1559" t="n">
        <v>53986.39843</v>
      </c>
      <c r="U1559" t="n">
        <v>63495</v>
      </c>
    </row>
    <row r="1560">
      <c r="A1560" s="157" t="inlineStr">
        <is>
          <t>Rivian Automotive</t>
        </is>
      </c>
      <c r="B1560" t="inlineStr">
        <is>
          <t>RIVN</t>
        </is>
      </c>
      <c r="C1560" t="n">
        <v>26323.13</v>
      </c>
      <c r="D1560" t="n">
        <v>4.67</v>
      </c>
      <c r="E1560" t="n">
        <v>0</v>
      </c>
      <c r="F1560" t="inlineStr">
        <is>
          <t>NSDQ</t>
        </is>
      </c>
      <c r="G1560" t="inlineStr">
        <is>
          <t>Automotive - Domestic</t>
        </is>
      </c>
      <c r="H1560" t="inlineStr">
        <is>
          <t>Auto-Tires-Trucks</t>
        </is>
      </c>
      <c r="I1560" t="n">
        <v>12</v>
      </c>
      <c r="J1560" t="n">
        <v>-5.25</v>
      </c>
      <c r="K1560" t="n">
        <v>-6.39</v>
      </c>
      <c r="L1560" t="n">
        <v>-5.31</v>
      </c>
      <c r="M1560" t="n">
        <v/>
      </c>
      <c r="N1560" t="n">
        <v/>
      </c>
      <c r="O1560" t="n">
        <v/>
      </c>
      <c r="P1560" t="n">
        <v/>
      </c>
      <c r="Q1560" t="n">
        <v>20220810</v>
      </c>
      <c r="R1560" t="n">
        <v/>
      </c>
      <c r="S1560" t="n">
        <v/>
      </c>
      <c r="T1560" t="n">
        <v>1664.31799</v>
      </c>
      <c r="U1560" t="n">
        <v>55</v>
      </c>
    </row>
    <row r="1561">
      <c r="A1561" s="157" t="inlineStr">
        <is>
          <t>Raymond James Financial</t>
        </is>
      </c>
      <c r="B1561" t="inlineStr">
        <is>
          <t>RJF</t>
        </is>
      </c>
      <c r="C1561" t="n">
        <v>20019.02</v>
      </c>
      <c r="D1561" t="n">
        <v>-4.32</v>
      </c>
      <c r="E1561" t="n">
        <v>1.41</v>
      </c>
      <c r="F1561" t="inlineStr">
        <is>
          <t>NYSE</t>
        </is>
      </c>
      <c r="G1561" t="inlineStr">
        <is>
          <t>Financial - Investment Bank</t>
        </is>
      </c>
      <c r="H1561" t="inlineStr">
        <is>
          <t>Finance</t>
        </is>
      </c>
      <c r="I1561" t="n">
        <v>9</v>
      </c>
      <c r="J1561" t="n">
        <v>6.75</v>
      </c>
      <c r="K1561" t="n">
        <v>7.46</v>
      </c>
      <c r="L1561" t="n">
        <v>9.470000000000001</v>
      </c>
      <c r="M1561" t="n">
        <v>12.72</v>
      </c>
      <c r="N1561" t="n">
        <v>12.89</v>
      </c>
      <c r="O1561" t="n">
        <v>10.15</v>
      </c>
      <c r="P1561" t="n">
        <v/>
      </c>
      <c r="Q1561" t="n">
        <v>20220727</v>
      </c>
      <c r="R1561" t="n">
        <v>19.17</v>
      </c>
      <c r="S1561" t="n">
        <v>9.91</v>
      </c>
      <c r="T1561" t="n">
        <v>11057.25292</v>
      </c>
      <c r="U1561" t="n">
        <v>9910</v>
      </c>
    </row>
    <row r="1562">
      <c r="A1562" s="157" t="inlineStr">
        <is>
          <t>Rocket Companies</t>
        </is>
      </c>
      <c r="B1562" t="inlineStr">
        <is>
          <t>RKT</t>
        </is>
      </c>
      <c r="C1562" t="n">
        <v>18123.59</v>
      </c>
      <c r="D1562" t="n">
        <v>-16.67</v>
      </c>
      <c r="E1562" t="n">
        <v>0</v>
      </c>
      <c r="F1562" t="inlineStr">
        <is>
          <t>NYSE</t>
        </is>
      </c>
      <c r="G1562" t="inlineStr">
        <is>
          <t>Technology Services</t>
        </is>
      </c>
      <c r="H1562" t="inlineStr">
        <is>
          <t>Business Services</t>
        </is>
      </c>
      <c r="I1562" t="n">
        <v>12</v>
      </c>
      <c r="J1562" t="n">
        <v>2.29</v>
      </c>
      <c r="K1562" t="n">
        <v>0.38</v>
      </c>
      <c r="L1562" t="n">
        <v>0.88</v>
      </c>
      <c r="M1562" t="n">
        <v>6.13</v>
      </c>
      <c r="N1562" t="n">
        <v>24</v>
      </c>
      <c r="O1562" t="n">
        <v>10.41</v>
      </c>
      <c r="P1562" t="n">
        <v>2.4</v>
      </c>
      <c r="Q1562" t="n">
        <v>20220811</v>
      </c>
      <c r="R1562" t="n">
        <v>31.45</v>
      </c>
      <c r="S1562" t="n">
        <v/>
      </c>
      <c r="T1562" t="n">
        <v>7239.72998</v>
      </c>
      <c r="U1562" t="n">
        <v>12914.47</v>
      </c>
    </row>
    <row r="1563">
      <c r="A1563" s="157" t="inlineStr">
        <is>
          <t>Rakuten</t>
        </is>
      </c>
      <c r="B1563" t="inlineStr">
        <is>
          <t>RKUNY</t>
        </is>
      </c>
      <c r="C1563" t="n">
        <v>8931.870000000001</v>
      </c>
      <c r="D1563" t="n">
        <v/>
      </c>
      <c r="E1563" t="n">
        <v>0.5600000000000001</v>
      </c>
      <c r="F1563" t="inlineStr">
        <is>
          <t>OTC</t>
        </is>
      </c>
      <c r="G1563" t="inlineStr">
        <is>
          <t>Internet - Services</t>
        </is>
      </c>
      <c r="H1563" t="inlineStr">
        <is>
          <t>Computer and Technology</t>
        </is>
      </c>
      <c r="I1563" t="n">
        <v>12</v>
      </c>
      <c r="J1563" t="n">
        <v>-0.67</v>
      </c>
      <c r="K1563" t="n">
        <v>-0.78</v>
      </c>
      <c r="L1563" t="n">
        <v>-0.26</v>
      </c>
      <c r="M1563" t="n">
        <v/>
      </c>
      <c r="N1563" t="n">
        <v/>
      </c>
      <c r="O1563" t="n">
        <v/>
      </c>
      <c r="P1563" t="n">
        <v/>
      </c>
      <c r="Q1563" t="n">
        <v>20220602</v>
      </c>
      <c r="R1563" t="n">
        <v>-12.47</v>
      </c>
      <c r="S1563" t="n">
        <v>17.01</v>
      </c>
      <c r="T1563" t="n">
        <v>17147.88085</v>
      </c>
      <c r="U1563" t="n">
        <v>15303.99</v>
      </c>
    </row>
    <row r="1564">
      <c r="A1564" s="157" t="inlineStr">
        <is>
          <t>Ralph Lauren</t>
        </is>
      </c>
      <c r="B1564" t="inlineStr">
        <is>
          <t>RL</t>
        </is>
      </c>
      <c r="C1564" t="n">
        <v>7003.57</v>
      </c>
      <c r="D1564" t="n">
        <v>63.33</v>
      </c>
      <c r="E1564" t="n">
        <v>2.79</v>
      </c>
      <c r="F1564" t="inlineStr">
        <is>
          <t>NYSE</t>
        </is>
      </c>
      <c r="G1564" t="inlineStr">
        <is>
          <t>Textile - Apparel</t>
        </is>
      </c>
      <c r="H1564" t="inlineStr">
        <is>
          <t>Consumer Discretionary</t>
        </is>
      </c>
      <c r="I1564" t="n">
        <v>3</v>
      </c>
      <c r="J1564" t="n">
        <v>8.16</v>
      </c>
      <c r="K1564" t="n">
        <v>8.43</v>
      </c>
      <c r="L1564" t="n">
        <v>9.57</v>
      </c>
      <c r="M1564" t="n">
        <v>11.8</v>
      </c>
      <c r="N1564" t="n">
        <v>11.67</v>
      </c>
      <c r="O1564" t="n">
        <v>10.29</v>
      </c>
      <c r="P1564" t="n">
        <v>1.3</v>
      </c>
      <c r="Q1564" t="n">
        <v>20220802</v>
      </c>
      <c r="R1564" t="n">
        <v>23</v>
      </c>
      <c r="S1564" t="n">
        <v>-5.6</v>
      </c>
      <c r="T1564" t="n">
        <v>6437.29687</v>
      </c>
      <c r="U1564" t="n">
        <v>6218.5</v>
      </c>
    </row>
    <row r="1565">
      <c r="A1565" s="157" t="inlineStr">
        <is>
          <t>RLI</t>
        </is>
      </c>
      <c r="B1565" t="inlineStr">
        <is>
          <t>RLI</t>
        </is>
      </c>
      <c r="C1565" t="n">
        <v>5446.54</v>
      </c>
      <c r="D1565" t="n">
        <v>40.2</v>
      </c>
      <c r="E1565" t="n">
        <v>0.83</v>
      </c>
      <c r="F1565" t="inlineStr">
        <is>
          <t>NYSE</t>
        </is>
      </c>
      <c r="G1565" t="inlineStr">
        <is>
          <t>Insurance - Property and Casualty</t>
        </is>
      </c>
      <c r="H1565" t="inlineStr">
        <is>
          <t>Finance</t>
        </is>
      </c>
      <c r="I1565" t="n">
        <v>12</v>
      </c>
      <c r="J1565" t="n">
        <v>3.5</v>
      </c>
      <c r="K1565" t="n">
        <v>4.35</v>
      </c>
      <c r="L1565" t="n">
        <v>4.45</v>
      </c>
      <c r="M1565" t="n">
        <v>27.13</v>
      </c>
      <c r="N1565" t="n">
        <v>27.63</v>
      </c>
      <c r="O1565" t="n">
        <v>27.01</v>
      </c>
      <c r="P1565" t="n">
        <v/>
      </c>
      <c r="Q1565" t="n">
        <v>20220720</v>
      </c>
      <c r="R1565" t="n">
        <v>16.65</v>
      </c>
      <c r="S1565" t="n">
        <v>9.470000000000001</v>
      </c>
      <c r="T1565" t="n">
        <v>1225.27001</v>
      </c>
      <c r="U1565" t="n">
        <v>1179.24</v>
      </c>
    </row>
    <row r="1566">
      <c r="A1566" s="157" t="inlineStr">
        <is>
          <t>RLX Technology</t>
        </is>
      </c>
      <c r="B1566" t="inlineStr">
        <is>
          <t>RLX</t>
        </is>
      </c>
      <c r="C1566" t="n">
        <v>3028.97</v>
      </c>
      <c r="D1566" t="n">
        <v/>
      </c>
      <c r="E1566" t="n">
        <v>0</v>
      </c>
      <c r="F1566" t="inlineStr">
        <is>
          <t>NYSE</t>
        </is>
      </c>
      <c r="G1566" t="inlineStr">
        <is>
          <t>Consumer Products - Discretionary</t>
        </is>
      </c>
      <c r="H1566" t="inlineStr">
        <is>
          <t>Consumer Discretionary</t>
        </is>
      </c>
      <c r="I1566" t="n">
        <v>12</v>
      </c>
      <c r="J1566" t="n">
        <v>0.23</v>
      </c>
      <c r="K1566" t="n">
        <v>0.1</v>
      </c>
      <c r="L1566" t="n">
        <v>0.1</v>
      </c>
      <c r="M1566" t="n">
        <v>7.5</v>
      </c>
      <c r="N1566" t="n">
        <v>19.5</v>
      </c>
      <c r="O1566" t="n">
        <v>19.5</v>
      </c>
      <c r="P1566" t="n">
        <v/>
      </c>
      <c r="Q1566" t="n">
        <v>20220819</v>
      </c>
      <c r="R1566" t="n">
        <v>22.53</v>
      </c>
      <c r="S1566" t="n">
        <v/>
      </c>
      <c r="T1566" t="n">
        <v/>
      </c>
      <c r="U1566" t="n">
        <v>1337.13</v>
      </c>
    </row>
    <row r="1567">
      <c r="A1567" s="157" t="inlineStr">
        <is>
          <t>ResMed</t>
        </is>
      </c>
      <c r="B1567" t="inlineStr">
        <is>
          <t>RMD</t>
        </is>
      </c>
      <c r="C1567" t="n">
        <v>29558.28</v>
      </c>
      <c r="D1567" t="n">
        <v>-8.33</v>
      </c>
      <c r="E1567" t="n">
        <v>0.83</v>
      </c>
      <c r="F1567" t="inlineStr">
        <is>
          <t>NYSE</t>
        </is>
      </c>
      <c r="G1567" t="inlineStr">
        <is>
          <t>Medical - Products</t>
        </is>
      </c>
      <c r="H1567" t="inlineStr">
        <is>
          <t>Medical</t>
        </is>
      </c>
      <c r="I1567" t="n">
        <v>6</v>
      </c>
      <c r="J1567" t="n">
        <v>5.3</v>
      </c>
      <c r="K1567" t="n">
        <v>5.73</v>
      </c>
      <c r="L1567" t="n">
        <v>6.64</v>
      </c>
      <c r="M1567" t="n">
        <v>35.76</v>
      </c>
      <c r="N1567" t="n">
        <v>35.24</v>
      </c>
      <c r="O1567" t="n">
        <v>30.41</v>
      </c>
      <c r="P1567" t="n">
        <v>2.24</v>
      </c>
      <c r="Q1567" t="n">
        <v>20220804</v>
      </c>
      <c r="R1567" t="n">
        <v>26.91</v>
      </c>
      <c r="S1567" t="n">
        <v>11.81</v>
      </c>
      <c r="T1567" t="n">
        <v>3576.08398</v>
      </c>
      <c r="U1567" t="n">
        <v>3196.82</v>
      </c>
    </row>
    <row r="1568">
      <c r="A1568" s="157" t="inlineStr">
        <is>
          <t>Ringcentral</t>
        </is>
      </c>
      <c r="B1568" t="inlineStr">
        <is>
          <t>RNG</t>
        </is>
      </c>
      <c r="C1568" t="n">
        <v>5709.41</v>
      </c>
      <c r="D1568" t="n">
        <v>14.71</v>
      </c>
      <c r="E1568" t="n">
        <v>0</v>
      </c>
      <c r="F1568" t="inlineStr">
        <is>
          <t>NYSE</t>
        </is>
      </c>
      <c r="G1568" t="inlineStr">
        <is>
          <t>Internet - Software and Services</t>
        </is>
      </c>
      <c r="H1568" t="inlineStr">
        <is>
          <t>Computer and Technology</t>
        </is>
      </c>
      <c r="I1568" t="n">
        <v>12</v>
      </c>
      <c r="J1568" t="n">
        <v>1.32</v>
      </c>
      <c r="K1568" t="n">
        <v>1.85</v>
      </c>
      <c r="L1568" t="n">
        <v>2.41</v>
      </c>
      <c r="M1568" t="n">
        <v>42.43</v>
      </c>
      <c r="N1568" t="n">
        <v>33.55</v>
      </c>
      <c r="O1568" t="n">
        <v>25.68</v>
      </c>
      <c r="P1568" t="n">
        <v>1.2</v>
      </c>
      <c r="Q1568" t="n">
        <v>20220802</v>
      </c>
      <c r="R1568" t="n">
        <v>-183.51</v>
      </c>
      <c r="S1568" t="n">
        <v>33.33</v>
      </c>
      <c r="T1568" t="n">
        <v>2008.09704</v>
      </c>
      <c r="U1568" t="n">
        <v>1594.75</v>
      </c>
    </row>
    <row r="1569">
      <c r="A1569" s="157" t="inlineStr">
        <is>
          <t>RENAULT</t>
        </is>
      </c>
      <c r="B1569" t="inlineStr">
        <is>
          <t>RNLSY</t>
        </is>
      </c>
      <c r="C1569" t="n">
        <v>7969.71</v>
      </c>
      <c r="D1569" t="n">
        <v/>
      </c>
      <c r="E1569" t="n">
        <v>0</v>
      </c>
      <c r="F1569" t="inlineStr">
        <is>
          <t>OTC</t>
        </is>
      </c>
      <c r="G1569" t="inlineStr">
        <is>
          <t>Automotive - Foreign</t>
        </is>
      </c>
      <c r="H1569" t="inlineStr">
        <is>
          <t>Auto-Tires-Trucks</t>
        </is>
      </c>
      <c r="I1569" t="n">
        <v>12</v>
      </c>
      <c r="J1569" t="n">
        <v>0.77</v>
      </c>
      <c r="K1569" t="n">
        <v>0.65</v>
      </c>
      <c r="L1569" t="n">
        <v>2.27</v>
      </c>
      <c r="M1569" t="n">
        <v/>
      </c>
      <c r="N1569" t="n">
        <v>8.23</v>
      </c>
      <c r="O1569" t="n">
        <v>2.38</v>
      </c>
      <c r="P1569" t="n">
        <v/>
      </c>
      <c r="Q1569" t="n">
        <v/>
      </c>
      <c r="R1569" t="n">
        <v/>
      </c>
      <c r="S1569" t="n">
        <v/>
      </c>
      <c r="T1569" t="n">
        <v>50092.14453</v>
      </c>
      <c r="U1569" t="n">
        <v>54678.3</v>
      </c>
    </row>
    <row r="1570">
      <c r="A1570" s="157" t="inlineStr">
        <is>
          <t>RenaissanceRe</t>
        </is>
      </c>
      <c r="B1570" t="inlineStr">
        <is>
          <t>RNR</t>
        </is>
      </c>
      <c r="C1570" t="n">
        <v>6737.49</v>
      </c>
      <c r="D1570" t="n">
        <v>-24.41</v>
      </c>
      <c r="E1570" t="n">
        <v>0.97</v>
      </c>
      <c r="F1570" t="inlineStr">
        <is>
          <t>NYSE</t>
        </is>
      </c>
      <c r="G1570" t="inlineStr">
        <is>
          <t>Insurance - Property and Casualty</t>
        </is>
      </c>
      <c r="H1570" t="inlineStr">
        <is>
          <t>Finance</t>
        </is>
      </c>
      <c r="I1570" t="n">
        <v>12</v>
      </c>
      <c r="J1570" t="n">
        <v>1.35</v>
      </c>
      <c r="K1570" t="n">
        <v>15.18</v>
      </c>
      <c r="L1570" t="n">
        <v>21.87</v>
      </c>
      <c r="M1570" t="n">
        <v>31.31</v>
      </c>
      <c r="N1570" t="n">
        <v>10.05</v>
      </c>
      <c r="O1570" t="n">
        <v>6.97</v>
      </c>
      <c r="P1570" t="n">
        <v/>
      </c>
      <c r="Q1570" t="n">
        <v>20220728</v>
      </c>
      <c r="R1570" t="n">
        <v>4.25</v>
      </c>
      <c r="S1570" t="n">
        <v>31.86</v>
      </c>
      <c r="T1570" t="n">
        <v>6409.43017</v>
      </c>
      <c r="U1570" t="n">
        <v>5277.71</v>
      </c>
    </row>
    <row r="1571">
      <c r="A1571" s="157" t="inlineStr">
        <is>
          <t>Rogers</t>
        </is>
      </c>
      <c r="B1571" t="inlineStr">
        <is>
          <t>ROG</t>
        </is>
      </c>
      <c r="C1571" t="n">
        <v>4928.32</v>
      </c>
      <c r="D1571" t="n">
        <v>34.21</v>
      </c>
      <c r="E1571" t="n">
        <v>0</v>
      </c>
      <c r="F1571" t="inlineStr">
        <is>
          <t>NYSE</t>
        </is>
      </c>
      <c r="G1571" t="inlineStr">
        <is>
          <t>Electronics - Miscellaneous Components</t>
        </is>
      </c>
      <c r="H1571" t="inlineStr">
        <is>
          <t>Computer and Technology</t>
        </is>
      </c>
      <c r="I1571" t="n">
        <v>12</v>
      </c>
      <c r="J1571" t="n">
        <v>6.93</v>
      </c>
      <c r="K1571" t="n">
        <v>6.15</v>
      </c>
      <c r="L1571" t="n">
        <v/>
      </c>
      <c r="M1571" t="n">
        <v>38.49</v>
      </c>
      <c r="N1571" t="n">
        <v>42.62</v>
      </c>
      <c r="O1571" t="n">
        <v/>
      </c>
      <c r="P1571" t="n">
        <v/>
      </c>
      <c r="Q1571" t="n">
        <v>20220804</v>
      </c>
      <c r="R1571" t="n">
        <v>11.68</v>
      </c>
      <c r="S1571" t="n">
        <v>2.26</v>
      </c>
      <c r="T1571" t="n">
        <v>1010</v>
      </c>
      <c r="U1571" t="n">
        <v>932.89</v>
      </c>
    </row>
    <row r="1572">
      <c r="A1572" s="157" t="inlineStr">
        <is>
          <t>Rohm Co.</t>
        </is>
      </c>
      <c r="B1572" t="inlineStr">
        <is>
          <t>ROHCY</t>
        </is>
      </c>
      <c r="C1572" t="n">
        <v>8328.58</v>
      </c>
      <c r="D1572" t="n">
        <v/>
      </c>
      <c r="E1572" t="n">
        <v>1.17</v>
      </c>
      <c r="F1572" t="inlineStr">
        <is>
          <t>OTC</t>
        </is>
      </c>
      <c r="G1572" t="inlineStr">
        <is>
          <t>Electronics - Semiconductors</t>
        </is>
      </c>
      <c r="H1572" t="inlineStr">
        <is>
          <t>Computer and Technology</t>
        </is>
      </c>
      <c r="I1572" t="n">
        <v>3</v>
      </c>
      <c r="J1572" t="n">
        <v/>
      </c>
      <c r="K1572" t="n">
        <v/>
      </c>
      <c r="L1572" t="n">
        <v/>
      </c>
      <c r="M1572" t="n">
        <v>14.14</v>
      </c>
      <c r="N1572" t="n">
        <v/>
      </c>
      <c r="O1572" t="n">
        <v/>
      </c>
      <c r="P1572" t="n">
        <v/>
      </c>
      <c r="Q1572" t="n">
        <v>20220729</v>
      </c>
      <c r="R1572" t="n">
        <v>8.16</v>
      </c>
      <c r="S1572" t="n">
        <v>2.61</v>
      </c>
      <c r="T1572" t="n">
        <v/>
      </c>
      <c r="U1572" t="n">
        <v>4027.52</v>
      </c>
    </row>
    <row r="1573">
      <c r="A1573" s="157" t="inlineStr">
        <is>
          <t>Rockwell Automation</t>
        </is>
      </c>
      <c r="B1573" t="inlineStr">
        <is>
          <t>ROK</t>
        </is>
      </c>
      <c r="C1573" t="n">
        <v>23803.39</v>
      </c>
      <c r="D1573" t="n">
        <v>-26.87</v>
      </c>
      <c r="E1573" t="n">
        <v>2.19</v>
      </c>
      <c r="F1573" t="inlineStr">
        <is>
          <t>NYSE</t>
        </is>
      </c>
      <c r="G1573" t="inlineStr">
        <is>
          <t>Industrial Automation and Robotics</t>
        </is>
      </c>
      <c r="H1573" t="inlineStr">
        <is>
          <t>Industrial Products</t>
        </is>
      </c>
      <c r="I1573" t="n">
        <v>9</v>
      </c>
      <c r="J1573" t="n">
        <v>9.279999999999999</v>
      </c>
      <c r="K1573" t="n">
        <v>9.470000000000001</v>
      </c>
      <c r="L1573" t="n">
        <v>10.99</v>
      </c>
      <c r="M1573" t="n">
        <v>24.26</v>
      </c>
      <c r="N1573" t="n">
        <v>21.62</v>
      </c>
      <c r="O1573" t="n">
        <v>18.64</v>
      </c>
      <c r="P1573" t="n">
        <v>2.55</v>
      </c>
      <c r="Q1573" t="n">
        <v>20220726</v>
      </c>
      <c r="R1573" t="n">
        <v>35.96</v>
      </c>
      <c r="S1573" t="n">
        <v>1.75</v>
      </c>
      <c r="T1573" t="n">
        <v>7788.354</v>
      </c>
      <c r="U1573" t="n">
        <v>6997.4</v>
      </c>
    </row>
    <row r="1574">
      <c r="A1574" s="157" t="inlineStr">
        <is>
          <t>Roku</t>
        </is>
      </c>
      <c r="B1574" t="inlineStr">
        <is>
          <t>ROKU</t>
        </is>
      </c>
      <c r="C1574" t="n">
        <v>12038.84</v>
      </c>
      <c r="D1574" t="n">
        <v>-11.76</v>
      </c>
      <c r="E1574" t="n">
        <v>0</v>
      </c>
      <c r="F1574" t="inlineStr">
        <is>
          <t>NSDQ</t>
        </is>
      </c>
      <c r="G1574" t="inlineStr">
        <is>
          <t>Broadcast Radio and Television</t>
        </is>
      </c>
      <c r="H1574" t="inlineStr">
        <is>
          <t>Consumer Discretionary</t>
        </is>
      </c>
      <c r="I1574" t="n">
        <v>12</v>
      </c>
      <c r="J1574" t="n">
        <v>1.59</v>
      </c>
      <c r="K1574" t="n">
        <v>-1.82</v>
      </c>
      <c r="L1574" t="n">
        <v>-1.04</v>
      </c>
      <c r="M1574" t="n">
        <v>90.34999999999999</v>
      </c>
      <c r="N1574" t="n">
        <v/>
      </c>
      <c r="O1574" t="n">
        <v/>
      </c>
      <c r="P1574" t="n">
        <v/>
      </c>
      <c r="Q1574" t="n">
        <v>20220803</v>
      </c>
      <c r="R1574" t="n">
        <v>5.17</v>
      </c>
      <c r="S1574" t="n">
        <v>54.02</v>
      </c>
      <c r="T1574" t="n">
        <v>3719.77294</v>
      </c>
      <c r="U1574" t="n">
        <v>2764.58</v>
      </c>
    </row>
    <row r="1575">
      <c r="A1575" s="157" t="inlineStr">
        <is>
          <t>Rollins</t>
        </is>
      </c>
      <c r="B1575" t="inlineStr">
        <is>
          <t>ROL</t>
        </is>
      </c>
      <c r="C1575" t="n">
        <v>17851.7</v>
      </c>
      <c r="D1575" t="n">
        <v>7.14</v>
      </c>
      <c r="E1575" t="n">
        <v>1.1</v>
      </c>
      <c r="F1575" t="inlineStr">
        <is>
          <t>NYSE</t>
        </is>
      </c>
      <c r="G1575" t="inlineStr">
        <is>
          <t>Building Products - Maintenance Service</t>
        </is>
      </c>
      <c r="H1575" t="inlineStr">
        <is>
          <t>Business Services</t>
        </is>
      </c>
      <c r="I1575" t="n">
        <v>12</v>
      </c>
      <c r="J1575" t="n">
        <v>0.67</v>
      </c>
      <c r="K1575" t="n">
        <v>0.73</v>
      </c>
      <c r="L1575" t="n">
        <v>0.78</v>
      </c>
      <c r="M1575" t="n">
        <v>53.31</v>
      </c>
      <c r="N1575" t="n">
        <v>49.88</v>
      </c>
      <c r="O1575" t="n">
        <v>46.28</v>
      </c>
      <c r="P1575" t="n">
        <v/>
      </c>
      <c r="Q1575" t="n">
        <v>20220727</v>
      </c>
      <c r="R1575" t="n">
        <v>30.88</v>
      </c>
      <c r="S1575" t="n">
        <v>9.44</v>
      </c>
      <c r="T1575" t="n">
        <v>2604.86694</v>
      </c>
      <c r="U1575" t="n">
        <v>2424.3</v>
      </c>
    </row>
    <row r="1576">
      <c r="A1576" s="157" t="inlineStr">
        <is>
          <t>RBC Bearings</t>
        </is>
      </c>
      <c r="B1576" t="inlineStr">
        <is>
          <t>ROLL</t>
        </is>
      </c>
      <c r="C1576" t="n">
        <v>4887.32</v>
      </c>
      <c r="D1576" t="n">
        <v>18.87</v>
      </c>
      <c r="E1576" t="n">
        <v>0</v>
      </c>
      <c r="F1576" t="inlineStr">
        <is>
          <t>NSDQ</t>
        </is>
      </c>
      <c r="G1576" t="inlineStr">
        <is>
          <t xml:space="preserve">Manufacturing - General Industrial </t>
        </is>
      </c>
      <c r="H1576" t="inlineStr">
        <is>
          <t>Industrial Products</t>
        </is>
      </c>
      <c r="I1576" t="n">
        <v>3</v>
      </c>
      <c r="J1576" t="n">
        <v>3.69</v>
      </c>
      <c r="K1576" t="n">
        <v>5.45</v>
      </c>
      <c r="L1576" t="n">
        <v>5.74</v>
      </c>
      <c r="M1576" t="n">
        <v>43.51</v>
      </c>
      <c r="N1576" t="n">
        <v>31.07</v>
      </c>
      <c r="O1576" t="n">
        <v>29.47</v>
      </c>
      <c r="P1576" t="n">
        <v/>
      </c>
      <c r="Q1576" t="n">
        <v>20220804</v>
      </c>
      <c r="R1576" t="n">
        <v>5.66</v>
      </c>
      <c r="S1576" t="n">
        <v>0.41</v>
      </c>
      <c r="T1576" t="n">
        <v>1436.96301</v>
      </c>
      <c r="U1576" t="n">
        <v>942.9</v>
      </c>
    </row>
    <row r="1577">
      <c r="A1577" s="157" t="inlineStr">
        <is>
          <t>Roper Technologies</t>
        </is>
      </c>
      <c r="B1577" t="inlineStr">
        <is>
          <t>ROP</t>
        </is>
      </c>
      <c r="C1577" t="n">
        <v>45809.34</v>
      </c>
      <c r="D1577" t="n">
        <v>2.17</v>
      </c>
      <c r="E1577" t="n">
        <v>0.57</v>
      </c>
      <c r="F1577" t="inlineStr">
        <is>
          <t>NYSE</t>
        </is>
      </c>
      <c r="G1577" t="inlineStr">
        <is>
          <t>Computers - IT Services</t>
        </is>
      </c>
      <c r="H1577" t="inlineStr">
        <is>
          <t>Computer and Technology</t>
        </is>
      </c>
      <c r="I1577" t="n">
        <v>12</v>
      </c>
      <c r="J1577" t="n">
        <v>14.11</v>
      </c>
      <c r="K1577" t="n">
        <v>15.63</v>
      </c>
      <c r="L1577" t="n">
        <v>16.74</v>
      </c>
      <c r="M1577" t="n">
        <v>28.51</v>
      </c>
      <c r="N1577" t="n">
        <v>27.67</v>
      </c>
      <c r="O1577" t="n">
        <v>25.84</v>
      </c>
      <c r="P1577" t="n">
        <v>2.64</v>
      </c>
      <c r="Q1577" t="n">
        <v>20220722</v>
      </c>
      <c r="R1577" t="n">
        <v>13.36</v>
      </c>
      <c r="S1577" t="n">
        <v>7.16</v>
      </c>
      <c r="T1577" t="n">
        <v>6221.82714</v>
      </c>
      <c r="U1577" t="n">
        <v>5777.8</v>
      </c>
    </row>
    <row r="1578">
      <c r="A1578" s="157" t="inlineStr">
        <is>
          <t>Ross Stores</t>
        </is>
      </c>
      <c r="B1578" t="inlineStr">
        <is>
          <t>ROST</t>
        </is>
      </c>
      <c r="C1578" t="n">
        <v>30567.62</v>
      </c>
      <c r="D1578" t="n">
        <v>-2.02</v>
      </c>
      <c r="E1578" t="n">
        <v>1.43</v>
      </c>
      <c r="F1578" t="inlineStr">
        <is>
          <t>NSDQ</t>
        </is>
      </c>
      <c r="G1578" t="inlineStr">
        <is>
          <t>Retail - Discount Stores</t>
        </is>
      </c>
      <c r="H1578" t="inlineStr">
        <is>
          <t>Retail-Wholesale</t>
        </is>
      </c>
      <c r="I1578" t="n">
        <v>1</v>
      </c>
      <c r="J1578" t="n">
        <v>4.8</v>
      </c>
      <c r="K1578" t="n">
        <v>4.43</v>
      </c>
      <c r="L1578" t="n">
        <v>5.06</v>
      </c>
      <c r="M1578" t="n">
        <v>19.37</v>
      </c>
      <c r="N1578" t="n">
        <v>19.62</v>
      </c>
      <c r="O1578" t="n">
        <v>17.2</v>
      </c>
      <c r="P1578" t="n">
        <v>1.87</v>
      </c>
      <c r="Q1578" t="n">
        <v>20220818</v>
      </c>
      <c r="R1578" t="n">
        <v>39.61</v>
      </c>
      <c r="S1578" t="n">
        <v>4.53</v>
      </c>
      <c r="T1578" t="n">
        <v>18890.33984</v>
      </c>
      <c r="U1578" t="n">
        <v>18916.24</v>
      </c>
    </row>
    <row r="1579">
      <c r="A1579" s="157" t="inlineStr">
        <is>
          <t>Royal Mail</t>
        </is>
      </c>
      <c r="B1579" t="inlineStr">
        <is>
          <t>ROYMY</t>
        </is>
      </c>
      <c r="C1579" t="n">
        <v>4125.98</v>
      </c>
      <c r="D1579" t="n">
        <v/>
      </c>
      <c r="E1579" t="n">
        <v>3.09</v>
      </c>
      <c r="F1579" t="inlineStr">
        <is>
          <t>OTC</t>
        </is>
      </c>
      <c r="G1579" t="inlineStr">
        <is>
          <t>Transportation - Services</t>
        </is>
      </c>
      <c r="H1579" t="inlineStr">
        <is>
          <t>Transportation</t>
        </is>
      </c>
      <c r="I1579" t="n">
        <v>3</v>
      </c>
      <c r="J1579" t="n">
        <v>1.51</v>
      </c>
      <c r="K1579" t="n">
        <v>0.89</v>
      </c>
      <c r="L1579" t="n">
        <v>1.37</v>
      </c>
      <c r="M1579" t="n">
        <v/>
      </c>
      <c r="N1579" t="n">
        <v>9.699999999999999</v>
      </c>
      <c r="O1579" t="n">
        <v>6.3</v>
      </c>
      <c r="P1579" t="n">
        <v/>
      </c>
      <c r="Q1579" t="n">
        <v/>
      </c>
      <c r="R1579" t="n">
        <v/>
      </c>
      <c r="S1579" t="n">
        <v/>
      </c>
      <c r="T1579" t="n">
        <v>15819.45996</v>
      </c>
      <c r="U1579" t="n">
        <v>17369.12</v>
      </c>
    </row>
    <row r="1580">
      <c r="A1580" s="157" t="inlineStr">
        <is>
          <t>Rapid7</t>
        </is>
      </c>
      <c r="B1580" t="inlineStr">
        <is>
          <t>RPD</t>
        </is>
      </c>
      <c r="C1580" t="n">
        <v>4110.56</v>
      </c>
      <c r="D1580" t="n">
        <v>0</v>
      </c>
      <c r="E1580" t="n">
        <v>0</v>
      </c>
      <c r="F1580" t="inlineStr">
        <is>
          <t>NSDQ</t>
        </is>
      </c>
      <c r="G1580" t="inlineStr">
        <is>
          <t>Internet - Software</t>
        </is>
      </c>
      <c r="H1580" t="inlineStr">
        <is>
          <t>Computer and Technology</t>
        </is>
      </c>
      <c r="I1580" t="n">
        <v>12</v>
      </c>
      <c r="J1580" t="n">
        <v>-0.07000000000000001</v>
      </c>
      <c r="K1580" t="n">
        <v>0.11</v>
      </c>
      <c r="L1580" t="n">
        <v>0.52</v>
      </c>
      <c r="M1580" t="n">
        <v/>
      </c>
      <c r="N1580" t="n">
        <v>641.36</v>
      </c>
      <c r="O1580" t="n">
        <v>134.93</v>
      </c>
      <c r="P1580" t="n">
        <v/>
      </c>
      <c r="Q1580" t="n">
        <v>20220803</v>
      </c>
      <c r="R1580" t="n">
        <v/>
      </c>
      <c r="S1580" t="n">
        <v>28</v>
      </c>
      <c r="T1580" t="n">
        <v>689.51501</v>
      </c>
      <c r="U1580" t="n">
        <v>535.4</v>
      </c>
    </row>
    <row r="1581">
      <c r="A1581" s="157" t="inlineStr">
        <is>
          <t>RPM International</t>
        </is>
      </c>
      <c r="B1581" t="inlineStr">
        <is>
          <t>RPM</t>
        </is>
      </c>
      <c r="C1581" t="n">
        <v>11508.28</v>
      </c>
      <c r="D1581" t="n">
        <v>26.67</v>
      </c>
      <c r="E1581" t="n">
        <v>1.8</v>
      </c>
      <c r="F1581" t="inlineStr">
        <is>
          <t>NYSE</t>
        </is>
      </c>
      <c r="G1581" t="inlineStr">
        <is>
          <t>Paints and Related Products</t>
        </is>
      </c>
      <c r="H1581" t="inlineStr">
        <is>
          <t>Construction</t>
        </is>
      </c>
      <c r="I1581" t="n">
        <v>5</v>
      </c>
      <c r="J1581" t="n">
        <v>4.14</v>
      </c>
      <c r="K1581" t="n">
        <v>3.69</v>
      </c>
      <c r="L1581" t="n">
        <v>4.26</v>
      </c>
      <c r="M1581" t="n">
        <v>25.18</v>
      </c>
      <c r="N1581" t="n">
        <v>24.08</v>
      </c>
      <c r="O1581" t="n">
        <v>20.84</v>
      </c>
      <c r="P1581" t="n">
        <v>4.68</v>
      </c>
      <c r="Q1581" t="n">
        <v>20220725</v>
      </c>
      <c r="R1581" t="n">
        <v>25.48</v>
      </c>
      <c r="S1581" t="n">
        <v>4.63</v>
      </c>
      <c r="T1581" t="n">
        <v>6696.13281</v>
      </c>
      <c r="U1581" t="n">
        <v>6106.29</v>
      </c>
    </row>
    <row r="1582">
      <c r="A1582" s="157" t="inlineStr">
        <is>
          <t>Royalty Pharma</t>
        </is>
      </c>
      <c r="B1582" t="inlineStr">
        <is>
          <t>RPRX</t>
        </is>
      </c>
      <c r="C1582" t="n">
        <v>24293.12</v>
      </c>
      <c r="D1582" t="n">
        <v>-15.28</v>
      </c>
      <c r="E1582" t="n">
        <v>1.9</v>
      </c>
      <c r="F1582" t="inlineStr">
        <is>
          <t>NSDQ</t>
        </is>
      </c>
      <c r="G1582" t="inlineStr">
        <is>
          <t>Financial - Miscellaneous Services</t>
        </is>
      </c>
      <c r="H1582" t="inlineStr">
        <is>
          <t>Finance</t>
        </is>
      </c>
      <c r="I1582" t="n">
        <v>12</v>
      </c>
      <c r="J1582" t="n">
        <v>2.87</v>
      </c>
      <c r="K1582" t="n">
        <v>2.97</v>
      </c>
      <c r="L1582" t="n">
        <v>3.43</v>
      </c>
      <c r="M1582" t="n">
        <v>14.04</v>
      </c>
      <c r="N1582" t="n">
        <v>13.48</v>
      </c>
      <c r="O1582" t="n">
        <v>11.68</v>
      </c>
      <c r="P1582" t="n">
        <v>1.1</v>
      </c>
      <c r="Q1582" t="n">
        <v>20220810</v>
      </c>
      <c r="R1582" t="n">
        <v>16.75</v>
      </c>
      <c r="S1582" t="n">
        <v/>
      </c>
      <c r="T1582" t="n">
        <v>2270.48999</v>
      </c>
      <c r="U1582" t="n">
        <v>2289</v>
      </c>
    </row>
    <row r="1583">
      <c r="A1583" s="157" t="inlineStr">
        <is>
          <t>Range Resources</t>
        </is>
      </c>
      <c r="B1583" t="inlineStr">
        <is>
          <t>RRC</t>
        </is>
      </c>
      <c r="C1583" t="n">
        <v>9364.67</v>
      </c>
      <c r="D1583" t="n">
        <v>2.61</v>
      </c>
      <c r="E1583" t="n">
        <v>0</v>
      </c>
      <c r="F1583" t="inlineStr">
        <is>
          <t>NYSE</t>
        </is>
      </c>
      <c r="G1583" t="inlineStr">
        <is>
          <t>Oil and Gas - Exploration and Production - United States</t>
        </is>
      </c>
      <c r="H1583" t="inlineStr">
        <is>
          <t>Oils-Energy</t>
        </is>
      </c>
      <c r="I1583" t="n">
        <v>12</v>
      </c>
      <c r="J1583" t="n">
        <v>2.07</v>
      </c>
      <c r="K1583" t="n">
        <v>4.35</v>
      </c>
      <c r="L1583" t="n">
        <v>4.47</v>
      </c>
      <c r="M1583" t="n">
        <v>11.97</v>
      </c>
      <c r="N1583" t="n">
        <v>7.98</v>
      </c>
      <c r="O1583" t="n">
        <v>7.76</v>
      </c>
      <c r="P1583" t="n">
        <v>0.28</v>
      </c>
      <c r="Q1583" t="n">
        <v>20220725</v>
      </c>
      <c r="R1583" t="n">
        <v>45.5</v>
      </c>
      <c r="S1583" t="n">
        <v>-3.75</v>
      </c>
      <c r="T1583" t="n">
        <v>3898.28906</v>
      </c>
      <c r="U1583" t="n">
        <v>2930.22</v>
      </c>
    </row>
    <row r="1584">
      <c r="A1584" s="157" t="inlineStr">
        <is>
          <t>Red Rock Resorts</t>
        </is>
      </c>
      <c r="B1584" t="inlineStr">
        <is>
          <t>RRR</t>
        </is>
      </c>
      <c r="C1584" t="n">
        <v>4095.22</v>
      </c>
      <c r="D1584" t="n">
        <v>45.28</v>
      </c>
      <c r="E1584" t="n">
        <v>2.62</v>
      </c>
      <c r="F1584" t="inlineStr">
        <is>
          <t>NSDQ</t>
        </is>
      </c>
      <c r="G1584" t="inlineStr">
        <is>
          <t>Gaming</t>
        </is>
      </c>
      <c r="H1584" t="inlineStr">
        <is>
          <t>Consumer Discretionary</t>
        </is>
      </c>
      <c r="I1584" t="n">
        <v>12</v>
      </c>
      <c r="J1584" t="n">
        <v>1.25</v>
      </c>
      <c r="K1584" t="n">
        <v>2.04</v>
      </c>
      <c r="L1584" t="n">
        <v>2.33</v>
      </c>
      <c r="M1584" t="n">
        <v>11.31</v>
      </c>
      <c r="N1584" t="n">
        <v>18.72</v>
      </c>
      <c r="O1584" t="n">
        <v>16.33</v>
      </c>
      <c r="P1584" t="n">
        <v/>
      </c>
      <c r="Q1584" t="n">
        <v>20220727</v>
      </c>
      <c r="R1584" t="n">
        <v>81.97</v>
      </c>
      <c r="S1584" t="n">
        <v>-3</v>
      </c>
      <c r="T1584" t="n">
        <v>1612.45996</v>
      </c>
      <c r="U1584" t="n">
        <v>1617.9</v>
      </c>
    </row>
    <row r="1585">
      <c r="A1585" s="157" t="inlineStr">
        <is>
          <t>Regal Beloit</t>
        </is>
      </c>
      <c r="B1585" t="inlineStr">
        <is>
          <t>RRX</t>
        </is>
      </c>
      <c r="C1585" t="n">
        <v>8144.38</v>
      </c>
      <c r="D1585" t="n">
        <v>9.84</v>
      </c>
      <c r="E1585" t="n">
        <v>1.09</v>
      </c>
      <c r="F1585" t="inlineStr">
        <is>
          <t>NYSE</t>
        </is>
      </c>
      <c r="G1585" t="inlineStr">
        <is>
          <t>Manufacturing - Electronics</t>
        </is>
      </c>
      <c r="H1585" t="inlineStr">
        <is>
          <t>Industrial Products</t>
        </is>
      </c>
      <c r="I1585" t="n">
        <v>12</v>
      </c>
      <c r="J1585" t="n">
        <v>8.77</v>
      </c>
      <c r="K1585" t="n">
        <v>10.58</v>
      </c>
      <c r="L1585" t="n">
        <v>11.74</v>
      </c>
      <c r="M1585" t="n">
        <v>12.85</v>
      </c>
      <c r="N1585" t="n">
        <v>11.49</v>
      </c>
      <c r="O1585" t="n">
        <v>10.36</v>
      </c>
      <c r="P1585" t="n">
        <v>1.15</v>
      </c>
      <c r="Q1585" t="n">
        <v>20220727</v>
      </c>
      <c r="R1585" t="n">
        <v>11.36</v>
      </c>
      <c r="S1585" t="n">
        <v>0.05</v>
      </c>
      <c r="T1585" t="n">
        <v>5228.333</v>
      </c>
      <c r="U1585" t="n">
        <v>3810.3</v>
      </c>
    </row>
    <row r="1586">
      <c r="A1586" s="157" t="inlineStr">
        <is>
          <t>Reliance Steel &amp; Aluminum Co.</t>
        </is>
      </c>
      <c r="B1586" t="inlineStr">
        <is>
          <t>RS</t>
        </is>
      </c>
      <c r="C1586" t="n">
        <v>12335.73</v>
      </c>
      <c r="D1586" t="n">
        <v>16.94</v>
      </c>
      <c r="E1586" t="n">
        <v>1.76</v>
      </c>
      <c r="F1586" t="inlineStr">
        <is>
          <t>NYSE</t>
        </is>
      </c>
      <c r="G1586" t="inlineStr">
        <is>
          <t>Metal Products - Distribution</t>
        </is>
      </c>
      <c r="H1586" t="inlineStr">
        <is>
          <t>Industrial Products</t>
        </is>
      </c>
      <c r="I1586" t="n">
        <v>12</v>
      </c>
      <c r="J1586" t="n">
        <v>20.49</v>
      </c>
      <c r="K1586" t="n">
        <v>27.9</v>
      </c>
      <c r="L1586" t="n">
        <v>20.93</v>
      </c>
      <c r="M1586" t="n">
        <v>7.53</v>
      </c>
      <c r="N1586" t="n">
        <v>7.14</v>
      </c>
      <c r="O1586" t="n">
        <v>9.51</v>
      </c>
      <c r="P1586" t="n">
        <v/>
      </c>
      <c r="Q1586" t="n">
        <v>20220728</v>
      </c>
      <c r="R1586" t="n">
        <v>27.94</v>
      </c>
      <c r="S1586" t="n">
        <v>4.47</v>
      </c>
      <c r="T1586" t="n">
        <v>16431.09375</v>
      </c>
      <c r="U1586" t="n">
        <v>14093.3</v>
      </c>
    </row>
    <row r="1587">
      <c r="A1587" s="157" t="inlineStr">
        <is>
          <t>Republic Services</t>
        </is>
      </c>
      <c r="B1587" t="inlineStr">
        <is>
          <t>RSG</t>
        </is>
      </c>
      <c r="C1587" t="n">
        <v>42373.61</v>
      </c>
      <c r="D1587" t="n">
        <v>8.57</v>
      </c>
      <c r="E1587" t="n">
        <v>1.37</v>
      </c>
      <c r="F1587" t="inlineStr">
        <is>
          <t>NYSE</t>
        </is>
      </c>
      <c r="G1587" t="inlineStr">
        <is>
          <t>Waste Removal Services</t>
        </is>
      </c>
      <c r="H1587" t="inlineStr">
        <is>
          <t>Business Services</t>
        </is>
      </c>
      <c r="I1587" t="n">
        <v>12</v>
      </c>
      <c r="J1587" t="n">
        <v>4.14</v>
      </c>
      <c r="K1587" t="n">
        <v>4.66</v>
      </c>
      <c r="L1587" t="n">
        <v>5.18</v>
      </c>
      <c r="M1587" t="n">
        <v>30.77</v>
      </c>
      <c r="N1587" t="n">
        <v>28.79</v>
      </c>
      <c r="O1587" t="n">
        <v>25.89</v>
      </c>
      <c r="P1587" t="n">
        <v>2.73</v>
      </c>
      <c r="Q1587" t="n">
        <v>20220804</v>
      </c>
      <c r="R1587" t="n">
        <v>15.6</v>
      </c>
      <c r="S1587" t="n">
        <v>2.46</v>
      </c>
      <c r="T1587" t="n">
        <v>13111.15234</v>
      </c>
      <c r="U1587" t="n">
        <v>11295</v>
      </c>
    </row>
    <row r="1588">
      <c r="A1588" s="157" t="n">
        <v/>
      </c>
      <c r="B1588" t="inlineStr">
        <is>
          <t>RSP</t>
        </is>
      </c>
      <c r="C1588" t="n">
        <v>31780.79</v>
      </c>
      <c r="D1588" t="n">
        <v/>
      </c>
      <c r="E1588" t="n">
        <v>1.42</v>
      </c>
      <c r="F1588" t="inlineStr">
        <is>
          <t>NYSE</t>
        </is>
      </c>
      <c r="G1588" t="inlineStr">
        <is>
          <t>Financial - Investment Funds</t>
        </is>
      </c>
      <c r="H1588" t="inlineStr">
        <is>
          <t>Finance</t>
        </is>
      </c>
      <c r="I1588" t="n">
        <v>12</v>
      </c>
      <c r="J1588" t="n">
        <v/>
      </c>
      <c r="K1588" t="n">
        <v/>
      </c>
      <c r="L1588" t="n">
        <v/>
      </c>
      <c r="M1588" t="n">
        <v/>
      </c>
      <c r="N1588" t="n">
        <v/>
      </c>
      <c r="O1588" t="n">
        <v/>
      </c>
      <c r="P1588" t="n">
        <v/>
      </c>
      <c r="Q1588" t="n">
        <v/>
      </c>
      <c r="R1588" t="n">
        <v/>
      </c>
      <c r="S1588" t="n">
        <v/>
      </c>
      <c r="T1588" t="n">
        <v/>
      </c>
      <c r="U1588" t="n">
        <v/>
      </c>
    </row>
    <row r="1589">
      <c r="A1589" s="157" t="inlineStr">
        <is>
          <t>Rentokil Initial</t>
        </is>
      </c>
      <c r="B1589" t="inlineStr">
        <is>
          <t>RTOKY</t>
        </is>
      </c>
      <c r="C1589" t="n">
        <v>11721.65</v>
      </c>
      <c r="D1589" t="n">
        <v/>
      </c>
      <c r="E1589" t="n">
        <v>1.68</v>
      </c>
      <c r="F1589" t="inlineStr">
        <is>
          <t>OTC</t>
        </is>
      </c>
      <c r="G1589" t="inlineStr">
        <is>
          <t>Business - Services</t>
        </is>
      </c>
      <c r="H1589" t="inlineStr">
        <is>
          <t>Business Services</t>
        </is>
      </c>
      <c r="I1589" t="n">
        <v>12</v>
      </c>
      <c r="J1589" t="n">
        <v>1.15</v>
      </c>
      <c r="K1589" t="n">
        <v>1.26</v>
      </c>
      <c r="L1589" t="n">
        <v>1.37</v>
      </c>
      <c r="M1589" t="n">
        <v/>
      </c>
      <c r="N1589" t="n">
        <v>24.96</v>
      </c>
      <c r="O1589" t="n">
        <v>22.9</v>
      </c>
      <c r="P1589" t="n">
        <v/>
      </c>
      <c r="Q1589" t="n">
        <v/>
      </c>
      <c r="R1589" t="n">
        <v/>
      </c>
      <c r="S1589" t="n">
        <v/>
      </c>
      <c r="T1589" t="n">
        <v>4192.20996</v>
      </c>
      <c r="U1589" t="n">
        <v>4065.57</v>
      </c>
    </row>
    <row r="1590">
      <c r="A1590" s="157" t="inlineStr">
        <is>
          <t>Raytheon Technologies</t>
        </is>
      </c>
      <c r="B1590" t="inlineStr">
        <is>
          <t>RTX</t>
        </is>
      </c>
      <c r="C1590" t="n">
        <v>141285.44</v>
      </c>
      <c r="D1590" t="n">
        <v>13.86</v>
      </c>
      <c r="E1590" t="n">
        <v>2.32</v>
      </c>
      <c r="F1590" t="inlineStr">
        <is>
          <t>NYSE</t>
        </is>
      </c>
      <c r="G1590" t="inlineStr">
        <is>
          <t>Aerospace - Defense Equipment</t>
        </is>
      </c>
      <c r="H1590" t="inlineStr">
        <is>
          <t>Aerospace</t>
        </is>
      </c>
      <c r="I1590" t="n">
        <v>12</v>
      </c>
      <c r="J1590" t="n">
        <v>4.19</v>
      </c>
      <c r="K1590" t="n">
        <v>4.77</v>
      </c>
      <c r="L1590" t="n">
        <v>5.75</v>
      </c>
      <c r="M1590" t="n">
        <v>21.02</v>
      </c>
      <c r="N1590" t="n">
        <v>19.91</v>
      </c>
      <c r="O1590" t="n">
        <v>16.53</v>
      </c>
      <c r="P1590" t="n">
        <v>1.9</v>
      </c>
      <c r="Q1590" t="n">
        <v>20220726</v>
      </c>
      <c r="R1590" t="n">
        <v>9.24</v>
      </c>
      <c r="S1590" t="n">
        <v>1.4</v>
      </c>
      <c r="T1590" t="n">
        <v>68092.67187000001</v>
      </c>
      <c r="U1590" t="n">
        <v>64388</v>
      </c>
    </row>
    <row r="1591">
      <c r="A1591" s="157" t="inlineStr">
        <is>
          <t>Sunrun</t>
        </is>
      </c>
      <c r="B1591" t="inlineStr">
        <is>
          <t>RUN</t>
        </is>
      </c>
      <c r="C1591" t="n">
        <v>5019.59</v>
      </c>
      <c r="D1591" t="n">
        <v>-500</v>
      </c>
      <c r="E1591" t="n">
        <v>0</v>
      </c>
      <c r="F1591" t="inlineStr">
        <is>
          <t>NSDQ</t>
        </is>
      </c>
      <c r="G1591" t="inlineStr">
        <is>
          <t>Solar</t>
        </is>
      </c>
      <c r="H1591" t="inlineStr">
        <is>
          <t>Oils-Energy</t>
        </is>
      </c>
      <c r="I1591" t="n">
        <v>12</v>
      </c>
      <c r="J1591" t="n">
        <v>-0.08</v>
      </c>
      <c r="K1591" t="n">
        <v>-1</v>
      </c>
      <c r="L1591" t="n">
        <v>-0.98</v>
      </c>
      <c r="M1591" t="n">
        <v/>
      </c>
      <c r="N1591" t="n">
        <v/>
      </c>
      <c r="O1591" t="n">
        <v/>
      </c>
      <c r="P1591" t="n">
        <v/>
      </c>
      <c r="Q1591" t="n">
        <v>20220804</v>
      </c>
      <c r="R1591" t="n">
        <v>-1.64</v>
      </c>
      <c r="S1591" t="n">
        <v>27.51</v>
      </c>
      <c r="T1591" t="n">
        <v>1886.031</v>
      </c>
      <c r="U1591" t="n">
        <v>1610</v>
      </c>
    </row>
    <row r="1592">
      <c r="A1592" s="157" t="inlineStr">
        <is>
          <t>Royal Bank Of Canada</t>
        </is>
      </c>
      <c r="B1592" t="inlineStr">
        <is>
          <t>RY</t>
        </is>
      </c>
      <c r="C1592" t="n">
        <v>141321.25</v>
      </c>
      <c r="D1592" t="n">
        <v>13.46</v>
      </c>
      <c r="E1592" t="n">
        <v>3.81</v>
      </c>
      <c r="F1592" t="inlineStr">
        <is>
          <t>NYSE</t>
        </is>
      </c>
      <c r="G1592" t="inlineStr">
        <is>
          <t>Banks - Foreign</t>
        </is>
      </c>
      <c r="H1592" t="inlineStr">
        <is>
          <t>Finance</t>
        </is>
      </c>
      <c r="I1592" t="n">
        <v>10</v>
      </c>
      <c r="J1592" t="n">
        <v>8.94</v>
      </c>
      <c r="K1592" t="n">
        <v>8.68</v>
      </c>
      <c r="L1592" t="n">
        <v>9.279999999999999</v>
      </c>
      <c r="M1592" t="n">
        <v>10.9</v>
      </c>
      <c r="N1592" t="n">
        <v>11.6</v>
      </c>
      <c r="O1592" t="n">
        <v>10.84</v>
      </c>
      <c r="P1592" t="n">
        <v>2.09</v>
      </c>
      <c r="Q1592" t="n">
        <v>20220824</v>
      </c>
      <c r="R1592" t="n">
        <v>18.17</v>
      </c>
      <c r="S1592" t="n">
        <v>4.46</v>
      </c>
      <c r="T1592" t="n">
        <v>37021.14062</v>
      </c>
      <c r="U1592" t="n">
        <v>45994.71</v>
      </c>
    </row>
    <row r="1593">
      <c r="A1593" s="157" t="inlineStr">
        <is>
          <t>Ryanair</t>
        </is>
      </c>
      <c r="B1593" t="inlineStr">
        <is>
          <t>RYAAY</t>
        </is>
      </c>
      <c r="C1593" t="n">
        <v>20194.61</v>
      </c>
      <c r="D1593" t="n">
        <v>11.71</v>
      </c>
      <c r="E1593" t="n">
        <v>0</v>
      </c>
      <c r="F1593" t="inlineStr">
        <is>
          <t>NSDQ</t>
        </is>
      </c>
      <c r="G1593" t="inlineStr">
        <is>
          <t>Transportation - Airline</t>
        </is>
      </c>
      <c r="H1593" t="inlineStr">
        <is>
          <t>Transportation</t>
        </is>
      </c>
      <c r="I1593" t="n">
        <v>3</v>
      </c>
      <c r="J1593" t="n">
        <v>-1.82</v>
      </c>
      <c r="K1593" t="n">
        <v>5.33</v>
      </c>
      <c r="L1593" t="n">
        <v>7.39</v>
      </c>
      <c r="M1593" t="n">
        <v/>
      </c>
      <c r="N1593" t="n">
        <v>16.71</v>
      </c>
      <c r="O1593" t="n">
        <v>12.05</v>
      </c>
      <c r="P1593" t="n">
        <v/>
      </c>
      <c r="Q1593" t="n">
        <v>20220725</v>
      </c>
      <c r="R1593" t="n">
        <v>-6.81</v>
      </c>
      <c r="S1593" t="n">
        <v>-21.06</v>
      </c>
      <c r="T1593" t="n">
        <v>10751.38964</v>
      </c>
      <c r="U1593" t="n">
        <v>5580.83</v>
      </c>
    </row>
    <row r="1594">
      <c r="A1594" s="157" t="inlineStr">
        <is>
          <t>Ryan Specialty Group</t>
        </is>
      </c>
      <c r="B1594" t="inlineStr">
        <is>
          <t>RYAN</t>
        </is>
      </c>
      <c r="C1594" t="n">
        <v>9603.23</v>
      </c>
      <c r="D1594" t="n">
        <v>14.29</v>
      </c>
      <c r="E1594" t="n">
        <v>0</v>
      </c>
      <c r="F1594" t="inlineStr">
        <is>
          <t>NYSE</t>
        </is>
      </c>
      <c r="G1594" t="inlineStr">
        <is>
          <t>Insurance - Brokerage</t>
        </is>
      </c>
      <c r="H1594" t="inlineStr">
        <is>
          <t>Finance</t>
        </is>
      </c>
      <c r="I1594" t="n">
        <v>12</v>
      </c>
      <c r="J1594" t="n">
        <v>1.07</v>
      </c>
      <c r="K1594" t="n">
        <v>1.22</v>
      </c>
      <c r="L1594" t="n">
        <v>1.46</v>
      </c>
      <c r="M1594" t="n">
        <v/>
      </c>
      <c r="N1594" t="n">
        <v>30.37</v>
      </c>
      <c r="O1594" t="n">
        <v>25.46</v>
      </c>
      <c r="P1594" t="n">
        <v/>
      </c>
      <c r="Q1594" t="n">
        <v>20220811</v>
      </c>
      <c r="R1594" t="n">
        <v>61.16</v>
      </c>
      <c r="S1594" t="n">
        <v/>
      </c>
      <c r="T1594" t="n">
        <v>1704.52502</v>
      </c>
      <c r="U1594" t="n">
        <v>1432.77</v>
      </c>
    </row>
    <row r="1595">
      <c r="A1595" s="157" t="inlineStr">
        <is>
          <t>Rayonier</t>
        </is>
      </c>
      <c r="B1595" t="inlineStr">
        <is>
          <t>RYN</t>
        </is>
      </c>
      <c r="C1595" t="n">
        <v>5958.5</v>
      </c>
      <c r="D1595" t="n">
        <v>33.33</v>
      </c>
      <c r="E1595" t="n">
        <v>2.65</v>
      </c>
      <c r="F1595" t="inlineStr">
        <is>
          <t>NYSE</t>
        </is>
      </c>
      <c r="G1595" t="inlineStr">
        <is>
          <t>Building Products - Wood</t>
        </is>
      </c>
      <c r="H1595" t="inlineStr">
        <is>
          <t>Construction</t>
        </is>
      </c>
      <c r="I1595" t="n">
        <v>12</v>
      </c>
      <c r="J1595" t="n">
        <v>0.65</v>
      </c>
      <c r="K1595" t="n">
        <v>0.65</v>
      </c>
      <c r="L1595" t="n">
        <v>0.66</v>
      </c>
      <c r="M1595" t="n">
        <v>52.22</v>
      </c>
      <c r="N1595" t="n">
        <v>62.34</v>
      </c>
      <c r="O1595" t="n">
        <v>61.71</v>
      </c>
      <c r="P1595" t="n">
        <v/>
      </c>
      <c r="Q1595" t="n">
        <v>20220803</v>
      </c>
      <c r="R1595" t="n">
        <v>6.02</v>
      </c>
      <c r="S1595" t="n">
        <v>5.41</v>
      </c>
      <c r="T1595" t="n">
        <v>918.5</v>
      </c>
      <c r="U1595" t="n">
        <v>1109.6</v>
      </c>
    </row>
    <row r="1596">
      <c r="A1596" s="157" t="inlineStr">
        <is>
          <t>SentinelOne</t>
        </is>
      </c>
      <c r="B1596" t="inlineStr">
        <is>
          <t>S</t>
        </is>
      </c>
      <c r="C1596" t="n">
        <v>6725.95</v>
      </c>
      <c r="D1596" t="n">
        <v>5.56</v>
      </c>
      <c r="E1596" t="n">
        <v>0</v>
      </c>
      <c r="F1596" t="inlineStr">
        <is>
          <t>NYSE</t>
        </is>
      </c>
      <c r="G1596" t="inlineStr">
        <is>
          <t>Computers - IT Services</t>
        </is>
      </c>
      <c r="H1596" t="inlineStr">
        <is>
          <t>Computer and Technology</t>
        </is>
      </c>
      <c r="I1596" t="n">
        <v>1</v>
      </c>
      <c r="J1596" t="n">
        <v>-0.78</v>
      </c>
      <c r="K1596" t="n">
        <v>-0.75</v>
      </c>
      <c r="L1596" t="n">
        <v>-0.44</v>
      </c>
      <c r="M1596" t="n">
        <v/>
      </c>
      <c r="N1596" t="n">
        <v/>
      </c>
      <c r="O1596" t="n">
        <v/>
      </c>
      <c r="P1596" t="n">
        <v/>
      </c>
      <c r="Q1596" t="n">
        <v>20220601</v>
      </c>
      <c r="R1596" t="n">
        <v>-22.36</v>
      </c>
      <c r="S1596" t="n">
        <v/>
      </c>
      <c r="T1596" t="n">
        <v>376.79</v>
      </c>
      <c r="U1596" t="n">
        <v>204.8</v>
      </c>
    </row>
    <row r="1597">
      <c r="A1597" s="157" t="inlineStr">
        <is>
          <t>Sanderson Farms</t>
        </is>
      </c>
      <c r="B1597" t="inlineStr">
        <is>
          <t>SAFM</t>
        </is>
      </c>
      <c r="C1597" t="n">
        <v>4341.62</v>
      </c>
      <c r="D1597" t="n">
        <v>9.66</v>
      </c>
      <c r="E1597" t="n">
        <v>0.9</v>
      </c>
      <c r="F1597" t="inlineStr">
        <is>
          <t>NSDQ</t>
        </is>
      </c>
      <c r="G1597" t="inlineStr">
        <is>
          <t>Food - Meat Products</t>
        </is>
      </c>
      <c r="H1597" t="inlineStr">
        <is>
          <t>Consumer Staples</t>
        </is>
      </c>
      <c r="I1597" t="n">
        <v>10</v>
      </c>
      <c r="J1597" t="n">
        <v>29.04</v>
      </c>
      <c r="K1597" t="n">
        <v>31.89</v>
      </c>
      <c r="L1597" t="n">
        <v>26.43</v>
      </c>
      <c r="M1597" t="n">
        <v>6.83</v>
      </c>
      <c r="N1597" t="n">
        <v>6.1</v>
      </c>
      <c r="O1597" t="n">
        <v>7.36</v>
      </c>
      <c r="P1597" t="n">
        <v/>
      </c>
      <c r="Q1597" t="n">
        <v>20220526</v>
      </c>
      <c r="R1597" t="n">
        <v>35.95</v>
      </c>
      <c r="S1597" t="n">
        <v>7.99</v>
      </c>
      <c r="T1597" t="n">
        <v>5836.87988</v>
      </c>
      <c r="U1597" t="n">
        <v>4799.65</v>
      </c>
    </row>
    <row r="1598">
      <c r="A1598" s="157" t="inlineStr">
        <is>
          <t>Safran</t>
        </is>
      </c>
      <c r="B1598" t="inlineStr">
        <is>
          <t>SAFRY</t>
        </is>
      </c>
      <c r="C1598" t="n">
        <v>45150.29</v>
      </c>
      <c r="D1598" t="n">
        <v/>
      </c>
      <c r="E1598" t="n">
        <v>0.35</v>
      </c>
      <c r="F1598" t="inlineStr">
        <is>
          <t>OTC</t>
        </is>
      </c>
      <c r="G1598" t="inlineStr">
        <is>
          <t>Aerospace - Defense</t>
        </is>
      </c>
      <c r="H1598" t="inlineStr">
        <is>
          <t>Aerospace</t>
        </is>
      </c>
      <c r="I1598" t="n">
        <v>12</v>
      </c>
      <c r="J1598" t="n">
        <v>0.72</v>
      </c>
      <c r="K1598" t="n">
        <v>1.03</v>
      </c>
      <c r="L1598" t="n">
        <v>1.32</v>
      </c>
      <c r="M1598" t="n">
        <v/>
      </c>
      <c r="N1598" t="n">
        <v>25.57</v>
      </c>
      <c r="O1598" t="n">
        <v>20.09</v>
      </c>
      <c r="P1598" t="n">
        <v>0.79</v>
      </c>
      <c r="Q1598" t="n">
        <v/>
      </c>
      <c r="R1598" t="n">
        <v/>
      </c>
      <c r="S1598" t="n">
        <v/>
      </c>
      <c r="T1598" t="n">
        <v>19146.33007</v>
      </c>
      <c r="U1598" t="n">
        <v>17905.06</v>
      </c>
    </row>
    <row r="1599">
      <c r="A1599" s="157" t="inlineStr">
        <is>
          <t>Saia</t>
        </is>
      </c>
      <c r="B1599" t="inlineStr">
        <is>
          <t>SAIA</t>
        </is>
      </c>
      <c r="C1599" t="n">
        <v>5183.44</v>
      </c>
      <c r="D1599" t="n">
        <v>10.37</v>
      </c>
      <c r="E1599" t="n">
        <v>0</v>
      </c>
      <c r="F1599" t="inlineStr">
        <is>
          <t>NSDQ</t>
        </is>
      </c>
      <c r="G1599" t="inlineStr">
        <is>
          <t>Transportation - Truck</t>
        </is>
      </c>
      <c r="H1599" t="inlineStr">
        <is>
          <t>Transportation</t>
        </is>
      </c>
      <c r="I1599" t="n">
        <v>12</v>
      </c>
      <c r="J1599" t="n">
        <v>9.25</v>
      </c>
      <c r="K1599" t="n">
        <v>12.72</v>
      </c>
      <c r="L1599" t="n">
        <v>13.39</v>
      </c>
      <c r="M1599" t="n">
        <v>17.94</v>
      </c>
      <c r="N1599" t="n">
        <v>15.43</v>
      </c>
      <c r="O1599" t="n">
        <v>14.66</v>
      </c>
      <c r="P1599" t="n">
        <v>0.7</v>
      </c>
      <c r="Q1599" t="n">
        <v>20220804</v>
      </c>
      <c r="R1599" t="n">
        <v>24.76</v>
      </c>
      <c r="S1599" t="n">
        <v>11.73</v>
      </c>
      <c r="T1599" t="n">
        <v>2772.84399</v>
      </c>
      <c r="U1599" t="n">
        <v>2288.7</v>
      </c>
    </row>
    <row r="1600">
      <c r="A1600" s="157" t="inlineStr">
        <is>
          <t>Science Applications International</t>
        </is>
      </c>
      <c r="B1600" t="inlineStr">
        <is>
          <t>SAIC</t>
        </is>
      </c>
      <c r="C1600" t="n">
        <v>4781.62</v>
      </c>
      <c r="D1600" t="n">
        <v>27.12</v>
      </c>
      <c r="E1600" t="n">
        <v>1.73</v>
      </c>
      <c r="F1600" t="inlineStr">
        <is>
          <t>NYSE</t>
        </is>
      </c>
      <c r="G1600" t="inlineStr">
        <is>
          <t>Computers - IT Services</t>
        </is>
      </c>
      <c r="H1600" t="inlineStr">
        <is>
          <t>Computer and Technology</t>
        </is>
      </c>
      <c r="I1600" t="n">
        <v>1</v>
      </c>
      <c r="J1600" t="n">
        <v>6.95</v>
      </c>
      <c r="K1600" t="n">
        <v>7.02</v>
      </c>
      <c r="L1600" t="n">
        <v>7.59</v>
      </c>
      <c r="M1600" t="n">
        <v>11.75</v>
      </c>
      <c r="N1600" t="n">
        <v>12.16</v>
      </c>
      <c r="O1600" t="n">
        <v>11.24</v>
      </c>
      <c r="P1600" t="n">
        <v/>
      </c>
      <c r="Q1600" t="n">
        <v>20220606</v>
      </c>
      <c r="R1600" t="n">
        <v>25.99</v>
      </c>
      <c r="S1600" t="n">
        <v>15.05</v>
      </c>
      <c r="T1600" t="n">
        <v>7471.63476</v>
      </c>
      <c r="U1600" t="n">
        <v>7394</v>
      </c>
    </row>
    <row r="1601">
      <c r="A1601" s="157" t="inlineStr">
        <is>
          <t>SailPoint Technologies</t>
        </is>
      </c>
      <c r="B1601" t="inlineStr">
        <is>
          <t>SAIL</t>
        </is>
      </c>
      <c r="C1601" t="n">
        <v>5973.38</v>
      </c>
      <c r="D1601" t="n">
        <v>18.18</v>
      </c>
      <c r="E1601" t="n">
        <v>0</v>
      </c>
      <c r="F1601" t="inlineStr">
        <is>
          <t>NYSE</t>
        </is>
      </c>
      <c r="G1601" t="inlineStr">
        <is>
          <t>Technology Services</t>
        </is>
      </c>
      <c r="H1601" t="inlineStr">
        <is>
          <t>Business Services</t>
        </is>
      </c>
      <c r="I1601" t="n">
        <v>12</v>
      </c>
      <c r="J1601" t="n">
        <v>-0.05</v>
      </c>
      <c r="K1601" t="n">
        <v>-0.24</v>
      </c>
      <c r="L1601" t="n">
        <v>-0.01</v>
      </c>
      <c r="M1601" t="n">
        <v/>
      </c>
      <c r="N1601" t="n">
        <v/>
      </c>
      <c r="O1601" t="n">
        <v/>
      </c>
      <c r="P1601" t="n">
        <v/>
      </c>
      <c r="Q1601" t="n">
        <v>20220808</v>
      </c>
      <c r="R1601" t="n">
        <v>-13.41</v>
      </c>
      <c r="S1601" t="n">
        <v>22.36</v>
      </c>
      <c r="T1601" t="n">
        <v>521.15502</v>
      </c>
      <c r="U1601" t="n">
        <v>438.95</v>
      </c>
    </row>
    <row r="1602">
      <c r="A1602" s="157" t="inlineStr">
        <is>
          <t>The Boston Beer Company</t>
        </is>
      </c>
      <c r="B1602" t="inlineStr">
        <is>
          <t>SAM</t>
        </is>
      </c>
      <c r="C1602" t="n">
        <v>4209.47</v>
      </c>
      <c r="D1602" t="n">
        <v>-107.8</v>
      </c>
      <c r="E1602" t="n">
        <v>0</v>
      </c>
      <c r="F1602" t="inlineStr">
        <is>
          <t>NYSE</t>
        </is>
      </c>
      <c r="G1602" t="inlineStr">
        <is>
          <t>Beverages - Alcohol</t>
        </is>
      </c>
      <c r="H1602" t="inlineStr">
        <is>
          <t>Consumer Staples</t>
        </is>
      </c>
      <c r="I1602" t="n">
        <v>12</v>
      </c>
      <c r="J1602" t="n">
        <v>16.41</v>
      </c>
      <c r="K1602" t="n">
        <v>12.54</v>
      </c>
      <c r="L1602" t="n">
        <v>15.17</v>
      </c>
      <c r="M1602" t="n">
        <v>46.06</v>
      </c>
      <c r="N1602" t="n">
        <v>27.32</v>
      </c>
      <c r="O1602" t="n">
        <v>22.59</v>
      </c>
      <c r="P1602" t="n">
        <v/>
      </c>
      <c r="Q1602" t="n">
        <v>20220728</v>
      </c>
      <c r="R1602" t="n">
        <v>9.050000000000001</v>
      </c>
      <c r="S1602" t="n">
        <v>24.3</v>
      </c>
      <c r="T1602" t="n">
        <v>2246.10009</v>
      </c>
      <c r="U1602" t="n">
        <v>2057.62</v>
      </c>
    </row>
    <row r="1603">
      <c r="A1603" s="157" t="inlineStr">
        <is>
          <t>Banco Santander</t>
        </is>
      </c>
      <c r="B1603" t="inlineStr">
        <is>
          <t>SAN</t>
        </is>
      </c>
      <c r="C1603" t="n">
        <v>54969.83</v>
      </c>
      <c r="D1603" t="n">
        <v>14.29</v>
      </c>
      <c r="E1603" t="n">
        <v>2.29</v>
      </c>
      <c r="F1603" t="inlineStr">
        <is>
          <t>NYSE</t>
        </is>
      </c>
      <c r="G1603" t="inlineStr">
        <is>
          <t>Banks - Foreign</t>
        </is>
      </c>
      <c r="H1603" t="inlineStr">
        <is>
          <t>Finance</t>
        </is>
      </c>
      <c r="I1603" t="n">
        <v>12</v>
      </c>
      <c r="J1603" t="n">
        <v>0.53</v>
      </c>
      <c r="K1603" t="n">
        <v>0.5600000000000001</v>
      </c>
      <c r="L1603" t="n">
        <v>0.54</v>
      </c>
      <c r="M1603" t="n">
        <v>5.56</v>
      </c>
      <c r="N1603" t="n">
        <v>5.61</v>
      </c>
      <c r="O1603" t="n">
        <v>5.87</v>
      </c>
      <c r="P1603" t="n">
        <v/>
      </c>
      <c r="Q1603" t="n">
        <v>20220727</v>
      </c>
      <c r="R1603" t="n">
        <v>9.25</v>
      </c>
      <c r="S1603" t="n">
        <v>-0.58</v>
      </c>
      <c r="T1603" t="n">
        <v>53031.125</v>
      </c>
      <c r="U1603" t="n">
        <v>54904.29</v>
      </c>
    </row>
    <row r="1604">
      <c r="A1604" s="157" t="inlineStr">
        <is>
          <t>SARTORIUS</t>
        </is>
      </c>
      <c r="B1604" t="inlineStr">
        <is>
          <t>SARTF</t>
        </is>
      </c>
      <c r="C1604" t="n">
        <v>11415.71</v>
      </c>
      <c r="D1604" t="n">
        <v>10.04</v>
      </c>
      <c r="E1604" t="n">
        <v>0</v>
      </c>
      <c r="F1604" t="inlineStr">
        <is>
          <t>OTC</t>
        </is>
      </c>
      <c r="G1604" t="inlineStr">
        <is>
          <t>Medical - Instruments</t>
        </is>
      </c>
      <c r="H1604" t="inlineStr">
        <is>
          <t>Medical</t>
        </is>
      </c>
      <c r="I1604" t="n">
        <v>12</v>
      </c>
      <c r="J1604" t="n">
        <v>9.34</v>
      </c>
      <c r="K1604" t="n">
        <v>10.37</v>
      </c>
      <c r="L1604" t="n">
        <v>11.88</v>
      </c>
      <c r="M1604" t="n">
        <v>32.79</v>
      </c>
      <c r="N1604" t="n">
        <v>32.16</v>
      </c>
      <c r="O1604" t="n">
        <v>28.07</v>
      </c>
      <c r="P1604" t="n">
        <v/>
      </c>
      <c r="Q1604" t="n">
        <v>20220720</v>
      </c>
      <c r="R1604" t="n">
        <v>33.8</v>
      </c>
      <c r="S1604" t="n">
        <v>23.18</v>
      </c>
      <c r="T1604" t="n">
        <v>4324.10009</v>
      </c>
      <c r="U1604" t="n">
        <v>4081.05</v>
      </c>
    </row>
    <row r="1605">
      <c r="A1605" s="157" t="inlineStr">
        <is>
          <t>Straumann Holding</t>
        </is>
      </c>
      <c r="B1605" t="inlineStr">
        <is>
          <t>SAUHF</t>
        </is>
      </c>
      <c r="C1605" t="n">
        <v>17954.44</v>
      </c>
      <c r="D1605" t="n">
        <v/>
      </c>
      <c r="E1605" t="n">
        <v>0</v>
      </c>
      <c r="F1605" t="inlineStr">
        <is>
          <t>OTC</t>
        </is>
      </c>
      <c r="G1605" t="inlineStr">
        <is>
          <t>Medical - Dental Supplies</t>
        </is>
      </c>
      <c r="H1605" t="inlineStr">
        <is>
          <t>Medical</t>
        </is>
      </c>
      <c r="I1605" t="n">
        <v>12</v>
      </c>
      <c r="J1605" t="n">
        <v>3.28</v>
      </c>
      <c r="K1605" t="n">
        <v>3.46</v>
      </c>
      <c r="L1605" t="n">
        <v>4.16</v>
      </c>
      <c r="M1605" t="n">
        <v/>
      </c>
      <c r="N1605" t="n">
        <v>32.62</v>
      </c>
      <c r="O1605" t="n">
        <v>27.11</v>
      </c>
      <c r="P1605" t="n">
        <v/>
      </c>
      <c r="Q1605" t="n">
        <v>20220531</v>
      </c>
      <c r="R1605" t="n">
        <v/>
      </c>
      <c r="S1605" t="n">
        <v/>
      </c>
      <c r="T1605" t="n">
        <v>2535.65502</v>
      </c>
      <c r="U1605" t="n">
        <v>2212.38</v>
      </c>
    </row>
    <row r="1606">
      <c r="A1606" s="157" t="inlineStr">
        <is>
          <t>Sampo</t>
        </is>
      </c>
      <c r="B1606" t="inlineStr">
        <is>
          <t>SAXPY</t>
        </is>
      </c>
      <c r="C1606" t="n">
        <v>24779.8</v>
      </c>
      <c r="D1606" t="n">
        <v/>
      </c>
      <c r="E1606" t="n">
        <v>6.07</v>
      </c>
      <c r="F1606" t="inlineStr">
        <is>
          <t>OTC</t>
        </is>
      </c>
      <c r="G1606" t="inlineStr">
        <is>
          <t>Insurance - Property and Casualty</t>
        </is>
      </c>
      <c r="H1606" t="inlineStr">
        <is>
          <t>Finance</t>
        </is>
      </c>
      <c r="I1606" t="n">
        <v>12</v>
      </c>
      <c r="J1606" t="n">
        <v/>
      </c>
      <c r="K1606" t="n">
        <v/>
      </c>
      <c r="L1606" t="n">
        <v/>
      </c>
      <c r="M1606" t="n">
        <v>11.74</v>
      </c>
      <c r="N1606" t="n">
        <v/>
      </c>
      <c r="O1606" t="n">
        <v/>
      </c>
      <c r="P1606" t="n">
        <v/>
      </c>
      <c r="Q1606" t="n">
        <v>20220803</v>
      </c>
      <c r="R1606" t="n">
        <v>13.7</v>
      </c>
      <c r="S1606" t="n">
        <v/>
      </c>
      <c r="T1606" t="n">
        <v/>
      </c>
      <c r="U1606" t="n">
        <v>15332.98</v>
      </c>
    </row>
    <row r="1607">
      <c r="A1607" s="157" t="inlineStr">
        <is>
          <t>SBA Communications</t>
        </is>
      </c>
      <c r="B1607" t="inlineStr">
        <is>
          <t>SBAC</t>
        </is>
      </c>
      <c r="C1607" t="n">
        <v>36494.74</v>
      </c>
      <c r="D1607" t="n">
        <v>2.78</v>
      </c>
      <c r="E1607" t="n">
        <v>0.84</v>
      </c>
      <c r="F1607" t="inlineStr">
        <is>
          <t>NSDQ</t>
        </is>
      </c>
      <c r="G1607" t="inlineStr">
        <is>
          <t>REIT and Equity Trust - Other</t>
        </is>
      </c>
      <c r="H1607" t="inlineStr">
        <is>
          <t>Finance</t>
        </is>
      </c>
      <c r="I1607" t="n">
        <v>12</v>
      </c>
      <c r="J1607" t="n">
        <v>10.72</v>
      </c>
      <c r="K1607" t="n">
        <v>11.97</v>
      </c>
      <c r="L1607" t="n">
        <v>12.86</v>
      </c>
      <c r="M1607" t="n">
        <v>30.44</v>
      </c>
      <c r="N1607" t="n">
        <v>28.28</v>
      </c>
      <c r="O1607" t="n">
        <v>26.32</v>
      </c>
      <c r="P1607" t="n">
        <v/>
      </c>
      <c r="Q1607" t="n">
        <v>20220801</v>
      </c>
      <c r="R1607" t="n">
        <v>-8.539999999999999</v>
      </c>
      <c r="S1607" t="n">
        <v>7.1</v>
      </c>
      <c r="T1607" t="n">
        <v>2511.95605</v>
      </c>
      <c r="U1607" t="n">
        <v>2308.83</v>
      </c>
    </row>
    <row r="1608">
      <c r="A1608" s="157" t="inlineStr">
        <is>
          <t>Schneider Electric</t>
        </is>
      </c>
      <c r="B1608" t="inlineStr">
        <is>
          <t>SBGSY</t>
        </is>
      </c>
      <c r="C1608" t="n">
        <v>76364.28</v>
      </c>
      <c r="D1608" t="n">
        <v/>
      </c>
      <c r="E1608" t="n">
        <v>1.71</v>
      </c>
      <c r="F1608" t="inlineStr">
        <is>
          <t>OTC</t>
        </is>
      </c>
      <c r="G1608" t="inlineStr">
        <is>
          <t>Manufacturing - Electronics</t>
        </is>
      </c>
      <c r="H1608" t="inlineStr">
        <is>
          <t>Industrial Products</t>
        </is>
      </c>
      <c r="I1608" t="n">
        <v>12</v>
      </c>
      <c r="J1608" t="n">
        <v>1.36</v>
      </c>
      <c r="K1608" t="n">
        <v>1.45</v>
      </c>
      <c r="L1608" t="n">
        <v>1.63</v>
      </c>
      <c r="M1608" t="n">
        <v/>
      </c>
      <c r="N1608" t="n">
        <v>18.55</v>
      </c>
      <c r="O1608" t="n">
        <v>16.5</v>
      </c>
      <c r="P1608" t="n">
        <v>4.88</v>
      </c>
      <c r="Q1608" t="n">
        <v/>
      </c>
      <c r="R1608" t="n">
        <v/>
      </c>
      <c r="S1608" t="n">
        <v/>
      </c>
      <c r="T1608" t="n">
        <v>34053.46484</v>
      </c>
      <c r="U1608" t="n">
        <v>34199.82</v>
      </c>
    </row>
    <row r="1609">
      <c r="A1609" s="157" t="inlineStr">
        <is>
          <t>Star Bulk Carriers</t>
        </is>
      </c>
      <c r="B1609" t="inlineStr">
        <is>
          <t>SBLK</t>
        </is>
      </c>
      <c r="C1609" t="n">
        <v>3329.69</v>
      </c>
      <c r="D1609" t="n">
        <v>21.99</v>
      </c>
      <c r="E1609" t="n">
        <v>24.58</v>
      </c>
      <c r="F1609" t="inlineStr">
        <is>
          <t>NSDQ</t>
        </is>
      </c>
      <c r="G1609" t="inlineStr">
        <is>
          <t>Transportation - Shipping</t>
        </is>
      </c>
      <c r="H1609" t="inlineStr">
        <is>
          <t>Transportation</t>
        </is>
      </c>
      <c r="I1609" t="n">
        <v>12</v>
      </c>
      <c r="J1609" t="n">
        <v>6.37</v>
      </c>
      <c r="K1609" t="n">
        <v>5.89</v>
      </c>
      <c r="L1609" t="n">
        <v>3.68</v>
      </c>
      <c r="M1609" t="n">
        <v>4</v>
      </c>
      <c r="N1609" t="n">
        <v>5.53</v>
      </c>
      <c r="O1609" t="n">
        <v>8.85</v>
      </c>
      <c r="P1609" t="n">
        <v/>
      </c>
      <c r="Q1609" t="n">
        <v>20220804</v>
      </c>
      <c r="R1609" t="n">
        <v>42.24</v>
      </c>
      <c r="S1609" t="n">
        <v>35.52</v>
      </c>
      <c r="T1609" t="n">
        <v>1502.56005</v>
      </c>
      <c r="U1609" t="n">
        <v>1427.42</v>
      </c>
    </row>
    <row r="1610">
      <c r="A1610" s="157" t="inlineStr">
        <is>
          <t>Signature Bank</t>
        </is>
      </c>
      <c r="B1610" t="inlineStr">
        <is>
          <t>SBNY</t>
        </is>
      </c>
      <c r="C1610" t="n">
        <v>12336.31</v>
      </c>
      <c r="D1610" t="n">
        <v>22.97</v>
      </c>
      <c r="E1610" t="n">
        <v>1.1</v>
      </c>
      <c r="F1610" t="inlineStr">
        <is>
          <t>NSDQ</t>
        </is>
      </c>
      <c r="G1610" t="inlineStr">
        <is>
          <t>Banks - Northeast</t>
        </is>
      </c>
      <c r="H1610" t="inlineStr">
        <is>
          <t>Finance</t>
        </is>
      </c>
      <c r="I1610" t="n">
        <v>12</v>
      </c>
      <c r="J1610" t="n">
        <v>14.68</v>
      </c>
      <c r="K1610" t="n">
        <v>22.23</v>
      </c>
      <c r="L1610" t="n">
        <v>27.27</v>
      </c>
      <c r="M1610" t="n">
        <v>11.9</v>
      </c>
      <c r="N1610" t="n">
        <v>9.15</v>
      </c>
      <c r="O1610" t="n">
        <v>7.46</v>
      </c>
      <c r="P1610" t="n">
        <v>0.96</v>
      </c>
      <c r="Q1610" t="n">
        <v>20220719</v>
      </c>
      <c r="R1610" t="n">
        <v>13.97</v>
      </c>
      <c r="S1610" t="n">
        <v>10.62</v>
      </c>
      <c r="T1610" t="n">
        <v>2837.32299</v>
      </c>
      <c r="U1610" t="n">
        <v>2311.27</v>
      </c>
    </row>
    <row r="1611">
      <c r="A1611" s="157" t="inlineStr">
        <is>
          <t>Sabra Healthcare REIT</t>
        </is>
      </c>
      <c r="B1611" t="inlineStr">
        <is>
          <t>SBRA</t>
        </is>
      </c>
      <c r="C1611" t="n">
        <v>3205.65</v>
      </c>
      <c r="D1611" t="n">
        <v>2.63</v>
      </c>
      <c r="E1611" t="n">
        <v>8.65</v>
      </c>
      <c r="F1611" t="inlineStr">
        <is>
          <t>NSDQ</t>
        </is>
      </c>
      <c r="G1611" t="inlineStr">
        <is>
          <t>REIT and Equity Trust - Other</t>
        </is>
      </c>
      <c r="H1611" t="inlineStr">
        <is>
          <t>Finance</t>
        </is>
      </c>
      <c r="I1611" t="n">
        <v>12</v>
      </c>
      <c r="J1611" t="n">
        <v>1.53</v>
      </c>
      <c r="K1611" t="n">
        <v>1.54</v>
      </c>
      <c r="L1611" t="n">
        <v>1.57</v>
      </c>
      <c r="M1611" t="n">
        <v>9.07</v>
      </c>
      <c r="N1611" t="n">
        <v>9.02</v>
      </c>
      <c r="O1611" t="n">
        <v>8.83</v>
      </c>
      <c r="P1611" t="n">
        <v/>
      </c>
      <c r="Q1611" t="n">
        <v>20220803</v>
      </c>
      <c r="R1611" t="n">
        <v>-3.15</v>
      </c>
      <c r="S1611" t="n">
        <v>10.61</v>
      </c>
      <c r="T1611" t="n">
        <v>643.48297</v>
      </c>
      <c r="U1611" t="n">
        <v>569.54</v>
      </c>
    </row>
    <row r="1612">
      <c r="A1612" s="157" t="inlineStr">
        <is>
          <t>Companhia de saneamento Basico Do Estado De Sao Pa</t>
        </is>
      </c>
      <c r="B1612" t="inlineStr">
        <is>
          <t>SBS</t>
        </is>
      </c>
      <c r="C1612" t="n">
        <v>6876.11</v>
      </c>
      <c r="D1612" t="n">
        <v/>
      </c>
      <c r="E1612" t="n">
        <v>1.87</v>
      </c>
      <c r="F1612" t="inlineStr">
        <is>
          <t>NYSE</t>
        </is>
      </c>
      <c r="G1612" t="inlineStr">
        <is>
          <t>Utility - Water Supply</t>
        </is>
      </c>
      <c r="H1612" t="inlineStr">
        <is>
          <t>Utilities</t>
        </is>
      </c>
      <c r="I1612" t="n">
        <v>12</v>
      </c>
      <c r="J1612" t="n">
        <v/>
      </c>
      <c r="K1612" t="n">
        <v/>
      </c>
      <c r="L1612" t="n">
        <v/>
      </c>
      <c r="M1612" t="n">
        <v>13.24</v>
      </c>
      <c r="N1612" t="n">
        <v/>
      </c>
      <c r="O1612" t="n">
        <v/>
      </c>
      <c r="P1612" t="n">
        <v/>
      </c>
      <c r="Q1612" t="n">
        <v>20220811</v>
      </c>
      <c r="R1612" t="n">
        <v>11.14</v>
      </c>
      <c r="S1612" t="n">
        <v>-5.96</v>
      </c>
      <c r="T1612" t="n">
        <v/>
      </c>
      <c r="U1612" t="n">
        <v>3612.61</v>
      </c>
    </row>
    <row r="1613">
      <c r="A1613" s="157" t="inlineStr">
        <is>
          <t>Sibanye Gold Limited</t>
        </is>
      </c>
      <c r="B1613" t="inlineStr">
        <is>
          <t>SBSW</t>
        </is>
      </c>
      <c r="C1613" t="n">
        <v>9140.219999999999</v>
      </c>
      <c r="D1613" t="n">
        <v/>
      </c>
      <c r="E1613" t="n">
        <v>6.3</v>
      </c>
      <c r="F1613" t="inlineStr">
        <is>
          <t>NYSE</t>
        </is>
      </c>
      <c r="G1613" t="inlineStr">
        <is>
          <t>Mining - Miscellaneous</t>
        </is>
      </c>
      <c r="H1613" t="inlineStr">
        <is>
          <t>Basic Materials</t>
        </is>
      </c>
      <c r="I1613" t="n">
        <v>12</v>
      </c>
      <c r="J1613" t="n">
        <v>3.64</v>
      </c>
      <c r="K1613" t="n">
        <v>3.34</v>
      </c>
      <c r="L1613" t="n">
        <v>3.26</v>
      </c>
      <c r="M1613" t="n">
        <v/>
      </c>
      <c r="N1613" t="n">
        <v>3.86</v>
      </c>
      <c r="O1613" t="n">
        <v>3.96</v>
      </c>
      <c r="P1613" t="n">
        <v/>
      </c>
      <c r="Q1613" t="n">
        <v>20220602</v>
      </c>
      <c r="R1613" t="n">
        <v/>
      </c>
      <c r="S1613" t="n">
        <v/>
      </c>
      <c r="T1613" t="n">
        <v>9481.230460000001</v>
      </c>
      <c r="U1613" t="n">
        <v>11643</v>
      </c>
    </row>
    <row r="1614">
      <c r="A1614" s="157" t="inlineStr">
        <is>
          <t>Starbucks</t>
        </is>
      </c>
      <c r="B1614" t="inlineStr">
        <is>
          <t>SBUX</t>
        </is>
      </c>
      <c r="C1614" t="n">
        <v>85432.58</v>
      </c>
      <c r="D1614" t="n">
        <v>-1.67</v>
      </c>
      <c r="E1614" t="n">
        <v>2.63</v>
      </c>
      <c r="F1614" t="inlineStr">
        <is>
          <t>NSDQ</t>
        </is>
      </c>
      <c r="G1614" t="inlineStr">
        <is>
          <t>Retail - Restaurants</t>
        </is>
      </c>
      <c r="H1614" t="inlineStr">
        <is>
          <t>Retail-Wholesale</t>
        </is>
      </c>
      <c r="I1614" t="n">
        <v>9</v>
      </c>
      <c r="J1614" t="n">
        <v>3.24</v>
      </c>
      <c r="K1614" t="n">
        <v>2.92</v>
      </c>
      <c r="L1614" t="n">
        <v>3.52</v>
      </c>
      <c r="M1614" t="n">
        <v>22.44</v>
      </c>
      <c r="N1614" t="n">
        <v>25.49</v>
      </c>
      <c r="O1614" t="n">
        <v>21.18</v>
      </c>
      <c r="P1614" t="n">
        <v>2.17</v>
      </c>
      <c r="Q1614" t="n">
        <v>20220726</v>
      </c>
      <c r="R1614" t="n">
        <v>-53.43</v>
      </c>
      <c r="S1614" t="n">
        <v>4.83</v>
      </c>
      <c r="T1614" t="n">
        <v>32380.5</v>
      </c>
      <c r="U1614" t="n">
        <v>29060.6</v>
      </c>
    </row>
    <row r="1615">
      <c r="A1615" s="157" t="inlineStr">
        <is>
          <t>Standard Chartered</t>
        </is>
      </c>
      <c r="B1615" t="inlineStr">
        <is>
          <t>SCBFF</t>
        </is>
      </c>
      <c r="C1615" t="n">
        <v>24460.39</v>
      </c>
      <c r="D1615" t="n">
        <v/>
      </c>
      <c r="E1615" t="n">
        <v>2.32</v>
      </c>
      <c r="F1615" t="inlineStr">
        <is>
          <t>OTC</t>
        </is>
      </c>
      <c r="G1615" t="inlineStr">
        <is>
          <t>Banks - Foreign</t>
        </is>
      </c>
      <c r="H1615" t="inlineStr">
        <is>
          <t>Finance</t>
        </is>
      </c>
      <c r="I1615" t="n">
        <v>12</v>
      </c>
      <c r="J1615" t="n">
        <v>0.89</v>
      </c>
      <c r="K1615" t="n">
        <v>0.95</v>
      </c>
      <c r="L1615" t="n">
        <v>1.17</v>
      </c>
      <c r="M1615" t="n">
        <v/>
      </c>
      <c r="N1615" t="n">
        <v>8.119999999999999</v>
      </c>
      <c r="O1615" t="n">
        <v>6.6</v>
      </c>
      <c r="P1615" t="n">
        <v/>
      </c>
      <c r="Q1615" t="n">
        <v>20220602</v>
      </c>
      <c r="R1615" t="n">
        <v/>
      </c>
      <c r="S1615" t="n">
        <v/>
      </c>
      <c r="T1615" t="n">
        <v>15831.40039</v>
      </c>
      <c r="U1615" t="n">
        <v>18149</v>
      </c>
    </row>
    <row r="1616">
      <c r="A1616" s="157" t="inlineStr">
        <is>
          <t>Southern Copper</t>
        </is>
      </c>
      <c r="B1616" t="inlineStr">
        <is>
          <t>SCCO</t>
        </is>
      </c>
      <c r="C1616" t="n">
        <v>47297.45</v>
      </c>
      <c r="D1616" t="n">
        <v>0.99</v>
      </c>
      <c r="E1616" t="n">
        <v>8.17</v>
      </c>
      <c r="F1616" t="inlineStr">
        <is>
          <t>NYSE</t>
        </is>
      </c>
      <c r="G1616" t="inlineStr">
        <is>
          <t>Mining - Non Ferrous</t>
        </is>
      </c>
      <c r="H1616" t="inlineStr">
        <is>
          <t>Basic Materials</t>
        </is>
      </c>
      <c r="I1616" t="n">
        <v>12</v>
      </c>
      <c r="J1616" t="n">
        <v>4.41</v>
      </c>
      <c r="K1616" t="n">
        <v>4.14</v>
      </c>
      <c r="L1616" t="n">
        <v>4.24</v>
      </c>
      <c r="M1616" t="n">
        <v>13.81</v>
      </c>
      <c r="N1616" t="n">
        <v>14.79</v>
      </c>
      <c r="O1616" t="n">
        <v>14.43</v>
      </c>
      <c r="P1616" t="n">
        <v>1.79</v>
      </c>
      <c r="Q1616" t="n">
        <v>20220725</v>
      </c>
      <c r="R1616" t="n">
        <v>42</v>
      </c>
      <c r="S1616" t="n">
        <v>11.74</v>
      </c>
      <c r="T1616" t="n">
        <v>11112.86035</v>
      </c>
      <c r="U1616" t="n">
        <v>10934.1</v>
      </c>
    </row>
    <row r="1617">
      <c r="A1617" s="157" t="inlineStr">
        <is>
          <t>Societe Generale Group</t>
        </is>
      </c>
      <c r="B1617" t="inlineStr">
        <is>
          <t>SCGLY</t>
        </is>
      </c>
      <c r="C1617" t="n">
        <v>22518.65</v>
      </c>
      <c r="D1617" t="n">
        <v>450</v>
      </c>
      <c r="E1617" t="n">
        <v>5.01</v>
      </c>
      <c r="F1617" t="inlineStr">
        <is>
          <t>OTC</t>
        </is>
      </c>
      <c r="G1617" t="inlineStr">
        <is>
          <t>Banks - Foreign</t>
        </is>
      </c>
      <c r="H1617" t="inlineStr">
        <is>
          <t>Finance</t>
        </is>
      </c>
      <c r="I1617" t="n">
        <v>12</v>
      </c>
      <c r="J1617" t="n">
        <v>1.07</v>
      </c>
      <c r="K1617" t="n">
        <v>0.51</v>
      </c>
      <c r="L1617" t="n">
        <v>0.83</v>
      </c>
      <c r="M1617" t="n">
        <v>4.24</v>
      </c>
      <c r="N1617" t="n">
        <v>10.48</v>
      </c>
      <c r="O1617" t="n">
        <v>6.48</v>
      </c>
      <c r="P1617" t="n">
        <v/>
      </c>
      <c r="Q1617" t="n">
        <v>20220802</v>
      </c>
      <c r="R1617" t="n">
        <v>7.08</v>
      </c>
      <c r="S1617" t="n">
        <v>1.02</v>
      </c>
      <c r="T1617" t="n">
        <v>27240.08593</v>
      </c>
      <c r="U1617" t="n">
        <v>30522.96</v>
      </c>
    </row>
    <row r="1618">
      <c r="A1618" s="157" t="inlineStr">
        <is>
          <t>The Charles Schwab</t>
        </is>
      </c>
      <c r="B1618" t="inlineStr">
        <is>
          <t>SCHW</t>
        </is>
      </c>
      <c r="C1618" t="n">
        <v>125049.88</v>
      </c>
      <c r="D1618" t="n">
        <v>-9.41</v>
      </c>
      <c r="E1618" t="n">
        <v>1.16</v>
      </c>
      <c r="F1618" t="inlineStr">
        <is>
          <t>NYSE</t>
        </is>
      </c>
      <c r="G1618" t="inlineStr">
        <is>
          <t>Financial - Investment Bank</t>
        </is>
      </c>
      <c r="H1618" t="inlineStr">
        <is>
          <t>Finance</t>
        </is>
      </c>
      <c r="I1618" t="n">
        <v>12</v>
      </c>
      <c r="J1618" t="n">
        <v>3.27</v>
      </c>
      <c r="K1618" t="n">
        <v>3.86</v>
      </c>
      <c r="L1618" t="n">
        <v>5.11</v>
      </c>
      <c r="M1618" t="n">
        <v>21.71</v>
      </c>
      <c r="N1618" t="n">
        <v>17.81</v>
      </c>
      <c r="O1618" t="n">
        <v>13.48</v>
      </c>
      <c r="P1618" t="n">
        <v>0.79</v>
      </c>
      <c r="Q1618" t="n">
        <v>20220715</v>
      </c>
      <c r="R1618" t="n">
        <v>14.42</v>
      </c>
      <c r="S1618" t="n">
        <v>17.52</v>
      </c>
      <c r="T1618" t="n">
        <v>20969.0625</v>
      </c>
      <c r="U1618" t="n">
        <v>18520</v>
      </c>
    </row>
    <row r="1619">
      <c r="A1619" s="157" t="inlineStr">
        <is>
          <t>Sands China</t>
        </is>
      </c>
      <c r="B1619" t="inlineStr">
        <is>
          <t>SCHYY</t>
        </is>
      </c>
      <c r="C1619" t="n">
        <v>14718.27</v>
      </c>
      <c r="D1619" t="n">
        <v/>
      </c>
      <c r="E1619" t="n">
        <v>0</v>
      </c>
      <c r="F1619" t="inlineStr">
        <is>
          <t>OTC</t>
        </is>
      </c>
      <c r="G1619" t="inlineStr">
        <is>
          <t>Hotels and Motels</t>
        </is>
      </c>
      <c r="H1619" t="inlineStr">
        <is>
          <t>Consumer Discretionary</t>
        </is>
      </c>
      <c r="I1619" t="n">
        <v>12</v>
      </c>
      <c r="J1619" t="n">
        <v>-1</v>
      </c>
      <c r="K1619" t="n">
        <v>-1.1</v>
      </c>
      <c r="L1619" t="n">
        <v>0.6</v>
      </c>
      <c r="M1619" t="n">
        <v/>
      </c>
      <c r="N1619" t="n">
        <v/>
      </c>
      <c r="O1619" t="n">
        <v>30.31</v>
      </c>
      <c r="P1619" t="n">
        <v/>
      </c>
      <c r="Q1619" t="n">
        <v/>
      </c>
      <c r="R1619" t="n">
        <v/>
      </c>
      <c r="S1619" t="n">
        <v/>
      </c>
      <c r="T1619" t="n">
        <v>3344.10009</v>
      </c>
      <c r="U1619" t="n">
        <v>2874</v>
      </c>
    </row>
    <row r="1620">
      <c r="A1620" s="157" t="inlineStr">
        <is>
          <t>Service Corporation International</t>
        </is>
      </c>
      <c r="B1620" t="inlineStr">
        <is>
          <t>SCI</t>
        </is>
      </c>
      <c r="C1620" t="n">
        <v>10959.13</v>
      </c>
      <c r="D1620" t="n">
        <v>35.35</v>
      </c>
      <c r="E1620" t="n">
        <v>1.45</v>
      </c>
      <c r="F1620" t="inlineStr">
        <is>
          <t>NYSE</t>
        </is>
      </c>
      <c r="G1620" t="inlineStr">
        <is>
          <t>Funeral Services</t>
        </is>
      </c>
      <c r="H1620" t="inlineStr">
        <is>
          <t>Consumer Staples</t>
        </is>
      </c>
      <c r="I1620" t="n">
        <v>12</v>
      </c>
      <c r="J1620" t="n">
        <v>4.41</v>
      </c>
      <c r="K1620" t="n">
        <v>3.52</v>
      </c>
      <c r="L1620" t="n">
        <v>3.45</v>
      </c>
      <c r="M1620" t="n">
        <v>15.04</v>
      </c>
      <c r="N1620" t="n">
        <v>19.59</v>
      </c>
      <c r="O1620" t="n">
        <v>20.01</v>
      </c>
      <c r="P1620" t="n">
        <v>2.27</v>
      </c>
      <c r="Q1620" t="n">
        <v>20220727</v>
      </c>
      <c r="R1620" t="n">
        <v>40.43</v>
      </c>
      <c r="S1620" t="n">
        <v>6.68</v>
      </c>
      <c r="T1620" t="n">
        <v>3860.8999</v>
      </c>
      <c r="U1620" t="n">
        <v>4143.14</v>
      </c>
    </row>
    <row r="1621">
      <c r="A1621" s="157" t="inlineStr">
        <is>
          <t>Scor</t>
        </is>
      </c>
      <c r="B1621" t="inlineStr">
        <is>
          <t>SCRYY</t>
        </is>
      </c>
      <c r="C1621" t="n">
        <v>4934.06</v>
      </c>
      <c r="D1621" t="n">
        <v/>
      </c>
      <c r="E1621" t="n">
        <v>5.35</v>
      </c>
      <c r="F1621" t="inlineStr">
        <is>
          <t>OTC</t>
        </is>
      </c>
      <c r="G1621" t="inlineStr">
        <is>
          <t>Insurance - Multi line</t>
        </is>
      </c>
      <c r="H1621" t="inlineStr">
        <is>
          <t>Finance</t>
        </is>
      </c>
      <c r="I1621" t="n">
        <v>12</v>
      </c>
      <c r="J1621" t="n">
        <v>0.28</v>
      </c>
      <c r="K1621" t="n">
        <v>0.22</v>
      </c>
      <c r="L1621" t="n">
        <v>0.41</v>
      </c>
      <c r="M1621" t="n">
        <v>12.57</v>
      </c>
      <c r="N1621" t="n">
        <v>12</v>
      </c>
      <c r="O1621" t="n">
        <v>6.44</v>
      </c>
      <c r="P1621" t="n">
        <v/>
      </c>
      <c r="Q1621" t="n">
        <v>20220727</v>
      </c>
      <c r="R1621" t="n">
        <v>5.27</v>
      </c>
      <c r="S1621" t="n">
        <v>2.48</v>
      </c>
      <c r="T1621" t="n">
        <v>15922.45996</v>
      </c>
      <c r="U1621" t="n">
        <v>17092.22</v>
      </c>
    </row>
    <row r="1622">
      <c r="A1622" s="157" t="inlineStr">
        <is>
          <t>Sandvik</t>
        </is>
      </c>
      <c r="B1622" t="inlineStr">
        <is>
          <t>SDVKY</t>
        </is>
      </c>
      <c r="C1622" t="n">
        <v>24774.12</v>
      </c>
      <c r="D1622" t="n">
        <v>-9.380000000000001</v>
      </c>
      <c r="E1622" t="n">
        <v>1.92</v>
      </c>
      <c r="F1622" t="inlineStr">
        <is>
          <t>OTC</t>
        </is>
      </c>
      <c r="G1622" t="inlineStr">
        <is>
          <t>Manufacturing - Tools &amp; Related Products</t>
        </is>
      </c>
      <c r="H1622" t="inlineStr">
        <is>
          <t>Industrial Products</t>
        </is>
      </c>
      <c r="I1622" t="n">
        <v>12</v>
      </c>
      <c r="J1622" t="n">
        <v>1.27</v>
      </c>
      <c r="K1622" t="n">
        <v>1.33</v>
      </c>
      <c r="L1622" t="n">
        <v>1.41</v>
      </c>
      <c r="M1622" t="n">
        <v>15.19</v>
      </c>
      <c r="N1622" t="n">
        <v>14.89</v>
      </c>
      <c r="O1622" t="n">
        <v>13.97</v>
      </c>
      <c r="P1622" t="n">
        <v>6.89</v>
      </c>
      <c r="Q1622" t="n">
        <v>20220715</v>
      </c>
      <c r="R1622" t="n">
        <v>19.12</v>
      </c>
      <c r="S1622" t="n">
        <v>-6.65</v>
      </c>
      <c r="T1622" t="n">
        <v>11744.82519</v>
      </c>
      <c r="U1622" t="n">
        <v>11557.01</v>
      </c>
    </row>
    <row r="1623">
      <c r="A1623" s="157" t="n">
        <v/>
      </c>
      <c r="B1623" t="inlineStr">
        <is>
          <t>SDY</t>
        </is>
      </c>
      <c r="C1623" t="n">
        <v>21434.09</v>
      </c>
      <c r="D1623" t="n">
        <v/>
      </c>
      <c r="E1623" t="n">
        <v>2.66</v>
      </c>
      <c r="F1623" t="inlineStr">
        <is>
          <t>NYSE</t>
        </is>
      </c>
      <c r="G1623" t="inlineStr">
        <is>
          <t>Financial - Investment Funds</t>
        </is>
      </c>
      <c r="H1623" t="inlineStr">
        <is>
          <t>Finance</t>
        </is>
      </c>
      <c r="I1623" t="n">
        <v>12</v>
      </c>
      <c r="J1623" t="n">
        <v/>
      </c>
      <c r="K1623" t="n">
        <v/>
      </c>
      <c r="L1623" t="n">
        <v/>
      </c>
      <c r="M1623" t="n">
        <v/>
      </c>
      <c r="N1623" t="n">
        <v/>
      </c>
      <c r="O1623" t="n">
        <v/>
      </c>
      <c r="P1623" t="n">
        <v/>
      </c>
      <c r="Q1623" t="n">
        <v/>
      </c>
      <c r="R1623" t="n">
        <v/>
      </c>
      <c r="S1623" t="n">
        <v/>
      </c>
      <c r="T1623" t="n">
        <v/>
      </c>
      <c r="U1623" t="n">
        <v/>
      </c>
    </row>
    <row r="1624">
      <c r="A1624" s="157" t="inlineStr">
        <is>
          <t>Sea Limited</t>
        </is>
      </c>
      <c r="B1624" t="inlineStr">
        <is>
          <t>SE</t>
        </is>
      </c>
      <c r="C1624" t="n">
        <v>44368.06</v>
      </c>
      <c r="D1624" t="n">
        <v>2.44</v>
      </c>
      <c r="E1624" t="n">
        <v>0</v>
      </c>
      <c r="F1624" t="inlineStr">
        <is>
          <t>NYSE</t>
        </is>
      </c>
      <c r="G1624" t="inlineStr">
        <is>
          <t>Internet - Software</t>
        </is>
      </c>
      <c r="H1624" t="inlineStr">
        <is>
          <t>Computer and Technology</t>
        </is>
      </c>
      <c r="I1624" t="n">
        <v>12</v>
      </c>
      <c r="J1624" t="n">
        <v>-3.11</v>
      </c>
      <c r="K1624" t="n">
        <v>-2.92</v>
      </c>
      <c r="L1624" t="n">
        <v>-1.81</v>
      </c>
      <c r="M1624" t="n">
        <v/>
      </c>
      <c r="N1624" t="n">
        <v/>
      </c>
      <c r="O1624" t="n">
        <v/>
      </c>
      <c r="P1624" t="n">
        <v/>
      </c>
      <c r="Q1624" t="n">
        <v>20220816</v>
      </c>
      <c r="R1624" t="n">
        <v>-35.06</v>
      </c>
      <c r="S1624" t="n">
        <v>124.88</v>
      </c>
      <c r="T1624" t="n">
        <v>13584.75781</v>
      </c>
      <c r="U1624" t="n">
        <v>9955.190000000001</v>
      </c>
    </row>
    <row r="1625">
      <c r="A1625" s="157" t="inlineStr">
        <is>
          <t>SeaWorld Entertainment</t>
        </is>
      </c>
      <c r="B1625" t="inlineStr">
        <is>
          <t>SEAS</t>
        </is>
      </c>
      <c r="C1625" t="n">
        <v>3969.82</v>
      </c>
      <c r="D1625" t="n">
        <v>20</v>
      </c>
      <c r="E1625" t="n">
        <v>0</v>
      </c>
      <c r="F1625" t="inlineStr">
        <is>
          <t>NYSE</t>
        </is>
      </c>
      <c r="G1625" t="inlineStr">
        <is>
          <t>Leisure and Recreation Services</t>
        </is>
      </c>
      <c r="H1625" t="inlineStr">
        <is>
          <t>Consumer Discretionary</t>
        </is>
      </c>
      <c r="I1625" t="n">
        <v>12</v>
      </c>
      <c r="J1625" t="n">
        <v>2.66</v>
      </c>
      <c r="K1625" t="n">
        <v>4.44</v>
      </c>
      <c r="L1625" t="n">
        <v>4.94</v>
      </c>
      <c r="M1625" t="n">
        <v>12.86</v>
      </c>
      <c r="N1625" t="n">
        <v>12.32</v>
      </c>
      <c r="O1625" t="n">
        <v>11.05</v>
      </c>
      <c r="P1625" t="n">
        <v/>
      </c>
      <c r="Q1625" t="n">
        <v>20220804</v>
      </c>
      <c r="R1625" t="n">
        <v>-690.9299999999999</v>
      </c>
      <c r="S1625" t="n">
        <v>-8.16</v>
      </c>
      <c r="T1625" t="n">
        <v>1758.02502</v>
      </c>
      <c r="U1625" t="n">
        <v>1503.73</v>
      </c>
    </row>
    <row r="1626">
      <c r="A1626" s="157" t="inlineStr">
        <is>
          <t>SolarEdge Technologies</t>
        </is>
      </c>
      <c r="B1626" t="inlineStr">
        <is>
          <t>SEDG</t>
        </is>
      </c>
      <c r="C1626" t="n">
        <v>14757.39</v>
      </c>
      <c r="D1626" t="n">
        <v>-6.25</v>
      </c>
      <c r="E1626" t="n">
        <v>0</v>
      </c>
      <c r="F1626" t="inlineStr">
        <is>
          <t>NSDQ</t>
        </is>
      </c>
      <c r="G1626" t="inlineStr">
        <is>
          <t>Solar</t>
        </is>
      </c>
      <c r="H1626" t="inlineStr">
        <is>
          <t>Oils-Energy</t>
        </is>
      </c>
      <c r="I1626" t="n">
        <v>12</v>
      </c>
      <c r="J1626" t="n">
        <v>4.99</v>
      </c>
      <c r="K1626" t="n">
        <v>6.81</v>
      </c>
      <c r="L1626" t="n">
        <v>9.949999999999999</v>
      </c>
      <c r="M1626" t="n">
        <v>52.97</v>
      </c>
      <c r="N1626" t="n">
        <v>39.13</v>
      </c>
      <c r="O1626" t="n">
        <v>26.77</v>
      </c>
      <c r="P1626" t="n">
        <v>1.37</v>
      </c>
      <c r="Q1626" t="n">
        <v>20220801</v>
      </c>
      <c r="R1626" t="n">
        <v>11.59</v>
      </c>
      <c r="S1626" t="n">
        <v>33.35</v>
      </c>
      <c r="T1626" t="n">
        <v>2979.90307</v>
      </c>
      <c r="U1626" t="n">
        <v>1963.86</v>
      </c>
    </row>
    <row r="1627">
      <c r="A1627" s="157" t="inlineStr">
        <is>
          <t>Sealed Air</t>
        </is>
      </c>
      <c r="B1627" t="inlineStr">
        <is>
          <t>SEE</t>
        </is>
      </c>
      <c r="C1627" t="n">
        <v>9174.1</v>
      </c>
      <c r="D1627" t="n">
        <v>21.74</v>
      </c>
      <c r="E1627" t="n">
        <v>1.27</v>
      </c>
      <c r="F1627" t="inlineStr">
        <is>
          <t>NYSE</t>
        </is>
      </c>
      <c r="G1627" t="inlineStr">
        <is>
          <t>Containers - Paper and Packaging</t>
        </is>
      </c>
      <c r="H1627" t="inlineStr">
        <is>
          <t>Industrial Products</t>
        </is>
      </c>
      <c r="I1627" t="n">
        <v>12</v>
      </c>
      <c r="J1627" t="n">
        <v>3.57</v>
      </c>
      <c r="K1627" t="n">
        <v>4.15</v>
      </c>
      <c r="L1627" t="n">
        <v>4.6</v>
      </c>
      <c r="M1627" t="n">
        <v>16.14</v>
      </c>
      <c r="N1627" t="n">
        <v>15.12</v>
      </c>
      <c r="O1627" t="n">
        <v>13.65</v>
      </c>
      <c r="P1627" t="n">
        <v>1.43</v>
      </c>
      <c r="Q1627" t="n">
        <v>20220802</v>
      </c>
      <c r="R1627" t="n">
        <v>355.49</v>
      </c>
      <c r="S1627" t="n">
        <v>2.48</v>
      </c>
      <c r="T1627" t="n">
        <v>5931.29394</v>
      </c>
      <c r="U1627" t="n">
        <v>5533.8</v>
      </c>
    </row>
    <row r="1628">
      <c r="A1628" s="157" t="inlineStr">
        <is>
          <t>SEI Investments</t>
        </is>
      </c>
      <c r="B1628" t="inlineStr">
        <is>
          <t>SEIC</t>
        </is>
      </c>
      <c r="C1628" t="n">
        <v>7870.81</v>
      </c>
      <c r="D1628" t="n">
        <v>0</v>
      </c>
      <c r="E1628" t="n">
        <v>1.4</v>
      </c>
      <c r="F1628" t="inlineStr">
        <is>
          <t>NSDQ</t>
        </is>
      </c>
      <c r="G1628" t="inlineStr">
        <is>
          <t>Financial - Investment Management</t>
        </is>
      </c>
      <c r="H1628" t="inlineStr">
        <is>
          <t>Finance</t>
        </is>
      </c>
      <c r="I1628" t="n">
        <v>12</v>
      </c>
      <c r="J1628" t="n">
        <v>3.76</v>
      </c>
      <c r="K1628" t="n">
        <v>4.07</v>
      </c>
      <c r="L1628" t="n">
        <v>4</v>
      </c>
      <c r="M1628" t="n">
        <v>13.37</v>
      </c>
      <c r="N1628" t="n">
        <v>14.08</v>
      </c>
      <c r="O1628" t="n">
        <v>14.35</v>
      </c>
      <c r="P1628" t="n">
        <v>1.17</v>
      </c>
      <c r="Q1628" t="n">
        <v>20220720</v>
      </c>
      <c r="R1628" t="n">
        <v>32.49</v>
      </c>
      <c r="S1628" t="n">
        <v>5.24</v>
      </c>
      <c r="T1628" t="n">
        <v>2037.97998</v>
      </c>
      <c r="U1628" t="n">
        <v>1918.31</v>
      </c>
    </row>
    <row r="1629">
      <c r="A1629" s="157" t="inlineStr">
        <is>
          <t>Seiko Epson</t>
        </is>
      </c>
      <c r="B1629" t="inlineStr">
        <is>
          <t>SEKEY</t>
        </is>
      </c>
      <c r="C1629" t="n">
        <v>6745.84</v>
      </c>
      <c r="D1629" t="n">
        <v>1050</v>
      </c>
      <c r="E1629" t="n">
        <v>2.32</v>
      </c>
      <c r="F1629" t="inlineStr">
        <is>
          <t>OTC</t>
        </is>
      </c>
      <c r="G1629" t="inlineStr">
        <is>
          <t>Office Automation and Equipment</t>
        </is>
      </c>
      <c r="H1629" t="inlineStr">
        <is>
          <t>Computer and Technology</t>
        </is>
      </c>
      <c r="I1629" t="n">
        <v>3</v>
      </c>
      <c r="J1629" t="n">
        <v>0.8100000000000001</v>
      </c>
      <c r="K1629" t="n">
        <v>0.76</v>
      </c>
      <c r="L1629" t="n">
        <v>0.72</v>
      </c>
      <c r="M1629" t="n">
        <v>7.15</v>
      </c>
      <c r="N1629" t="n">
        <v>11.03</v>
      </c>
      <c r="O1629" t="n">
        <v>11.72</v>
      </c>
      <c r="P1629" t="n">
        <v/>
      </c>
      <c r="Q1629" t="n">
        <v>20220729</v>
      </c>
      <c r="R1629" t="n">
        <v>15.63</v>
      </c>
      <c r="S1629" t="n">
        <v>-0.52</v>
      </c>
      <c r="T1629" t="n">
        <v>10988.17968</v>
      </c>
      <c r="U1629" t="n">
        <v>10056.37</v>
      </c>
    </row>
    <row r="1630">
      <c r="A1630" s="157" t="inlineStr">
        <is>
          <t>Select Medical</t>
        </is>
      </c>
      <c r="B1630" t="inlineStr">
        <is>
          <t>SEM</t>
        </is>
      </c>
      <c r="C1630" t="n">
        <v>3206.9</v>
      </c>
      <c r="D1630" t="n">
        <v>27.59</v>
      </c>
      <c r="E1630" t="n">
        <v>2.04</v>
      </c>
      <c r="F1630" t="inlineStr">
        <is>
          <t>NYSE</t>
        </is>
      </c>
      <c r="G1630" t="inlineStr">
        <is>
          <t>Medical - HMOs</t>
        </is>
      </c>
      <c r="H1630" t="inlineStr">
        <is>
          <t>Medical</t>
        </is>
      </c>
      <c r="I1630" t="n">
        <v>12</v>
      </c>
      <c r="J1630" t="n">
        <v>2.9</v>
      </c>
      <c r="K1630" t="n">
        <v>2.18</v>
      </c>
      <c r="L1630" t="n">
        <v>2.99</v>
      </c>
      <c r="M1630" t="n">
        <v>9.699999999999999</v>
      </c>
      <c r="N1630" t="n">
        <v>11.24</v>
      </c>
      <c r="O1630" t="n">
        <v>8.210000000000001</v>
      </c>
      <c r="P1630" t="n">
        <v>0.75</v>
      </c>
      <c r="Q1630" t="n">
        <v>20220804</v>
      </c>
      <c r="R1630" t="n">
        <v>24.7</v>
      </c>
      <c r="S1630" t="n">
        <v>7.83</v>
      </c>
      <c r="T1630" t="n">
        <v>6477.33007</v>
      </c>
      <c r="U1630" t="n">
        <v>6204.52</v>
      </c>
    </row>
    <row r="1631">
      <c r="A1631" s="157" t="inlineStr">
        <is>
          <t>Stora Enso Oyj</t>
        </is>
      </c>
      <c r="B1631" t="inlineStr">
        <is>
          <t>SEOAY</t>
        </is>
      </c>
      <c r="C1631" t="n">
        <v>15772.4</v>
      </c>
      <c r="D1631" t="n">
        <v>-14.89</v>
      </c>
      <c r="E1631" t="n">
        <v>1.81</v>
      </c>
      <c r="F1631" t="inlineStr">
        <is>
          <t>OTC</t>
        </is>
      </c>
      <c r="G1631" t="inlineStr">
        <is>
          <t>Paper and Related Products</t>
        </is>
      </c>
      <c r="H1631" t="inlineStr">
        <is>
          <t>Basic Materials</t>
        </is>
      </c>
      <c r="I1631" t="n">
        <v>12</v>
      </c>
      <c r="J1631" t="n">
        <v>1.22</v>
      </c>
      <c r="K1631" t="n">
        <v>1.65</v>
      </c>
      <c r="L1631" t="n">
        <v>1.27</v>
      </c>
      <c r="M1631" t="n">
        <v>12.99</v>
      </c>
      <c r="N1631" t="n">
        <v>12.12</v>
      </c>
      <c r="O1631" t="n">
        <v>15.75</v>
      </c>
      <c r="P1631" t="n">
        <v/>
      </c>
      <c r="Q1631" t="n">
        <v>20220720</v>
      </c>
      <c r="R1631" t="n">
        <v>10.2</v>
      </c>
      <c r="S1631" t="n">
        <v>-1.1</v>
      </c>
      <c r="T1631" t="n">
        <v>11767.3496</v>
      </c>
      <c r="U1631" t="n">
        <v>12025.84</v>
      </c>
    </row>
    <row r="1632">
      <c r="A1632" s="157" t="inlineStr">
        <is>
          <t>Spectris</t>
        </is>
      </c>
      <c r="B1632" t="inlineStr">
        <is>
          <t>SEPJY</t>
        </is>
      </c>
      <c r="C1632" t="n">
        <v>4127.25</v>
      </c>
      <c r="D1632" t="n">
        <v/>
      </c>
      <c r="E1632" t="n">
        <v>3</v>
      </c>
      <c r="F1632" t="inlineStr">
        <is>
          <t>OTC</t>
        </is>
      </c>
      <c r="G1632" t="inlineStr">
        <is>
          <t>Electronics - Miscellaneous Products</t>
        </is>
      </c>
      <c r="H1632" t="inlineStr">
        <is>
          <t>Computer and Technology</t>
        </is>
      </c>
      <c r="I1632" t="n">
        <v>12</v>
      </c>
      <c r="J1632" t="n">
        <v>0.96</v>
      </c>
      <c r="K1632" t="n">
        <v>1</v>
      </c>
      <c r="L1632" t="n">
        <v>1.13</v>
      </c>
      <c r="M1632" t="n">
        <v/>
      </c>
      <c r="N1632" t="n">
        <v>18.73</v>
      </c>
      <c r="O1632" t="n">
        <v>16.63</v>
      </c>
      <c r="P1632" t="n">
        <v/>
      </c>
      <c r="Q1632" t="n">
        <v/>
      </c>
      <c r="R1632" t="n">
        <v/>
      </c>
      <c r="S1632" t="n">
        <v/>
      </c>
      <c r="T1632" t="n">
        <v>1663.60998</v>
      </c>
      <c r="U1632" t="n">
        <v>1715.88</v>
      </c>
    </row>
    <row r="1633">
      <c r="A1633" s="157" t="inlineStr">
        <is>
          <t>Stifel Financial</t>
        </is>
      </c>
      <c r="B1633" t="inlineStr">
        <is>
          <t>SF</t>
        </is>
      </c>
      <c r="C1633" t="n">
        <v>6765.5</v>
      </c>
      <c r="D1633" t="n">
        <v/>
      </c>
      <c r="E1633" t="n">
        <v>1.89</v>
      </c>
      <c r="F1633" t="inlineStr">
        <is>
          <t>NYSE</t>
        </is>
      </c>
      <c r="G1633" t="inlineStr">
        <is>
          <t>Financial - Investment Bank</t>
        </is>
      </c>
      <c r="H1633" t="inlineStr">
        <is>
          <t>Finance</t>
        </is>
      </c>
      <c r="I1633" t="n">
        <v>12</v>
      </c>
      <c r="J1633" t="n">
        <v/>
      </c>
      <c r="K1633" t="n">
        <v/>
      </c>
      <c r="L1633" t="n">
        <v/>
      </c>
      <c r="M1633" t="n">
        <v>8.98</v>
      </c>
      <c r="N1633" t="n">
        <v/>
      </c>
      <c r="O1633" t="n">
        <v/>
      </c>
      <c r="P1633" t="n">
        <v/>
      </c>
      <c r="Q1633" t="n">
        <v>20220727</v>
      </c>
      <c r="R1633" t="n">
        <v>20.84</v>
      </c>
      <c r="S1633" t="n">
        <v>12.08</v>
      </c>
      <c r="T1633" t="n">
        <v/>
      </c>
      <c r="U1633" t="n">
        <v>4737.09</v>
      </c>
    </row>
    <row r="1634">
      <c r="A1634" s="157" t="inlineStr">
        <is>
          <t>ServisFirst Bancshares</t>
        </is>
      </c>
      <c r="B1634" t="inlineStr">
        <is>
          <t>SFBS</t>
        </is>
      </c>
      <c r="C1634" t="n">
        <v>4383.95</v>
      </c>
      <c r="D1634" t="n">
        <v>-6.6</v>
      </c>
      <c r="E1634" t="n">
        <v>1.14</v>
      </c>
      <c r="F1634" t="inlineStr">
        <is>
          <t>NYSE</t>
        </is>
      </c>
      <c r="G1634" t="inlineStr">
        <is>
          <t>Financial - Savings and Loan</t>
        </is>
      </c>
      <c r="H1634" t="inlineStr">
        <is>
          <t>Finance</t>
        </is>
      </c>
      <c r="I1634" t="n">
        <v>12</v>
      </c>
      <c r="J1634" t="n">
        <v>3.8</v>
      </c>
      <c r="K1634" t="n">
        <v>4.51</v>
      </c>
      <c r="L1634" t="n">
        <v>4.97</v>
      </c>
      <c r="M1634" t="n">
        <v>20.7</v>
      </c>
      <c r="N1634" t="n">
        <v>17.92</v>
      </c>
      <c r="O1634" t="n">
        <v>16.26</v>
      </c>
      <c r="P1634" t="n">
        <v/>
      </c>
      <c r="Q1634" t="n">
        <v>20220718</v>
      </c>
      <c r="R1634" t="n">
        <v>18.82</v>
      </c>
      <c r="S1634" t="n">
        <v>12.66</v>
      </c>
      <c r="T1634" t="n">
        <v>483.96499</v>
      </c>
      <c r="U1634" t="n">
        <v>449.76</v>
      </c>
    </row>
    <row r="1635">
      <c r="A1635" s="157" t="inlineStr">
        <is>
          <t>Simmons First National</t>
        </is>
      </c>
      <c r="B1635" t="inlineStr">
        <is>
          <t>SFNC</t>
        </is>
      </c>
      <c r="C1635" t="n">
        <v>3334.29</v>
      </c>
      <c r="D1635" t="n">
        <v>31.82</v>
      </c>
      <c r="E1635" t="n">
        <v>2.98</v>
      </c>
      <c r="F1635" t="inlineStr">
        <is>
          <t>NSDQ</t>
        </is>
      </c>
      <c r="G1635" t="inlineStr">
        <is>
          <t>Banks - Southeast</t>
        </is>
      </c>
      <c r="H1635" t="inlineStr">
        <is>
          <t>Finance</t>
        </is>
      </c>
      <c r="I1635" t="n">
        <v>12</v>
      </c>
      <c r="J1635" t="n">
        <v>2.42</v>
      </c>
      <c r="K1635" t="n">
        <v>2.05</v>
      </c>
      <c r="L1635" t="n">
        <v>2.39</v>
      </c>
      <c r="M1635" t="n">
        <v>10.5</v>
      </c>
      <c r="N1635" t="n">
        <v>12.47</v>
      </c>
      <c r="O1635" t="n">
        <v>10.69</v>
      </c>
      <c r="P1635" t="n">
        <v/>
      </c>
      <c r="Q1635" t="n">
        <v>20220726</v>
      </c>
      <c r="R1635" t="n">
        <v>9.17</v>
      </c>
      <c r="S1635" t="n">
        <v>13.98</v>
      </c>
      <c r="T1635" t="n">
        <v>881.5</v>
      </c>
      <c r="U1635" t="n">
        <v>862.88</v>
      </c>
    </row>
    <row r="1636">
      <c r="A1636" s="157" t="inlineStr">
        <is>
          <t>SoftBank Group</t>
        </is>
      </c>
      <c r="B1636" t="inlineStr">
        <is>
          <t>SFTBY</t>
        </is>
      </c>
      <c r="C1636" t="n">
        <v>72743.11</v>
      </c>
      <c r="D1636" t="n">
        <v/>
      </c>
      <c r="E1636" t="n">
        <v>0.63</v>
      </c>
      <c r="F1636" t="inlineStr">
        <is>
          <t>OTC</t>
        </is>
      </c>
      <c r="G1636" t="inlineStr">
        <is>
          <t xml:space="preserve">Wireless Non-US </t>
        </is>
      </c>
      <c r="H1636" t="inlineStr">
        <is>
          <t>Computer and Technology</t>
        </is>
      </c>
      <c r="I1636" t="n">
        <v>3</v>
      </c>
      <c r="J1636" t="n">
        <v>4.19</v>
      </c>
      <c r="K1636" t="n">
        <v>2.22</v>
      </c>
      <c r="L1636" t="n">
        <v>2.67</v>
      </c>
      <c r="M1636" t="n">
        <v/>
      </c>
      <c r="N1636" t="n">
        <v>9.51</v>
      </c>
      <c r="O1636" t="n">
        <v>7.91</v>
      </c>
      <c r="P1636" t="n">
        <v/>
      </c>
      <c r="Q1636" t="n">
        <v>20220809</v>
      </c>
      <c r="R1636" t="n">
        <v>-12.81</v>
      </c>
      <c r="S1636" t="n">
        <v>-11.33</v>
      </c>
      <c r="T1636" t="n">
        <v>51227.26953</v>
      </c>
      <c r="U1636" t="n">
        <v>55421.43</v>
      </c>
    </row>
    <row r="1637">
      <c r="A1637" s="157" t="inlineStr">
        <is>
          <t>Singapore Telecommunications</t>
        </is>
      </c>
      <c r="B1637" t="inlineStr">
        <is>
          <t>SGAPY</t>
        </is>
      </c>
      <c r="C1637" t="n">
        <v>32846.34</v>
      </c>
      <c r="D1637" t="n">
        <v/>
      </c>
      <c r="E1637" t="n">
        <v>3.13</v>
      </c>
      <c r="F1637" t="inlineStr">
        <is>
          <t>OTC</t>
        </is>
      </c>
      <c r="G1637" t="inlineStr">
        <is>
          <t>Diversified Communication Services</t>
        </is>
      </c>
      <c r="H1637" t="inlineStr">
        <is>
          <t>Utilities</t>
        </is>
      </c>
      <c r="I1637" t="n">
        <v>3</v>
      </c>
      <c r="J1637" t="n">
        <v/>
      </c>
      <c r="K1637" t="n">
        <v/>
      </c>
      <c r="L1637" t="n">
        <v/>
      </c>
      <c r="M1637" t="n">
        <v/>
      </c>
      <c r="N1637" t="n">
        <v/>
      </c>
      <c r="O1637" t="n">
        <v/>
      </c>
      <c r="P1637" t="n">
        <v/>
      </c>
      <c r="Q1637" t="n">
        <v>20220525</v>
      </c>
      <c r="R1637" t="n">
        <v/>
      </c>
      <c r="S1637" t="n">
        <v/>
      </c>
      <c r="T1637" t="n">
        <v/>
      </c>
      <c r="U1637" t="n">
        <v>11375.39</v>
      </c>
    </row>
    <row r="1638">
      <c r="A1638" s="157" t="inlineStr">
        <is>
          <t>SES</t>
        </is>
      </c>
      <c r="B1638" t="inlineStr">
        <is>
          <t>SGBAF</t>
        </is>
      </c>
      <c r="C1638" t="n">
        <v>5465.87</v>
      </c>
      <c r="D1638" t="n">
        <v/>
      </c>
      <c r="E1638" t="n">
        <v>0</v>
      </c>
      <c r="F1638" t="inlineStr">
        <is>
          <t>OTC</t>
        </is>
      </c>
      <c r="G1638" t="inlineStr">
        <is>
          <t>Satellite and Communication</t>
        </is>
      </c>
      <c r="H1638" t="inlineStr">
        <is>
          <t>Computer and Technology</t>
        </is>
      </c>
      <c r="I1638" t="n">
        <v>12</v>
      </c>
      <c r="J1638" t="n">
        <v>2.04</v>
      </c>
      <c r="K1638" t="n">
        <v>0.38</v>
      </c>
      <c r="L1638" t="n">
        <v>5.87</v>
      </c>
      <c r="M1638" t="n">
        <v>12.56</v>
      </c>
      <c r="N1638" t="n">
        <v>25.45</v>
      </c>
      <c r="O1638" t="n">
        <v>1.65</v>
      </c>
      <c r="P1638" t="n">
        <v/>
      </c>
      <c r="Q1638" t="n">
        <v>20220803</v>
      </c>
      <c r="R1638" t="n">
        <v>5.97</v>
      </c>
      <c r="S1638" t="n">
        <v>-3.47</v>
      </c>
      <c r="T1638" t="n">
        <v>1930.11999</v>
      </c>
      <c r="U1638" t="n">
        <v>2108.43</v>
      </c>
    </row>
    <row r="1639">
      <c r="A1639" s="157" t="inlineStr">
        <is>
          <t>Seagen</t>
        </is>
      </c>
      <c r="B1639" t="inlineStr">
        <is>
          <t>SGEN</t>
        </is>
      </c>
      <c r="C1639" t="n">
        <v>25487.12</v>
      </c>
      <c r="D1639" t="n">
        <v>24.49</v>
      </c>
      <c r="E1639" t="n">
        <v>0</v>
      </c>
      <c r="F1639" t="inlineStr">
        <is>
          <t>NSDQ</t>
        </is>
      </c>
      <c r="G1639" t="inlineStr">
        <is>
          <t>Medical - Biomedical and Genetics</t>
        </is>
      </c>
      <c r="H1639" t="inlineStr">
        <is>
          <t>Medical</t>
        </is>
      </c>
      <c r="I1639" t="n">
        <v>12</v>
      </c>
      <c r="J1639" t="n">
        <v>-3.54</v>
      </c>
      <c r="K1639" t="n">
        <v>-3.51</v>
      </c>
      <c r="L1639" t="n">
        <v>-1.44</v>
      </c>
      <c r="M1639" t="n">
        <v/>
      </c>
      <c r="N1639" t="n">
        <v/>
      </c>
      <c r="O1639" t="n">
        <v/>
      </c>
      <c r="P1639" t="n">
        <v/>
      </c>
      <c r="Q1639" t="n">
        <v>20220804</v>
      </c>
      <c r="R1639" t="n">
        <v>-21.86</v>
      </c>
      <c r="S1639" t="n">
        <v>44.57</v>
      </c>
      <c r="T1639" t="n">
        <v>1808.401</v>
      </c>
      <c r="U1639" t="n">
        <v>1574.37</v>
      </c>
    </row>
    <row r="1640">
      <c r="A1640" s="157" t="inlineStr">
        <is>
          <t>Sage Group</t>
        </is>
      </c>
      <c r="B1640" t="inlineStr">
        <is>
          <t>SGPYY</t>
        </is>
      </c>
      <c r="C1640" t="n">
        <v>8522.190000000001</v>
      </c>
      <c r="D1640" t="n">
        <v/>
      </c>
      <c r="E1640" t="n">
        <v>1.57</v>
      </c>
      <c r="F1640" t="inlineStr">
        <is>
          <t>OTC</t>
        </is>
      </c>
      <c r="G1640" t="inlineStr">
        <is>
          <t>Business - Software Services</t>
        </is>
      </c>
      <c r="H1640" t="inlineStr">
        <is>
          <t>Computer and Technology</t>
        </is>
      </c>
      <c r="I1640" t="n">
        <v>9</v>
      </c>
      <c r="J1640" t="n">
        <v>1.26</v>
      </c>
      <c r="K1640" t="n">
        <v>1.33</v>
      </c>
      <c r="L1640" t="n">
        <v>1.51</v>
      </c>
      <c r="M1640" t="n">
        <v/>
      </c>
      <c r="N1640" t="n">
        <v>25.17</v>
      </c>
      <c r="O1640" t="n">
        <v>22.12</v>
      </c>
      <c r="P1640" t="n">
        <v/>
      </c>
      <c r="Q1640" t="n">
        <v/>
      </c>
      <c r="R1640" t="n">
        <v/>
      </c>
      <c r="S1640" t="n">
        <v/>
      </c>
      <c r="T1640" t="n">
        <v>2504.12304</v>
      </c>
      <c r="U1640" t="n">
        <v>2545</v>
      </c>
    </row>
    <row r="1641">
      <c r="A1641" s="157" t="inlineStr">
        <is>
          <t>Surgery Partners</t>
        </is>
      </c>
      <c r="B1641" t="inlineStr">
        <is>
          <t>SGRY</t>
        </is>
      </c>
      <c r="C1641" t="n">
        <v>3575.49</v>
      </c>
      <c r="D1641" t="n">
        <v>-80</v>
      </c>
      <c r="E1641" t="n">
        <v>0</v>
      </c>
      <c r="F1641" t="inlineStr">
        <is>
          <t>NSDQ</t>
        </is>
      </c>
      <c r="G1641" t="inlineStr">
        <is>
          <t>Medical Services</t>
        </is>
      </c>
      <c r="H1641" t="inlineStr">
        <is>
          <t>Medical</t>
        </is>
      </c>
      <c r="I1641" t="n">
        <v>12</v>
      </c>
      <c r="J1641" t="n">
        <v>-0.06</v>
      </c>
      <c r="K1641" t="n">
        <v>0.29</v>
      </c>
      <c r="L1641" t="n">
        <v>0.66</v>
      </c>
      <c r="M1641" t="n">
        <v>441.89</v>
      </c>
      <c r="N1641" t="n">
        <v>138.73</v>
      </c>
      <c r="O1641" t="n">
        <v>60.26</v>
      </c>
      <c r="P1641" t="n">
        <v>3.73</v>
      </c>
      <c r="Q1641" t="n">
        <v>20220803</v>
      </c>
      <c r="R1641" t="n">
        <v>-0.46</v>
      </c>
      <c r="S1641" t="n">
        <v>12.12</v>
      </c>
      <c r="T1641" t="n">
        <v>2563.43188</v>
      </c>
      <c r="U1641" t="n">
        <v>2225.1</v>
      </c>
    </row>
    <row r="1642">
      <c r="A1642" s="157" t="inlineStr">
        <is>
          <t>SGS</t>
        </is>
      </c>
      <c r="B1642" t="inlineStr">
        <is>
          <t>SGSOY</t>
        </is>
      </c>
      <c r="C1642" t="n">
        <v>19089.85</v>
      </c>
      <c r="D1642" t="n">
        <v/>
      </c>
      <c r="E1642" t="n">
        <v>2.01</v>
      </c>
      <c r="F1642" t="inlineStr">
        <is>
          <t>OTC</t>
        </is>
      </c>
      <c r="G1642" t="inlineStr">
        <is>
          <t>Business - Services</t>
        </is>
      </c>
      <c r="H1642" t="inlineStr">
        <is>
          <t>Business Services</t>
        </is>
      </c>
      <c r="I1642" t="n">
        <v>12</v>
      </c>
      <c r="J1642" t="n">
        <v>1.01</v>
      </c>
      <c r="K1642" t="n">
        <v>1.04</v>
      </c>
      <c r="L1642" t="n">
        <v>1.12</v>
      </c>
      <c r="M1642" t="n">
        <v/>
      </c>
      <c r="N1642" t="n">
        <v>24.57</v>
      </c>
      <c r="O1642" t="n">
        <v>22.67</v>
      </c>
      <c r="P1642" t="n">
        <v>3.35</v>
      </c>
      <c r="Q1642" t="n">
        <v/>
      </c>
      <c r="R1642" t="n">
        <v/>
      </c>
      <c r="S1642" t="n">
        <v/>
      </c>
      <c r="T1642" t="n">
        <v>7471.22509</v>
      </c>
      <c r="U1642" t="n">
        <v>7008.38</v>
      </c>
    </row>
    <row r="1643">
      <c r="A1643" s="157" t="inlineStr">
        <is>
          <t>Sotera Health</t>
        </is>
      </c>
      <c r="B1643" t="inlineStr">
        <is>
          <t>SHC</t>
        </is>
      </c>
      <c r="C1643" t="n">
        <v>5769.47</v>
      </c>
      <c r="D1643" t="n">
        <v>15.79</v>
      </c>
      <c r="E1643" t="n">
        <v>0</v>
      </c>
      <c r="F1643" t="inlineStr">
        <is>
          <t>NSDQ</t>
        </is>
      </c>
      <c r="G1643" t="inlineStr">
        <is>
          <t>Medical Services</t>
        </is>
      </c>
      <c r="H1643" t="inlineStr">
        <is>
          <t>Medical</t>
        </is>
      </c>
      <c r="I1643" t="n">
        <v>12</v>
      </c>
      <c r="J1643" t="n">
        <v>0.87</v>
      </c>
      <c r="K1643" t="n">
        <v>0.97</v>
      </c>
      <c r="L1643" t="n">
        <v>1.13</v>
      </c>
      <c r="M1643" t="n">
        <v>22.17</v>
      </c>
      <c r="N1643" t="n">
        <v>21.1</v>
      </c>
      <c r="O1643" t="n">
        <v>18</v>
      </c>
      <c r="P1643" t="n">
        <v/>
      </c>
      <c r="Q1643" t="n">
        <v>20220811</v>
      </c>
      <c r="R1643" t="n">
        <v>42.65</v>
      </c>
      <c r="S1643" t="n">
        <v/>
      </c>
      <c r="T1643" t="n">
        <v>1020.32</v>
      </c>
      <c r="U1643" t="n">
        <v>931.48</v>
      </c>
    </row>
    <row r="1644">
      <c r="A1644" s="157" t="inlineStr">
        <is>
          <t>Sharp</t>
        </is>
      </c>
      <c r="B1644" t="inlineStr">
        <is>
          <t>SHCAY</t>
        </is>
      </c>
      <c r="C1644" t="n">
        <v>5018.01</v>
      </c>
      <c r="D1644" t="n">
        <v/>
      </c>
      <c r="E1644" t="n">
        <v>2.11</v>
      </c>
      <c r="F1644" t="inlineStr">
        <is>
          <t>OTC</t>
        </is>
      </c>
      <c r="G1644" t="inlineStr">
        <is>
          <t>Audio Video Production</t>
        </is>
      </c>
      <c r="H1644" t="inlineStr">
        <is>
          <t>Consumer Discretionary</t>
        </is>
      </c>
      <c r="I1644" t="n">
        <v>3</v>
      </c>
      <c r="J1644" t="n">
        <v>0.23</v>
      </c>
      <c r="K1644" t="n">
        <v>0.23</v>
      </c>
      <c r="L1644" t="n">
        <v>0.24</v>
      </c>
      <c r="M1644" t="n">
        <v>4.77</v>
      </c>
      <c r="N1644" t="n">
        <v>8.91</v>
      </c>
      <c r="O1644" t="n">
        <v>8.539999999999999</v>
      </c>
      <c r="P1644" t="n">
        <v/>
      </c>
      <c r="Q1644" t="n">
        <v>20220804</v>
      </c>
      <c r="R1644" t="n">
        <v>28.7</v>
      </c>
      <c r="S1644" t="n">
        <v>2.49</v>
      </c>
      <c r="T1644" t="n">
        <v>23065.8457</v>
      </c>
      <c r="U1644" t="n">
        <v>22230.7</v>
      </c>
    </row>
    <row r="1645">
      <c r="A1645" s="157" t="inlineStr">
        <is>
          <t>ShinEtsu Chemical Co.</t>
        </is>
      </c>
      <c r="B1645" t="inlineStr">
        <is>
          <t>SHECY</t>
        </is>
      </c>
      <c r="C1645" t="n">
        <v>58116.12</v>
      </c>
      <c r="D1645" t="n">
        <v/>
      </c>
      <c r="E1645" t="n">
        <v>1.35</v>
      </c>
      <c r="F1645" t="inlineStr">
        <is>
          <t>OTC</t>
        </is>
      </c>
      <c r="G1645" t="inlineStr">
        <is>
          <t xml:space="preserve">Chemical - Diversified </t>
        </is>
      </c>
      <c r="H1645" t="inlineStr">
        <is>
          <t>Basic Materials</t>
        </is>
      </c>
      <c r="I1645" t="n">
        <v>3</v>
      </c>
      <c r="J1645" t="n">
        <v>2.83</v>
      </c>
      <c r="K1645" t="n">
        <v>3.48</v>
      </c>
      <c r="L1645" t="n">
        <v>3.31</v>
      </c>
      <c r="M1645" t="n">
        <v>13.06</v>
      </c>
      <c r="N1645" t="n">
        <v>10.02</v>
      </c>
      <c r="O1645" t="n">
        <v>10.53</v>
      </c>
      <c r="P1645" t="n">
        <v/>
      </c>
      <c r="Q1645" t="n">
        <v>20220726</v>
      </c>
      <c r="R1645" t="n">
        <v>15.79</v>
      </c>
      <c r="S1645" t="n">
        <v>6.31</v>
      </c>
      <c r="T1645" t="n">
        <v>22980.91015</v>
      </c>
      <c r="U1645" t="n">
        <v>18479.01</v>
      </c>
    </row>
    <row r="1646">
      <c r="A1646" s="157" t="inlineStr">
        <is>
          <t>Shell PLC Unsponsored ADR</t>
        </is>
      </c>
      <c r="B1646" t="inlineStr">
        <is>
          <t>SHEL</t>
        </is>
      </c>
      <c r="C1646" t="n">
        <v>229959</v>
      </c>
      <c r="D1646" t="n">
        <v>12.26</v>
      </c>
      <c r="E1646" t="n">
        <v>3.33</v>
      </c>
      <c r="F1646" t="inlineStr">
        <is>
          <t>NYSE</t>
        </is>
      </c>
      <c r="G1646" t="inlineStr">
        <is>
          <t>Oil and Gas - Integrated - International</t>
        </is>
      </c>
      <c r="H1646" t="inlineStr">
        <is>
          <t>Oils-Energy</t>
        </is>
      </c>
      <c r="I1646" t="n">
        <v>12</v>
      </c>
      <c r="J1646" t="n">
        <v>4.72</v>
      </c>
      <c r="K1646" t="n">
        <v>9.65</v>
      </c>
      <c r="L1646" t="n">
        <v>8.99</v>
      </c>
      <c r="M1646" t="n">
        <v>9.23</v>
      </c>
      <c r="N1646" t="n">
        <v>6.23</v>
      </c>
      <c r="O1646" t="n">
        <v>6.69</v>
      </c>
      <c r="P1646" t="n">
        <v>0.77</v>
      </c>
      <c r="Q1646" t="n">
        <v>20220804</v>
      </c>
      <c r="R1646" t="n">
        <v>14.54</v>
      </c>
      <c r="S1646" t="n">
        <v>-8.58</v>
      </c>
      <c r="T1646" t="n">
        <v>372066.5</v>
      </c>
      <c r="U1646" t="n">
        <v>272657</v>
      </c>
    </row>
    <row r="1647">
      <c r="A1647" s="157" t="inlineStr">
        <is>
          <t>Shinhan Financial Group Co</t>
        </is>
      </c>
      <c r="B1647" t="inlineStr">
        <is>
          <t>SHG</t>
        </is>
      </c>
      <c r="C1647" t="n">
        <v>17506.44</v>
      </c>
      <c r="D1647" t="n">
        <v/>
      </c>
      <c r="E1647" t="n">
        <v>1.4</v>
      </c>
      <c r="F1647" t="inlineStr">
        <is>
          <t>NYSE</t>
        </is>
      </c>
      <c r="G1647" t="inlineStr">
        <is>
          <t>Banks - Foreign</t>
        </is>
      </c>
      <c r="H1647" t="inlineStr">
        <is>
          <t>Finance</t>
        </is>
      </c>
      <c r="I1647" t="n">
        <v>12</v>
      </c>
      <c r="J1647" t="n">
        <v/>
      </c>
      <c r="K1647" t="n">
        <v/>
      </c>
      <c r="L1647" t="n">
        <v/>
      </c>
      <c r="M1647" t="n">
        <v>5.27</v>
      </c>
      <c r="N1647" t="n">
        <v/>
      </c>
      <c r="O1647" t="n">
        <v/>
      </c>
      <c r="P1647" t="n">
        <v/>
      </c>
      <c r="Q1647" t="n">
        <v>20220818</v>
      </c>
      <c r="R1647" t="n">
        <v>8.51</v>
      </c>
      <c r="S1647" t="n">
        <v>6.27</v>
      </c>
      <c r="T1647" t="n">
        <v/>
      </c>
      <c r="U1647" t="n">
        <v>14574.32</v>
      </c>
    </row>
    <row r="1648">
      <c r="A1648" s="157" t="inlineStr">
        <is>
          <t>Shell Midstream Partners</t>
        </is>
      </c>
      <c r="B1648" t="inlineStr">
        <is>
          <t>SHLX</t>
        </is>
      </c>
      <c r="C1648" t="n">
        <v>5561.11</v>
      </c>
      <c r="D1648" t="n">
        <v>0</v>
      </c>
      <c r="E1648" t="n">
        <v>8.49</v>
      </c>
      <c r="F1648" t="inlineStr">
        <is>
          <t>NYSE</t>
        </is>
      </c>
      <c r="G1648" t="inlineStr">
        <is>
          <t>Oil and Gas - Production Pipeline - MLB</t>
        </is>
      </c>
      <c r="H1648" t="inlineStr">
        <is>
          <t>Oils-Energy</t>
        </is>
      </c>
      <c r="I1648" t="n">
        <v>12</v>
      </c>
      <c r="J1648" t="n">
        <v>1.41</v>
      </c>
      <c r="K1648" t="n">
        <v>1.5</v>
      </c>
      <c r="L1648" t="n">
        <v>1.54</v>
      </c>
      <c r="M1648" t="n">
        <v>10.4</v>
      </c>
      <c r="N1648" t="n">
        <v>9.43</v>
      </c>
      <c r="O1648" t="n">
        <v>9.15</v>
      </c>
      <c r="P1648" t="n">
        <v/>
      </c>
      <c r="Q1648" t="n">
        <v>20220729</v>
      </c>
      <c r="R1648" t="n">
        <v>102.13</v>
      </c>
      <c r="S1648" t="n">
        <v>8.91</v>
      </c>
      <c r="T1648" t="n">
        <v/>
      </c>
      <c r="U1648" t="n">
        <v>556</v>
      </c>
    </row>
    <row r="1649">
      <c r="A1649" s="157" t="n">
        <v/>
      </c>
      <c r="B1649" t="inlineStr">
        <is>
          <t>SHM</t>
        </is>
      </c>
      <c r="C1649" t="n">
        <v>4897</v>
      </c>
      <c r="D1649" t="n">
        <v/>
      </c>
      <c r="E1649" t="n">
        <v>0.79</v>
      </c>
      <c r="F1649" t="inlineStr">
        <is>
          <t>NYSE</t>
        </is>
      </c>
      <c r="G1649" t="inlineStr">
        <is>
          <t>Financial - Investment Funds</t>
        </is>
      </c>
      <c r="H1649" t="inlineStr">
        <is>
          <t>Finance</t>
        </is>
      </c>
      <c r="I1649" t="n">
        <v>12</v>
      </c>
      <c r="J1649" t="n">
        <v/>
      </c>
      <c r="K1649" t="n">
        <v/>
      </c>
      <c r="L1649" t="n">
        <v/>
      </c>
      <c r="M1649" t="n">
        <v/>
      </c>
      <c r="N1649" t="n">
        <v/>
      </c>
      <c r="O1649" t="n">
        <v/>
      </c>
      <c r="P1649" t="n">
        <v/>
      </c>
      <c r="Q1649" t="n">
        <v/>
      </c>
      <c r="R1649" t="n">
        <v/>
      </c>
      <c r="S1649" t="n">
        <v/>
      </c>
      <c r="T1649" t="n">
        <v/>
      </c>
      <c r="U1649" t="n">
        <v/>
      </c>
    </row>
    <row r="1650">
      <c r="A1650" s="157" t="inlineStr">
        <is>
          <t>Schroders</t>
        </is>
      </c>
      <c r="B1650" t="inlineStr">
        <is>
          <t>SHNWF</t>
        </is>
      </c>
      <c r="C1650" t="n">
        <v>10368.78</v>
      </c>
      <c r="D1650" t="n">
        <v/>
      </c>
      <c r="E1650" t="n">
        <v>0</v>
      </c>
      <c r="F1650" t="inlineStr">
        <is>
          <t>OTC</t>
        </is>
      </c>
      <c r="G1650" t="inlineStr">
        <is>
          <t>Financial - Investment Management</t>
        </is>
      </c>
      <c r="H1650" t="inlineStr">
        <is>
          <t>Finance</t>
        </is>
      </c>
      <c r="I1650" t="n">
        <v>12</v>
      </c>
      <c r="J1650" t="n">
        <v>3.18</v>
      </c>
      <c r="K1650" t="n">
        <v>2.94</v>
      </c>
      <c r="L1650" t="n">
        <v>3.28</v>
      </c>
      <c r="M1650" t="n">
        <v/>
      </c>
      <c r="N1650" t="n">
        <v>12.48</v>
      </c>
      <c r="O1650" t="n">
        <v>11.19</v>
      </c>
      <c r="P1650" t="n">
        <v/>
      </c>
      <c r="Q1650" t="n">
        <v>20220602</v>
      </c>
      <c r="R1650" t="n">
        <v/>
      </c>
      <c r="S1650" t="n">
        <v/>
      </c>
      <c r="T1650" t="n">
        <v>3235.94995</v>
      </c>
      <c r="U1650" t="n">
        <v>4069.56</v>
      </c>
    </row>
    <row r="1651">
      <c r="A1651" s="157" t="inlineStr">
        <is>
          <t>Shopify</t>
        </is>
      </c>
      <c r="B1651" t="inlineStr">
        <is>
          <t>SHOP</t>
        </is>
      </c>
      <c r="C1651" t="n">
        <v>44230.19</v>
      </c>
      <c r="D1651" t="n">
        <v>-75</v>
      </c>
      <c r="E1651" t="n">
        <v>0</v>
      </c>
      <c r="F1651" t="inlineStr">
        <is>
          <t>NYSE</t>
        </is>
      </c>
      <c r="G1651" t="inlineStr">
        <is>
          <t>Internet - Services</t>
        </is>
      </c>
      <c r="H1651" t="inlineStr">
        <is>
          <t>Computer and Technology</t>
        </is>
      </c>
      <c r="I1651" t="n">
        <v>12</v>
      </c>
      <c r="J1651" t="n">
        <v>6.39</v>
      </c>
      <c r="K1651" t="n">
        <v>3.05</v>
      </c>
      <c r="L1651" t="n">
        <v>4.21</v>
      </c>
      <c r="M1651" t="n">
        <v>76.20999999999999</v>
      </c>
      <c r="N1651" t="n">
        <v>115.26</v>
      </c>
      <c r="O1651" t="n">
        <v>83.45999999999999</v>
      </c>
      <c r="P1651" t="n">
        <v>3.58</v>
      </c>
      <c r="Q1651" t="n">
        <v>20220727</v>
      </c>
      <c r="R1651" t="n">
        <v>1.94</v>
      </c>
      <c r="S1651" t="n">
        <v>62.6</v>
      </c>
      <c r="T1651" t="n">
        <v>5926.98388</v>
      </c>
      <c r="U1651" t="n">
        <v>4611.86</v>
      </c>
    </row>
    <row r="1652">
      <c r="A1652" s="157" t="n">
        <v/>
      </c>
      <c r="B1652" t="inlineStr">
        <is>
          <t>SHV</t>
        </is>
      </c>
      <c r="C1652" t="n">
        <v>20000.38</v>
      </c>
      <c r="D1652" t="n">
        <v/>
      </c>
      <c r="E1652" t="n">
        <v>0.05</v>
      </c>
      <c r="F1652" t="inlineStr">
        <is>
          <t>NSDQ</t>
        </is>
      </c>
      <c r="G1652" t="inlineStr">
        <is>
          <t>Financial - Investment Funds</t>
        </is>
      </c>
      <c r="H1652" t="inlineStr">
        <is>
          <t>Finance</t>
        </is>
      </c>
      <c r="I1652" t="n">
        <v>12</v>
      </c>
      <c r="J1652" t="n">
        <v/>
      </c>
      <c r="K1652" t="n">
        <v/>
      </c>
      <c r="L1652" t="n">
        <v/>
      </c>
      <c r="M1652" t="n">
        <v/>
      </c>
      <c r="N1652" t="n">
        <v/>
      </c>
      <c r="O1652" t="n">
        <v/>
      </c>
      <c r="P1652" t="n">
        <v/>
      </c>
      <c r="Q1652" t="n">
        <v/>
      </c>
      <c r="R1652" t="n">
        <v/>
      </c>
      <c r="S1652" t="n">
        <v/>
      </c>
      <c r="T1652" t="n">
        <v/>
      </c>
      <c r="U1652" t="n">
        <v/>
      </c>
    </row>
    <row r="1653">
      <c r="A1653" s="157" t="inlineStr">
        <is>
          <t>SherwinWilliams</t>
        </is>
      </c>
      <c r="B1653" t="inlineStr">
        <is>
          <t>SHW</t>
        </is>
      </c>
      <c r="C1653" t="n">
        <v>70747.91</v>
      </c>
      <c r="D1653" t="n">
        <v>4.55</v>
      </c>
      <c r="E1653" t="n">
        <v>0.88</v>
      </c>
      <c r="F1653" t="inlineStr">
        <is>
          <t>NYSE</t>
        </is>
      </c>
      <c r="G1653" t="inlineStr">
        <is>
          <t>Paints and Related Products</t>
        </is>
      </c>
      <c r="H1653" t="inlineStr">
        <is>
          <t>Construction</t>
        </is>
      </c>
      <c r="I1653" t="n">
        <v>12</v>
      </c>
      <c r="J1653" t="n">
        <v>8.16</v>
      </c>
      <c r="K1653" t="n">
        <v>9.48</v>
      </c>
      <c r="L1653" t="n">
        <v>11.18</v>
      </c>
      <c r="M1653" t="n">
        <v>35.37</v>
      </c>
      <c r="N1653" t="n">
        <v>28.7</v>
      </c>
      <c r="O1653" t="n">
        <v>24.33</v>
      </c>
      <c r="P1653" t="n">
        <v>2.17</v>
      </c>
      <c r="Q1653" t="n">
        <v>20220726</v>
      </c>
      <c r="R1653" t="n">
        <v>80.22</v>
      </c>
      <c r="S1653" t="n">
        <v>7.39</v>
      </c>
      <c r="T1653" t="n">
        <v>21875.7871</v>
      </c>
      <c r="U1653" t="n">
        <v>19944.6</v>
      </c>
    </row>
    <row r="1654">
      <c r="A1654" s="157" t="inlineStr">
        <is>
          <t>Showa Denko</t>
        </is>
      </c>
      <c r="B1654" t="inlineStr">
        <is>
          <t>SHWDY</t>
        </is>
      </c>
      <c r="C1654" t="n">
        <v>3653.65</v>
      </c>
      <c r="D1654" t="n">
        <v/>
      </c>
      <c r="E1654" t="n">
        <v>4.04</v>
      </c>
      <c r="F1654" t="inlineStr">
        <is>
          <t>OTC</t>
        </is>
      </c>
      <c r="G1654" t="inlineStr">
        <is>
          <t xml:space="preserve">Chemical - Diversified </t>
        </is>
      </c>
      <c r="H1654" t="inlineStr">
        <is>
          <t>Basic Materials</t>
        </is>
      </c>
      <c r="I1654" t="n">
        <v>12</v>
      </c>
      <c r="J1654" t="n">
        <v/>
      </c>
      <c r="K1654" t="n">
        <v>1.85</v>
      </c>
      <c r="L1654" t="n">
        <v>3.84</v>
      </c>
      <c r="M1654" t="n">
        <v>7.32</v>
      </c>
      <c r="N1654" t="n">
        <v>10.68</v>
      </c>
      <c r="O1654" t="n">
        <v>5.15</v>
      </c>
      <c r="P1654" t="n">
        <v/>
      </c>
      <c r="Q1654" t="n">
        <v>20220809</v>
      </c>
      <c r="R1654" t="n">
        <v>6.03</v>
      </c>
      <c r="S1654" t="n">
        <v>11</v>
      </c>
      <c r="T1654" t="n">
        <v>12732.73046</v>
      </c>
      <c r="U1654" t="n">
        <v>12342.51</v>
      </c>
    </row>
    <row r="1655">
      <c r="A1655" s="157" t="inlineStr">
        <is>
          <t>Shandong Weigao Medical Polymer Co.</t>
        </is>
      </c>
      <c r="B1655" t="inlineStr">
        <is>
          <t>SHWGF</t>
        </is>
      </c>
      <c r="C1655" t="n">
        <v>4813.8</v>
      </c>
      <c r="D1655" t="n">
        <v/>
      </c>
      <c r="E1655" t="n">
        <v>0</v>
      </c>
      <c r="F1655" t="inlineStr">
        <is>
          <t>OTC</t>
        </is>
      </c>
      <c r="G1655" t="inlineStr">
        <is>
          <t>Medical - Products</t>
        </is>
      </c>
      <c r="H1655" t="inlineStr">
        <is>
          <t>Medical</t>
        </is>
      </c>
      <c r="I1655" t="n">
        <v>12</v>
      </c>
      <c r="J1655" t="n">
        <v/>
      </c>
      <c r="K1655" t="n">
        <v/>
      </c>
      <c r="L1655" t="n">
        <v/>
      </c>
      <c r="M1655" t="n">
        <v/>
      </c>
      <c r="N1655" t="n">
        <v/>
      </c>
      <c r="O1655" t="n">
        <v/>
      </c>
      <c r="P1655" t="n">
        <v/>
      </c>
      <c r="Q1655" t="n">
        <v/>
      </c>
      <c r="R1655" t="n">
        <v/>
      </c>
      <c r="S1655" t="n">
        <v/>
      </c>
      <c r="T1655" t="n">
        <v/>
      </c>
      <c r="U1655" t="n">
        <v>1644.22</v>
      </c>
    </row>
    <row r="1656">
      <c r="A1656" s="157" t="n">
        <v/>
      </c>
      <c r="B1656" t="inlineStr">
        <is>
          <t>SHY</t>
        </is>
      </c>
      <c r="C1656" t="n">
        <v>24629.05</v>
      </c>
      <c r="D1656" t="n">
        <v/>
      </c>
      <c r="E1656" t="n">
        <v>0.32</v>
      </c>
      <c r="F1656" t="inlineStr">
        <is>
          <t>NSDQ</t>
        </is>
      </c>
      <c r="G1656" t="inlineStr">
        <is>
          <t>Financial - Investment Funds</t>
        </is>
      </c>
      <c r="H1656" t="inlineStr">
        <is>
          <t>Finance</t>
        </is>
      </c>
      <c r="I1656" t="n">
        <v>12</v>
      </c>
      <c r="J1656" t="n">
        <v/>
      </c>
      <c r="K1656" t="n">
        <v/>
      </c>
      <c r="L1656" t="n">
        <v/>
      </c>
      <c r="M1656" t="n">
        <v/>
      </c>
      <c r="N1656" t="n">
        <v/>
      </c>
      <c r="O1656" t="n">
        <v/>
      </c>
      <c r="P1656" t="n">
        <v/>
      </c>
      <c r="Q1656" t="n">
        <v/>
      </c>
      <c r="R1656" t="n">
        <v/>
      </c>
      <c r="S1656" t="n">
        <v/>
      </c>
      <c r="T1656" t="n">
        <v/>
      </c>
      <c r="U1656" t="n">
        <v/>
      </c>
    </row>
    <row r="1657">
      <c r="A1657" s="157" t="inlineStr">
        <is>
          <t>Shizuoka Bank</t>
        </is>
      </c>
      <c r="B1657" t="inlineStr">
        <is>
          <t>SHZUY</t>
        </is>
      </c>
      <c r="C1657" t="n">
        <v>3870.13</v>
      </c>
      <c r="D1657" t="n">
        <v/>
      </c>
      <c r="E1657" t="n">
        <v>2.71</v>
      </c>
      <c r="F1657" t="inlineStr">
        <is>
          <t>OTC</t>
        </is>
      </c>
      <c r="G1657" t="inlineStr">
        <is>
          <t>Financial - Savings and Loan</t>
        </is>
      </c>
      <c r="H1657" t="inlineStr">
        <is>
          <t>Finance</t>
        </is>
      </c>
      <c r="I1657" t="n">
        <v>3</v>
      </c>
      <c r="J1657" t="n">
        <v/>
      </c>
      <c r="K1657" t="n">
        <v/>
      </c>
      <c r="L1657" t="n">
        <v/>
      </c>
      <c r="M1657" t="n">
        <v/>
      </c>
      <c r="N1657" t="n">
        <v/>
      </c>
      <c r="O1657" t="n">
        <v/>
      </c>
      <c r="P1657" t="n">
        <v/>
      </c>
      <c r="Q1657" t="n">
        <v>20220603</v>
      </c>
      <c r="R1657" t="n">
        <v/>
      </c>
      <c r="S1657" t="n">
        <v/>
      </c>
      <c r="T1657" t="n">
        <v/>
      </c>
      <c r="U1657" t="n">
        <v>2092.76</v>
      </c>
    </row>
    <row r="1658">
      <c r="A1658" s="157" t="inlineStr">
        <is>
          <t>National Steel</t>
        </is>
      </c>
      <c r="B1658" t="inlineStr">
        <is>
          <t>SID</t>
        </is>
      </c>
      <c r="C1658" t="n">
        <v>6237.6</v>
      </c>
      <c r="D1658" t="n">
        <v>-75.36</v>
      </c>
      <c r="E1658" t="n">
        <v>6.01</v>
      </c>
      <c r="F1658" t="inlineStr">
        <is>
          <t>NYSE</t>
        </is>
      </c>
      <c r="G1658" t="inlineStr">
        <is>
          <t>Steel - Producers</t>
        </is>
      </c>
      <c r="H1658" t="inlineStr">
        <is>
          <t>Basic Materials</t>
        </is>
      </c>
      <c r="I1658" t="n">
        <v>12</v>
      </c>
      <c r="J1658" t="n">
        <v>2.11</v>
      </c>
      <c r="K1658" t="n">
        <v>1.73</v>
      </c>
      <c r="L1658" t="n">
        <v>1.17</v>
      </c>
      <c r="M1658" t="n">
        <v>3.7</v>
      </c>
      <c r="N1658" t="n">
        <v>2.62</v>
      </c>
      <c r="O1658" t="n">
        <v>3.86</v>
      </c>
      <c r="P1658" t="n">
        <v>0.82</v>
      </c>
      <c r="Q1658" t="n">
        <v>20220727</v>
      </c>
      <c r="R1658" t="n">
        <v>36.74</v>
      </c>
      <c r="S1658" t="n">
        <v>8.470000000000001</v>
      </c>
      <c r="T1658" t="n">
        <v>11431.94042</v>
      </c>
      <c r="U1658" t="n">
        <v>8880.35</v>
      </c>
    </row>
    <row r="1659">
      <c r="A1659" s="157" t="inlineStr">
        <is>
          <t>Shanghai Electric Group Co.</t>
        </is>
      </c>
      <c r="B1659" t="inlineStr">
        <is>
          <t>SIELY</t>
        </is>
      </c>
      <c r="C1659" t="n">
        <v>3443.4</v>
      </c>
      <c r="D1659" t="n">
        <v/>
      </c>
      <c r="E1659" t="n">
        <v>3.86</v>
      </c>
      <c r="F1659" t="inlineStr">
        <is>
          <t>OTC</t>
        </is>
      </c>
      <c r="G1659" t="inlineStr">
        <is>
          <t xml:space="preserve">Manufacturing - Electrical Utilities </t>
        </is>
      </c>
      <c r="H1659" t="inlineStr">
        <is>
          <t>Industrial Products</t>
        </is>
      </c>
      <c r="I1659" t="n">
        <v>12</v>
      </c>
      <c r="J1659" t="n">
        <v/>
      </c>
      <c r="K1659" t="n">
        <v/>
      </c>
      <c r="L1659" t="n">
        <v/>
      </c>
      <c r="M1659" t="n">
        <v/>
      </c>
      <c r="N1659" t="n">
        <v/>
      </c>
      <c r="O1659" t="n">
        <v/>
      </c>
      <c r="P1659" t="n">
        <v/>
      </c>
      <c r="Q1659" t="n">
        <v/>
      </c>
      <c r="R1659" t="n">
        <v/>
      </c>
      <c r="S1659" t="n">
        <v/>
      </c>
      <c r="T1659" t="n">
        <v/>
      </c>
      <c r="U1659" t="n">
        <v>18467.45</v>
      </c>
    </row>
    <row r="1660">
      <c r="A1660" s="157" t="inlineStr">
        <is>
          <t>Signet Jewelers</t>
        </is>
      </c>
      <c r="B1660" t="inlineStr">
        <is>
          <t>SIG</t>
        </is>
      </c>
      <c r="C1660" t="n">
        <v>3041.79</v>
      </c>
      <c r="D1660" t="n">
        <v>2.04</v>
      </c>
      <c r="E1660" t="n">
        <v>1.31</v>
      </c>
      <c r="F1660" t="inlineStr">
        <is>
          <t>NYSE</t>
        </is>
      </c>
      <c r="G1660" t="inlineStr">
        <is>
          <t>Retail - Jewelry</t>
        </is>
      </c>
      <c r="H1660" t="inlineStr">
        <is>
          <t>Retail-Wholesale</t>
        </is>
      </c>
      <c r="I1660" t="n">
        <v>1</v>
      </c>
      <c r="J1660" t="n">
        <v>12.15</v>
      </c>
      <c r="K1660" t="n">
        <v>11.26</v>
      </c>
      <c r="L1660" t="n">
        <v>11.82</v>
      </c>
      <c r="M1660" t="n">
        <v>4.98</v>
      </c>
      <c r="N1660" t="n">
        <v>5.42</v>
      </c>
      <c r="O1660" t="n">
        <v>5.16</v>
      </c>
      <c r="P1660" t="n">
        <v>0.68</v>
      </c>
      <c r="Q1660" t="n">
        <v>20220609</v>
      </c>
      <c r="R1660" t="n">
        <v>51.76</v>
      </c>
      <c r="S1660" t="n">
        <v>0.5600000000000001</v>
      </c>
      <c r="T1660" t="n">
        <v>8232</v>
      </c>
      <c r="U1660" t="n">
        <v>7826</v>
      </c>
    </row>
    <row r="1661">
      <c r="A1661" s="157" t="inlineStr">
        <is>
          <t>Selective Insurance Group</t>
        </is>
      </c>
      <c r="B1661" t="inlineStr">
        <is>
          <t>SIGI</t>
        </is>
      </c>
      <c r="C1661" t="n">
        <v>4665.32</v>
      </c>
      <c r="D1661" t="n">
        <v>2.17</v>
      </c>
      <c r="E1661" t="n">
        <v>1.45</v>
      </c>
      <c r="F1661" t="inlineStr">
        <is>
          <t>NSDQ</t>
        </is>
      </c>
      <c r="G1661" t="inlineStr">
        <is>
          <t>Insurance - Property and Casualty</t>
        </is>
      </c>
      <c r="H1661" t="inlineStr">
        <is>
          <t>Finance</t>
        </is>
      </c>
      <c r="I1661" t="n">
        <v>12</v>
      </c>
      <c r="J1661" t="n">
        <v>6.17</v>
      </c>
      <c r="K1661" t="n">
        <v>5.67</v>
      </c>
      <c r="L1661" t="n">
        <v>6.37</v>
      </c>
      <c r="M1661" t="n">
        <v>12.88</v>
      </c>
      <c r="N1661" t="n">
        <v>13.64</v>
      </c>
      <c r="O1661" t="n">
        <v>12.14</v>
      </c>
      <c r="P1661" t="n">
        <v>4.56</v>
      </c>
      <c r="Q1661" t="n">
        <v>20220727</v>
      </c>
      <c r="R1661" t="n">
        <v>13.77</v>
      </c>
      <c r="S1661" t="n">
        <v>7.66</v>
      </c>
      <c r="T1661" t="n">
        <v>3250.01489</v>
      </c>
      <c r="U1661" t="n">
        <v>3379.2</v>
      </c>
    </row>
    <row r="1662">
      <c r="A1662" s="157" t="inlineStr">
        <is>
          <t>Silicon Motion Technology</t>
        </is>
      </c>
      <c r="B1662" t="inlineStr">
        <is>
          <t>SIMO</t>
        </is>
      </c>
      <c r="C1662" t="n">
        <v>3095.96</v>
      </c>
      <c r="D1662" t="n">
        <v>10.97</v>
      </c>
      <c r="E1662" t="n">
        <v>2.21</v>
      </c>
      <c r="F1662" t="inlineStr">
        <is>
          <t>NSDQ</t>
        </is>
      </c>
      <c r="G1662" t="inlineStr">
        <is>
          <t>Electronics - Semiconductors</t>
        </is>
      </c>
      <c r="H1662" t="inlineStr">
        <is>
          <t>Computer and Technology</t>
        </is>
      </c>
      <c r="I1662" t="n">
        <v>12</v>
      </c>
      <c r="J1662" t="n">
        <v>6.07</v>
      </c>
      <c r="K1662" t="n">
        <v>6.86</v>
      </c>
      <c r="L1662" t="n">
        <v>7.65</v>
      </c>
      <c r="M1662" t="n">
        <v>13.18</v>
      </c>
      <c r="N1662" t="n">
        <v>13.1</v>
      </c>
      <c r="O1662" t="n">
        <v>11.76</v>
      </c>
      <c r="P1662" t="n">
        <v>1.46</v>
      </c>
      <c r="Q1662" t="n">
        <v>20220804</v>
      </c>
      <c r="R1662" t="n">
        <v>33.47</v>
      </c>
      <c r="S1662" t="n">
        <v>9.949999999999999</v>
      </c>
      <c r="T1662" t="n">
        <v>1141.45996</v>
      </c>
      <c r="U1662" t="n">
        <v>922.1</v>
      </c>
    </row>
    <row r="1663">
      <c r="A1663" s="157" t="inlineStr">
        <is>
          <t>Sirius XM</t>
        </is>
      </c>
      <c r="B1663" t="inlineStr">
        <is>
          <t>SIRI</t>
        </is>
      </c>
      <c r="C1663" t="n">
        <v>24915.62</v>
      </c>
      <c r="D1663" t="n">
        <v>0</v>
      </c>
      <c r="E1663" t="n">
        <v>1.39</v>
      </c>
      <c r="F1663" t="inlineStr">
        <is>
          <t>NSDQ</t>
        </is>
      </c>
      <c r="G1663" t="inlineStr">
        <is>
          <t>Broadcast Radio and Television</t>
        </is>
      </c>
      <c r="H1663" t="inlineStr">
        <is>
          <t>Consumer Discretionary</t>
        </is>
      </c>
      <c r="I1663" t="n">
        <v>12</v>
      </c>
      <c r="J1663" t="n">
        <v>0.32</v>
      </c>
      <c r="K1663" t="n">
        <v>0.32</v>
      </c>
      <c r="L1663" t="n">
        <v>0.35</v>
      </c>
      <c r="M1663" t="n">
        <v>18.62</v>
      </c>
      <c r="N1663" t="n">
        <v>19.91</v>
      </c>
      <c r="O1663" t="n">
        <v>17.88</v>
      </c>
      <c r="P1663" t="n">
        <v>2.04</v>
      </c>
      <c r="Q1663" t="n">
        <v>20220726</v>
      </c>
      <c r="R1663" t="n">
        <v>-49.74</v>
      </c>
      <c r="S1663" t="n">
        <v>13.51</v>
      </c>
      <c r="T1663" t="n">
        <v>9117.127920000001</v>
      </c>
      <c r="U1663" t="n">
        <v>8696</v>
      </c>
    </row>
    <row r="1664">
      <c r="A1664" s="157" t="inlineStr">
        <is>
          <t>SITE Centers Corp.</t>
        </is>
      </c>
      <c r="B1664" t="inlineStr">
        <is>
          <t>SITC</t>
        </is>
      </c>
      <c r="C1664" t="n">
        <v>3372.04</v>
      </c>
      <c r="D1664" t="n">
        <v>7.41</v>
      </c>
      <c r="E1664" t="n">
        <v>3.3</v>
      </c>
      <c r="F1664" t="inlineStr">
        <is>
          <t>NYSE</t>
        </is>
      </c>
      <c r="G1664" t="inlineStr">
        <is>
          <t>REIT and Equity Trust - Retail</t>
        </is>
      </c>
      <c r="H1664" t="inlineStr">
        <is>
          <t>Finance</t>
        </is>
      </c>
      <c r="I1664" t="n">
        <v>12</v>
      </c>
      <c r="J1664" t="n">
        <v>1.14</v>
      </c>
      <c r="K1664" t="n">
        <v>1.14</v>
      </c>
      <c r="L1664" t="n">
        <v>1.2</v>
      </c>
      <c r="M1664" t="n">
        <v>13.25</v>
      </c>
      <c r="N1664" t="n">
        <v>13.86</v>
      </c>
      <c r="O1664" t="n">
        <v>13.17</v>
      </c>
      <c r="P1664" t="n">
        <v/>
      </c>
      <c r="Q1664" t="n">
        <v>20220804</v>
      </c>
      <c r="R1664" t="n">
        <v>6.61</v>
      </c>
      <c r="S1664" t="n">
        <v>-15.91</v>
      </c>
      <c r="T1664" t="n">
        <v>521.81298</v>
      </c>
      <c r="U1664" t="n">
        <v>492.34</v>
      </c>
    </row>
    <row r="1665">
      <c r="A1665" s="157" t="inlineStr">
        <is>
          <t>SiteOne Landscape Supply</t>
        </is>
      </c>
      <c r="B1665" t="inlineStr">
        <is>
          <t>SITE</t>
        </is>
      </c>
      <c r="C1665" t="n">
        <v>5822.52</v>
      </c>
      <c r="D1665" t="n">
        <v>337.5</v>
      </c>
      <c r="E1665" t="n">
        <v>0</v>
      </c>
      <c r="F1665" t="inlineStr">
        <is>
          <t>NYSE</t>
        </is>
      </c>
      <c r="G1665" t="inlineStr">
        <is>
          <t>Industrial Services</t>
        </is>
      </c>
      <c r="H1665" t="inlineStr">
        <is>
          <t>Industrial Products</t>
        </is>
      </c>
      <c r="I1665" t="n">
        <v>12</v>
      </c>
      <c r="J1665" t="n">
        <v>4.87</v>
      </c>
      <c r="K1665" t="n">
        <v>5.71</v>
      </c>
      <c r="L1665" t="n">
        <v>5.93</v>
      </c>
      <c r="M1665" t="n">
        <v>22.58</v>
      </c>
      <c r="N1665" t="n">
        <v>22.68</v>
      </c>
      <c r="O1665" t="n">
        <v>21.87</v>
      </c>
      <c r="P1665" t="n">
        <v/>
      </c>
      <c r="Q1665" t="n">
        <v>20220803</v>
      </c>
      <c r="R1665" t="n">
        <v>25.59</v>
      </c>
      <c r="S1665" t="n">
        <v>16</v>
      </c>
      <c r="T1665" t="n">
        <v>3983.3999</v>
      </c>
      <c r="U1665" t="n">
        <v>3475.7</v>
      </c>
    </row>
    <row r="1666">
      <c r="A1666" s="157" t="inlineStr">
        <is>
          <t>SiTime</t>
        </is>
      </c>
      <c r="B1666" t="inlineStr">
        <is>
          <t>SITM</t>
        </is>
      </c>
      <c r="C1666" t="n">
        <v>4195.33</v>
      </c>
      <c r="D1666" t="n">
        <v>23.68</v>
      </c>
      <c r="E1666" t="n">
        <v>0</v>
      </c>
      <c r="F1666" t="inlineStr">
        <is>
          <t>NSDQ</t>
        </is>
      </c>
      <c r="G1666" t="inlineStr">
        <is>
          <t>Electronics - Miscellaneous Products</t>
        </is>
      </c>
      <c r="H1666" t="inlineStr">
        <is>
          <t>Computer and Technology</t>
        </is>
      </c>
      <c r="I1666" t="n">
        <v>12</v>
      </c>
      <c r="J1666" t="n">
        <v>2.78</v>
      </c>
      <c r="K1666" t="n">
        <v>4.34</v>
      </c>
      <c r="L1666" t="n">
        <v>5.09</v>
      </c>
      <c r="M1666" t="n">
        <v>53.17</v>
      </c>
      <c r="N1666" t="n">
        <v>45.89</v>
      </c>
      <c r="O1666" t="n">
        <v>39.15</v>
      </c>
      <c r="P1666" t="n">
        <v>3.06</v>
      </c>
      <c r="Q1666" t="n">
        <v>20220803</v>
      </c>
      <c r="R1666" t="n">
        <v>8.76</v>
      </c>
      <c r="S1666" t="n">
        <v/>
      </c>
      <c r="T1666" t="n">
        <v>328.095</v>
      </c>
      <c r="U1666" t="n">
        <v>218.81</v>
      </c>
    </row>
    <row r="1667">
      <c r="A1667" s="157" t="inlineStr">
        <is>
          <t>SVB Financial Group</t>
        </is>
      </c>
      <c r="B1667" t="inlineStr">
        <is>
          <t>SIVB</t>
        </is>
      </c>
      <c r="C1667" t="n">
        <v>27843.08</v>
      </c>
      <c r="D1667" t="n">
        <v>47.49</v>
      </c>
      <c r="E1667" t="n">
        <v>0</v>
      </c>
      <c r="F1667" t="inlineStr">
        <is>
          <t>NSDQ</t>
        </is>
      </c>
      <c r="G1667" t="inlineStr">
        <is>
          <t>Banks - West</t>
        </is>
      </c>
      <c r="H1667" t="inlineStr">
        <is>
          <t>Finance</t>
        </is>
      </c>
      <c r="I1667" t="n">
        <v>12</v>
      </c>
      <c r="J1667" t="n">
        <v>31.68</v>
      </c>
      <c r="K1667" t="n">
        <v>35.04</v>
      </c>
      <c r="L1667" t="n">
        <v>46.23</v>
      </c>
      <c r="M1667" t="n">
        <v>15.35</v>
      </c>
      <c r="N1667" t="n">
        <v>13.5</v>
      </c>
      <c r="O1667" t="n">
        <v>10.23</v>
      </c>
      <c r="P1667" t="n">
        <v>1.69</v>
      </c>
      <c r="Q1667" t="n">
        <v>20220728</v>
      </c>
      <c r="R1667" t="n">
        <v>15.59</v>
      </c>
      <c r="S1667" t="n">
        <v>29.45</v>
      </c>
      <c r="T1667" t="n">
        <v>7185.15576</v>
      </c>
      <c r="U1667" t="n">
        <v>6027</v>
      </c>
    </row>
    <row r="1668">
      <c r="A1668" s="157" t="inlineStr">
        <is>
          <t>South Jersey Industries</t>
        </is>
      </c>
      <c r="B1668" t="inlineStr">
        <is>
          <t>SJI</t>
        </is>
      </c>
      <c r="C1668" t="n">
        <v>4223.06</v>
      </c>
      <c r="D1668" t="n">
        <v>-6.09</v>
      </c>
      <c r="E1668" t="n">
        <v>3.59</v>
      </c>
      <c r="F1668" t="inlineStr">
        <is>
          <t>NYSE</t>
        </is>
      </c>
      <c r="G1668" t="inlineStr">
        <is>
          <t>Utility - Gas Distribution</t>
        </is>
      </c>
      <c r="H1668" t="inlineStr">
        <is>
          <t>Utilities</t>
        </is>
      </c>
      <c r="I1668" t="n">
        <v>12</v>
      </c>
      <c r="J1668" t="n">
        <v>1.62</v>
      </c>
      <c r="K1668" t="n">
        <v>1.69</v>
      </c>
      <c r="L1668" t="n">
        <v>1.79</v>
      </c>
      <c r="M1668" t="n">
        <v>19.94</v>
      </c>
      <c r="N1668" t="n">
        <v>20.44</v>
      </c>
      <c r="O1668" t="n">
        <v>19.3</v>
      </c>
      <c r="P1668" t="n">
        <v/>
      </c>
      <c r="Q1668" t="n">
        <v>20220803</v>
      </c>
      <c r="R1668" t="n">
        <v>9.82</v>
      </c>
      <c r="S1668" t="n">
        <v>9.609999999999999</v>
      </c>
      <c r="T1668" t="n">
        <v>1954.16296</v>
      </c>
      <c r="U1668" t="n">
        <v>1992</v>
      </c>
    </row>
    <row r="1669">
      <c r="A1669" s="157" t="inlineStr">
        <is>
          <t>The J. M. Smucker Co.</t>
        </is>
      </c>
      <c r="B1669" t="inlineStr">
        <is>
          <t>SJM</t>
        </is>
      </c>
      <c r="C1669" t="n">
        <v>13627.8</v>
      </c>
      <c r="D1669" t="n">
        <v>12.02</v>
      </c>
      <c r="E1669" t="n">
        <v>3.15</v>
      </c>
      <c r="F1669" t="inlineStr">
        <is>
          <t>NYSE</t>
        </is>
      </c>
      <c r="G1669" t="inlineStr">
        <is>
          <t>Food - Miscellaneous</t>
        </is>
      </c>
      <c r="H1669" t="inlineStr">
        <is>
          <t>Consumer Staples</t>
        </is>
      </c>
      <c r="I1669" t="n">
        <v>4</v>
      </c>
      <c r="J1669" t="n">
        <v>8.550000000000001</v>
      </c>
      <c r="K1669" t="n">
        <v>8.949999999999999</v>
      </c>
      <c r="L1669" t="n">
        <v>9.34</v>
      </c>
      <c r="M1669" t="n">
        <v>14.7</v>
      </c>
      <c r="N1669" t="n">
        <v>14.04</v>
      </c>
      <c r="O1669" t="n">
        <v>13.46</v>
      </c>
      <c r="P1669" t="n">
        <v/>
      </c>
      <c r="Q1669" t="n">
        <v>20220607</v>
      </c>
      <c r="R1669" t="n">
        <v>11.3</v>
      </c>
      <c r="S1669" t="n">
        <v>2.07</v>
      </c>
      <c r="T1669" t="n">
        <v>8040.50683</v>
      </c>
      <c r="U1669" t="n">
        <v>8002.7</v>
      </c>
    </row>
    <row r="1670">
      <c r="A1670" s="157" t="inlineStr">
        <is>
          <t>Shaw Communications</t>
        </is>
      </c>
      <c r="B1670" t="inlineStr">
        <is>
          <t>SJR</t>
        </is>
      </c>
      <c r="C1670" t="n">
        <v>13455.65</v>
      </c>
      <c r="D1670" t="n">
        <v>-3.12</v>
      </c>
      <c r="E1670" t="n">
        <v>3.27</v>
      </c>
      <c r="F1670" t="inlineStr">
        <is>
          <t>NYSE</t>
        </is>
      </c>
      <c r="G1670" t="inlineStr">
        <is>
          <t>Cable Television</t>
        </is>
      </c>
      <c r="H1670" t="inlineStr">
        <is>
          <t>Consumer Discretionary</t>
        </is>
      </c>
      <c r="I1670" t="n">
        <v>8</v>
      </c>
      <c r="J1670" t="n">
        <v>1.34</v>
      </c>
      <c r="K1670" t="n">
        <v>1.26</v>
      </c>
      <c r="L1670" t="n">
        <v>1.29</v>
      </c>
      <c r="M1670" t="n">
        <v>17.85</v>
      </c>
      <c r="N1670" t="n">
        <v>22.43</v>
      </c>
      <c r="O1670" t="n">
        <v>21.87</v>
      </c>
      <c r="P1670" t="n">
        <v/>
      </c>
      <c r="Q1670" t="n">
        <v>20220629</v>
      </c>
      <c r="R1670" t="n">
        <v>16.57</v>
      </c>
      <c r="S1670" t="n">
        <v>1.69</v>
      </c>
      <c r="T1670" t="n">
        <v>4337.00683</v>
      </c>
      <c r="U1670" t="n">
        <v>4344.61</v>
      </c>
    </row>
    <row r="1671">
      <c r="A1671" s="157" t="inlineStr">
        <is>
          <t>AB SKF</t>
        </is>
      </c>
      <c r="B1671" t="inlineStr">
        <is>
          <t>SKFRY</t>
        </is>
      </c>
      <c r="C1671" t="n">
        <v>7420</v>
      </c>
      <c r="D1671" t="n">
        <v>48.48</v>
      </c>
      <c r="E1671" t="n">
        <v>3.6</v>
      </c>
      <c r="F1671" t="inlineStr">
        <is>
          <t>OTC</t>
        </is>
      </c>
      <c r="G1671" t="inlineStr">
        <is>
          <t>Metal Products - Procurement and Fabrication</t>
        </is>
      </c>
      <c r="H1671" t="inlineStr">
        <is>
          <t>Industrial Products</t>
        </is>
      </c>
      <c r="I1671" t="n">
        <v>12</v>
      </c>
      <c r="J1671" t="n">
        <v>1.79</v>
      </c>
      <c r="K1671" t="n">
        <v>1.65</v>
      </c>
      <c r="L1671" t="n">
        <v>1.78</v>
      </c>
      <c r="M1671" t="n">
        <v>9.119999999999999</v>
      </c>
      <c r="N1671" t="n">
        <v>10.58</v>
      </c>
      <c r="O1671" t="n">
        <v>9.800000000000001</v>
      </c>
      <c r="P1671" t="n">
        <v>2.77</v>
      </c>
      <c r="Q1671" t="n">
        <v>20220719</v>
      </c>
      <c r="R1671" t="n">
        <v>17.5</v>
      </c>
      <c r="S1671" t="n">
        <v>-0.71</v>
      </c>
      <c r="T1671" t="n">
        <v>9570.14453</v>
      </c>
      <c r="U1671" t="n">
        <v>9528.809999999999</v>
      </c>
    </row>
    <row r="1672">
      <c r="A1672" s="157" t="inlineStr">
        <is>
          <t>Sekisui House</t>
        </is>
      </c>
      <c r="B1672" t="inlineStr">
        <is>
          <t>SKHSY</t>
        </is>
      </c>
      <c r="C1672" t="n">
        <v>12283.21</v>
      </c>
      <c r="D1672" t="n">
        <v/>
      </c>
      <c r="E1672" t="n">
        <v>3.25</v>
      </c>
      <c r="F1672" t="inlineStr">
        <is>
          <t>OTC</t>
        </is>
      </c>
      <c r="G1672" t="inlineStr">
        <is>
          <t>Building Products - Home Builders</t>
        </is>
      </c>
      <c r="H1672" t="inlineStr">
        <is>
          <t>Construction</t>
        </is>
      </c>
      <c r="I1672" t="n">
        <v>1</v>
      </c>
      <c r="J1672" t="n">
        <v/>
      </c>
      <c r="K1672" t="n">
        <v/>
      </c>
      <c r="L1672" t="n">
        <v/>
      </c>
      <c r="M1672" t="n">
        <v>8.970000000000001</v>
      </c>
      <c r="N1672" t="n">
        <v/>
      </c>
      <c r="O1672" t="n">
        <v/>
      </c>
      <c r="P1672" t="n">
        <v/>
      </c>
      <c r="Q1672" t="n">
        <v>20220609</v>
      </c>
      <c r="R1672" t="n">
        <v>10.17</v>
      </c>
      <c r="S1672" t="n">
        <v>5.7</v>
      </c>
      <c r="T1672" t="n">
        <v/>
      </c>
      <c r="U1672" t="n">
        <v>23598.83</v>
      </c>
    </row>
    <row r="1673">
      <c r="A1673" s="157" t="inlineStr">
        <is>
          <t>SK Telecom Co.</t>
        </is>
      </c>
      <c r="B1673" t="inlineStr">
        <is>
          <t>SKM</t>
        </is>
      </c>
      <c r="C1673" t="n">
        <v>11164.24</v>
      </c>
      <c r="D1673" t="n">
        <v/>
      </c>
      <c r="E1673" t="n">
        <v>4.6</v>
      </c>
      <c r="F1673" t="inlineStr">
        <is>
          <t>NYSE</t>
        </is>
      </c>
      <c r="G1673" t="inlineStr">
        <is>
          <t xml:space="preserve">Wireless Non-US </t>
        </is>
      </c>
      <c r="H1673" t="inlineStr">
        <is>
          <t>Computer and Technology</t>
        </is>
      </c>
      <c r="I1673" t="n">
        <v>12</v>
      </c>
      <c r="J1673" t="n">
        <v/>
      </c>
      <c r="K1673" t="n">
        <v>2.24</v>
      </c>
      <c r="L1673" t="n">
        <v>2.46</v>
      </c>
      <c r="M1673" t="n">
        <v>6.94</v>
      </c>
      <c r="N1673" t="n">
        <v>11.29</v>
      </c>
      <c r="O1673" t="n">
        <v>10.28</v>
      </c>
      <c r="P1673" t="n">
        <v/>
      </c>
      <c r="Q1673" t="n">
        <v>20220810</v>
      </c>
      <c r="R1673" t="n">
        <v>8.529999999999999</v>
      </c>
      <c r="S1673" t="n">
        <v>1.11</v>
      </c>
      <c r="T1673" t="n">
        <v/>
      </c>
      <c r="U1673" t="n">
        <v>14629.08</v>
      </c>
    </row>
    <row r="1674">
      <c r="A1674" s="157" t="inlineStr">
        <is>
          <t>Skechers</t>
        </is>
      </c>
      <c r="B1674" t="inlineStr">
        <is>
          <t>SKX</t>
        </is>
      </c>
      <c r="C1674" t="n">
        <v>5879.81</v>
      </c>
      <c r="D1674" t="n">
        <v>6.94</v>
      </c>
      <c r="E1674" t="n">
        <v>0</v>
      </c>
      <c r="F1674" t="inlineStr">
        <is>
          <t>NYSE</t>
        </is>
      </c>
      <c r="G1674" t="inlineStr">
        <is>
          <t xml:space="preserve">Shoes and Retail Apparel </t>
        </is>
      </c>
      <c r="H1674" t="inlineStr">
        <is>
          <t>Consumer Discretionary</t>
        </is>
      </c>
      <c r="I1674" t="n">
        <v>12</v>
      </c>
      <c r="J1674" t="n">
        <v>2.49</v>
      </c>
      <c r="K1674" t="n">
        <v>2.84</v>
      </c>
      <c r="L1674" t="n">
        <v>3.57</v>
      </c>
      <c r="M1674" t="n">
        <v>13.75</v>
      </c>
      <c r="N1674" t="n">
        <v>13.26</v>
      </c>
      <c r="O1674" t="n">
        <v>10.57</v>
      </c>
      <c r="P1674" t="n">
        <v/>
      </c>
      <c r="Q1674" t="n">
        <v/>
      </c>
      <c r="R1674" t="n">
        <v>12.94</v>
      </c>
      <c r="S1674" t="n">
        <v>8.99</v>
      </c>
      <c r="T1674" t="n">
        <v>7312.27001</v>
      </c>
      <c r="U1674" t="n">
        <v>6285.03</v>
      </c>
    </row>
    <row r="1675">
      <c r="A1675" s="157" t="inlineStr">
        <is>
          <t>Silicon Laboratories</t>
        </is>
      </c>
      <c r="B1675" t="inlineStr">
        <is>
          <t>SLAB</t>
        </is>
      </c>
      <c r="C1675" t="n">
        <v>5413.56</v>
      </c>
      <c r="D1675" t="n">
        <v>64.06</v>
      </c>
      <c r="E1675" t="n">
        <v>0</v>
      </c>
      <c r="F1675" t="inlineStr">
        <is>
          <t>NSDQ</t>
        </is>
      </c>
      <c r="G1675" t="inlineStr">
        <is>
          <t>Semiconductor - Analog and Mixed</t>
        </is>
      </c>
      <c r="H1675" t="inlineStr">
        <is>
          <t>Computer and Technology</t>
        </is>
      </c>
      <c r="I1675" t="n">
        <v>12</v>
      </c>
      <c r="J1675" t="n">
        <v>1.98</v>
      </c>
      <c r="K1675" t="n">
        <v>3.66</v>
      </c>
      <c r="L1675" t="n">
        <v>4.19</v>
      </c>
      <c r="M1675" t="n">
        <v>46.1</v>
      </c>
      <c r="N1675" t="n">
        <v>40.46</v>
      </c>
      <c r="O1675" t="n">
        <v>35.3</v>
      </c>
      <c r="P1675" t="n">
        <v/>
      </c>
      <c r="Q1675" t="n">
        <v>20220727</v>
      </c>
      <c r="R1675" t="n">
        <v>4.08</v>
      </c>
      <c r="S1675" t="n">
        <v>2.42</v>
      </c>
      <c r="T1675" t="n">
        <v>1019.86499</v>
      </c>
      <c r="U1675" t="n">
        <v>720.86</v>
      </c>
    </row>
    <row r="1676">
      <c r="A1676" s="157" t="inlineStr">
        <is>
          <t>Schlumberger</t>
        </is>
      </c>
      <c r="B1676" t="inlineStr">
        <is>
          <t>SLB</t>
        </is>
      </c>
      <c r="C1676" t="n">
        <v>65994.48</v>
      </c>
      <c r="D1676" t="n">
        <v>6.25</v>
      </c>
      <c r="E1676" t="n">
        <v>1.07</v>
      </c>
      <c r="F1676" t="inlineStr">
        <is>
          <t>NYSE</t>
        </is>
      </c>
      <c r="G1676" t="inlineStr">
        <is>
          <t>Oil and Gas - Field Services</t>
        </is>
      </c>
      <c r="H1676" t="inlineStr">
        <is>
          <t>Oils-Energy</t>
        </is>
      </c>
      <c r="I1676" t="n">
        <v>12</v>
      </c>
      <c r="J1676" t="n">
        <v>1.27</v>
      </c>
      <c r="K1676" t="n">
        <v>1.85</v>
      </c>
      <c r="L1676" t="n">
        <v>2.63</v>
      </c>
      <c r="M1676" t="n">
        <v>33.11</v>
      </c>
      <c r="N1676" t="n">
        <v>25.31</v>
      </c>
      <c r="O1676" t="n">
        <v>17.76</v>
      </c>
      <c r="P1676" t="n">
        <v/>
      </c>
      <c r="Q1676" t="n">
        <v>20220722</v>
      </c>
      <c r="R1676" t="n">
        <v>14.02</v>
      </c>
      <c r="S1676" t="n">
        <v>-7.76</v>
      </c>
      <c r="T1676" t="n">
        <v>26071.9707</v>
      </c>
      <c r="U1676" t="n">
        <v>22929</v>
      </c>
    </row>
    <row r="1677">
      <c r="A1677" s="157" t="inlineStr">
        <is>
          <t>Sun Life Financial</t>
        </is>
      </c>
      <c r="B1677" t="inlineStr">
        <is>
          <t>SLF</t>
        </is>
      </c>
      <c r="C1677" t="n">
        <v>28864.08</v>
      </c>
      <c r="D1677" t="n">
        <v>2.7</v>
      </c>
      <c r="E1677" t="n">
        <v>4.23</v>
      </c>
      <c r="F1677" t="inlineStr">
        <is>
          <t>NYSE</t>
        </is>
      </c>
      <c r="G1677" t="inlineStr">
        <is>
          <t>Insurance - Life Insurance</t>
        </is>
      </c>
      <c r="H1677" t="inlineStr">
        <is>
          <t>Finance</t>
        </is>
      </c>
      <c r="I1677" t="n">
        <v>12</v>
      </c>
      <c r="J1677" t="n">
        <v>4.73</v>
      </c>
      <c r="K1677" t="n">
        <v>4.82</v>
      </c>
      <c r="L1677" t="n">
        <v>5.28</v>
      </c>
      <c r="M1677" t="n">
        <v>10.28</v>
      </c>
      <c r="N1677" t="n">
        <v>10.21</v>
      </c>
      <c r="O1677" t="n">
        <v>9.33</v>
      </c>
      <c r="P1677" t="n">
        <v>1.13</v>
      </c>
      <c r="Q1677" t="n">
        <v>20220803</v>
      </c>
      <c r="R1677" t="n">
        <v>13.66</v>
      </c>
      <c r="S1677" t="n">
        <v>11.03</v>
      </c>
      <c r="T1677" t="n">
        <v>22347.42968</v>
      </c>
      <c r="U1677" t="n">
        <v>28473.06</v>
      </c>
    </row>
    <row r="1678">
      <c r="A1678" s="157" t="inlineStr">
        <is>
          <t>Standard Life</t>
        </is>
      </c>
      <c r="B1678" t="inlineStr">
        <is>
          <t>SLFPY</t>
        </is>
      </c>
      <c r="C1678" t="n">
        <v>5375.48</v>
      </c>
      <c r="D1678" t="n">
        <v/>
      </c>
      <c r="E1678" t="n">
        <v>6.4</v>
      </c>
      <c r="F1678" t="inlineStr">
        <is>
          <t>OTC</t>
        </is>
      </c>
      <c r="G1678" t="inlineStr">
        <is>
          <t>Financial - Miscellaneous Services</t>
        </is>
      </c>
      <c r="H1678" t="inlineStr">
        <is>
          <t>Finance</t>
        </is>
      </c>
      <c r="I1678" t="n">
        <v>12</v>
      </c>
      <c r="J1678" t="n">
        <v>0.75</v>
      </c>
      <c r="K1678" t="n">
        <v/>
      </c>
      <c r="L1678" t="n">
        <v/>
      </c>
      <c r="M1678" t="n">
        <v/>
      </c>
      <c r="N1678" t="n">
        <v/>
      </c>
      <c r="O1678" t="n">
        <v/>
      </c>
      <c r="P1678" t="n">
        <v/>
      </c>
      <c r="Q1678" t="n">
        <v/>
      </c>
      <c r="R1678" t="n">
        <v/>
      </c>
      <c r="S1678" t="n">
        <v/>
      </c>
      <c r="T1678" t="n">
        <v>2095.28002</v>
      </c>
      <c r="U1678" t="n">
        <v>4633.96</v>
      </c>
    </row>
    <row r="1679">
      <c r="A1679" s="157" t="inlineStr">
        <is>
          <t>SL Green Realty</t>
        </is>
      </c>
      <c r="B1679" t="inlineStr">
        <is>
          <t>SLG</t>
        </is>
      </c>
      <c r="C1679" t="n">
        <v>4000.08</v>
      </c>
      <c r="D1679" t="n">
        <v>0.61</v>
      </c>
      <c r="E1679" t="n">
        <v>5.98</v>
      </c>
      <c r="F1679" t="inlineStr">
        <is>
          <t>NYSE</t>
        </is>
      </c>
      <c r="G1679" t="inlineStr">
        <is>
          <t>REIT and Equity Trust - Other</t>
        </is>
      </c>
      <c r="H1679" t="inlineStr">
        <is>
          <t>Finance</t>
        </is>
      </c>
      <c r="I1679" t="n">
        <v>12</v>
      </c>
      <c r="J1679" t="n">
        <v>6.81</v>
      </c>
      <c r="K1679" t="n">
        <v>6.81</v>
      </c>
      <c r="L1679" t="n">
        <v>7.12</v>
      </c>
      <c r="M1679" t="n">
        <v>9.369999999999999</v>
      </c>
      <c r="N1679" t="n">
        <v>9.16</v>
      </c>
      <c r="O1679" t="n">
        <v>8.76</v>
      </c>
      <c r="P1679" t="n">
        <v>4.47</v>
      </c>
      <c r="Q1679" t="n">
        <v>20220720</v>
      </c>
      <c r="R1679" t="n">
        <v>9.32</v>
      </c>
      <c r="S1679" t="n">
        <v>-11.99</v>
      </c>
      <c r="T1679" t="n">
        <v>559.13098</v>
      </c>
      <c r="U1679" t="n">
        <v>843.99</v>
      </c>
    </row>
    <row r="1680">
      <c r="A1680" s="157" t="inlineStr">
        <is>
          <t>Silgan Holdings</t>
        </is>
      </c>
      <c r="B1680" t="inlineStr">
        <is>
          <t>SLGN</t>
        </is>
      </c>
      <c r="C1680" t="n">
        <v>4839.76</v>
      </c>
      <c r="D1680" t="n">
        <v>1.3</v>
      </c>
      <c r="E1680" t="n">
        <v>1.47</v>
      </c>
      <c r="F1680" t="inlineStr">
        <is>
          <t>NSDQ</t>
        </is>
      </c>
      <c r="G1680" t="inlineStr">
        <is>
          <t>Containers - Metal and Glass</t>
        </is>
      </c>
      <c r="H1680" t="inlineStr">
        <is>
          <t>Industrial Products</t>
        </is>
      </c>
      <c r="I1680" t="n">
        <v>12</v>
      </c>
      <c r="J1680" t="n">
        <v>3.35</v>
      </c>
      <c r="K1680" t="n">
        <v>3.95</v>
      </c>
      <c r="L1680" t="n">
        <v>4.22</v>
      </c>
      <c r="M1680" t="n">
        <v>12.7</v>
      </c>
      <c r="N1680" t="n">
        <v>11.06</v>
      </c>
      <c r="O1680" t="n">
        <v>10.36</v>
      </c>
      <c r="P1680" t="n">
        <v>2.21</v>
      </c>
      <c r="Q1680" t="n">
        <v>20220727</v>
      </c>
      <c r="R1680" t="n">
        <v>25.33</v>
      </c>
      <c r="S1680" t="n">
        <v>7.93</v>
      </c>
      <c r="T1680" t="n">
        <v>6670.91015</v>
      </c>
      <c r="U1680" t="n">
        <v>5677.1</v>
      </c>
    </row>
    <row r="1681">
      <c r="A1681" s="157" t="inlineStr">
        <is>
          <t>SLM</t>
        </is>
      </c>
      <c r="B1681" t="inlineStr">
        <is>
          <t>SLM</t>
        </is>
      </c>
      <c r="C1681" t="n">
        <v>5128.53</v>
      </c>
      <c r="D1681" t="n">
        <v>-40.26</v>
      </c>
      <c r="E1681" t="n">
        <v>2.31</v>
      </c>
      <c r="F1681" t="inlineStr">
        <is>
          <t>NSDQ</t>
        </is>
      </c>
      <c r="G1681" t="inlineStr">
        <is>
          <t>Financial - Consumer Loans</t>
        </is>
      </c>
      <c r="H1681" t="inlineStr">
        <is>
          <t>Finance</t>
        </is>
      </c>
      <c r="I1681" t="n">
        <v>12</v>
      </c>
      <c r="J1681" t="n">
        <v>3.57</v>
      </c>
      <c r="K1681" t="n">
        <v>2.89</v>
      </c>
      <c r="L1681" t="n">
        <v>3.05</v>
      </c>
      <c r="M1681" t="n">
        <v>8.66</v>
      </c>
      <c r="N1681" t="n">
        <v>6.59</v>
      </c>
      <c r="O1681" t="n">
        <v>6.24</v>
      </c>
      <c r="P1681" t="n">
        <v/>
      </c>
      <c r="Q1681" t="n">
        <v>20220720</v>
      </c>
      <c r="R1681" t="n">
        <v>34.38</v>
      </c>
      <c r="S1681" t="n">
        <v>13.29</v>
      </c>
      <c r="T1681" t="n">
        <v>1495.47497</v>
      </c>
      <c r="U1681" t="n">
        <v>2409.29</v>
      </c>
    </row>
    <row r="1682">
      <c r="A1682" s="157" t="inlineStr">
        <is>
          <t>SM Energy</t>
        </is>
      </c>
      <c r="B1682" t="inlineStr">
        <is>
          <t>SM</t>
        </is>
      </c>
      <c r="C1682" t="n">
        <v>5655.72</v>
      </c>
      <c r="D1682" t="n">
        <v>-4.35</v>
      </c>
      <c r="E1682" t="n">
        <v>0.04</v>
      </c>
      <c r="F1682" t="inlineStr">
        <is>
          <t>NYSE</t>
        </is>
      </c>
      <c r="G1682" t="inlineStr">
        <is>
          <t>Oil and Gas - Exploration and Production - United States</t>
        </is>
      </c>
      <c r="H1682" t="inlineStr">
        <is>
          <t>Oils-Energy</t>
        </is>
      </c>
      <c r="I1682" t="n">
        <v>12</v>
      </c>
      <c r="J1682" t="n">
        <v>1.46</v>
      </c>
      <c r="K1682" t="n">
        <v>8.6</v>
      </c>
      <c r="L1682" t="n">
        <v>10.62</v>
      </c>
      <c r="M1682" t="n">
        <v>11.99</v>
      </c>
      <c r="N1682" t="n">
        <v>5.39</v>
      </c>
      <c r="O1682" t="n">
        <v>4.37</v>
      </c>
      <c r="P1682" t="n">
        <v/>
      </c>
      <c r="Q1682" t="n">
        <v>20220804</v>
      </c>
      <c r="R1682" t="n">
        <v>26.11</v>
      </c>
      <c r="S1682" t="n">
        <v>5.79</v>
      </c>
      <c r="T1682" t="n">
        <v>2989.29492</v>
      </c>
      <c r="U1682" t="n">
        <v>2622.89</v>
      </c>
    </row>
    <row r="1683">
      <c r="A1683" s="157" t="inlineStr">
        <is>
          <t>Smartsheet</t>
        </is>
      </c>
      <c r="B1683" t="inlineStr">
        <is>
          <t>SMAR</t>
        </is>
      </c>
      <c r="C1683" t="n">
        <v>4514.1</v>
      </c>
      <c r="D1683" t="n">
        <v>20</v>
      </c>
      <c r="E1683" t="n">
        <v>0</v>
      </c>
      <c r="F1683" t="inlineStr">
        <is>
          <t>NYSE</t>
        </is>
      </c>
      <c r="G1683" t="inlineStr">
        <is>
          <t>Internet - Software</t>
        </is>
      </c>
      <c r="H1683" t="inlineStr">
        <is>
          <t>Computer and Technology</t>
        </is>
      </c>
      <c r="I1683" t="n">
        <v>1</v>
      </c>
      <c r="J1683" t="n">
        <v>-0.31</v>
      </c>
      <c r="K1683" t="n">
        <v>-0.66</v>
      </c>
      <c r="L1683" t="n">
        <v>-0.4</v>
      </c>
      <c r="M1683" t="n">
        <v/>
      </c>
      <c r="N1683" t="n">
        <v/>
      </c>
      <c r="O1683" t="n">
        <v/>
      </c>
      <c r="P1683" t="n">
        <v/>
      </c>
      <c r="Q1683" t="n">
        <v>20220607</v>
      </c>
      <c r="R1683" t="n">
        <v>-29.45</v>
      </c>
      <c r="S1683" t="n">
        <v>48.41</v>
      </c>
      <c r="T1683" t="n">
        <v>752.1669900000001</v>
      </c>
      <c r="U1683" t="n">
        <v>550.83</v>
      </c>
    </row>
    <row r="1684">
      <c r="A1684" s="157" t="inlineStr">
        <is>
          <t>Sumitomo Mitsui Financial Group</t>
        </is>
      </c>
      <c r="B1684" t="inlineStr">
        <is>
          <t>SMFG</t>
        </is>
      </c>
      <c r="C1684" t="n">
        <v>42948.82</v>
      </c>
      <c r="D1684" t="n">
        <v>57.14</v>
      </c>
      <c r="E1684" t="n">
        <v>4.91</v>
      </c>
      <c r="F1684" t="inlineStr">
        <is>
          <t>NYSE</t>
        </is>
      </c>
      <c r="G1684" t="inlineStr">
        <is>
          <t>Banks - Foreign</t>
        </is>
      </c>
      <c r="H1684" t="inlineStr">
        <is>
          <t>Finance</t>
        </is>
      </c>
      <c r="I1684" t="n">
        <v>3</v>
      </c>
      <c r="J1684" t="n">
        <v>0.83</v>
      </c>
      <c r="K1684" t="n">
        <v>0.88</v>
      </c>
      <c r="L1684" t="n">
        <v>1.05</v>
      </c>
      <c r="M1684" t="n">
        <v>5.95</v>
      </c>
      <c r="N1684" t="n">
        <v>7.06</v>
      </c>
      <c r="O1684" t="n">
        <v>5.95</v>
      </c>
      <c r="P1684" t="n">
        <v>0.5</v>
      </c>
      <c r="Q1684" t="n">
        <v>20220729</v>
      </c>
      <c r="R1684" t="n">
        <v>6.64</v>
      </c>
      <c r="S1684" t="n">
        <v>-8.41</v>
      </c>
      <c r="T1684" t="n">
        <v/>
      </c>
      <c r="U1684" t="n">
        <v>36619.86</v>
      </c>
    </row>
    <row r="1685">
      <c r="A1685" s="157" t="inlineStr">
        <is>
          <t>Smurfit Kappa</t>
        </is>
      </c>
      <c r="B1685" t="inlineStr">
        <is>
          <t>SMFKY</t>
        </is>
      </c>
      <c r="C1685" t="n">
        <v>10483.84</v>
      </c>
      <c r="D1685" t="n">
        <v/>
      </c>
      <c r="E1685" t="n">
        <v>3.53</v>
      </c>
      <c r="F1685" t="inlineStr">
        <is>
          <t>OTC</t>
        </is>
      </c>
      <c r="G1685" t="inlineStr">
        <is>
          <t>Paper and Related Products</t>
        </is>
      </c>
      <c r="H1685" t="inlineStr">
        <is>
          <t>Basic Materials</t>
        </is>
      </c>
      <c r="I1685" t="n">
        <v>12</v>
      </c>
      <c r="J1685" t="n">
        <v>3.14</v>
      </c>
      <c r="K1685" t="n">
        <v>3.47</v>
      </c>
      <c r="L1685" t="n">
        <v>3.56</v>
      </c>
      <c r="M1685" t="n">
        <v/>
      </c>
      <c r="N1685" t="n">
        <v>11.61</v>
      </c>
      <c r="O1685" t="n">
        <v>11.32</v>
      </c>
      <c r="P1685" t="n">
        <v/>
      </c>
      <c r="Q1685" t="n">
        <v>20220601</v>
      </c>
      <c r="R1685" t="n">
        <v/>
      </c>
      <c r="S1685" t="n">
        <v/>
      </c>
      <c r="T1685" t="n">
        <v>12303.91992</v>
      </c>
      <c r="U1685" t="n">
        <v>11958.4</v>
      </c>
    </row>
    <row r="1686">
      <c r="A1686" s="157" t="inlineStr">
        <is>
          <t>Scotts MiracleGro</t>
        </is>
      </c>
      <c r="B1686" t="inlineStr">
        <is>
          <t>SMG</t>
        </is>
      </c>
      <c r="C1686" t="n">
        <v>5165.9</v>
      </c>
      <c r="D1686" t="n">
        <v>7.25</v>
      </c>
      <c r="E1686" t="n">
        <v>2.83</v>
      </c>
      <c r="F1686" t="inlineStr">
        <is>
          <t>NYSE</t>
        </is>
      </c>
      <c r="G1686" t="inlineStr">
        <is>
          <t>Fertilizers</t>
        </is>
      </c>
      <c r="H1686" t="inlineStr">
        <is>
          <t>Basic Materials</t>
        </is>
      </c>
      <c r="I1686" t="n">
        <v>9</v>
      </c>
      <c r="J1686" t="n">
        <v>9.18</v>
      </c>
      <c r="K1686" t="n">
        <v>7</v>
      </c>
      <c r="L1686" t="n">
        <v>7.9</v>
      </c>
      <c r="M1686" t="n">
        <v>12.76</v>
      </c>
      <c r="N1686" t="n">
        <v>13.31</v>
      </c>
      <c r="O1686" t="n">
        <v>11.8</v>
      </c>
      <c r="P1686" t="n">
        <v/>
      </c>
      <c r="Q1686" t="n">
        <v>20220803</v>
      </c>
      <c r="R1686" t="n">
        <v>42.22</v>
      </c>
      <c r="S1686" t="n">
        <v>16.03</v>
      </c>
      <c r="T1686" t="n">
        <v>4450.10009</v>
      </c>
      <c r="U1686" t="n">
        <v>4925</v>
      </c>
    </row>
    <row r="1687">
      <c r="A1687" s="157" t="inlineStr">
        <is>
          <t>San Miguel</t>
        </is>
      </c>
      <c r="B1687" t="inlineStr">
        <is>
          <t>SMGBY</t>
        </is>
      </c>
      <c r="C1687" t="n">
        <v>4680.94</v>
      </c>
      <c r="D1687" t="n">
        <v/>
      </c>
      <c r="E1687" t="n">
        <v>1.02</v>
      </c>
      <c r="F1687" t="inlineStr">
        <is>
          <t>OTC</t>
        </is>
      </c>
      <c r="G1687" t="inlineStr">
        <is>
          <t>Food - Miscellaneous</t>
        </is>
      </c>
      <c r="H1687" t="inlineStr">
        <is>
          <t>Consumer Staples</t>
        </is>
      </c>
      <c r="I1687" t="n">
        <v>12</v>
      </c>
      <c r="J1687" t="n">
        <v/>
      </c>
      <c r="K1687" t="n">
        <v/>
      </c>
      <c r="L1687" t="n">
        <v/>
      </c>
      <c r="M1687" t="n">
        <v>35.14</v>
      </c>
      <c r="N1687" t="n">
        <v/>
      </c>
      <c r="O1687" t="n">
        <v/>
      </c>
      <c r="P1687" t="n">
        <v/>
      </c>
      <c r="Q1687" t="n">
        <v>20220527</v>
      </c>
      <c r="R1687" t="n">
        <v/>
      </c>
      <c r="S1687" t="n">
        <v/>
      </c>
      <c r="T1687" t="n">
        <v/>
      </c>
      <c r="U1687" t="n">
        <v>14626.08</v>
      </c>
    </row>
    <row r="1688">
      <c r="A1688" s="157" t="inlineStr">
        <is>
          <t>Smiths Group</t>
        </is>
      </c>
      <c r="B1688" t="inlineStr">
        <is>
          <t>SMGZY</t>
        </is>
      </c>
      <c r="C1688" t="n">
        <v>7387.27</v>
      </c>
      <c r="D1688" t="n">
        <v/>
      </c>
      <c r="E1688" t="n">
        <v>1.37</v>
      </c>
      <c r="F1688" t="inlineStr">
        <is>
          <t>OTC</t>
        </is>
      </c>
      <c r="G1688" t="inlineStr">
        <is>
          <t>Technology Services</t>
        </is>
      </c>
      <c r="H1688" t="inlineStr">
        <is>
          <t>Business Services</t>
        </is>
      </c>
      <c r="I1688" t="n">
        <v>7</v>
      </c>
      <c r="J1688" t="n">
        <v>0.86</v>
      </c>
      <c r="K1688" t="n">
        <v>0.89</v>
      </c>
      <c r="L1688" t="n">
        <v>1.01</v>
      </c>
      <c r="M1688" t="n">
        <v/>
      </c>
      <c r="N1688" t="n">
        <v>22.11</v>
      </c>
      <c r="O1688" t="n">
        <v>19.33</v>
      </c>
      <c r="P1688" t="n">
        <v>2.66</v>
      </c>
      <c r="Q1688" t="n">
        <v/>
      </c>
      <c r="R1688" t="n">
        <v/>
      </c>
      <c r="S1688" t="n">
        <v/>
      </c>
      <c r="T1688" t="n">
        <v>3228.0371</v>
      </c>
      <c r="U1688" t="n">
        <v>3264.25</v>
      </c>
    </row>
    <row r="1689">
      <c r="A1689" s="157" t="inlineStr">
        <is>
          <t>Shimano</t>
        </is>
      </c>
      <c r="B1689" t="inlineStr">
        <is>
          <t>SMNNY</t>
        </is>
      </c>
      <c r="C1689" t="n">
        <v>16126.22</v>
      </c>
      <c r="D1689" t="n">
        <v/>
      </c>
      <c r="E1689" t="n">
        <v>0.79</v>
      </c>
      <c r="F1689" t="inlineStr">
        <is>
          <t>OTC</t>
        </is>
      </c>
      <c r="G1689" t="inlineStr">
        <is>
          <t>Leisure and Recreation Products</t>
        </is>
      </c>
      <c r="H1689" t="inlineStr">
        <is>
          <t>Consumer Discretionary</t>
        </is>
      </c>
      <c r="I1689" t="n">
        <v>12</v>
      </c>
      <c r="J1689" t="n">
        <v/>
      </c>
      <c r="K1689" t="n">
        <v/>
      </c>
      <c r="L1689" t="n">
        <v/>
      </c>
      <c r="M1689" t="n">
        <v>17.34</v>
      </c>
      <c r="N1689" t="n">
        <v/>
      </c>
      <c r="O1689" t="n">
        <v/>
      </c>
      <c r="P1689" t="n">
        <v/>
      </c>
      <c r="Q1689" t="n">
        <v>20220531</v>
      </c>
      <c r="R1689" t="n">
        <v>18.44</v>
      </c>
      <c r="S1689" t="n">
        <v/>
      </c>
      <c r="T1689" t="n">
        <v/>
      </c>
      <c r="U1689" t="n">
        <v>3543.37</v>
      </c>
    </row>
    <row r="1690">
      <c r="A1690" s="157" t="inlineStr">
        <is>
          <t>Simply Good Foods</t>
        </is>
      </c>
      <c r="B1690" t="inlineStr">
        <is>
          <t>SMPL</t>
        </is>
      </c>
      <c r="C1690" t="n">
        <v>3988.71</v>
      </c>
      <c r="D1690" t="n">
        <v>28.57</v>
      </c>
      <c r="E1690" t="n">
        <v>0</v>
      </c>
      <c r="F1690" t="inlineStr">
        <is>
          <t>NSDQ</t>
        </is>
      </c>
      <c r="G1690" t="inlineStr">
        <is>
          <t>Food - Confectionery</t>
        </is>
      </c>
      <c r="H1690" t="inlineStr">
        <is>
          <t>Consumer Staples</t>
        </is>
      </c>
      <c r="I1690" t="n">
        <v>8</v>
      </c>
      <c r="J1690" t="n">
        <v>1.24</v>
      </c>
      <c r="K1690" t="n">
        <v>1.49</v>
      </c>
      <c r="L1690" t="n">
        <v>1.66</v>
      </c>
      <c r="M1690" t="n">
        <v>26.32</v>
      </c>
      <c r="N1690" t="n">
        <v>26.7</v>
      </c>
      <c r="O1690" t="n">
        <v>23.94</v>
      </c>
      <c r="P1690" t="n">
        <v/>
      </c>
      <c r="Q1690" t="n">
        <v>20220707</v>
      </c>
      <c r="R1690" t="n">
        <v>11.86</v>
      </c>
      <c r="S1690" t="n">
        <v>30.16</v>
      </c>
      <c r="T1690" t="n">
        <v>1147.40698</v>
      </c>
      <c r="U1690" t="n">
        <v>1005.61</v>
      </c>
    </row>
    <row r="1691">
      <c r="A1691" s="157" t="inlineStr">
        <is>
          <t>Sompo</t>
        </is>
      </c>
      <c r="B1691" t="inlineStr">
        <is>
          <t>SMPNY</t>
        </is>
      </c>
      <c r="C1691" t="n">
        <v>15160.36</v>
      </c>
      <c r="D1691" t="n">
        <v/>
      </c>
      <c r="E1691" t="n">
        <v>3.1</v>
      </c>
      <c r="F1691" t="inlineStr">
        <is>
          <t>OTC</t>
        </is>
      </c>
      <c r="G1691" t="inlineStr">
        <is>
          <t>Insurance - Multi line</t>
        </is>
      </c>
      <c r="H1691" t="inlineStr">
        <is>
          <t>Finance</t>
        </is>
      </c>
      <c r="I1691" t="n">
        <v>3</v>
      </c>
      <c r="J1691" t="n">
        <v/>
      </c>
      <c r="K1691" t="n">
        <v/>
      </c>
      <c r="L1691" t="n">
        <v/>
      </c>
      <c r="M1691" t="n">
        <v>7.68</v>
      </c>
      <c r="N1691" t="n">
        <v/>
      </c>
      <c r="O1691" t="n">
        <v/>
      </c>
      <c r="P1691" t="n">
        <v/>
      </c>
      <c r="Q1691" t="n">
        <v>20220805</v>
      </c>
      <c r="R1691" t="n">
        <v>10.55</v>
      </c>
      <c r="S1691" t="n">
        <v>3.15</v>
      </c>
      <c r="T1691" t="n">
        <v/>
      </c>
      <c r="U1691" t="n">
        <v>37124.05</v>
      </c>
    </row>
    <row r="1692">
      <c r="A1692" s="157" t="inlineStr">
        <is>
          <t>Samsonite International</t>
        </is>
      </c>
      <c r="B1692" t="inlineStr">
        <is>
          <t>SMSEY</t>
        </is>
      </c>
      <c r="C1692" t="n">
        <v>3037.63</v>
      </c>
      <c r="D1692" t="n">
        <v/>
      </c>
      <c r="E1692" t="n">
        <v>0</v>
      </c>
      <c r="F1692" t="inlineStr">
        <is>
          <t>OTC</t>
        </is>
      </c>
      <c r="G1692" t="inlineStr">
        <is>
          <t>Retail - Miscellaneous</t>
        </is>
      </c>
      <c r="H1692" t="inlineStr">
        <is>
          <t>Retail-Wholesale</t>
        </is>
      </c>
      <c r="I1692" t="n">
        <v>12</v>
      </c>
      <c r="J1692" t="n">
        <v>-0.3</v>
      </c>
      <c r="K1692" t="n">
        <v>0.8</v>
      </c>
      <c r="L1692" t="n">
        <v>0.85</v>
      </c>
      <c r="M1692" t="n">
        <v>28.57</v>
      </c>
      <c r="N1692" t="n">
        <v>13.21</v>
      </c>
      <c r="O1692" t="n">
        <v>12.44</v>
      </c>
      <c r="P1692" t="n">
        <v/>
      </c>
      <c r="Q1692" t="n">
        <v>20220817</v>
      </c>
      <c r="R1692" t="n">
        <v>16.92</v>
      </c>
      <c r="S1692" t="n">
        <v/>
      </c>
      <c r="T1692" t="n">
        <v>2805</v>
      </c>
      <c r="U1692" t="n">
        <v>2020.8</v>
      </c>
    </row>
    <row r="1693">
      <c r="A1693" s="157" t="inlineStr">
        <is>
          <t>Semtech</t>
        </is>
      </c>
      <c r="B1693" t="inlineStr">
        <is>
          <t>SMTC</t>
        </is>
      </c>
      <c r="C1693" t="n">
        <v>4009.21</v>
      </c>
      <c r="D1693" t="n">
        <v>1.45</v>
      </c>
      <c r="E1693" t="n">
        <v>0</v>
      </c>
      <c r="F1693" t="inlineStr">
        <is>
          <t>NSDQ</t>
        </is>
      </c>
      <c r="G1693" t="inlineStr">
        <is>
          <t>Semiconductor - Analog and Mixed</t>
        </is>
      </c>
      <c r="H1693" t="inlineStr">
        <is>
          <t>Computer and Technology</t>
        </is>
      </c>
      <c r="I1693" t="n">
        <v>1</v>
      </c>
      <c r="J1693" t="n">
        <v>2.61</v>
      </c>
      <c r="K1693" t="n">
        <v>3.38</v>
      </c>
      <c r="L1693" t="n">
        <v>3.79</v>
      </c>
      <c r="M1693" t="n">
        <v>23.87</v>
      </c>
      <c r="N1693" t="n">
        <v>18.49</v>
      </c>
      <c r="O1693" t="n">
        <v>16.48</v>
      </c>
      <c r="P1693" t="n">
        <v>1.23</v>
      </c>
      <c r="Q1693" t="n">
        <v>20220601</v>
      </c>
      <c r="R1693" t="n">
        <v>17.89</v>
      </c>
      <c r="S1693" t="n">
        <v>3.22</v>
      </c>
      <c r="T1693" t="n">
        <v>840.0419900000001</v>
      </c>
      <c r="U1693" t="n">
        <v>740.86</v>
      </c>
    </row>
    <row r="1694">
      <c r="A1694" s="157" t="inlineStr">
        <is>
          <t>SnapOn</t>
        </is>
      </c>
      <c r="B1694" t="inlineStr">
        <is>
          <t>SNA</t>
        </is>
      </c>
      <c r="C1694" t="n">
        <v>11703.37</v>
      </c>
      <c r="D1694" t="n">
        <v>8.699999999999999</v>
      </c>
      <c r="E1694" t="n">
        <v>2.59</v>
      </c>
      <c r="F1694" t="inlineStr">
        <is>
          <t>NYSE</t>
        </is>
      </c>
      <c r="G1694" t="inlineStr">
        <is>
          <t>Tools - Handheld</t>
        </is>
      </c>
      <c r="H1694" t="inlineStr">
        <is>
          <t>Consumer Discretionary</t>
        </is>
      </c>
      <c r="I1694" t="n">
        <v>12</v>
      </c>
      <c r="J1694" t="n">
        <v>14.49</v>
      </c>
      <c r="K1694" t="n">
        <v>15.74</v>
      </c>
      <c r="L1694" t="n">
        <v>16.57</v>
      </c>
      <c r="M1694" t="n">
        <v>14.21</v>
      </c>
      <c r="N1694" t="n">
        <v>13.93</v>
      </c>
      <c r="O1694" t="n">
        <v>13.23</v>
      </c>
      <c r="P1694" t="n">
        <v>1.77</v>
      </c>
      <c r="Q1694" t="n">
        <v>20220728</v>
      </c>
      <c r="R1694" t="n">
        <v>20.34</v>
      </c>
      <c r="S1694" t="n">
        <v>2.61</v>
      </c>
      <c r="T1694" t="n">
        <v>4406.13281</v>
      </c>
      <c r="U1694" t="n">
        <v>4252</v>
      </c>
    </row>
    <row r="1695">
      <c r="A1695" s="157" t="inlineStr">
        <is>
          <t>Snap</t>
        </is>
      </c>
      <c r="B1695" t="inlineStr">
        <is>
          <t>SNAP</t>
        </is>
      </c>
      <c r="C1695" t="n">
        <v>24233.96</v>
      </c>
      <c r="D1695" t="n">
        <v>-29.41</v>
      </c>
      <c r="E1695" t="n">
        <v>0</v>
      </c>
      <c r="F1695" t="inlineStr">
        <is>
          <t>NYSE</t>
        </is>
      </c>
      <c r="G1695" t="inlineStr">
        <is>
          <t>Internet - Software</t>
        </is>
      </c>
      <c r="H1695" t="inlineStr">
        <is>
          <t>Computer and Technology</t>
        </is>
      </c>
      <c r="I1695" t="n">
        <v>12</v>
      </c>
      <c r="J1695" t="n">
        <v>0.35</v>
      </c>
      <c r="K1695" t="n">
        <v>0.18</v>
      </c>
      <c r="L1695" t="n">
        <v>0.65</v>
      </c>
      <c r="M1695" t="n">
        <v>31.51</v>
      </c>
      <c r="N1695" t="n">
        <v>80.78</v>
      </c>
      <c r="O1695" t="n">
        <v>22.63</v>
      </c>
      <c r="P1695" t="n">
        <v>3.67</v>
      </c>
      <c r="Q1695" t="n">
        <v>20220728</v>
      </c>
      <c r="R1695" t="n">
        <v>-16.37</v>
      </c>
      <c r="S1695" t="n">
        <v>49.23</v>
      </c>
      <c r="T1695" t="n">
        <v>5349.01806</v>
      </c>
      <c r="U1695" t="n">
        <v>4117.05</v>
      </c>
    </row>
    <row r="1696">
      <c r="A1696" s="157" t="inlineStr">
        <is>
          <t>Schneider National</t>
        </is>
      </c>
      <c r="B1696" t="inlineStr">
        <is>
          <t>SNDR</t>
        </is>
      </c>
      <c r="C1696" t="n">
        <v>4271.91</v>
      </c>
      <c r="D1696" t="n">
        <v>9.619999999999999</v>
      </c>
      <c r="E1696" t="n">
        <v>1.33</v>
      </c>
      <c r="F1696" t="inlineStr">
        <is>
          <t>NYSE</t>
        </is>
      </c>
      <c r="G1696" t="inlineStr">
        <is>
          <t>Transportation - Services</t>
        </is>
      </c>
      <c r="H1696" t="inlineStr">
        <is>
          <t>Transportation</t>
        </is>
      </c>
      <c r="I1696" t="n">
        <v>12</v>
      </c>
      <c r="J1696" t="n">
        <v>2.17</v>
      </c>
      <c r="K1696" t="n">
        <v>2.67</v>
      </c>
      <c r="L1696" t="n">
        <v>2.38</v>
      </c>
      <c r="M1696" t="n">
        <v>9.42</v>
      </c>
      <c r="N1696" t="n">
        <v>8.99</v>
      </c>
      <c r="O1696" t="n">
        <v>10.1</v>
      </c>
      <c r="P1696" t="n">
        <v>2.08</v>
      </c>
      <c r="Q1696" t="n">
        <v>20220804</v>
      </c>
      <c r="R1696" t="n">
        <v>19.29</v>
      </c>
      <c r="S1696" t="n">
        <v>4.1</v>
      </c>
      <c r="T1696" t="n">
        <v>6659.30419</v>
      </c>
      <c r="U1696" t="n">
        <v>5608.7</v>
      </c>
    </row>
    <row r="1697">
      <c r="A1697" s="157" t="inlineStr">
        <is>
          <t>Sino Land Co.</t>
        </is>
      </c>
      <c r="B1697" t="inlineStr">
        <is>
          <t>SNLAY</t>
        </is>
      </c>
      <c r="C1697" t="n">
        <v>10944.35</v>
      </c>
      <c r="D1697" t="n">
        <v/>
      </c>
      <c r="E1697" t="n">
        <v>2.37</v>
      </c>
      <c r="F1697" t="inlineStr">
        <is>
          <t>OTC</t>
        </is>
      </c>
      <c r="G1697" t="inlineStr">
        <is>
          <t>Real Estate - Operations</t>
        </is>
      </c>
      <c r="H1697" t="inlineStr">
        <is>
          <t>Finance</t>
        </is>
      </c>
      <c r="I1697" t="n">
        <v>6</v>
      </c>
      <c r="J1697" t="n">
        <v/>
      </c>
      <c r="K1697" t="n">
        <v/>
      </c>
      <c r="L1697" t="n">
        <v/>
      </c>
      <c r="M1697" t="n">
        <v/>
      </c>
      <c r="N1697" t="n">
        <v/>
      </c>
      <c r="O1697" t="n">
        <v/>
      </c>
      <c r="P1697" t="n">
        <v/>
      </c>
      <c r="Q1697" t="n">
        <v/>
      </c>
      <c r="R1697" t="n">
        <v/>
      </c>
      <c r="S1697" t="n">
        <v/>
      </c>
      <c r="T1697" t="n">
        <v/>
      </c>
      <c r="U1697" t="n">
        <v>316.08</v>
      </c>
    </row>
    <row r="1698">
      <c r="A1698" s="157" t="inlineStr">
        <is>
          <t>Smith &amp; Nephew SNATS</t>
        </is>
      </c>
      <c r="B1698" t="inlineStr">
        <is>
          <t>SNN</t>
        </is>
      </c>
      <c r="C1698" t="n">
        <v>14359.27</v>
      </c>
      <c r="D1698" t="n">
        <v/>
      </c>
      <c r="E1698" t="n">
        <v>2.75</v>
      </c>
      <c r="F1698" t="inlineStr">
        <is>
          <t>NYSE</t>
        </is>
      </c>
      <c r="G1698" t="inlineStr">
        <is>
          <t>Medical - Products</t>
        </is>
      </c>
      <c r="H1698" t="inlineStr">
        <is>
          <t>Medical</t>
        </is>
      </c>
      <c r="I1698" t="n">
        <v>12</v>
      </c>
      <c r="J1698" t="n">
        <v>1.63</v>
      </c>
      <c r="K1698" t="n">
        <v>1.73</v>
      </c>
      <c r="L1698" t="n">
        <v>1.92</v>
      </c>
      <c r="M1698" t="n">
        <v/>
      </c>
      <c r="N1698" t="n">
        <v>19.03</v>
      </c>
      <c r="O1698" t="n">
        <v>17.1</v>
      </c>
      <c r="P1698" t="n">
        <v>2.3</v>
      </c>
      <c r="Q1698" t="n">
        <v/>
      </c>
      <c r="R1698" t="n">
        <v/>
      </c>
      <c r="S1698" t="n">
        <v/>
      </c>
      <c r="T1698" t="n">
        <v>5320.18994</v>
      </c>
      <c r="U1698" t="n">
        <v>5212</v>
      </c>
    </row>
    <row r="1699">
      <c r="A1699" s="157" t="inlineStr">
        <is>
          <t>Snowflake</t>
        </is>
      </c>
      <c r="B1699" t="inlineStr">
        <is>
          <t>SNOW</t>
        </is>
      </c>
      <c r="C1699" t="n">
        <v>39891.28</v>
      </c>
      <c r="D1699" t="n">
        <v>200</v>
      </c>
      <c r="E1699" t="n">
        <v>0</v>
      </c>
      <c r="F1699" t="inlineStr">
        <is>
          <t>NYSE</t>
        </is>
      </c>
      <c r="G1699" t="inlineStr">
        <is>
          <t>Internet - Software</t>
        </is>
      </c>
      <c r="H1699" t="inlineStr">
        <is>
          <t>Computer and Technology</t>
        </is>
      </c>
      <c r="I1699" t="n">
        <v>1</v>
      </c>
      <c r="J1699" t="n">
        <v>-0.08</v>
      </c>
      <c r="K1699" t="n">
        <v>0.13</v>
      </c>
      <c r="L1699" t="n">
        <v>0.33</v>
      </c>
      <c r="M1699" t="n">
        <v>975.39</v>
      </c>
      <c r="N1699" t="n">
        <v>1009.91</v>
      </c>
      <c r="O1699" t="n">
        <v>381.67</v>
      </c>
      <c r="P1699" t="n">
        <v/>
      </c>
      <c r="Q1699" t="n">
        <v>20220824</v>
      </c>
      <c r="R1699" t="n">
        <v>-12.67</v>
      </c>
      <c r="S1699" t="n">
        <v/>
      </c>
      <c r="T1699" t="n">
        <v>2012.46899</v>
      </c>
      <c r="U1699" t="n">
        <v>1219.33</v>
      </c>
    </row>
    <row r="1700">
      <c r="A1700" s="157" t="inlineStr">
        <is>
          <t>China Petroleum &amp; Chemical</t>
        </is>
      </c>
      <c r="B1700" t="inlineStr">
        <is>
          <t>SNP</t>
        </is>
      </c>
      <c r="C1700" t="n">
        <v>63998.24</v>
      </c>
      <c r="D1700" t="n">
        <v/>
      </c>
      <c r="E1700" t="n">
        <v>7.57</v>
      </c>
      <c r="F1700" t="inlineStr">
        <is>
          <t>NYSE</t>
        </is>
      </c>
      <c r="G1700" t="inlineStr">
        <is>
          <t>Oil and Gas - Integrated - Emerging Markets</t>
        </is>
      </c>
      <c r="H1700" t="inlineStr">
        <is>
          <t>Oils-Energy</t>
        </is>
      </c>
      <c r="I1700" t="n">
        <v>12</v>
      </c>
      <c r="J1700" t="n">
        <v>9.34</v>
      </c>
      <c r="K1700" t="n">
        <v>10.1</v>
      </c>
      <c r="L1700" t="n">
        <v>10.64</v>
      </c>
      <c r="M1700" t="n">
        <v>5.43</v>
      </c>
      <c r="N1700" t="n">
        <v>5.23</v>
      </c>
      <c r="O1700" t="n">
        <v>4.97</v>
      </c>
      <c r="P1700" t="n">
        <v>1.6</v>
      </c>
      <c r="Q1700" t="n">
        <v>20220901</v>
      </c>
      <c r="R1700" t="n">
        <v>8.23</v>
      </c>
      <c r="S1700" t="n">
        <v>-3.06</v>
      </c>
      <c r="T1700" t="n">
        <v>537332.125</v>
      </c>
      <c r="U1700" t="n">
        <v>424831.5</v>
      </c>
    </row>
    <row r="1701">
      <c r="A1701" s="157" t="inlineStr">
        <is>
          <t>Synopsys</t>
        </is>
      </c>
      <c r="B1701" t="inlineStr">
        <is>
          <t>SNPS</t>
        </is>
      </c>
      <c r="C1701" t="n">
        <v>46824.2</v>
      </c>
      <c r="D1701" t="n">
        <v>5.49</v>
      </c>
      <c r="E1701" t="n">
        <v>0</v>
      </c>
      <c r="F1701" t="inlineStr">
        <is>
          <t>NSDQ</t>
        </is>
      </c>
      <c r="G1701" t="inlineStr">
        <is>
          <t>Computer - Software</t>
        </is>
      </c>
      <c r="H1701" t="inlineStr">
        <is>
          <t>Computer and Technology</t>
        </is>
      </c>
      <c r="I1701" t="n">
        <v>10</v>
      </c>
      <c r="J1701" t="n">
        <v>6.81</v>
      </c>
      <c r="K1701" t="n">
        <v>8.470000000000001</v>
      </c>
      <c r="L1701" t="n">
        <v>9.789999999999999</v>
      </c>
      <c r="M1701" t="n">
        <v>35.88</v>
      </c>
      <c r="N1701" t="n">
        <v>36.14</v>
      </c>
      <c r="O1701" t="n">
        <v>31.27</v>
      </c>
      <c r="P1701" t="n">
        <v>1.85</v>
      </c>
      <c r="Q1701" t="n">
        <v>20220817</v>
      </c>
      <c r="R1701" t="n">
        <v>18.23</v>
      </c>
      <c r="S1701" t="n">
        <v>11.48</v>
      </c>
      <c r="T1701" t="n">
        <v>4957.51708</v>
      </c>
      <c r="U1701" t="n">
        <v>4204.19</v>
      </c>
    </row>
    <row r="1702">
      <c r="A1702" s="157" t="inlineStr">
        <is>
          <t>Sunny Optical</t>
        </is>
      </c>
      <c r="B1702" t="inlineStr">
        <is>
          <t>SNPTF</t>
        </is>
      </c>
      <c r="C1702" t="n">
        <v>15565</v>
      </c>
      <c r="D1702" t="n">
        <v/>
      </c>
      <c r="E1702" t="n">
        <v>0</v>
      </c>
      <c r="F1702" t="inlineStr">
        <is>
          <t>OTC</t>
        </is>
      </c>
      <c r="G1702" t="inlineStr">
        <is>
          <t>Medical - Products</t>
        </is>
      </c>
      <c r="H1702" t="inlineStr">
        <is>
          <t>Medical</t>
        </is>
      </c>
      <c r="I1702" t="n">
        <v>12</v>
      </c>
      <c r="J1702" t="n">
        <v>0.6899999999999999</v>
      </c>
      <c r="K1702" t="n">
        <v>0.78</v>
      </c>
      <c r="L1702" t="n">
        <v>0.97</v>
      </c>
      <c r="M1702" t="n">
        <v/>
      </c>
      <c r="N1702" t="n">
        <v>18.14</v>
      </c>
      <c r="O1702" t="n">
        <v>14.59</v>
      </c>
      <c r="P1702" t="n">
        <v/>
      </c>
      <c r="Q1702" t="n">
        <v/>
      </c>
      <c r="R1702" t="n">
        <v/>
      </c>
      <c r="S1702" t="n">
        <v/>
      </c>
      <c r="T1702" t="n">
        <v>6901.08984</v>
      </c>
      <c r="U1702" t="n">
        <v>5506.46</v>
      </c>
    </row>
    <row r="1703">
      <c r="A1703" s="157" t="inlineStr">
        <is>
          <t>Synovus Financial</t>
        </is>
      </c>
      <c r="B1703" t="inlineStr">
        <is>
          <t>SNV</t>
        </is>
      </c>
      <c r="C1703" t="n">
        <v>6099.96</v>
      </c>
      <c r="D1703" t="n">
        <v>4.85</v>
      </c>
      <c r="E1703" t="n">
        <v>3.24</v>
      </c>
      <c r="F1703" t="inlineStr">
        <is>
          <t>NYSE</t>
        </is>
      </c>
      <c r="G1703" t="inlineStr">
        <is>
          <t>Banks - Southeast</t>
        </is>
      </c>
      <c r="H1703" t="inlineStr">
        <is>
          <t>Finance</t>
        </is>
      </c>
      <c r="I1703" t="n">
        <v>12</v>
      </c>
      <c r="J1703" t="n">
        <v>4.7</v>
      </c>
      <c r="K1703" t="n">
        <v>4.55</v>
      </c>
      <c r="L1703" t="n">
        <v>5.12</v>
      </c>
      <c r="M1703" t="n">
        <v>8.69</v>
      </c>
      <c r="N1703" t="n">
        <v>9.23</v>
      </c>
      <c r="O1703" t="n">
        <v>8.199999999999999</v>
      </c>
      <c r="P1703" t="n">
        <v>2.64</v>
      </c>
      <c r="Q1703" t="n">
        <v>20220719</v>
      </c>
      <c r="R1703" t="n">
        <v>16</v>
      </c>
      <c r="S1703" t="n">
        <v>11.28</v>
      </c>
      <c r="T1703" t="n">
        <v>2103.42797</v>
      </c>
      <c r="U1703" t="n">
        <v>2103.41</v>
      </c>
    </row>
    <row r="1704">
      <c r="A1704" s="157" t="inlineStr">
        <is>
          <t>TD SYNNEX</t>
        </is>
      </c>
      <c r="B1704" t="inlineStr">
        <is>
          <t>SNX</t>
        </is>
      </c>
      <c r="C1704" t="n">
        <v>9622.879999999999</v>
      </c>
      <c r="D1704" t="n">
        <v>10.58</v>
      </c>
      <c r="E1704" t="n">
        <v>1.2</v>
      </c>
      <c r="F1704" t="inlineStr">
        <is>
          <t>NYSE</t>
        </is>
      </c>
      <c r="G1704" t="inlineStr">
        <is>
          <t>Business - Software Services</t>
        </is>
      </c>
      <c r="H1704" t="inlineStr">
        <is>
          <t>Computer and Technology</t>
        </is>
      </c>
      <c r="I1704" t="n">
        <v>11</v>
      </c>
      <c r="J1704" t="n">
        <v>8.949999999999999</v>
      </c>
      <c r="K1704" t="n">
        <v>11.48</v>
      </c>
      <c r="L1704" t="n">
        <v>12.82</v>
      </c>
      <c r="M1704" t="n">
        <v>9.890000000000001</v>
      </c>
      <c r="N1704" t="n">
        <v>8.720000000000001</v>
      </c>
      <c r="O1704" t="n">
        <v>7.81</v>
      </c>
      <c r="P1704" t="n">
        <v>0.84</v>
      </c>
      <c r="Q1704" t="n">
        <v>20220623</v>
      </c>
      <c r="R1704" t="n">
        <v>14.87</v>
      </c>
      <c r="S1704" t="n">
        <v>15.28</v>
      </c>
      <c r="T1704" t="n">
        <v>62767.19921</v>
      </c>
      <c r="U1704" t="n">
        <v>31614.17</v>
      </c>
    </row>
    <row r="1705">
      <c r="A1705" s="157" t="inlineStr">
        <is>
          <t>Sanofi</t>
        </is>
      </c>
      <c r="B1705" t="inlineStr">
        <is>
          <t>SNY</t>
        </is>
      </c>
      <c r="C1705" t="n">
        <v>140265.39</v>
      </c>
      <c r="D1705" t="n">
        <v>15.96</v>
      </c>
      <c r="E1705" t="n">
        <v>2.27</v>
      </c>
      <c r="F1705" t="inlineStr">
        <is>
          <t>NSDQ</t>
        </is>
      </c>
      <c r="G1705" t="inlineStr">
        <is>
          <t>Large Cap Pharmaceuticals</t>
        </is>
      </c>
      <c r="H1705" t="inlineStr">
        <is>
          <t>Medical</t>
        </is>
      </c>
      <c r="I1705" t="n">
        <v>12</v>
      </c>
      <c r="J1705" t="n">
        <v>3.69</v>
      </c>
      <c r="K1705" t="n">
        <v>4.13</v>
      </c>
      <c r="L1705" t="n">
        <v>4.33</v>
      </c>
      <c r="M1705" t="n">
        <v>13.88</v>
      </c>
      <c r="N1705" t="n">
        <v>13.43</v>
      </c>
      <c r="O1705" t="n">
        <v>12.83</v>
      </c>
      <c r="P1705" t="n">
        <v>1.35</v>
      </c>
      <c r="Q1705" t="n">
        <v>20220804</v>
      </c>
      <c r="R1705" t="n">
        <v>25.34</v>
      </c>
      <c r="S1705" t="n">
        <v>2.6</v>
      </c>
      <c r="T1705" t="n">
        <v>45631.51171</v>
      </c>
      <c r="U1705" t="n">
        <v>44678.06</v>
      </c>
    </row>
    <row r="1706">
      <c r="A1706" s="157" t="inlineStr">
        <is>
          <t>The Southern Company</t>
        </is>
      </c>
      <c r="B1706" t="inlineStr">
        <is>
          <t>SO</t>
        </is>
      </c>
      <c r="C1706" t="n">
        <v>79997.48</v>
      </c>
      <c r="D1706" t="n">
        <v>6.59</v>
      </c>
      <c r="E1706" t="n">
        <v>3.61</v>
      </c>
      <c r="F1706" t="inlineStr">
        <is>
          <t>NYSE</t>
        </is>
      </c>
      <c r="G1706" t="inlineStr">
        <is>
          <t>Utility - Electric Power</t>
        </is>
      </c>
      <c r="H1706" t="inlineStr">
        <is>
          <t>Utilities</t>
        </is>
      </c>
      <c r="I1706" t="n">
        <v>12</v>
      </c>
      <c r="J1706" t="n">
        <v>3.39</v>
      </c>
      <c r="K1706" t="n">
        <v>3.56</v>
      </c>
      <c r="L1706" t="n">
        <v>3.78</v>
      </c>
      <c r="M1706" t="n">
        <v>22.14</v>
      </c>
      <c r="N1706" t="n">
        <v>21.13</v>
      </c>
      <c r="O1706" t="n">
        <v>19.94</v>
      </c>
      <c r="P1706" t="n">
        <v>5.28</v>
      </c>
      <c r="Q1706" t="n">
        <v>20220804</v>
      </c>
      <c r="R1706" t="n">
        <v>11.35</v>
      </c>
      <c r="S1706" t="n">
        <v>-1.3</v>
      </c>
      <c r="T1706" t="n">
        <v>24619.64062</v>
      </c>
      <c r="U1706" t="n">
        <v>23113</v>
      </c>
    </row>
    <row r="1707">
      <c r="A1707" s="157" t="inlineStr">
        <is>
          <t>SoFi Technologies</t>
        </is>
      </c>
      <c r="B1707" t="inlineStr">
        <is>
          <t>SOFI</t>
        </is>
      </c>
      <c r="C1707" t="n">
        <v>5916.14</v>
      </c>
      <c r="D1707" t="n">
        <v>0</v>
      </c>
      <c r="E1707" t="n">
        <v>0</v>
      </c>
      <c r="F1707" t="inlineStr">
        <is>
          <t>NSDQ</t>
        </is>
      </c>
      <c r="G1707" t="inlineStr">
        <is>
          <t>Technology Services</t>
        </is>
      </c>
      <c r="H1707" t="inlineStr">
        <is>
          <t>Business Services</t>
        </is>
      </c>
      <c r="I1707" t="n">
        <v>12</v>
      </c>
      <c r="J1707" t="n">
        <v>-1.61</v>
      </c>
      <c r="K1707" t="n">
        <v>-0.45</v>
      </c>
      <c r="L1707" t="n">
        <v>-0.21</v>
      </c>
      <c r="M1707" t="n">
        <v/>
      </c>
      <c r="N1707" t="n">
        <v/>
      </c>
      <c r="O1707" t="n">
        <v/>
      </c>
      <c r="P1707" t="n">
        <v/>
      </c>
      <c r="Q1707" t="n">
        <v>20220811</v>
      </c>
      <c r="R1707" t="n">
        <v>-9.24</v>
      </c>
      <c r="S1707" t="n">
        <v/>
      </c>
      <c r="T1707" t="n">
        <v>1508.47802</v>
      </c>
      <c r="U1707" t="n">
        <v>984.87</v>
      </c>
    </row>
    <row r="1708">
      <c r="A1708" s="157" t="inlineStr">
        <is>
          <t>Secom Co.</t>
        </is>
      </c>
      <c r="B1708" t="inlineStr">
        <is>
          <t>SOMLY</t>
        </is>
      </c>
      <c r="C1708" t="n">
        <v>15518.99</v>
      </c>
      <c r="D1708" t="n">
        <v/>
      </c>
      <c r="E1708" t="n">
        <v>1.61</v>
      </c>
      <c r="F1708" t="inlineStr">
        <is>
          <t>OTC</t>
        </is>
      </c>
      <c r="G1708" t="inlineStr">
        <is>
          <t>Business - Services</t>
        </is>
      </c>
      <c r="H1708" t="inlineStr">
        <is>
          <t>Business Services</t>
        </is>
      </c>
      <c r="I1708" t="n">
        <v>3</v>
      </c>
      <c r="J1708" t="n">
        <v>1.04</v>
      </c>
      <c r="K1708" t="n">
        <v>0.98</v>
      </c>
      <c r="L1708" t="n">
        <v>1.01</v>
      </c>
      <c r="M1708" t="n">
        <v>15.99</v>
      </c>
      <c r="N1708" t="n">
        <v>16.97</v>
      </c>
      <c r="O1708" t="n">
        <v>16.47</v>
      </c>
      <c r="P1708" t="n">
        <v/>
      </c>
      <c r="Q1708" t="n">
        <v>20220805</v>
      </c>
      <c r="R1708" t="n">
        <v>7.93</v>
      </c>
      <c r="S1708" t="n">
        <v/>
      </c>
      <c r="T1708" t="n">
        <v>9670.389639999999</v>
      </c>
      <c r="U1708" t="n">
        <v>9351.620000000001</v>
      </c>
    </row>
    <row r="1709">
      <c r="A1709" s="157" t="inlineStr">
        <is>
          <t>SUMITOMO CHEMCL</t>
        </is>
      </c>
      <c r="B1709" t="inlineStr">
        <is>
          <t>SOMMY</t>
        </is>
      </c>
      <c r="C1709" t="n">
        <v>6855.2</v>
      </c>
      <c r="D1709" t="n">
        <v/>
      </c>
      <c r="E1709" t="n">
        <v>3.1</v>
      </c>
      <c r="F1709" t="inlineStr">
        <is>
          <t>OTC</t>
        </is>
      </c>
      <c r="G1709" t="inlineStr">
        <is>
          <t xml:space="preserve">Chemical - Diversified </t>
        </is>
      </c>
      <c r="H1709" t="inlineStr">
        <is>
          <t>Basic Materials</t>
        </is>
      </c>
      <c r="I1709" t="n">
        <v>3</v>
      </c>
      <c r="J1709" t="n">
        <v/>
      </c>
      <c r="K1709" t="n">
        <v/>
      </c>
      <c r="L1709" t="n">
        <v/>
      </c>
      <c r="M1709" t="n">
        <v>5.1</v>
      </c>
      <c r="N1709" t="n">
        <v/>
      </c>
      <c r="O1709" t="n">
        <v/>
      </c>
      <c r="P1709" t="n">
        <v/>
      </c>
      <c r="Q1709" t="n">
        <v>20220802</v>
      </c>
      <c r="R1709" t="n">
        <v>10.2</v>
      </c>
      <c r="S1709" t="n">
        <v/>
      </c>
      <c r="T1709" t="n">
        <v/>
      </c>
      <c r="U1709" t="n">
        <v>22594.34</v>
      </c>
    </row>
    <row r="1710">
      <c r="A1710" s="157" t="inlineStr">
        <is>
          <t>Sonoco</t>
        </is>
      </c>
      <c r="B1710" t="inlineStr">
        <is>
          <t>SON</t>
        </is>
      </c>
      <c r="C1710" t="n">
        <v>5643.87</v>
      </c>
      <c r="D1710" t="n">
        <v>6.32</v>
      </c>
      <c r="E1710" t="n">
        <v>3.39</v>
      </c>
      <c r="F1710" t="inlineStr">
        <is>
          <t>NYSE</t>
        </is>
      </c>
      <c r="G1710" t="inlineStr">
        <is>
          <t>Containers - Paper and Packaging</t>
        </is>
      </c>
      <c r="H1710" t="inlineStr">
        <is>
          <t>Industrial Products</t>
        </is>
      </c>
      <c r="I1710" t="n">
        <v>12</v>
      </c>
      <c r="J1710" t="n">
        <v>3.55</v>
      </c>
      <c r="K1710" t="n">
        <v>5.38</v>
      </c>
      <c r="L1710" t="n">
        <v>5.25</v>
      </c>
      <c r="M1710" t="n">
        <v>12.86</v>
      </c>
      <c r="N1710" t="n">
        <v>10.76</v>
      </c>
      <c r="O1710" t="n">
        <v>11.02</v>
      </c>
      <c r="P1710" t="n">
        <v>2.15</v>
      </c>
      <c r="Q1710" t="n">
        <v>20220721</v>
      </c>
      <c r="R1710" t="n">
        <v>23.98</v>
      </c>
      <c r="S1710" t="n">
        <v>2.43</v>
      </c>
      <c r="T1710" t="n">
        <v>7378.6372</v>
      </c>
      <c r="U1710" t="n">
        <v>5590.44</v>
      </c>
    </row>
    <row r="1711">
      <c r="A1711" s="157" t="inlineStr">
        <is>
          <t>SONOVA HOLDING</t>
        </is>
      </c>
      <c r="B1711" t="inlineStr">
        <is>
          <t>SONVY</t>
        </is>
      </c>
      <c r="C1711" t="n">
        <v>21472.22</v>
      </c>
      <c r="D1711" t="n">
        <v/>
      </c>
      <c r="E1711" t="n">
        <v>0.59</v>
      </c>
      <c r="F1711" t="inlineStr">
        <is>
          <t>OTC</t>
        </is>
      </c>
      <c r="G1711" t="inlineStr">
        <is>
          <t>Medical - Instruments</t>
        </is>
      </c>
      <c r="H1711" t="inlineStr">
        <is>
          <t>Medical</t>
        </is>
      </c>
      <c r="I1711" t="n">
        <v>3</v>
      </c>
      <c r="J1711" t="n">
        <v>2.34</v>
      </c>
      <c r="K1711" t="n">
        <v>2.72</v>
      </c>
      <c r="L1711" t="n">
        <v>3.03</v>
      </c>
      <c r="M1711" t="n">
        <v/>
      </c>
      <c r="N1711" t="n">
        <v>24.99</v>
      </c>
      <c r="O1711" t="n">
        <v>22.44</v>
      </c>
      <c r="P1711" t="n">
        <v/>
      </c>
      <c r="Q1711" t="n">
        <v>20220531</v>
      </c>
      <c r="R1711" t="n">
        <v/>
      </c>
      <c r="S1711" t="n">
        <v/>
      </c>
      <c r="T1711" t="n">
        <v>4210.91992</v>
      </c>
      <c r="U1711" t="n">
        <v>2820.88</v>
      </c>
    </row>
    <row r="1712">
      <c r="A1712" s="157" t="inlineStr">
        <is>
          <t>South32</t>
        </is>
      </c>
      <c r="B1712" t="inlineStr">
        <is>
          <t>SOUHY</t>
        </is>
      </c>
      <c r="C1712" t="n">
        <v>15614.11</v>
      </c>
      <c r="D1712" t="n">
        <v/>
      </c>
      <c r="E1712" t="n">
        <v>4.82</v>
      </c>
      <c r="F1712" t="inlineStr">
        <is>
          <t>OTC</t>
        </is>
      </c>
      <c r="G1712" t="inlineStr">
        <is>
          <t>Mining - Miscellaneous</t>
        </is>
      </c>
      <c r="H1712" t="inlineStr">
        <is>
          <t>Basic Materials</t>
        </is>
      </c>
      <c r="I1712" t="n">
        <v>6</v>
      </c>
      <c r="J1712" t="n">
        <v>0.63</v>
      </c>
      <c r="K1712" t="n">
        <v>2.73</v>
      </c>
      <c r="L1712" t="n">
        <v>3.13</v>
      </c>
      <c r="M1712" t="n">
        <v/>
      </c>
      <c r="N1712" t="n">
        <v>6.16</v>
      </c>
      <c r="O1712" t="n">
        <v>5.36</v>
      </c>
      <c r="P1712" t="n">
        <v/>
      </c>
      <c r="Q1712" t="n">
        <v/>
      </c>
      <c r="R1712" t="n">
        <v/>
      </c>
      <c r="S1712" t="n">
        <v/>
      </c>
      <c r="T1712" t="n">
        <v>9156.469719999999</v>
      </c>
      <c r="U1712" t="n">
        <v>5476</v>
      </c>
    </row>
    <row r="1713">
      <c r="A1713" s="157" t="inlineStr">
        <is>
          <t>Spectrum Brands</t>
        </is>
      </c>
      <c r="B1713" t="inlineStr">
        <is>
          <t>SPB</t>
        </is>
      </c>
      <c r="C1713" t="n">
        <v>3636.42</v>
      </c>
      <c r="D1713" t="n">
        <v>2.5</v>
      </c>
      <c r="E1713" t="n">
        <v>1.88</v>
      </c>
      <c r="F1713" t="inlineStr">
        <is>
          <t>NYSE</t>
        </is>
      </c>
      <c r="G1713" t="inlineStr">
        <is>
          <t>Consumer Products - Discretionary</t>
        </is>
      </c>
      <c r="H1713" t="inlineStr">
        <is>
          <t>Consumer Discretionary</t>
        </is>
      </c>
      <c r="I1713" t="n">
        <v>9</v>
      </c>
      <c r="J1713" t="n">
        <v>5.99</v>
      </c>
      <c r="K1713" t="n">
        <v>3.93</v>
      </c>
      <c r="L1713" t="n">
        <v>4.84</v>
      </c>
      <c r="M1713" t="n">
        <v>38.77</v>
      </c>
      <c r="N1713" t="n">
        <v>22.69</v>
      </c>
      <c r="O1713" t="n">
        <v>18.44</v>
      </c>
      <c r="P1713" t="n">
        <v/>
      </c>
      <c r="Q1713" t="n">
        <v>20220805</v>
      </c>
      <c r="R1713" t="n">
        <v>6.89</v>
      </c>
      <c r="S1713" t="n">
        <v>-1.28</v>
      </c>
      <c r="T1713" t="n">
        <v>3484.74511</v>
      </c>
      <c r="U1713" t="n">
        <v>2998.1</v>
      </c>
    </row>
    <row r="1714">
      <c r="A1714" s="157" t="inlineStr">
        <is>
          <t>Simon Property Group</t>
        </is>
      </c>
      <c r="B1714" t="inlineStr">
        <is>
          <t>SPG</t>
        </is>
      </c>
      <c r="C1714" t="n">
        <v>36812.62</v>
      </c>
      <c r="D1714" t="n">
        <v>1.83</v>
      </c>
      <c r="E1714" t="n">
        <v>5.89</v>
      </c>
      <c r="F1714" t="inlineStr">
        <is>
          <t>NYSE</t>
        </is>
      </c>
      <c r="G1714" t="inlineStr">
        <is>
          <t>REIT and Equity Trust - Retail</t>
        </is>
      </c>
      <c r="H1714" t="inlineStr">
        <is>
          <t>Finance</t>
        </is>
      </c>
      <c r="I1714" t="n">
        <v>12</v>
      </c>
      <c r="J1714" t="n">
        <v>11.73</v>
      </c>
      <c r="K1714" t="n">
        <v>11.73</v>
      </c>
      <c r="L1714" t="n">
        <v>12.27</v>
      </c>
      <c r="M1714" t="n">
        <v>9.4</v>
      </c>
      <c r="N1714" t="n">
        <v>9.550000000000001</v>
      </c>
      <c r="O1714" t="n">
        <v>9.130000000000001</v>
      </c>
      <c r="P1714" t="n">
        <v>2.62</v>
      </c>
      <c r="Q1714" t="n">
        <v>20220801</v>
      </c>
      <c r="R1714" t="n">
        <v>56.67</v>
      </c>
      <c r="S1714" t="n">
        <v>-3.57</v>
      </c>
      <c r="T1714" t="n">
        <v>5240.33984</v>
      </c>
      <c r="U1714" t="n">
        <v>5116.79</v>
      </c>
    </row>
    <row r="1715">
      <c r="A1715" s="157" t="inlineStr">
        <is>
          <t>S&amp;P Global</t>
        </is>
      </c>
      <c r="B1715" t="inlineStr">
        <is>
          <t>SPGI</t>
        </is>
      </c>
      <c r="C1715" t="n">
        <v>119779.18</v>
      </c>
      <c r="D1715" t="n">
        <v>-3.67</v>
      </c>
      <c r="E1715" t="n">
        <v>0.96</v>
      </c>
      <c r="F1715" t="inlineStr">
        <is>
          <t>NYSE</t>
        </is>
      </c>
      <c r="G1715" t="inlineStr">
        <is>
          <t>Business - Information Services</t>
        </is>
      </c>
      <c r="H1715" t="inlineStr">
        <is>
          <t>Business Services</t>
        </is>
      </c>
      <c r="I1715" t="n">
        <v>12</v>
      </c>
      <c r="J1715" t="n">
        <v>13.67</v>
      </c>
      <c r="K1715" t="n">
        <v>13.08</v>
      </c>
      <c r="L1715" t="n">
        <v>15.6</v>
      </c>
      <c r="M1715" t="n">
        <v>26.7</v>
      </c>
      <c r="N1715" t="n">
        <v>26.95</v>
      </c>
      <c r="O1715" t="n">
        <v>22.6</v>
      </c>
      <c r="P1715" t="n">
        <v>2.25</v>
      </c>
      <c r="Q1715" t="n">
        <v>20220804</v>
      </c>
      <c r="R1715" t="n">
        <v>31.07</v>
      </c>
      <c r="S1715" t="n">
        <v>8.34</v>
      </c>
      <c r="T1715" t="n">
        <v>12562.18847</v>
      </c>
      <c r="U1715" t="n">
        <v>8297</v>
      </c>
    </row>
    <row r="1716">
      <c r="A1716" s="157" t="inlineStr">
        <is>
          <t>Spark New Zealand</t>
        </is>
      </c>
      <c r="B1716" t="inlineStr">
        <is>
          <t>SPKKY</t>
        </is>
      </c>
      <c r="C1716" t="n">
        <v>5711.15</v>
      </c>
      <c r="D1716" t="n">
        <v/>
      </c>
      <c r="E1716" t="n">
        <v>4.51</v>
      </c>
      <c r="F1716" t="inlineStr">
        <is>
          <t>OTC</t>
        </is>
      </c>
      <c r="G1716" t="inlineStr">
        <is>
          <t>Wireline Non-US</t>
        </is>
      </c>
      <c r="H1716" t="inlineStr">
        <is>
          <t>Utilities</t>
        </is>
      </c>
      <c r="I1716" t="n">
        <v>6</v>
      </c>
      <c r="J1716" t="n">
        <v>0.8100000000000001</v>
      </c>
      <c r="K1716" t="n">
        <v>0.76</v>
      </c>
      <c r="L1716" t="n">
        <v>0.76</v>
      </c>
      <c r="M1716" t="n">
        <v/>
      </c>
      <c r="N1716" t="n">
        <v>20.13</v>
      </c>
      <c r="O1716" t="n">
        <v>20.13</v>
      </c>
      <c r="P1716" t="n">
        <v>7.86</v>
      </c>
      <c r="Q1716" t="n">
        <v/>
      </c>
      <c r="R1716" t="n">
        <v/>
      </c>
      <c r="S1716" t="n">
        <v/>
      </c>
      <c r="T1716" t="n">
        <v/>
      </c>
      <c r="U1716" t="n">
        <v>2498.42</v>
      </c>
    </row>
    <row r="1717">
      <c r="A1717" s="157" t="inlineStr">
        <is>
          <t>Splunk</t>
        </is>
      </c>
      <c r="B1717" t="inlineStr">
        <is>
          <t>SPLK</t>
        </is>
      </c>
      <c r="C1717" t="n">
        <v>16415.54</v>
      </c>
      <c r="D1717" t="n">
        <v>55.56</v>
      </c>
      <c r="E1717" t="n">
        <v>0</v>
      </c>
      <c r="F1717" t="inlineStr">
        <is>
          <t>NSDQ</t>
        </is>
      </c>
      <c r="G1717" t="inlineStr">
        <is>
          <t>Internet - Software</t>
        </is>
      </c>
      <c r="H1717" t="inlineStr">
        <is>
          <t>Computer and Technology</t>
        </is>
      </c>
      <c r="I1717" t="n">
        <v>1</v>
      </c>
      <c r="J1717" t="n">
        <v>-2.09</v>
      </c>
      <c r="K1717" t="n">
        <v>-0.18</v>
      </c>
      <c r="L1717" t="n">
        <v>0.55</v>
      </c>
      <c r="M1717" t="n">
        <v/>
      </c>
      <c r="N1717" t="n">
        <v/>
      </c>
      <c r="O1717" t="n">
        <v>184.2</v>
      </c>
      <c r="P1717" t="n">
        <v/>
      </c>
      <c r="Q1717" t="n">
        <v>20220824</v>
      </c>
      <c r="R1717" t="n">
        <v>-169</v>
      </c>
      <c r="S1717" t="n">
        <v>13.51</v>
      </c>
      <c r="T1717" t="n">
        <v>3264.5039</v>
      </c>
      <c r="U1717" t="n">
        <v>2673.66</v>
      </c>
    </row>
    <row r="1718">
      <c r="A1718" s="157" t="inlineStr">
        <is>
          <t>Spotify Technology</t>
        </is>
      </c>
      <c r="B1718" t="inlineStr">
        <is>
          <t>SPOT</t>
        </is>
      </c>
      <c r="C1718" t="n">
        <v>20660.92</v>
      </c>
      <c r="D1718" t="n">
        <v>192.31</v>
      </c>
      <c r="E1718" t="n">
        <v>0</v>
      </c>
      <c r="F1718" t="inlineStr">
        <is>
          <t>NYSE</t>
        </is>
      </c>
      <c r="G1718" t="inlineStr">
        <is>
          <t>Technology Services</t>
        </is>
      </c>
      <c r="H1718" t="inlineStr">
        <is>
          <t>Business Services</t>
        </is>
      </c>
      <c r="I1718" t="n">
        <v>12</v>
      </c>
      <c r="J1718" t="n">
        <v>-1.32</v>
      </c>
      <c r="K1718" t="n">
        <v>-0.59</v>
      </c>
      <c r="L1718" t="n">
        <v>-0.21</v>
      </c>
      <c r="M1718" t="n">
        <v/>
      </c>
      <c r="N1718" t="n">
        <v/>
      </c>
      <c r="O1718" t="n">
        <v/>
      </c>
      <c r="P1718" t="n">
        <v/>
      </c>
      <c r="Q1718" t="n">
        <v>20220727</v>
      </c>
      <c r="R1718" t="n">
        <v>3.02</v>
      </c>
      <c r="S1718" t="n">
        <v>22.84</v>
      </c>
      <c r="T1718" t="n">
        <v>12449.94042</v>
      </c>
      <c r="U1718" t="n">
        <v>11438.98</v>
      </c>
    </row>
    <row r="1719">
      <c r="A1719" s="157" t="inlineStr">
        <is>
          <t>Spirit Aerosystems</t>
        </is>
      </c>
      <c r="B1719" t="inlineStr">
        <is>
          <t>SPR</t>
        </is>
      </c>
      <c r="C1719" t="n">
        <v>3218.76</v>
      </c>
      <c r="D1719" t="n">
        <v>104.92</v>
      </c>
      <c r="E1719" t="n">
        <v>0.13</v>
      </c>
      <c r="F1719" t="inlineStr">
        <is>
          <t>NYSE</t>
        </is>
      </c>
      <c r="G1719" t="inlineStr">
        <is>
          <t>Aerospace - Defense Equipment</t>
        </is>
      </c>
      <c r="H1719" t="inlineStr">
        <is>
          <t>Aerospace</t>
        </is>
      </c>
      <c r="I1719" t="n">
        <v>12</v>
      </c>
      <c r="J1719" t="n">
        <v>-3.25</v>
      </c>
      <c r="K1719" t="n">
        <v>-0.12</v>
      </c>
      <c r="L1719" t="n">
        <v>2.07</v>
      </c>
      <c r="M1719" t="n">
        <v/>
      </c>
      <c r="N1719" t="n">
        <v/>
      </c>
      <c r="O1719" t="n">
        <v>14.84</v>
      </c>
      <c r="P1719" t="n">
        <v/>
      </c>
      <c r="Q1719" t="n">
        <v>20220803</v>
      </c>
      <c r="R1719" t="n">
        <v>-51.61</v>
      </c>
      <c r="S1719" t="n">
        <v>-15.65</v>
      </c>
      <c r="T1719" t="n">
        <v>5134.68017</v>
      </c>
      <c r="U1719" t="n">
        <v>3953</v>
      </c>
    </row>
    <row r="1720">
      <c r="A1720" s="157" t="inlineStr">
        <is>
          <t>SPS Commerce</t>
        </is>
      </c>
      <c r="B1720" t="inlineStr">
        <is>
          <t>SPSC</t>
        </is>
      </c>
      <c r="C1720" t="n">
        <v>3780.79</v>
      </c>
      <c r="D1720" t="n">
        <v>17.02</v>
      </c>
      <c r="E1720" t="n">
        <v>0</v>
      </c>
      <c r="F1720" t="inlineStr">
        <is>
          <t>NSDQ</t>
        </is>
      </c>
      <c r="G1720" t="inlineStr">
        <is>
          <t>Business - Services</t>
        </is>
      </c>
      <c r="H1720" t="inlineStr">
        <is>
          <t>Business Services</t>
        </is>
      </c>
      <c r="I1720" t="n">
        <v>12</v>
      </c>
      <c r="J1720" t="n">
        <v>1.77</v>
      </c>
      <c r="K1720" t="n">
        <v>2.08</v>
      </c>
      <c r="L1720" t="n">
        <v>2.42</v>
      </c>
      <c r="M1720" t="n">
        <v>53.93</v>
      </c>
      <c r="N1720" t="n">
        <v>50.24</v>
      </c>
      <c r="O1720" t="n">
        <v>43.28</v>
      </c>
      <c r="P1720" t="n">
        <v/>
      </c>
      <c r="Q1720" t="n">
        <v>20220804</v>
      </c>
      <c r="R1720" t="n">
        <v>10.33</v>
      </c>
      <c r="S1720" t="n">
        <v>14.17</v>
      </c>
      <c r="T1720" t="n">
        <v>445.52499</v>
      </c>
      <c r="U1720" t="n">
        <v>385.28</v>
      </c>
    </row>
    <row r="1721">
      <c r="A1721" s="157" t="n">
        <v/>
      </c>
      <c r="B1721" t="inlineStr">
        <is>
          <t>SPY</t>
        </is>
      </c>
      <c r="C1721" t="n">
        <v>368074.16</v>
      </c>
      <c r="D1721" t="n">
        <v/>
      </c>
      <c r="E1721" t="n">
        <v>1.43</v>
      </c>
      <c r="F1721" t="inlineStr">
        <is>
          <t>NYSE</t>
        </is>
      </c>
      <c r="G1721" t="inlineStr">
        <is>
          <t>Financial - Investment Funds</t>
        </is>
      </c>
      <c r="H1721" t="inlineStr">
        <is>
          <t>Finance</t>
        </is>
      </c>
      <c r="I1721" t="n">
        <v>12</v>
      </c>
      <c r="J1721" t="n">
        <v/>
      </c>
      <c r="K1721" t="n">
        <v/>
      </c>
      <c r="L1721" t="n">
        <v/>
      </c>
      <c r="M1721" t="n">
        <v/>
      </c>
      <c r="N1721" t="n">
        <v/>
      </c>
      <c r="O1721" t="n">
        <v/>
      </c>
      <c r="P1721" t="n">
        <v/>
      </c>
      <c r="Q1721" t="n">
        <v/>
      </c>
      <c r="R1721" t="n">
        <v/>
      </c>
      <c r="S1721" t="n">
        <v/>
      </c>
      <c r="T1721" t="n">
        <v/>
      </c>
      <c r="U1721" t="n">
        <v/>
      </c>
    </row>
    <row r="1722">
      <c r="A1722" s="157" t="inlineStr">
        <is>
          <t>Block, Inc.</t>
        </is>
      </c>
      <c r="B1722" t="inlineStr">
        <is>
          <t>SQ</t>
        </is>
      </c>
      <c r="C1722" t="n">
        <v>48382.64</v>
      </c>
      <c r="D1722" t="n">
        <v>50</v>
      </c>
      <c r="E1722" t="n">
        <v>0</v>
      </c>
      <c r="F1722" t="inlineStr">
        <is>
          <t>NYSE</t>
        </is>
      </c>
      <c r="G1722" t="inlineStr">
        <is>
          <t>Technology Services</t>
        </is>
      </c>
      <c r="H1722" t="inlineStr">
        <is>
          <t>Business Services</t>
        </is>
      </c>
      <c r="I1722" t="n">
        <v>12</v>
      </c>
      <c r="J1722" t="n">
        <v>1.63</v>
      </c>
      <c r="K1722" t="n">
        <v>0.92</v>
      </c>
      <c r="L1722" t="n">
        <v>1.6</v>
      </c>
      <c r="M1722" t="n">
        <v>56.36</v>
      </c>
      <c r="N1722" t="n">
        <v>90.38</v>
      </c>
      <c r="O1722" t="n">
        <v>52.15</v>
      </c>
      <c r="P1722" t="n">
        <v>6.34</v>
      </c>
      <c r="Q1722" t="n">
        <v>20220801</v>
      </c>
      <c r="R1722" t="n">
        <v>0.74</v>
      </c>
      <c r="S1722" t="n">
        <v>66.59999999999999</v>
      </c>
      <c r="T1722" t="n">
        <v>17997.91406</v>
      </c>
      <c r="U1722" t="n">
        <v>17661.2</v>
      </c>
    </row>
    <row r="1723">
      <c r="A1723" s="157" t="inlineStr">
        <is>
          <t>Sociedad Quimica y Minera</t>
        </is>
      </c>
      <c r="B1723" t="inlineStr">
        <is>
          <t>SQM</t>
        </is>
      </c>
      <c r="C1723" t="n">
        <v>28198.88</v>
      </c>
      <c r="D1723" t="n">
        <v>126.83</v>
      </c>
      <c r="E1723" t="n">
        <v>0.24</v>
      </c>
      <c r="F1723" t="inlineStr">
        <is>
          <t>NYSE</t>
        </is>
      </c>
      <c r="G1723" t="inlineStr">
        <is>
          <t>Fertilizers</t>
        </is>
      </c>
      <c r="H1723" t="inlineStr">
        <is>
          <t>Basic Materials</t>
        </is>
      </c>
      <c r="I1723" t="n">
        <v>12</v>
      </c>
      <c r="J1723" t="n">
        <v>1.87</v>
      </c>
      <c r="K1723" t="n">
        <v>7.97</v>
      </c>
      <c r="L1723" t="n">
        <v>8.01</v>
      </c>
      <c r="M1723" t="n">
        <v>23.29</v>
      </c>
      <c r="N1723" t="n">
        <v>13.45</v>
      </c>
      <c r="O1723" t="n">
        <v>13.38</v>
      </c>
      <c r="P1723" t="n">
        <v>0.76</v>
      </c>
      <c r="Q1723" t="n">
        <v>20220818</v>
      </c>
      <c r="R1723" t="n">
        <v>40.37</v>
      </c>
      <c r="S1723" t="n">
        <v>3.69</v>
      </c>
      <c r="T1723" t="n">
        <v>6629.84423</v>
      </c>
      <c r="U1723" t="n">
        <v>2862.3</v>
      </c>
    </row>
    <row r="1724">
      <c r="A1724" s="157" t="inlineStr">
        <is>
          <t>Spire</t>
        </is>
      </c>
      <c r="B1724" t="inlineStr">
        <is>
          <t>SR</t>
        </is>
      </c>
      <c r="C1724" t="n">
        <v>4082.19</v>
      </c>
      <c r="D1724" t="n">
        <v>11.04</v>
      </c>
      <c r="E1724" t="n">
        <v>3.5</v>
      </c>
      <c r="F1724" t="inlineStr">
        <is>
          <t>NYSE</t>
        </is>
      </c>
      <c r="G1724" t="inlineStr">
        <is>
          <t>Utility - Gas Distribution</t>
        </is>
      </c>
      <c r="H1724" t="inlineStr">
        <is>
          <t>Utilities</t>
        </is>
      </c>
      <c r="I1724" t="n">
        <v>9</v>
      </c>
      <c r="J1724" t="n">
        <v>4.48</v>
      </c>
      <c r="K1724" t="n">
        <v>3.93</v>
      </c>
      <c r="L1724" t="n">
        <v>4.39</v>
      </c>
      <c r="M1724" t="n">
        <v>18.21</v>
      </c>
      <c r="N1724" t="n">
        <v>19.92</v>
      </c>
      <c r="O1724" t="n">
        <v>17.86</v>
      </c>
      <c r="P1724" t="n">
        <v>3.98</v>
      </c>
      <c r="Q1724" t="n">
        <v>20220804</v>
      </c>
      <c r="R1724" t="n">
        <v>9.59</v>
      </c>
      <c r="S1724" t="n">
        <v>3.45</v>
      </c>
      <c r="T1724" t="n">
        <v>2133.09301</v>
      </c>
      <c r="U1724" t="n">
        <v>2235.5</v>
      </c>
    </row>
    <row r="1725">
      <c r="A1725" s="157" t="inlineStr">
        <is>
          <t>Spirit Realty Capital</t>
        </is>
      </c>
      <c r="B1725" t="inlineStr">
        <is>
          <t>SRC</t>
        </is>
      </c>
      <c r="C1725" t="n">
        <v>5544.25</v>
      </c>
      <c r="D1725" t="n">
        <v>1.15</v>
      </c>
      <c r="E1725" t="n">
        <v>6.18</v>
      </c>
      <c r="F1725" t="inlineStr">
        <is>
          <t>NYSE</t>
        </is>
      </c>
      <c r="G1725" t="inlineStr">
        <is>
          <t>REIT and Equity Trust - Residential</t>
        </is>
      </c>
      <c r="H1725" t="inlineStr">
        <is>
          <t>Finance</t>
        </is>
      </c>
      <c r="I1725" t="n">
        <v>12</v>
      </c>
      <c r="J1725" t="n">
        <v>3.31</v>
      </c>
      <c r="K1725" t="n">
        <v>3.55</v>
      </c>
      <c r="L1725" t="n">
        <v>3.66</v>
      </c>
      <c r="M1725" t="n">
        <v>12.03</v>
      </c>
      <c r="N1725" t="n">
        <v>11.62</v>
      </c>
      <c r="O1725" t="n">
        <v>11.27</v>
      </c>
      <c r="P1725" t="n">
        <v>4.49</v>
      </c>
      <c r="Q1725" t="n">
        <v>20220802</v>
      </c>
      <c r="R1725" t="n">
        <v>5.9</v>
      </c>
      <c r="S1725" t="n">
        <v>-3.04</v>
      </c>
      <c r="T1725" t="n">
        <v>688.80999</v>
      </c>
      <c r="U1725" t="n">
        <v>608.39</v>
      </c>
    </row>
    <row r="1726">
      <c r="A1726" s="157" t="inlineStr">
        <is>
          <t>Stericycle</t>
        </is>
      </c>
      <c r="B1726" t="inlineStr">
        <is>
          <t>SRCL</t>
        </is>
      </c>
      <c r="C1726" t="n">
        <v>4560.2</v>
      </c>
      <c r="D1726" t="n">
        <v>-27.27</v>
      </c>
      <c r="E1726" t="n">
        <v>0</v>
      </c>
      <c r="F1726" t="inlineStr">
        <is>
          <t>NSDQ</t>
        </is>
      </c>
      <c r="G1726" t="inlineStr">
        <is>
          <t>Waste Removal Services</t>
        </is>
      </c>
      <c r="H1726" t="inlineStr">
        <is>
          <t>Business Services</t>
        </is>
      </c>
      <c r="I1726" t="n">
        <v>12</v>
      </c>
      <c r="J1726" t="n">
        <v>2.3</v>
      </c>
      <c r="K1726" t="n">
        <v>2.09</v>
      </c>
      <c r="L1726" t="n">
        <v>2.49</v>
      </c>
      <c r="M1726" t="n">
        <v>27.36</v>
      </c>
      <c r="N1726" t="n">
        <v>23.69</v>
      </c>
      <c r="O1726" t="n">
        <v>19.85</v>
      </c>
      <c r="P1726" t="n">
        <v>2.96</v>
      </c>
      <c r="Q1726" t="n">
        <v>20220805</v>
      </c>
      <c r="R1726" t="n">
        <v>6.84</v>
      </c>
      <c r="S1726" t="n">
        <v>-8.07</v>
      </c>
      <c r="T1726" t="n">
        <v>2708.6499</v>
      </c>
      <c r="U1726" t="n">
        <v>2646.9</v>
      </c>
    </row>
    <row r="1727">
      <c r="A1727" s="157" t="inlineStr">
        <is>
          <t>Sempra Energy</t>
        </is>
      </c>
      <c r="B1727" t="inlineStr">
        <is>
          <t>SRE</t>
        </is>
      </c>
      <c r="C1727" t="n">
        <v>51813.14</v>
      </c>
      <c r="D1727" t="n">
        <v>1.75</v>
      </c>
      <c r="E1727" t="n">
        <v>2.78</v>
      </c>
      <c r="F1727" t="inlineStr">
        <is>
          <t>NYSE</t>
        </is>
      </c>
      <c r="G1727" t="inlineStr">
        <is>
          <t>Utility - Gas Distribution</t>
        </is>
      </c>
      <c r="H1727" t="inlineStr">
        <is>
          <t>Utilities</t>
        </is>
      </c>
      <c r="I1727" t="n">
        <v>12</v>
      </c>
      <c r="J1727" t="n">
        <v>8.289999999999999</v>
      </c>
      <c r="K1727" t="n">
        <v>8.48</v>
      </c>
      <c r="L1727" t="n">
        <v>8.91</v>
      </c>
      <c r="M1727" t="n">
        <v>19.63</v>
      </c>
      <c r="N1727" t="n">
        <v>19.44</v>
      </c>
      <c r="O1727" t="n">
        <v>18.51</v>
      </c>
      <c r="P1727" t="n">
        <v>3.44</v>
      </c>
      <c r="Q1727" t="n">
        <v>20220804</v>
      </c>
      <c r="R1727" t="n">
        <v>10.96</v>
      </c>
      <c r="S1727" t="n">
        <v>2.46</v>
      </c>
      <c r="T1727" t="n">
        <v>13346.0371</v>
      </c>
      <c r="U1727" t="n">
        <v>12857</v>
      </c>
    </row>
    <row r="1728">
      <c r="A1728" s="157" t="inlineStr">
        <is>
          <t>Sarepta Therapeutics</t>
        </is>
      </c>
      <c r="B1728" t="inlineStr">
        <is>
          <t>SRPT</t>
        </is>
      </c>
      <c r="C1728" t="n">
        <v>6203.82</v>
      </c>
      <c r="D1728" t="n">
        <v>11.11</v>
      </c>
      <c r="E1728" t="n">
        <v>0</v>
      </c>
      <c r="F1728" t="inlineStr">
        <is>
          <t>NSDQ</t>
        </is>
      </c>
      <c r="G1728" t="inlineStr">
        <is>
          <t>Medical - Biomedical and Genetics</t>
        </is>
      </c>
      <c r="H1728" t="inlineStr">
        <is>
          <t>Medical</t>
        </is>
      </c>
      <c r="I1728" t="n">
        <v>12</v>
      </c>
      <c r="J1728" t="n">
        <v>-5.44</v>
      </c>
      <c r="K1728" t="n">
        <v>-4.53</v>
      </c>
      <c r="L1728" t="n">
        <v>-3.15</v>
      </c>
      <c r="M1728" t="n">
        <v/>
      </c>
      <c r="N1728" t="n">
        <v/>
      </c>
      <c r="O1728" t="n">
        <v/>
      </c>
      <c r="P1728" t="n">
        <v/>
      </c>
      <c r="Q1728" t="n">
        <v>20220803</v>
      </c>
      <c r="R1728" t="n">
        <v>-52.06</v>
      </c>
      <c r="S1728" t="n">
        <v>43.74</v>
      </c>
      <c r="T1728" t="n">
        <v>889.46502</v>
      </c>
      <c r="U1728" t="n">
        <v>701.89</v>
      </c>
    </row>
    <row r="1729">
      <c r="A1729" s="157" t="inlineStr">
        <is>
          <t>South State</t>
        </is>
      </c>
      <c r="B1729" t="inlineStr">
        <is>
          <t>SSB</t>
        </is>
      </c>
      <c r="C1729" t="n">
        <v>6035.78</v>
      </c>
      <c r="D1729" t="n">
        <v>29.01</v>
      </c>
      <c r="E1729" t="n">
        <v>2.45</v>
      </c>
      <c r="F1729" t="inlineStr">
        <is>
          <t>NSDQ</t>
        </is>
      </c>
      <c r="G1729" t="inlineStr">
        <is>
          <t>Banks - Southeast</t>
        </is>
      </c>
      <c r="H1729" t="inlineStr">
        <is>
          <t>Finance</t>
        </is>
      </c>
      <c r="I1729" t="n">
        <v>12</v>
      </c>
      <c r="J1729" t="n">
        <v>7.38</v>
      </c>
      <c r="K1729" t="n">
        <v>6.59</v>
      </c>
      <c r="L1729" t="n">
        <v>7.39</v>
      </c>
      <c r="M1729" t="n">
        <v>11.28</v>
      </c>
      <c r="N1729" t="n">
        <v>12.14</v>
      </c>
      <c r="O1729" t="n">
        <v>10.83</v>
      </c>
      <c r="P1729" t="n">
        <v/>
      </c>
      <c r="Q1729" t="n">
        <v>20220722</v>
      </c>
      <c r="R1729" t="n">
        <v>10.33</v>
      </c>
      <c r="S1729" t="n">
        <v>26.65</v>
      </c>
      <c r="T1729" t="n">
        <v>1531.375</v>
      </c>
      <c r="U1729" t="n">
        <v>1439.06</v>
      </c>
    </row>
    <row r="1730">
      <c r="A1730" s="157" t="inlineStr">
        <is>
          <t>Simpson Manufacturing</t>
        </is>
      </c>
      <c r="B1730" t="inlineStr">
        <is>
          <t>SSD</t>
        </is>
      </c>
      <c r="C1730" t="n">
        <v>4584.88</v>
      </c>
      <c r="D1730" t="n">
        <v>37.97</v>
      </c>
      <c r="E1730" t="n">
        <v>0.9399999999999999</v>
      </c>
      <c r="F1730" t="inlineStr">
        <is>
          <t>NYSE</t>
        </is>
      </c>
      <c r="G1730" t="inlineStr">
        <is>
          <t>Building Products - Miscellaneous</t>
        </is>
      </c>
      <c r="H1730" t="inlineStr">
        <is>
          <t>Construction</t>
        </is>
      </c>
      <c r="I1730" t="n">
        <v>12</v>
      </c>
      <c r="J1730" t="n">
        <v>5.47</v>
      </c>
      <c r="K1730" t="n">
        <v>7.23</v>
      </c>
      <c r="L1730" t="n">
        <v>7.46</v>
      </c>
      <c r="M1730" t="n">
        <v>14.86</v>
      </c>
      <c r="N1730" t="n">
        <v>14.69</v>
      </c>
      <c r="O1730" t="n">
        <v>14.24</v>
      </c>
      <c r="P1730" t="n">
        <v/>
      </c>
      <c r="Q1730" t="n">
        <v>20220725</v>
      </c>
      <c r="R1730" t="n">
        <v>26.86</v>
      </c>
      <c r="S1730" t="n">
        <v>11.7</v>
      </c>
      <c r="T1730" t="n">
        <v/>
      </c>
      <c r="U1730" t="n">
        <v>1573.22</v>
      </c>
    </row>
    <row r="1731">
      <c r="A1731" s="157" t="inlineStr">
        <is>
          <t>Shiseido Co.</t>
        </is>
      </c>
      <c r="B1731" t="inlineStr">
        <is>
          <t>SSDOY</t>
        </is>
      </c>
      <c r="C1731" t="n">
        <v>16446.01</v>
      </c>
      <c r="D1731" t="n">
        <v>-52.63</v>
      </c>
      <c r="E1731" t="n">
        <v>0.9</v>
      </c>
      <c r="F1731" t="inlineStr">
        <is>
          <t>OTC</t>
        </is>
      </c>
      <c r="G1731" t="inlineStr">
        <is>
          <t>Cosmetics</t>
        </is>
      </c>
      <c r="H1731" t="inlineStr">
        <is>
          <t>Consumer Staples</t>
        </is>
      </c>
      <c r="I1731" t="n">
        <v>12</v>
      </c>
      <c r="J1731" t="n">
        <v>0.79</v>
      </c>
      <c r="K1731" t="n">
        <v>0.88</v>
      </c>
      <c r="L1731" t="n">
        <v>1.67</v>
      </c>
      <c r="M1731" t="n">
        <v>588.14</v>
      </c>
      <c r="N1731" t="n">
        <v>46.96</v>
      </c>
      <c r="O1731" t="n">
        <v>24.65</v>
      </c>
      <c r="P1731" t="n">
        <v>1.69</v>
      </c>
      <c r="Q1731" t="n">
        <v>20220804</v>
      </c>
      <c r="R1731" t="n">
        <v>0.61</v>
      </c>
      <c r="S1731" t="n">
        <v>0.21</v>
      </c>
      <c r="T1731" t="n">
        <v>9450.87011</v>
      </c>
      <c r="U1731" t="n">
        <v>9433.459999999999</v>
      </c>
    </row>
    <row r="1732">
      <c r="A1732" s="157" t="inlineStr">
        <is>
          <t>SSE</t>
        </is>
      </c>
      <c r="B1732" t="inlineStr">
        <is>
          <t>SSEZY</t>
        </is>
      </c>
      <c r="C1732" t="n">
        <v>24022.17</v>
      </c>
      <c r="D1732" t="n">
        <v/>
      </c>
      <c r="E1732" t="n">
        <v>2.82</v>
      </c>
      <c r="F1732" t="inlineStr">
        <is>
          <t>OTC</t>
        </is>
      </c>
      <c r="G1732" t="inlineStr">
        <is>
          <t>Electronics - Power Generation</t>
        </is>
      </c>
      <c r="H1732" t="inlineStr">
        <is>
          <t>Computer and Technology</t>
        </is>
      </c>
      <c r="I1732" t="n">
        <v>3</v>
      </c>
      <c r="J1732" t="n">
        <v>1.04</v>
      </c>
      <c r="K1732" t="n">
        <v>1.27</v>
      </c>
      <c r="L1732" t="n">
        <v>1.08</v>
      </c>
      <c r="M1732" t="n">
        <v/>
      </c>
      <c r="N1732" t="n">
        <v>17.56</v>
      </c>
      <c r="O1732" t="n">
        <v>20.73</v>
      </c>
      <c r="P1732" t="n">
        <v/>
      </c>
      <c r="Q1732" t="n">
        <v>20220525</v>
      </c>
      <c r="R1732" t="n">
        <v/>
      </c>
      <c r="S1732" t="n">
        <v/>
      </c>
      <c r="T1732" t="n">
        <v>17661.26953</v>
      </c>
      <c r="U1732" t="n">
        <v>11761.86</v>
      </c>
    </row>
    <row r="1733">
      <c r="A1733" s="157" t="inlineStr">
        <is>
          <t>Sasol</t>
        </is>
      </c>
      <c r="B1733" t="inlineStr">
        <is>
          <t>SSL</t>
        </is>
      </c>
      <c r="C1733" t="n">
        <v>16211.28</v>
      </c>
      <c r="D1733" t="n">
        <v/>
      </c>
      <c r="E1733" t="n">
        <v>0</v>
      </c>
      <c r="F1733" t="inlineStr">
        <is>
          <t>NYSE</t>
        </is>
      </c>
      <c r="G1733" t="inlineStr">
        <is>
          <t>Oil and Gas - Integrated - International</t>
        </is>
      </c>
      <c r="H1733" t="inlineStr">
        <is>
          <t>Oils-Energy</t>
        </is>
      </c>
      <c r="I1733" t="n">
        <v>6</v>
      </c>
      <c r="J1733" t="n">
        <v>1.95</v>
      </c>
      <c r="K1733" t="n">
        <v>3.96</v>
      </c>
      <c r="L1733" t="n">
        <v>4.54</v>
      </c>
      <c r="M1733" t="n">
        <v/>
      </c>
      <c r="N1733" t="n">
        <v>6.45</v>
      </c>
      <c r="O1733" t="n">
        <v>5.63</v>
      </c>
      <c r="P1733" t="n">
        <v>0.4</v>
      </c>
      <c r="Q1733" t="n">
        <v/>
      </c>
      <c r="R1733" t="n">
        <v/>
      </c>
      <c r="S1733" t="n">
        <v/>
      </c>
      <c r="T1733" t="n">
        <v/>
      </c>
      <c r="U1733" t="n">
        <v>14290.18</v>
      </c>
    </row>
    <row r="1734">
      <c r="A1734" s="157" t="inlineStr">
        <is>
          <t>Sysmex</t>
        </is>
      </c>
      <c r="B1734" t="inlineStr">
        <is>
          <t>SSMXY</t>
        </is>
      </c>
      <c r="C1734" t="n">
        <v>12965.21</v>
      </c>
      <c r="D1734" t="n">
        <v/>
      </c>
      <c r="E1734" t="n">
        <v>0.77</v>
      </c>
      <c r="F1734" t="inlineStr">
        <is>
          <t>OTC</t>
        </is>
      </c>
      <c r="G1734" t="inlineStr">
        <is>
          <t>Medical - Instruments</t>
        </is>
      </c>
      <c r="H1734" t="inlineStr">
        <is>
          <t>Medical</t>
        </is>
      </c>
      <c r="I1734" t="n">
        <v>3</v>
      </c>
      <c r="J1734" t="n">
        <v>1.85</v>
      </c>
      <c r="K1734" t="n">
        <v>1.09</v>
      </c>
      <c r="L1734" t="n">
        <v>1.22</v>
      </c>
      <c r="M1734" t="n">
        <v>32.55</v>
      </c>
      <c r="N1734" t="n">
        <v>28.37</v>
      </c>
      <c r="O1734" t="n">
        <v>25.34</v>
      </c>
      <c r="P1734" t="n">
        <v/>
      </c>
      <c r="Q1734" t="n">
        <v>20220601</v>
      </c>
      <c r="R1734" t="n">
        <v>13.96</v>
      </c>
      <c r="S1734" t="n">
        <v/>
      </c>
      <c r="T1734" t="n">
        <v>3735.44995</v>
      </c>
      <c r="U1734" t="n">
        <v>2878.03</v>
      </c>
    </row>
    <row r="1735">
      <c r="A1735" s="157" t="inlineStr">
        <is>
          <t>SS&amp;C Technologies</t>
        </is>
      </c>
      <c r="B1735" t="inlineStr">
        <is>
          <t>SSNC</t>
        </is>
      </c>
      <c r="C1735" t="n">
        <v>16249.93</v>
      </c>
      <c r="D1735" t="n">
        <v>0</v>
      </c>
      <c r="E1735" t="n">
        <v>1.25</v>
      </c>
      <c r="F1735" t="inlineStr">
        <is>
          <t>NSDQ</t>
        </is>
      </c>
      <c r="G1735" t="inlineStr">
        <is>
          <t>Computer - Software</t>
        </is>
      </c>
      <c r="H1735" t="inlineStr">
        <is>
          <t>Computer and Technology</t>
        </is>
      </c>
      <c r="I1735" t="n">
        <v>12</v>
      </c>
      <c r="J1735" t="n">
        <v>4.98</v>
      </c>
      <c r="K1735" t="n">
        <v>5.13</v>
      </c>
      <c r="L1735" t="n">
        <v>5.47</v>
      </c>
      <c r="M1735" t="n">
        <v>12.53</v>
      </c>
      <c r="N1735" t="n">
        <v>12.44</v>
      </c>
      <c r="O1735" t="n">
        <v>11.66</v>
      </c>
      <c r="P1735" t="n">
        <v/>
      </c>
      <c r="Q1735" t="n">
        <v>20220727</v>
      </c>
      <c r="R1735" t="n">
        <v>20.78</v>
      </c>
      <c r="S1735" t="n">
        <v>30.06</v>
      </c>
      <c r="T1735" t="n">
        <v>5400.75292</v>
      </c>
      <c r="U1735" t="n">
        <v>5051</v>
      </c>
    </row>
    <row r="1736">
      <c r="A1736" s="157" t="inlineStr">
        <is>
          <t>Swiss Re</t>
        </is>
      </c>
      <c r="B1736" t="inlineStr">
        <is>
          <t>SSREY</t>
        </is>
      </c>
      <c r="C1736" t="n">
        <v>26326.88</v>
      </c>
      <c r="D1736" t="n">
        <v/>
      </c>
      <c r="E1736" t="n">
        <v>4.65</v>
      </c>
      <c r="F1736" t="inlineStr">
        <is>
          <t>OTC</t>
        </is>
      </c>
      <c r="G1736" t="inlineStr">
        <is>
          <t>Insurance - Multi line</t>
        </is>
      </c>
      <c r="H1736" t="inlineStr">
        <is>
          <t>Finance</t>
        </is>
      </c>
      <c r="I1736" t="n">
        <v>12</v>
      </c>
      <c r="J1736" t="n">
        <v>1.48</v>
      </c>
      <c r="K1736" t="n">
        <v>1.33</v>
      </c>
      <c r="L1736" t="n">
        <v>2.92</v>
      </c>
      <c r="M1736" t="n">
        <v/>
      </c>
      <c r="N1736" t="n">
        <v>15.59</v>
      </c>
      <c r="O1736" t="n">
        <v>7.1</v>
      </c>
      <c r="P1736" t="n">
        <v/>
      </c>
      <c r="Q1736" t="n">
        <v/>
      </c>
      <c r="R1736" t="n">
        <v/>
      </c>
      <c r="S1736" t="n">
        <v/>
      </c>
      <c r="T1736" t="n">
        <v>43539.42187</v>
      </c>
      <c r="U1736" t="n">
        <v>46739</v>
      </c>
    </row>
    <row r="1737">
      <c r="A1737" s="157" t="inlineStr">
        <is>
          <t>Silver Standard Resources</t>
        </is>
      </c>
      <c r="B1737" t="inlineStr">
        <is>
          <t>SSRM</t>
        </is>
      </c>
      <c r="C1737" t="n">
        <v>4201.57</v>
      </c>
      <c r="D1737" t="n">
        <v>15.38</v>
      </c>
      <c r="E1737" t="n">
        <v>1.42</v>
      </c>
      <c r="F1737" t="inlineStr">
        <is>
          <t>NSDQ</t>
        </is>
      </c>
      <c r="G1737" t="inlineStr">
        <is>
          <t>Mining - Miscellaneous</t>
        </is>
      </c>
      <c r="H1737" t="inlineStr">
        <is>
          <t>Basic Materials</t>
        </is>
      </c>
      <c r="I1737" t="n">
        <v>12</v>
      </c>
      <c r="J1737" t="n">
        <v>1.75</v>
      </c>
      <c r="K1737" t="n">
        <v>1.45</v>
      </c>
      <c r="L1737" t="n">
        <v>1.64</v>
      </c>
      <c r="M1737" t="n">
        <v>12.35</v>
      </c>
      <c r="N1737" t="n">
        <v>13.63</v>
      </c>
      <c r="O1737" t="n">
        <v>12.02</v>
      </c>
      <c r="P1737" t="n">
        <v>4.54</v>
      </c>
      <c r="Q1737" t="n">
        <v>20220803</v>
      </c>
      <c r="R1737" t="n">
        <v>8.77</v>
      </c>
      <c r="S1737" t="n">
        <v>32.6</v>
      </c>
      <c r="T1737" t="n">
        <v>1396.5</v>
      </c>
      <c r="U1737" t="n">
        <v>1474.2</v>
      </c>
    </row>
    <row r="1738">
      <c r="A1738" s="157" t="inlineStr">
        <is>
          <t>Sumitomo</t>
        </is>
      </c>
      <c r="B1738" t="inlineStr">
        <is>
          <t>SSUMY</t>
        </is>
      </c>
      <c r="C1738" t="n">
        <v>18312.5</v>
      </c>
      <c r="D1738" t="n">
        <v>-14.14</v>
      </c>
      <c r="E1738" t="n">
        <v>4.29</v>
      </c>
      <c r="F1738" t="inlineStr">
        <is>
          <t>OTC</t>
        </is>
      </c>
      <c r="G1738" t="inlineStr">
        <is>
          <t>Diversified Operations</t>
        </is>
      </c>
      <c r="H1738" t="inlineStr">
        <is>
          <t>Conglomerates</t>
        </is>
      </c>
      <c r="I1738" t="n">
        <v>3</v>
      </c>
      <c r="J1738" t="n">
        <v>3.08</v>
      </c>
      <c r="K1738" t="n">
        <v>3.26</v>
      </c>
      <c r="L1738" t="n">
        <v>3.32</v>
      </c>
      <c r="M1738" t="n">
        <v>4.51</v>
      </c>
      <c r="N1738" t="n">
        <v>4.49</v>
      </c>
      <c r="O1738" t="n">
        <v>4.41</v>
      </c>
      <c r="P1738" t="n">
        <v>0.13</v>
      </c>
      <c r="Q1738" t="n">
        <v>20220803</v>
      </c>
      <c r="R1738" t="n">
        <v>15.12</v>
      </c>
      <c r="S1738" t="n">
        <v>1.65</v>
      </c>
      <c r="T1738" t="n">
        <v>49533.64062</v>
      </c>
      <c r="U1738" t="n">
        <v>45413</v>
      </c>
    </row>
    <row r="1739">
      <c r="A1739" s="157" t="inlineStr">
        <is>
          <t>Sensata Technologies Holding</t>
        </is>
      </c>
      <c r="B1739" t="inlineStr">
        <is>
          <t>ST</t>
        </is>
      </c>
      <c r="C1739" t="n">
        <v>7265.29</v>
      </c>
      <c r="D1739" t="n">
        <v>2.63</v>
      </c>
      <c r="E1739" t="n">
        <v>0.95</v>
      </c>
      <c r="F1739" t="inlineStr">
        <is>
          <t>NYSE</t>
        </is>
      </c>
      <c r="G1739" t="inlineStr">
        <is>
          <t>Instruments - Control</t>
        </is>
      </c>
      <c r="H1739" t="inlineStr">
        <is>
          <t>Computer and Technology</t>
        </is>
      </c>
      <c r="I1739" t="n">
        <v>12</v>
      </c>
      <c r="J1739" t="n">
        <v>3.5</v>
      </c>
      <c r="K1739" t="n">
        <v>3.87</v>
      </c>
      <c r="L1739" t="n">
        <v>4.47</v>
      </c>
      <c r="M1739" t="n">
        <v>13.34</v>
      </c>
      <c r="N1739" t="n">
        <v>11.97</v>
      </c>
      <c r="O1739" t="n">
        <v>10.36</v>
      </c>
      <c r="P1739" t="n">
        <v>1.08</v>
      </c>
      <c r="Q1739" t="n">
        <v>20220726</v>
      </c>
      <c r="R1739" t="n">
        <v>18.28</v>
      </c>
      <c r="S1739" t="n">
        <v>1.52</v>
      </c>
      <c r="T1739" t="n">
        <v>4180.3999</v>
      </c>
      <c r="U1739" t="n">
        <v>3820.81</v>
      </c>
    </row>
    <row r="1740">
      <c r="A1740" s="157" t="inlineStr">
        <is>
          <t>STAAR Surgical</t>
        </is>
      </c>
      <c r="B1740" t="inlineStr">
        <is>
          <t>STAA</t>
        </is>
      </c>
      <c r="C1740" t="n">
        <v>3005.42</v>
      </c>
      <c r="D1740" t="n">
        <v>81.25</v>
      </c>
      <c r="E1740" t="n">
        <v>0</v>
      </c>
      <c r="F1740" t="inlineStr">
        <is>
          <t>NSDQ</t>
        </is>
      </c>
      <c r="G1740" t="inlineStr">
        <is>
          <t>Medical - Dental Supplies</t>
        </is>
      </c>
      <c r="H1740" t="inlineStr">
        <is>
          <t>Medical</t>
        </is>
      </c>
      <c r="I1740" t="n">
        <v>12</v>
      </c>
      <c r="J1740" t="n">
        <v>0.84</v>
      </c>
      <c r="K1740" t="n">
        <v>0.92</v>
      </c>
      <c r="L1740" t="n">
        <v>1.42</v>
      </c>
      <c r="M1740" t="n">
        <v>65.48</v>
      </c>
      <c r="N1740" t="n">
        <v>68.56999999999999</v>
      </c>
      <c r="O1740" t="n">
        <v>44.37</v>
      </c>
      <c r="P1740" t="n">
        <v/>
      </c>
      <c r="Q1740" t="n">
        <v>20220803</v>
      </c>
      <c r="R1740" t="n">
        <v>12.78</v>
      </c>
      <c r="S1740" t="n">
        <v>23.6</v>
      </c>
      <c r="T1740" t="n">
        <v>295.207</v>
      </c>
      <c r="U1740" t="n">
        <v>230.47</v>
      </c>
    </row>
    <row r="1741">
      <c r="A1741" s="157" t="inlineStr">
        <is>
          <t>Stag Industrial</t>
        </is>
      </c>
      <c r="B1741" t="inlineStr">
        <is>
          <t>STAG</t>
        </is>
      </c>
      <c r="C1741" t="n">
        <v>5878.2</v>
      </c>
      <c r="D1741" t="n">
        <v>1.92</v>
      </c>
      <c r="E1741" t="n">
        <v>4.45</v>
      </c>
      <c r="F1741" t="inlineStr">
        <is>
          <t>NYSE</t>
        </is>
      </c>
      <c r="G1741" t="inlineStr">
        <is>
          <t>REIT and Equity Trust - Other</t>
        </is>
      </c>
      <c r="H1741" t="inlineStr">
        <is>
          <t>Finance</t>
        </is>
      </c>
      <c r="I1741" t="n">
        <v>12</v>
      </c>
      <c r="J1741" t="n">
        <v>2.06</v>
      </c>
      <c r="K1741" t="n">
        <v>2.16</v>
      </c>
      <c r="L1741" t="n">
        <v>2.3</v>
      </c>
      <c r="M1741" t="n">
        <v>15.69</v>
      </c>
      <c r="N1741" t="n">
        <v>15.2</v>
      </c>
      <c r="O1741" t="n">
        <v>14.25</v>
      </c>
      <c r="P1741" t="n">
        <v>2.93</v>
      </c>
      <c r="Q1741" t="n">
        <v>20220726</v>
      </c>
      <c r="R1741" t="n">
        <v>7.01</v>
      </c>
      <c r="S1741" t="n">
        <v>17.23</v>
      </c>
      <c r="T1741" t="n">
        <v>657.84497</v>
      </c>
      <c r="U1741" t="n">
        <v>562.16</v>
      </c>
    </row>
    <row r="1742">
      <c r="A1742" s="157" t="inlineStr">
        <is>
          <t>STADA ARZNEIMI</t>
        </is>
      </c>
      <c r="B1742" t="inlineStr">
        <is>
          <t>STDAF</t>
        </is>
      </c>
      <c r="C1742" t="n">
        <v>6870.33</v>
      </c>
      <c r="D1742" t="n">
        <v/>
      </c>
      <c r="E1742" t="n">
        <v>0</v>
      </c>
      <c r="F1742" t="inlineStr">
        <is>
          <t>OTC</t>
        </is>
      </c>
      <c r="G1742" t="inlineStr">
        <is>
          <t>Medical - Drugs</t>
        </is>
      </c>
      <c r="H1742" t="inlineStr">
        <is>
          <t>Medical</t>
        </is>
      </c>
      <c r="I1742" t="n">
        <v>12</v>
      </c>
      <c r="J1742" t="n">
        <v/>
      </c>
      <c r="K1742" t="n">
        <v/>
      </c>
      <c r="L1742" t="n">
        <v/>
      </c>
      <c r="M1742" t="n">
        <v/>
      </c>
      <c r="N1742" t="n">
        <v/>
      </c>
      <c r="O1742" t="n">
        <v/>
      </c>
      <c r="P1742" t="n">
        <v/>
      </c>
      <c r="Q1742" t="n">
        <v/>
      </c>
      <c r="R1742" t="n">
        <v/>
      </c>
      <c r="S1742" t="n">
        <v/>
      </c>
      <c r="T1742" t="n">
        <v/>
      </c>
      <c r="U1742" t="n">
        <v>3438.68</v>
      </c>
    </row>
    <row r="1743">
      <c r="A1743" s="157" t="inlineStr">
        <is>
          <t>STERIS</t>
        </is>
      </c>
      <c r="B1743" t="inlineStr">
        <is>
          <t>STE</t>
        </is>
      </c>
      <c r="C1743" t="n">
        <v>23100.35</v>
      </c>
      <c r="D1743" t="n">
        <v>2</v>
      </c>
      <c r="E1743" t="n">
        <v>0.75</v>
      </c>
      <c r="F1743" t="inlineStr">
        <is>
          <t>NYSE</t>
        </is>
      </c>
      <c r="G1743" t="inlineStr">
        <is>
          <t>Medical - Instruments</t>
        </is>
      </c>
      <c r="H1743" t="inlineStr">
        <is>
          <t>Medical</t>
        </is>
      </c>
      <c r="I1743" t="n">
        <v>3</v>
      </c>
      <c r="J1743" t="n">
        <v>7.89</v>
      </c>
      <c r="K1743" t="n">
        <v>8.710000000000001</v>
      </c>
      <c r="L1743" t="n">
        <v>9.83</v>
      </c>
      <c r="M1743" t="n">
        <v>29.17</v>
      </c>
      <c r="N1743" t="n">
        <v>26.49</v>
      </c>
      <c r="O1743" t="n">
        <v>23.47</v>
      </c>
      <c r="P1743" t="n">
        <v/>
      </c>
      <c r="Q1743" t="n">
        <v>20220808</v>
      </c>
      <c r="R1743" t="n">
        <v>11.85</v>
      </c>
      <c r="S1743" t="n">
        <v>10.44</v>
      </c>
      <c r="T1743" t="n">
        <v>5111.60009</v>
      </c>
      <c r="U1743" t="n">
        <v>4585.06</v>
      </c>
    </row>
    <row r="1744">
      <c r="A1744" s="157" t="inlineStr">
        <is>
          <t>Stellantis</t>
        </is>
      </c>
      <c r="B1744" t="inlineStr">
        <is>
          <t>STLA</t>
        </is>
      </c>
      <c r="C1744" t="n">
        <v>29939.88</v>
      </c>
      <c r="D1744" t="n">
        <v/>
      </c>
      <c r="E1744" t="n">
        <v>0</v>
      </c>
      <c r="F1744" t="inlineStr">
        <is>
          <t>NYSE</t>
        </is>
      </c>
      <c r="G1744" t="inlineStr">
        <is>
          <t>Automotive - Foreign</t>
        </is>
      </c>
      <c r="H1744" t="inlineStr">
        <is>
          <t>Auto-Tires-Trucks</t>
        </is>
      </c>
      <c r="I1744" t="n">
        <v>12</v>
      </c>
      <c r="J1744" t="n">
        <v>4.03</v>
      </c>
      <c r="K1744" t="n">
        <v>4.34</v>
      </c>
      <c r="L1744" t="n">
        <v>4.41</v>
      </c>
      <c r="M1744" t="n">
        <v/>
      </c>
      <c r="N1744" t="n">
        <v>3.41</v>
      </c>
      <c r="O1744" t="n">
        <v>3.35</v>
      </c>
      <c r="P1744" t="n">
        <v>0.09</v>
      </c>
      <c r="Q1744" t="n">
        <v>20220525</v>
      </c>
      <c r="R1744" t="n">
        <v/>
      </c>
      <c r="S1744" t="n">
        <v/>
      </c>
      <c r="T1744" t="n">
        <v>176500.79687</v>
      </c>
      <c r="U1744" t="n">
        <v>176789.59</v>
      </c>
    </row>
    <row r="1745">
      <c r="A1745" s="157" t="inlineStr">
        <is>
          <t>Steel Dynamics</t>
        </is>
      </c>
      <c r="B1745" t="inlineStr">
        <is>
          <t>STLD</t>
        </is>
      </c>
      <c r="C1745" t="n">
        <v>15923.55</v>
      </c>
      <c r="D1745" t="n">
        <v>7.89</v>
      </c>
      <c r="E1745" t="n">
        <v>1.61</v>
      </c>
      <c r="F1745" t="inlineStr">
        <is>
          <t>NSDQ</t>
        </is>
      </c>
      <c r="G1745" t="inlineStr">
        <is>
          <t>Steel - Producers</t>
        </is>
      </c>
      <c r="H1745" t="inlineStr">
        <is>
          <t>Basic Materials</t>
        </is>
      </c>
      <c r="I1745" t="n">
        <v>12</v>
      </c>
      <c r="J1745" t="n">
        <v>16.42</v>
      </c>
      <c r="K1745" t="n">
        <v>21.52</v>
      </c>
      <c r="L1745" t="n">
        <v>10.79</v>
      </c>
      <c r="M1745" t="n">
        <v>4.19</v>
      </c>
      <c r="N1745" t="n">
        <v>3.92</v>
      </c>
      <c r="O1745" t="n">
        <v>7.82</v>
      </c>
      <c r="P1745" t="n">
        <v/>
      </c>
      <c r="Q1745" t="n">
        <v>20220718</v>
      </c>
      <c r="R1745" t="n">
        <v>69.88</v>
      </c>
      <c r="S1745" t="n">
        <v>10.96</v>
      </c>
      <c r="T1745" t="n">
        <v>21628.5332</v>
      </c>
      <c r="U1745" t="n">
        <v>18408.85</v>
      </c>
    </row>
    <row r="1746">
      <c r="A1746" s="157" t="inlineStr">
        <is>
          <t>STMicroelectronics</t>
        </is>
      </c>
      <c r="B1746" t="inlineStr">
        <is>
          <t>STM</t>
        </is>
      </c>
      <c r="C1746" t="n">
        <v>35678.53</v>
      </c>
      <c r="D1746" t="n">
        <v>11.27</v>
      </c>
      <c r="E1746" t="n">
        <v>0.52</v>
      </c>
      <c r="F1746" t="inlineStr">
        <is>
          <t>NYSE</t>
        </is>
      </c>
      <c r="G1746" t="inlineStr">
        <is>
          <t>Semiconductor - General</t>
        </is>
      </c>
      <c r="H1746" t="inlineStr">
        <is>
          <t>Computer and Technology</t>
        </is>
      </c>
      <c r="I1746" t="n">
        <v>12</v>
      </c>
      <c r="J1746" t="n">
        <v>2.04</v>
      </c>
      <c r="K1746" t="n">
        <v>3.33</v>
      </c>
      <c r="L1746" t="n">
        <v>3.37</v>
      </c>
      <c r="M1746" t="n">
        <v>15.34</v>
      </c>
      <c r="N1746" t="n">
        <v>11.78</v>
      </c>
      <c r="O1746" t="n">
        <v>11.66</v>
      </c>
      <c r="P1746" t="n">
        <v>2.36</v>
      </c>
      <c r="Q1746" t="n">
        <v>20220804</v>
      </c>
      <c r="R1746" t="n">
        <v>26.2</v>
      </c>
      <c r="S1746" t="n">
        <v>10.3</v>
      </c>
      <c r="T1746" t="n">
        <v>15218</v>
      </c>
      <c r="U1746" t="n">
        <v>12761</v>
      </c>
    </row>
    <row r="1747">
      <c r="A1747" s="157" t="inlineStr">
        <is>
          <t>Stantec</t>
        </is>
      </c>
      <c r="B1747" t="inlineStr">
        <is>
          <t>STN</t>
        </is>
      </c>
      <c r="C1747" t="n">
        <v>4915.28</v>
      </c>
      <c r="D1747" t="n">
        <v>2.13</v>
      </c>
      <c r="E1747" t="n">
        <v>1.28</v>
      </c>
      <c r="F1747" t="inlineStr">
        <is>
          <t>NYSE</t>
        </is>
      </c>
      <c r="G1747" t="inlineStr">
        <is>
          <t>Consulting Services</t>
        </is>
      </c>
      <c r="H1747" t="inlineStr">
        <is>
          <t>Business Services</t>
        </is>
      </c>
      <c r="I1747" t="n">
        <v>12</v>
      </c>
      <c r="J1747" t="n">
        <v>1.91</v>
      </c>
      <c r="K1747" t="n">
        <v>2.32</v>
      </c>
      <c r="L1747" t="n">
        <v>2.6</v>
      </c>
      <c r="M1747" t="n">
        <v>22.15</v>
      </c>
      <c r="N1747" t="n">
        <v>19.11</v>
      </c>
      <c r="O1747" t="n">
        <v>17.01</v>
      </c>
      <c r="P1747" t="n">
        <v/>
      </c>
      <c r="Q1747" t="n">
        <v>20220803</v>
      </c>
      <c r="R1747" t="n">
        <v>14.24</v>
      </c>
      <c r="S1747" t="n">
        <v>-2.58</v>
      </c>
      <c r="T1747" t="n">
        <v>3413.39404</v>
      </c>
      <c r="U1747" t="n">
        <v>3651.52</v>
      </c>
    </row>
    <row r="1748">
      <c r="A1748" s="157" t="inlineStr">
        <is>
          <t>StoneCo</t>
        </is>
      </c>
      <c r="B1748" t="inlineStr">
        <is>
          <t>STNE</t>
        </is>
      </c>
      <c r="C1748" t="n">
        <v>3034.68</v>
      </c>
      <c r="D1748" t="n">
        <v>100</v>
      </c>
      <c r="E1748" t="n">
        <v>0</v>
      </c>
      <c r="F1748" t="inlineStr">
        <is>
          <t>NSDQ</t>
        </is>
      </c>
      <c r="G1748" t="inlineStr">
        <is>
          <t>Internet - Software</t>
        </is>
      </c>
      <c r="H1748" t="inlineStr">
        <is>
          <t>Computer and Technology</t>
        </is>
      </c>
      <c r="I1748" t="n">
        <v>12</v>
      </c>
      <c r="J1748" t="n">
        <v>0.09</v>
      </c>
      <c r="K1748" t="n">
        <v>0.31</v>
      </c>
      <c r="L1748" t="n">
        <v>0.67</v>
      </c>
      <c r="M1748" t="n">
        <v/>
      </c>
      <c r="N1748" t="n">
        <v>31.84</v>
      </c>
      <c r="O1748" t="n">
        <v>14.42</v>
      </c>
      <c r="P1748" t="n">
        <v/>
      </c>
      <c r="Q1748" t="n">
        <v>20220607</v>
      </c>
      <c r="R1748" t="n">
        <v>-3.89</v>
      </c>
      <c r="S1748" t="n">
        <v>12.44</v>
      </c>
      <c r="T1748" t="n">
        <v>1448.23498</v>
      </c>
      <c r="U1748" t="n">
        <v>894.0700000000001</v>
      </c>
    </row>
    <row r="1749">
      <c r="A1749" s="157" t="inlineStr">
        <is>
          <t>STORE Capital</t>
        </is>
      </c>
      <c r="B1749" t="inlineStr">
        <is>
          <t>STOR</t>
        </is>
      </c>
      <c r="C1749" t="n">
        <v>7502.38</v>
      </c>
      <c r="D1749" t="n">
        <v>7.69</v>
      </c>
      <c r="E1749" t="n">
        <v>5.76</v>
      </c>
      <c r="F1749" t="inlineStr">
        <is>
          <t>NYSE</t>
        </is>
      </c>
      <c r="G1749" t="inlineStr">
        <is>
          <t>REIT and Equity Trust - Retail</t>
        </is>
      </c>
      <c r="H1749" t="inlineStr">
        <is>
          <t>Finance</t>
        </is>
      </c>
      <c r="I1749" t="n">
        <v>12</v>
      </c>
      <c r="J1749" t="n">
        <v>1.87</v>
      </c>
      <c r="K1749" t="n">
        <v>2.14</v>
      </c>
      <c r="L1749" t="n">
        <v>2.25</v>
      </c>
      <c r="M1749" t="n">
        <v>13.17</v>
      </c>
      <c r="N1749" t="n">
        <v>12.52</v>
      </c>
      <c r="O1749" t="n">
        <v>11.88</v>
      </c>
      <c r="P1749" t="n">
        <v/>
      </c>
      <c r="Q1749" t="n">
        <v>20220804</v>
      </c>
      <c r="R1749" t="n">
        <v>5.65</v>
      </c>
      <c r="S1749" t="n">
        <v>14.93</v>
      </c>
      <c r="T1749" t="n">
        <v>809.8709700000001</v>
      </c>
      <c r="U1749" t="n">
        <v>782.66</v>
      </c>
    </row>
    <row r="1750">
      <c r="A1750" s="157" t="inlineStr">
        <is>
          <t>State Street</t>
        </is>
      </c>
      <c r="B1750" t="inlineStr">
        <is>
          <t>STT</t>
        </is>
      </c>
      <c r="C1750" t="n">
        <v>26061.51</v>
      </c>
      <c r="D1750" t="n">
        <v>8.16</v>
      </c>
      <c r="E1750" t="n">
        <v>3.21</v>
      </c>
      <c r="F1750" t="inlineStr">
        <is>
          <t>NYSE</t>
        </is>
      </c>
      <c r="G1750" t="inlineStr">
        <is>
          <t>Banks - Major Regional</t>
        </is>
      </c>
      <c r="H1750" t="inlineStr">
        <is>
          <t>Finance</t>
        </is>
      </c>
      <c r="I1750" t="n">
        <v>12</v>
      </c>
      <c r="J1750" t="n">
        <v>7.36</v>
      </c>
      <c r="K1750" t="n">
        <v>7.8</v>
      </c>
      <c r="L1750" t="n">
        <v>9.76</v>
      </c>
      <c r="M1750" t="n">
        <v>9.390000000000001</v>
      </c>
      <c r="N1750" t="n">
        <v>9.1</v>
      </c>
      <c r="O1750" t="n">
        <v>7.27</v>
      </c>
      <c r="P1750" t="n">
        <v>1.14</v>
      </c>
      <c r="Q1750" t="n">
        <v>20220715</v>
      </c>
      <c r="R1750" t="n">
        <v>11.59</v>
      </c>
      <c r="S1750" t="n">
        <v>0.53</v>
      </c>
      <c r="T1750" t="n">
        <v>12837.08789</v>
      </c>
      <c r="U1750" t="n">
        <v>12030</v>
      </c>
    </row>
    <row r="1751">
      <c r="A1751" s="157" t="inlineStr">
        <is>
          <t>Stevanato Group</t>
        </is>
      </c>
      <c r="B1751" t="inlineStr">
        <is>
          <t>STVN</t>
        </is>
      </c>
      <c r="C1751" t="n">
        <v>4778.88</v>
      </c>
      <c r="D1751" t="n">
        <v>9.09</v>
      </c>
      <c r="E1751" t="n">
        <v>0</v>
      </c>
      <c r="F1751" t="inlineStr">
        <is>
          <t>NYSE</t>
        </is>
      </c>
      <c r="G1751" t="inlineStr">
        <is>
          <t>Medical - Drugs</t>
        </is>
      </c>
      <c r="H1751" t="inlineStr">
        <is>
          <t>Medical</t>
        </is>
      </c>
      <c r="I1751" t="n">
        <v>12</v>
      </c>
      <c r="J1751" t="n">
        <v>0.54</v>
      </c>
      <c r="K1751" t="n">
        <v>0.52</v>
      </c>
      <c r="L1751" t="n">
        <v>0.54</v>
      </c>
      <c r="M1751" t="n">
        <v>29.94</v>
      </c>
      <c r="N1751" t="n">
        <v>31.22</v>
      </c>
      <c r="O1751" t="n">
        <v>29.83</v>
      </c>
      <c r="P1751" t="n">
        <v>7.65</v>
      </c>
      <c r="Q1751" t="n">
        <v>20220818</v>
      </c>
      <c r="R1751" t="n">
        <v>16.39</v>
      </c>
      <c r="S1751" t="n">
        <v/>
      </c>
      <c r="T1751" t="n">
        <v>988.01</v>
      </c>
      <c r="U1751" t="n">
        <v>998.46</v>
      </c>
    </row>
    <row r="1752">
      <c r="A1752" s="157" t="inlineStr">
        <is>
          <t>Starwood Property Trust</t>
        </is>
      </c>
      <c r="B1752" t="inlineStr">
        <is>
          <t>STWD</t>
        </is>
      </c>
      <c r="C1752" t="n">
        <v>7246.28</v>
      </c>
      <c r="D1752" t="n">
        <v>55.1</v>
      </c>
      <c r="E1752" t="n">
        <v>8.130000000000001</v>
      </c>
      <c r="F1752" t="inlineStr">
        <is>
          <t>NYSE</t>
        </is>
      </c>
      <c r="G1752" t="inlineStr">
        <is>
          <t>REIT and Equity Trust</t>
        </is>
      </c>
      <c r="H1752" t="inlineStr">
        <is>
          <t>Finance</t>
        </is>
      </c>
      <c r="I1752" t="n">
        <v>12</v>
      </c>
      <c r="J1752" t="n">
        <v>2.06</v>
      </c>
      <c r="K1752" t="n">
        <v>2.05</v>
      </c>
      <c r="L1752" t="n">
        <v>2.3</v>
      </c>
      <c r="M1752" t="n">
        <v>8.17</v>
      </c>
      <c r="N1752" t="n">
        <v>11.52</v>
      </c>
      <c r="O1752" t="n">
        <v>10.27</v>
      </c>
      <c r="P1752" t="n">
        <v/>
      </c>
      <c r="Q1752" t="n">
        <v>20220804</v>
      </c>
      <c r="R1752" t="n">
        <v>14.86</v>
      </c>
      <c r="S1752" t="n">
        <v>6.92</v>
      </c>
      <c r="T1752" t="n">
        <v>1285.40002</v>
      </c>
      <c r="U1752" t="n">
        <v>1170.09</v>
      </c>
    </row>
    <row r="1753">
      <c r="A1753" s="157" t="inlineStr">
        <is>
          <t>Seagate Technology</t>
        </is>
      </c>
      <c r="B1753" t="inlineStr">
        <is>
          <t>STX</t>
        </is>
      </c>
      <c r="C1753" t="n">
        <v>18418.57</v>
      </c>
      <c r="D1753" t="n">
        <v>-3.21</v>
      </c>
      <c r="E1753" t="n">
        <v>3.27</v>
      </c>
      <c r="F1753" t="inlineStr">
        <is>
          <t>NSDQ</t>
        </is>
      </c>
      <c r="G1753" t="inlineStr">
        <is>
          <t>Technology Services</t>
        </is>
      </c>
      <c r="H1753" t="inlineStr">
        <is>
          <t>Business Services</t>
        </is>
      </c>
      <c r="I1753" t="n">
        <v>6</v>
      </c>
      <c r="J1753" t="n">
        <v>5.54</v>
      </c>
      <c r="K1753" t="n">
        <v>8.5</v>
      </c>
      <c r="L1753" t="n">
        <v>9.82</v>
      </c>
      <c r="M1753" t="n">
        <v>10</v>
      </c>
      <c r="N1753" t="n">
        <v>10.08</v>
      </c>
      <c r="O1753" t="n">
        <v>8.73</v>
      </c>
      <c r="P1753" t="n">
        <v>8.33</v>
      </c>
      <c r="Q1753" t="n">
        <v>20220720</v>
      </c>
      <c r="R1753" t="n">
        <v>339.73</v>
      </c>
      <c r="S1753" t="n">
        <v>0.67</v>
      </c>
      <c r="T1753" t="n">
        <v>11860.46386</v>
      </c>
      <c r="U1753" t="n">
        <v>10681</v>
      </c>
    </row>
    <row r="1754">
      <c r="A1754" s="157" t="inlineStr">
        <is>
          <t>Constellation Brands</t>
        </is>
      </c>
      <c r="B1754" t="inlineStr">
        <is>
          <t>STZ</t>
        </is>
      </c>
      <c r="C1754" t="n">
        <v>45994.7</v>
      </c>
      <c r="D1754" t="n">
        <v>10.23</v>
      </c>
      <c r="E1754" t="n">
        <v>1.31</v>
      </c>
      <c r="F1754" t="inlineStr">
        <is>
          <t>NYSE</t>
        </is>
      </c>
      <c r="G1754" t="inlineStr">
        <is>
          <t>Beverages - Alcohol</t>
        </is>
      </c>
      <c r="H1754" t="inlineStr">
        <is>
          <t>Consumer Staples</t>
        </is>
      </c>
      <c r="I1754" t="n">
        <v>2</v>
      </c>
      <c r="J1754" t="n">
        <v>10.09</v>
      </c>
      <c r="K1754" t="n">
        <v>11.18</v>
      </c>
      <c r="L1754" t="n">
        <v>13</v>
      </c>
      <c r="M1754" t="n">
        <v>23.96</v>
      </c>
      <c r="N1754" t="n">
        <v>21.87</v>
      </c>
      <c r="O1754" t="n">
        <v>18.8</v>
      </c>
      <c r="P1754" t="n">
        <v>2.03</v>
      </c>
      <c r="Q1754" t="n">
        <v>20220629</v>
      </c>
      <c r="R1754" t="n">
        <v>16.43</v>
      </c>
      <c r="S1754" t="n">
        <v>3.38</v>
      </c>
      <c r="T1754" t="n">
        <v>9417.29394</v>
      </c>
      <c r="U1754" t="n">
        <v>9529.1</v>
      </c>
    </row>
    <row r="1755">
      <c r="A1755" s="157" t="inlineStr">
        <is>
          <t>Constellation Brands</t>
        </is>
      </c>
      <c r="B1755" t="inlineStr">
        <is>
          <t>STZ.B</t>
        </is>
      </c>
      <c r="C1755" t="n">
        <v>52286.81</v>
      </c>
      <c r="D1755" t="n">
        <v/>
      </c>
      <c r="E1755" t="n">
        <v>1.04</v>
      </c>
      <c r="F1755" t="inlineStr">
        <is>
          <t>NYSE</t>
        </is>
      </c>
      <c r="G1755" t="inlineStr">
        <is>
          <t>Beverages - Alcohol</t>
        </is>
      </c>
      <c r="H1755" t="inlineStr">
        <is>
          <t>Consumer Staples</t>
        </is>
      </c>
      <c r="I1755" t="n">
        <v>2</v>
      </c>
      <c r="J1755" t="n">
        <v/>
      </c>
      <c r="K1755" t="n">
        <v/>
      </c>
      <c r="L1755" t="n">
        <v/>
      </c>
      <c r="M1755" t="n">
        <v>27.24</v>
      </c>
      <c r="N1755" t="n">
        <v/>
      </c>
      <c r="O1755" t="n">
        <v/>
      </c>
      <c r="P1755" t="n">
        <v/>
      </c>
      <c r="Q1755" t="n">
        <v>20220629</v>
      </c>
      <c r="R1755" t="n">
        <v>16.43</v>
      </c>
      <c r="S1755" t="n">
        <v>3.38</v>
      </c>
      <c r="T1755" t="n">
        <v/>
      </c>
      <c r="U1755" t="n">
        <v>9529.1</v>
      </c>
    </row>
    <row r="1756">
      <c r="A1756" s="157" t="inlineStr">
        <is>
          <t>Suncor Energy</t>
        </is>
      </c>
      <c r="B1756" t="inlineStr">
        <is>
          <t>SU</t>
        </is>
      </c>
      <c r="C1756" t="n">
        <v>56000.26</v>
      </c>
      <c r="D1756" t="n">
        <v>16.03</v>
      </c>
      <c r="E1756" t="n">
        <v>3.35</v>
      </c>
      <c r="F1756" t="inlineStr">
        <is>
          <t>NYSE</t>
        </is>
      </c>
      <c r="G1756" t="inlineStr">
        <is>
          <t>Oil and Gas - Integrated - Canadian</t>
        </is>
      </c>
      <c r="H1756" t="inlineStr">
        <is>
          <t>Oils-Energy</t>
        </is>
      </c>
      <c r="I1756" t="n">
        <v>12</v>
      </c>
      <c r="J1756" t="n">
        <v>2.07</v>
      </c>
      <c r="K1756" t="n">
        <v>5.13</v>
      </c>
      <c r="L1756" t="n">
        <v>5.17</v>
      </c>
      <c r="M1756" t="n">
        <v>12.45</v>
      </c>
      <c r="N1756" t="n">
        <v>7.72</v>
      </c>
      <c r="O1756" t="n">
        <v>7.66</v>
      </c>
      <c r="P1756" t="n">
        <v>0.57</v>
      </c>
      <c r="Q1756" t="n">
        <v>20220727</v>
      </c>
      <c r="R1756" t="n">
        <v>15.69</v>
      </c>
      <c r="S1756" t="n">
        <v>0.23</v>
      </c>
      <c r="T1756" t="n">
        <v>37373.5</v>
      </c>
      <c r="U1756" t="n">
        <v>31196.07</v>
      </c>
    </row>
    <row r="1757">
      <c r="A1757" s="157" t="inlineStr">
        <is>
          <t>Sun Hung Kai Properties</t>
        </is>
      </c>
      <c r="B1757" t="inlineStr">
        <is>
          <t>SUHJY</t>
        </is>
      </c>
      <c r="C1757" t="n">
        <v>35729.63</v>
      </c>
      <c r="D1757" t="n">
        <v/>
      </c>
      <c r="E1757" t="n">
        <v>2.27</v>
      </c>
      <c r="F1757" t="inlineStr">
        <is>
          <t>OTC</t>
        </is>
      </c>
      <c r="G1757" t="inlineStr">
        <is>
          <t>Real Estate - Operations</t>
        </is>
      </c>
      <c r="H1757" t="inlineStr">
        <is>
          <t>Finance</t>
        </is>
      </c>
      <c r="I1757" t="n">
        <v>6</v>
      </c>
      <c r="J1757" t="n">
        <v>1.29</v>
      </c>
      <c r="K1757" t="n">
        <v>1.27</v>
      </c>
      <c r="L1757" t="n">
        <v>1.48</v>
      </c>
      <c r="M1757" t="n">
        <v/>
      </c>
      <c r="N1757" t="n">
        <v>9.710000000000001</v>
      </c>
      <c r="O1757" t="n">
        <v>8.33</v>
      </c>
      <c r="P1757" t="n">
        <v>5.36</v>
      </c>
      <c r="Q1757" t="n">
        <v/>
      </c>
      <c r="R1757" t="n">
        <v/>
      </c>
      <c r="S1757" t="n">
        <v/>
      </c>
      <c r="T1757" t="n">
        <v/>
      </c>
      <c r="U1757" t="n">
        <v>10992.6</v>
      </c>
    </row>
    <row r="1758">
      <c r="A1758" s="157" t="inlineStr">
        <is>
          <t>Sun Communities</t>
        </is>
      </c>
      <c r="B1758" t="inlineStr">
        <is>
          <t>SUI</t>
        </is>
      </c>
      <c r="C1758" t="n">
        <v>19544.36</v>
      </c>
      <c r="D1758" t="n">
        <v>0.75</v>
      </c>
      <c r="E1758" t="n">
        <v>2.19</v>
      </c>
      <c r="F1758" t="inlineStr">
        <is>
          <t>NYSE</t>
        </is>
      </c>
      <c r="G1758" t="inlineStr">
        <is>
          <t>REIT and Equity Trust - Residential</t>
        </is>
      </c>
      <c r="H1758" t="inlineStr">
        <is>
          <t>Finance</t>
        </is>
      </c>
      <c r="I1758" t="n">
        <v>12</v>
      </c>
      <c r="J1758" t="n">
        <v>6.47</v>
      </c>
      <c r="K1758" t="n">
        <v>7.3</v>
      </c>
      <c r="L1758" t="n">
        <v>7.83</v>
      </c>
      <c r="M1758" t="n">
        <v>24.5</v>
      </c>
      <c r="N1758" t="n">
        <v>22.01</v>
      </c>
      <c r="O1758" t="n">
        <v>20.52</v>
      </c>
      <c r="P1758" t="n">
        <v>2.5</v>
      </c>
      <c r="Q1758" t="n">
        <v>20220725</v>
      </c>
      <c r="R1758" t="n">
        <v>5.09</v>
      </c>
      <c r="S1758" t="n">
        <v>19.72</v>
      </c>
      <c r="T1758" t="n">
        <v>2605.70996</v>
      </c>
      <c r="U1758" t="n">
        <v>2272.6</v>
      </c>
    </row>
    <row r="1759">
      <c r="A1759" s="157" t="inlineStr">
        <is>
          <t>Summit Materials</t>
        </is>
      </c>
      <c r="B1759" t="inlineStr">
        <is>
          <t>SUM</t>
        </is>
      </c>
      <c r="C1759" t="n">
        <v>3231.21</v>
      </c>
      <c r="D1759" t="n">
        <v>-2.5</v>
      </c>
      <c r="E1759" t="n">
        <v>0</v>
      </c>
      <c r="F1759" t="inlineStr">
        <is>
          <t>NYSE</t>
        </is>
      </c>
      <c r="G1759" t="inlineStr">
        <is>
          <t>Building Products - Concrete and Aggregates</t>
        </is>
      </c>
      <c r="H1759" t="inlineStr">
        <is>
          <t>Construction</t>
        </is>
      </c>
      <c r="I1759" t="n">
        <v>12</v>
      </c>
      <c r="J1759" t="n">
        <v>1.06</v>
      </c>
      <c r="K1759" t="n">
        <v>1.44</v>
      </c>
      <c r="L1759" t="n">
        <v>1.89</v>
      </c>
      <c r="M1759" t="n">
        <v>26.56</v>
      </c>
      <c r="N1759" t="n">
        <v>19</v>
      </c>
      <c r="O1759" t="n">
        <v>14.51</v>
      </c>
      <c r="P1759" t="n">
        <v/>
      </c>
      <c r="Q1759" t="n">
        <v>20220803</v>
      </c>
      <c r="R1759" t="n">
        <v>7.02</v>
      </c>
      <c r="S1759" t="n">
        <v>6.51</v>
      </c>
      <c r="T1759" t="n">
        <v>2364.35693</v>
      </c>
      <c r="U1759" t="n">
        <v>2409.67</v>
      </c>
    </row>
    <row r="1760">
      <c r="A1760" s="157" t="inlineStr">
        <is>
          <t>Sunoco</t>
        </is>
      </c>
      <c r="B1760" t="inlineStr">
        <is>
          <t>SUN</t>
        </is>
      </c>
      <c r="C1760" t="n">
        <v>4107.89</v>
      </c>
      <c r="D1760" t="n">
        <v>160.67</v>
      </c>
      <c r="E1760" t="n">
        <v>8.050000000000001</v>
      </c>
      <c r="F1760" t="inlineStr">
        <is>
          <t>NYSE</t>
        </is>
      </c>
      <c r="G1760" t="inlineStr">
        <is>
          <t>Oil and Gas - Refining and Marketing - Master Limited Partnerships</t>
        </is>
      </c>
      <c r="H1760" t="inlineStr">
        <is>
          <t>Oils-Energy</t>
        </is>
      </c>
      <c r="I1760" t="n">
        <v>12</v>
      </c>
      <c r="J1760" t="n">
        <v>6.31</v>
      </c>
      <c r="K1760" t="n">
        <v>6.66</v>
      </c>
      <c r="L1760" t="n">
        <v>4.62</v>
      </c>
      <c r="M1760" t="n">
        <v>6.84</v>
      </c>
      <c r="N1760" t="n">
        <v>6.16</v>
      </c>
      <c r="O1760" t="n">
        <v>8.880000000000001</v>
      </c>
      <c r="P1760" t="n">
        <v/>
      </c>
      <c r="Q1760" t="n">
        <v>20220802</v>
      </c>
      <c r="R1760" t="n">
        <v>70.31</v>
      </c>
      <c r="S1760" t="n">
        <v>1.24</v>
      </c>
      <c r="T1760" t="n">
        <v>27086.40039</v>
      </c>
      <c r="U1760" t="n">
        <v>17596</v>
      </c>
    </row>
    <row r="1761">
      <c r="A1761" s="157" t="inlineStr">
        <is>
          <t>SUMCO</t>
        </is>
      </c>
      <c r="B1761" t="inlineStr">
        <is>
          <t>SUOPY</t>
        </is>
      </c>
      <c r="C1761" t="n">
        <v>5590.55</v>
      </c>
      <c r="D1761" t="n">
        <v/>
      </c>
      <c r="E1761" t="n">
        <v>1.87</v>
      </c>
      <c r="F1761" t="inlineStr">
        <is>
          <t>OTC</t>
        </is>
      </c>
      <c r="G1761" t="inlineStr">
        <is>
          <t>Semiconductor - General</t>
        </is>
      </c>
      <c r="H1761" t="inlineStr">
        <is>
          <t>Computer and Technology</t>
        </is>
      </c>
      <c r="I1761" t="n">
        <v>12</v>
      </c>
      <c r="J1761" t="n">
        <v>1.72</v>
      </c>
      <c r="K1761" t="n">
        <v>3.17</v>
      </c>
      <c r="L1761" t="n">
        <v>3.64</v>
      </c>
      <c r="M1761" t="n">
        <v>12.93</v>
      </c>
      <c r="N1761" t="n">
        <v>10.07</v>
      </c>
      <c r="O1761" t="n">
        <v>8.77</v>
      </c>
      <c r="P1761" t="n">
        <v/>
      </c>
      <c r="Q1761" t="n">
        <v>20220531</v>
      </c>
      <c r="R1761" t="n">
        <v>9.890000000000001</v>
      </c>
      <c r="S1761" t="n">
        <v>6.16</v>
      </c>
      <c r="T1761" t="n">
        <v>3959.54003</v>
      </c>
      <c r="U1761" t="n">
        <v>3059</v>
      </c>
    </row>
    <row r="1762">
      <c r="A1762" s="157" t="inlineStr">
        <is>
          <t>Suntec Real Estate Investment Trust</t>
        </is>
      </c>
      <c r="B1762" t="inlineStr">
        <is>
          <t>SURVF</t>
        </is>
      </c>
      <c r="C1762" t="n">
        <v>3635.2</v>
      </c>
      <c r="D1762" t="n">
        <v/>
      </c>
      <c r="E1762" t="n">
        <v>0</v>
      </c>
      <c r="F1762" t="inlineStr">
        <is>
          <t>OTC</t>
        </is>
      </c>
      <c r="G1762" t="inlineStr">
        <is>
          <t>REIT and Equity Trust - Other</t>
        </is>
      </c>
      <c r="H1762" t="inlineStr">
        <is>
          <t>Finance</t>
        </is>
      </c>
      <c r="I1762" t="n">
        <v>12</v>
      </c>
      <c r="J1762" t="n">
        <v>0.07000000000000001</v>
      </c>
      <c r="K1762" t="n">
        <v>0.08</v>
      </c>
      <c r="L1762" t="n">
        <v>0.08</v>
      </c>
      <c r="M1762" t="n">
        <v/>
      </c>
      <c r="N1762" t="n">
        <v>16</v>
      </c>
      <c r="O1762" t="n">
        <v>16</v>
      </c>
      <c r="P1762" t="n">
        <v/>
      </c>
      <c r="Q1762" t="n">
        <v>20220426</v>
      </c>
      <c r="R1762" t="n">
        <v/>
      </c>
      <c r="S1762" t="n">
        <v/>
      </c>
      <c r="T1762" t="n">
        <v>298.52999</v>
      </c>
      <c r="U1762" t="n">
        <v/>
      </c>
    </row>
    <row r="1763">
      <c r="A1763" s="157" t="inlineStr">
        <is>
          <t>SKANDINAVISKA</t>
        </is>
      </c>
      <c r="B1763" t="inlineStr">
        <is>
          <t>SVKEF</t>
        </is>
      </c>
      <c r="C1763" t="n">
        <v>24516</v>
      </c>
      <c r="D1763" t="n">
        <v/>
      </c>
      <c r="E1763" t="n">
        <v>0</v>
      </c>
      <c r="F1763" t="inlineStr">
        <is>
          <t>OTC</t>
        </is>
      </c>
      <c r="G1763" t="inlineStr">
        <is>
          <t>Banks - Foreign</t>
        </is>
      </c>
      <c r="H1763" t="inlineStr">
        <is>
          <t>Finance</t>
        </is>
      </c>
      <c r="I1763" t="n">
        <v>12</v>
      </c>
      <c r="J1763" t="n">
        <v/>
      </c>
      <c r="K1763" t="n">
        <v/>
      </c>
      <c r="L1763" t="n">
        <v/>
      </c>
      <c r="M1763" t="n">
        <v>8.35</v>
      </c>
      <c r="N1763" t="n">
        <v/>
      </c>
      <c r="O1763" t="n">
        <v/>
      </c>
      <c r="P1763" t="n">
        <v/>
      </c>
      <c r="Q1763" t="n">
        <v>20220601</v>
      </c>
      <c r="R1763" t="n">
        <v>13.57</v>
      </c>
      <c r="S1763" t="n">
        <v>-2.2</v>
      </c>
      <c r="T1763" t="n">
        <v/>
      </c>
      <c r="U1763" t="n">
        <v>7172.14</v>
      </c>
    </row>
    <row r="1764">
      <c r="A1764" s="157" t="inlineStr">
        <is>
          <t>Seven and I Holdings Co.</t>
        </is>
      </c>
      <c r="B1764" t="inlineStr">
        <is>
          <t>SVNDY</t>
        </is>
      </c>
      <c r="C1764" t="n">
        <v>36769.61</v>
      </c>
      <c r="D1764" t="n">
        <v/>
      </c>
      <c r="E1764" t="n">
        <v>0.72</v>
      </c>
      <c r="F1764" t="inlineStr">
        <is>
          <t>OTC</t>
        </is>
      </c>
      <c r="G1764" t="inlineStr">
        <is>
          <t>Retail - Miscellaneous</t>
        </is>
      </c>
      <c r="H1764" t="inlineStr">
        <is>
          <t>Retail-Wholesale</t>
        </is>
      </c>
      <c r="I1764" t="n">
        <v>2</v>
      </c>
      <c r="J1764" t="n">
        <v>1.15</v>
      </c>
      <c r="K1764" t="n">
        <v>1.51</v>
      </c>
      <c r="L1764" t="n">
        <v>1.92</v>
      </c>
      <c r="M1764" t="n">
        <v>16.2</v>
      </c>
      <c r="N1764" t="n">
        <v>13.73</v>
      </c>
      <c r="O1764" t="n">
        <v>10.8</v>
      </c>
      <c r="P1764" t="n">
        <v/>
      </c>
      <c r="Q1764" t="n">
        <v>20220714</v>
      </c>
      <c r="R1764" t="n">
        <v>8.18</v>
      </c>
      <c r="S1764" t="n">
        <v>4.24</v>
      </c>
      <c r="T1764" t="n">
        <v>95488.17968</v>
      </c>
      <c r="U1764" t="n">
        <v>78491.84</v>
      </c>
    </row>
    <row r="1765">
      <c r="A1765" s="157" t="inlineStr">
        <is>
          <t>ShockWave Medical</t>
        </is>
      </c>
      <c r="B1765" t="inlineStr">
        <is>
          <t>SWAV</t>
        </is>
      </c>
      <c r="C1765" t="n">
        <v>6037.02</v>
      </c>
      <c r="D1765" t="n">
        <v>105.26</v>
      </c>
      <c r="E1765" t="n">
        <v>0</v>
      </c>
      <c r="F1765" t="inlineStr">
        <is>
          <t>NSDQ</t>
        </is>
      </c>
      <c r="G1765" t="inlineStr">
        <is>
          <t>Medical - Instruments</t>
        </is>
      </c>
      <c r="H1765" t="inlineStr">
        <is>
          <t>Medical</t>
        </is>
      </c>
      <c r="I1765" t="n">
        <v>12</v>
      </c>
      <c r="J1765" t="n">
        <v>-0.54</v>
      </c>
      <c r="K1765" t="n">
        <v>1.85</v>
      </c>
      <c r="L1765" t="n">
        <v>2.77</v>
      </c>
      <c r="M1765" t="n">
        <v>219.05</v>
      </c>
      <c r="N1765" t="n">
        <v>91.06999999999999</v>
      </c>
      <c r="O1765" t="n">
        <v>60.8</v>
      </c>
      <c r="P1765" t="n">
        <v/>
      </c>
      <c r="Q1765" t="n">
        <v>20220808</v>
      </c>
      <c r="R1765" t="n">
        <v>12.36</v>
      </c>
      <c r="S1765" t="n">
        <v>142.63</v>
      </c>
      <c r="T1765" t="n">
        <v>450.59399</v>
      </c>
      <c r="U1765" t="n">
        <v>237.15</v>
      </c>
    </row>
    <row r="1766">
      <c r="A1766" s="157" t="inlineStr">
        <is>
          <t>Switch</t>
        </is>
      </c>
      <c r="B1766" t="inlineStr">
        <is>
          <t>SWCH</t>
        </is>
      </c>
      <c r="C1766" t="n">
        <v>8248.559999999999</v>
      </c>
      <c r="D1766" t="n">
        <v>-20</v>
      </c>
      <c r="E1766" t="n">
        <v>0.62</v>
      </c>
      <c r="F1766" t="inlineStr">
        <is>
          <t>NYSE</t>
        </is>
      </c>
      <c r="G1766" t="inlineStr">
        <is>
          <t>Technology Services</t>
        </is>
      </c>
      <c r="H1766" t="inlineStr">
        <is>
          <t>Business Services</t>
        </is>
      </c>
      <c r="I1766" t="n">
        <v>12</v>
      </c>
      <c r="J1766" t="n">
        <v>0.17</v>
      </c>
      <c r="K1766" t="n">
        <v>0.21</v>
      </c>
      <c r="L1766" t="n">
        <v>0.25</v>
      </c>
      <c r="M1766" t="n">
        <v>281</v>
      </c>
      <c r="N1766" t="n">
        <v>158.68</v>
      </c>
      <c r="O1766" t="n">
        <v>135.97</v>
      </c>
      <c r="P1766" t="n">
        <v/>
      </c>
      <c r="Q1766" t="n">
        <v>20220804</v>
      </c>
      <c r="R1766" t="n">
        <v>2.81</v>
      </c>
      <c r="S1766" t="n">
        <v>11.9</v>
      </c>
      <c r="T1766" t="n">
        <v>671.59002</v>
      </c>
      <c r="U1766" t="n">
        <v>592.04</v>
      </c>
    </row>
    <row r="1767">
      <c r="A1767" s="157" t="inlineStr">
        <is>
          <t>Swedbank</t>
        </is>
      </c>
      <c r="B1767" t="inlineStr">
        <is>
          <t>SWDBY</t>
        </is>
      </c>
      <c r="C1767" t="n">
        <v>17704.57</v>
      </c>
      <c r="D1767" t="n">
        <v>0</v>
      </c>
      <c r="E1767" t="n">
        <v>6.25</v>
      </c>
      <c r="F1767" t="inlineStr">
        <is>
          <t>OTC</t>
        </is>
      </c>
      <c r="G1767" t="inlineStr">
        <is>
          <t>Banks - Foreign</t>
        </is>
      </c>
      <c r="H1767" t="inlineStr">
        <is>
          <t>Finance</t>
        </is>
      </c>
      <c r="I1767" t="n">
        <v>12</v>
      </c>
      <c r="J1767" t="n">
        <v/>
      </c>
      <c r="K1767" t="n">
        <v>1.79</v>
      </c>
      <c r="L1767" t="n">
        <v>1.87</v>
      </c>
      <c r="M1767" t="n">
        <v>7.48</v>
      </c>
      <c r="N1767" t="n">
        <v>8.74</v>
      </c>
      <c r="O1767" t="n">
        <v>8.359999999999999</v>
      </c>
      <c r="P1767" t="n">
        <v>0.26</v>
      </c>
      <c r="Q1767" t="n">
        <v>20220715</v>
      </c>
      <c r="R1767" t="n">
        <v>12.73</v>
      </c>
      <c r="S1767" t="n">
        <v>-16.6</v>
      </c>
      <c r="T1767" t="n">
        <v/>
      </c>
      <c r="U1767" t="n">
        <v>5945.54</v>
      </c>
    </row>
    <row r="1768">
      <c r="A1768" s="157" t="inlineStr">
        <is>
          <t>Stanley Black &amp; Decker</t>
        </is>
      </c>
      <c r="B1768" t="inlineStr">
        <is>
          <t>SWK</t>
        </is>
      </c>
      <c r="C1768" t="n">
        <v>17994.98</v>
      </c>
      <c r="D1768" t="n">
        <v>25</v>
      </c>
      <c r="E1768" t="n">
        <v>2.65</v>
      </c>
      <c r="F1768" t="inlineStr">
        <is>
          <t>NYSE</t>
        </is>
      </c>
      <c r="G1768" t="inlineStr">
        <is>
          <t>Manufacturing - Tools &amp; Related Products</t>
        </is>
      </c>
      <c r="H1768" t="inlineStr">
        <is>
          <t>Industrial Products</t>
        </is>
      </c>
      <c r="I1768" t="n">
        <v>12</v>
      </c>
      <c r="J1768" t="n">
        <v>10.86</v>
      </c>
      <c r="K1768" t="n">
        <v>10.04</v>
      </c>
      <c r="L1768" t="n">
        <v>11.37</v>
      </c>
      <c r="M1768" t="n">
        <v>11.81</v>
      </c>
      <c r="N1768" t="n">
        <v>11.87</v>
      </c>
      <c r="O1768" t="n">
        <v>10.49</v>
      </c>
      <c r="P1768" t="n">
        <v>1.32</v>
      </c>
      <c r="Q1768" t="n">
        <v>20220726</v>
      </c>
      <c r="R1768" t="n">
        <v>16.16</v>
      </c>
      <c r="S1768" t="n">
        <v>6.77</v>
      </c>
      <c r="T1768" t="n">
        <v>19186.82031</v>
      </c>
      <c r="U1768" t="n">
        <v>15617.2</v>
      </c>
    </row>
    <row r="1769">
      <c r="A1769" s="157" t="inlineStr">
        <is>
          <t>Skyworks Solutions</t>
        </is>
      </c>
      <c r="B1769" t="inlineStr">
        <is>
          <t>SWKS</t>
        </is>
      </c>
      <c r="C1769" t="n">
        <v>16823.22</v>
      </c>
      <c r="D1769" t="n">
        <v>0.38</v>
      </c>
      <c r="E1769" t="n">
        <v>2.14</v>
      </c>
      <c r="F1769" t="inlineStr">
        <is>
          <t>NSDQ</t>
        </is>
      </c>
      <c r="G1769" t="inlineStr">
        <is>
          <t>Semiconductors - Radio Frequency</t>
        </is>
      </c>
      <c r="H1769" t="inlineStr">
        <is>
          <t>Computer and Technology</t>
        </is>
      </c>
      <c r="I1769" t="n">
        <v>9</v>
      </c>
      <c r="J1769" t="n">
        <v>10.42</v>
      </c>
      <c r="K1769" t="n">
        <v>11.05</v>
      </c>
      <c r="L1769" t="n">
        <v>12.05</v>
      </c>
      <c r="M1769" t="n">
        <v>9.92</v>
      </c>
      <c r="N1769" t="n">
        <v>9.460000000000001</v>
      </c>
      <c r="O1769" t="n">
        <v>8.67</v>
      </c>
      <c r="P1769" t="n">
        <v>0.73</v>
      </c>
      <c r="Q1769" t="n">
        <v>20220804</v>
      </c>
      <c r="R1769" t="n">
        <v>30.6</v>
      </c>
      <c r="S1769" t="n">
        <v>6.38</v>
      </c>
      <c r="T1769" t="n">
        <v>5509.06787</v>
      </c>
      <c r="U1769" t="n">
        <v>5109.1</v>
      </c>
    </row>
    <row r="1770">
      <c r="A1770" s="157" t="inlineStr">
        <is>
          <t>Swedish Match</t>
        </is>
      </c>
      <c r="B1770" t="inlineStr">
        <is>
          <t>SWMAY</t>
        </is>
      </c>
      <c r="C1770" t="n">
        <v>15928.63</v>
      </c>
      <c r="D1770" t="n">
        <v>22.22</v>
      </c>
      <c r="E1770" t="n">
        <v>0.61</v>
      </c>
      <c r="F1770" t="inlineStr">
        <is>
          <t>OTC</t>
        </is>
      </c>
      <c r="G1770" t="inlineStr">
        <is>
          <t>Consumer Products - Discretionary</t>
        </is>
      </c>
      <c r="H1770" t="inlineStr">
        <is>
          <t>Consumer Discretionary</t>
        </is>
      </c>
      <c r="I1770" t="n">
        <v>12</v>
      </c>
      <c r="J1770" t="n">
        <v>0.41</v>
      </c>
      <c r="K1770" t="n">
        <v>0.46</v>
      </c>
      <c r="L1770" t="n">
        <v>0.49</v>
      </c>
      <c r="M1770" t="n">
        <v>23.74</v>
      </c>
      <c r="N1770" t="n">
        <v>22.71</v>
      </c>
      <c r="O1770" t="n">
        <v>21.32</v>
      </c>
      <c r="P1770" t="n">
        <v/>
      </c>
      <c r="Q1770" t="n">
        <v>20220719</v>
      </c>
      <c r="R1770" t="n">
        <v>-81.47</v>
      </c>
      <c r="S1770" t="n">
        <v>14.61</v>
      </c>
      <c r="T1770" t="n">
        <v>2246.47998</v>
      </c>
      <c r="U1770" t="n">
        <v>2155.56</v>
      </c>
    </row>
    <row r="1771">
      <c r="A1771" s="157" t="inlineStr">
        <is>
          <t>Southwestern Energy</t>
        </is>
      </c>
      <c r="B1771" t="inlineStr">
        <is>
          <t>SWN</t>
        </is>
      </c>
      <c r="C1771" t="n">
        <v>9822.35</v>
      </c>
      <c r="D1771" t="n">
        <v>11.11</v>
      </c>
      <c r="E1771" t="n">
        <v>0</v>
      </c>
      <c r="F1771" t="inlineStr">
        <is>
          <t>NYSE</t>
        </is>
      </c>
      <c r="G1771" t="inlineStr">
        <is>
          <t>Oil and Gas - Exploration and Production - United States</t>
        </is>
      </c>
      <c r="H1771" t="inlineStr">
        <is>
          <t>Oils-Energy</t>
        </is>
      </c>
      <c r="I1771" t="n">
        <v>12</v>
      </c>
      <c r="J1771" t="n">
        <v>1</v>
      </c>
      <c r="K1771" t="n">
        <v>1.51</v>
      </c>
      <c r="L1771" t="n">
        <v>2.03</v>
      </c>
      <c r="M1771" t="n">
        <v>7.72</v>
      </c>
      <c r="N1771" t="n">
        <v>5.84</v>
      </c>
      <c r="O1771" t="n">
        <v>4.33</v>
      </c>
      <c r="P1771" t="n">
        <v/>
      </c>
      <c r="Q1771" t="n">
        <v>20220804</v>
      </c>
      <c r="R1771" t="n">
        <v>203.77</v>
      </c>
      <c r="S1771" t="n">
        <v>8.06</v>
      </c>
      <c r="T1771" t="n">
        <v>7836.49414</v>
      </c>
      <c r="U1771" t="n">
        <v>6667</v>
      </c>
    </row>
    <row r="1772">
      <c r="A1772" s="157" t="inlineStr">
        <is>
          <t>Swire Pacific</t>
        </is>
      </c>
      <c r="B1772" t="inlineStr">
        <is>
          <t>SWRAY</t>
        </is>
      </c>
      <c r="C1772" t="n">
        <v>23106.6</v>
      </c>
      <c r="D1772" t="n">
        <v/>
      </c>
      <c r="E1772" t="n">
        <v>6.19</v>
      </c>
      <c r="F1772" t="inlineStr">
        <is>
          <t>OTC</t>
        </is>
      </c>
      <c r="G1772" t="inlineStr">
        <is>
          <t>Transportation - Airline</t>
        </is>
      </c>
      <c r="H1772" t="inlineStr">
        <is>
          <t>Transportation</t>
        </is>
      </c>
      <c r="I1772" t="n">
        <v>12</v>
      </c>
      <c r="J1772" t="n">
        <v>0.63</v>
      </c>
      <c r="K1772" t="n">
        <v>0.64</v>
      </c>
      <c r="L1772" t="n">
        <v>0.8100000000000001</v>
      </c>
      <c r="M1772" t="n">
        <v/>
      </c>
      <c r="N1772" t="n">
        <v>9.279999999999999</v>
      </c>
      <c r="O1772" t="n">
        <v>7.33</v>
      </c>
      <c r="P1772" t="n">
        <v/>
      </c>
      <c r="Q1772" t="n">
        <v/>
      </c>
      <c r="R1772" t="n">
        <v/>
      </c>
      <c r="S1772" t="n">
        <v/>
      </c>
      <c r="T1772" t="n">
        <v/>
      </c>
      <c r="U1772" t="n">
        <v>10316.13</v>
      </c>
    </row>
    <row r="1773">
      <c r="A1773" s="157" t="inlineStr">
        <is>
          <t>Southwest Gas</t>
        </is>
      </c>
      <c r="B1773" t="inlineStr">
        <is>
          <t>SWX</t>
        </is>
      </c>
      <c r="C1773" t="n">
        <v>6243.31</v>
      </c>
      <c r="D1773" t="n">
        <v>-13.86</v>
      </c>
      <c r="E1773" t="n">
        <v>2.66</v>
      </c>
      <c r="F1773" t="inlineStr">
        <is>
          <t>NYSE</t>
        </is>
      </c>
      <c r="G1773" t="inlineStr">
        <is>
          <t>Utility - Gas Distribution</t>
        </is>
      </c>
      <c r="H1773" t="inlineStr">
        <is>
          <t>Utilities</t>
        </is>
      </c>
      <c r="I1773" t="n">
        <v>12</v>
      </c>
      <c r="J1773" t="n">
        <v>4.05</v>
      </c>
      <c r="K1773" t="n">
        <v>4.57</v>
      </c>
      <c r="L1773" t="n">
        <v>4.87</v>
      </c>
      <c r="M1773" t="n">
        <v>24.38</v>
      </c>
      <c r="N1773" t="n">
        <v>20.45</v>
      </c>
      <c r="O1773" t="n">
        <v>19.19</v>
      </c>
      <c r="P1773" t="n">
        <v>4.09</v>
      </c>
      <c r="Q1773" t="n">
        <v>20220804</v>
      </c>
      <c r="R1773" t="n">
        <v>7.62</v>
      </c>
      <c r="S1773" t="n">
        <v>9.380000000000001</v>
      </c>
      <c r="T1773" t="n">
        <v>4609.25976</v>
      </c>
      <c r="U1773" t="n">
        <v>3680.45</v>
      </c>
    </row>
    <row r="1774">
      <c r="A1774" s="157" t="inlineStr">
        <is>
          <t>Sensient Technologies</t>
        </is>
      </c>
      <c r="B1774" t="inlineStr">
        <is>
          <t>SXT</t>
        </is>
      </c>
      <c r="C1774" t="n">
        <v>3656.85</v>
      </c>
      <c r="D1774" t="n">
        <v/>
      </c>
      <c r="E1774" t="n">
        <v>1.89</v>
      </c>
      <c r="F1774" t="inlineStr">
        <is>
          <t>NYSE</t>
        </is>
      </c>
      <c r="G1774" t="inlineStr">
        <is>
          <t>Chemical - Specialty</t>
        </is>
      </c>
      <c r="H1774" t="inlineStr">
        <is>
          <t>Basic Materials</t>
        </is>
      </c>
      <c r="I1774" t="n">
        <v>12</v>
      </c>
      <c r="J1774" t="n">
        <v>3.08</v>
      </c>
      <c r="K1774" t="n">
        <v/>
      </c>
      <c r="L1774" t="n">
        <v/>
      </c>
      <c r="M1774" t="n">
        <v>26.77</v>
      </c>
      <c r="N1774" t="n">
        <v/>
      </c>
      <c r="O1774" t="n">
        <v/>
      </c>
      <c r="P1774" t="n">
        <v/>
      </c>
      <c r="Q1774" t="n">
        <v>20220722</v>
      </c>
      <c r="R1774" t="n">
        <v>14.45</v>
      </c>
      <c r="S1774" t="n">
        <v>-0.37</v>
      </c>
      <c r="T1774" t="n">
        <v/>
      </c>
      <c r="U1774" t="n">
        <v>1380.26</v>
      </c>
    </row>
    <row r="1775">
      <c r="A1775" s="157" t="inlineStr">
        <is>
          <t>Synchrony Financial</t>
        </is>
      </c>
      <c r="B1775" t="inlineStr">
        <is>
          <t>SYF</t>
        </is>
      </c>
      <c r="C1775" t="n">
        <v>17642.38</v>
      </c>
      <c r="D1775" t="n">
        <v>13.07</v>
      </c>
      <c r="E1775" t="n">
        <v>2.5</v>
      </c>
      <c r="F1775" t="inlineStr">
        <is>
          <t>NYSE</t>
        </is>
      </c>
      <c r="G1775" t="inlineStr">
        <is>
          <t>Financial - Miscellaneous Services</t>
        </is>
      </c>
      <c r="H1775" t="inlineStr">
        <is>
          <t>Finance</t>
        </is>
      </c>
      <c r="I1775" t="n">
        <v>12</v>
      </c>
      <c r="J1775" t="n">
        <v>7.33</v>
      </c>
      <c r="K1775" t="n">
        <v>5.76</v>
      </c>
      <c r="L1775" t="n">
        <v>5.75</v>
      </c>
      <c r="M1775" t="n">
        <v>5.03</v>
      </c>
      <c r="N1775" t="n">
        <v>6.11</v>
      </c>
      <c r="O1775" t="n">
        <v>6.12</v>
      </c>
      <c r="P1775" t="n">
        <v>0.27</v>
      </c>
      <c r="Q1775" t="n">
        <v>20220719</v>
      </c>
      <c r="R1775" t="n">
        <v>29.99</v>
      </c>
      <c r="S1775" t="n">
        <v>-1.73</v>
      </c>
      <c r="T1775" t="n">
        <v>15216.55761</v>
      </c>
      <c r="U1775" t="n">
        <v>15752</v>
      </c>
    </row>
    <row r="1776">
      <c r="A1776" s="157" t="inlineStr">
        <is>
          <t>Symrise</t>
        </is>
      </c>
      <c r="B1776" t="inlineStr">
        <is>
          <t>SYIEY</t>
        </is>
      </c>
      <c r="C1776" t="n">
        <v>15223.97</v>
      </c>
      <c r="D1776" t="n">
        <v/>
      </c>
      <c r="E1776" t="n">
        <v>0.64</v>
      </c>
      <c r="F1776" t="inlineStr">
        <is>
          <t>OTC</t>
        </is>
      </c>
      <c r="G1776" t="inlineStr">
        <is>
          <t>Cosmetics</t>
        </is>
      </c>
      <c r="H1776" t="inlineStr">
        <is>
          <t>Consumer Staples</t>
        </is>
      </c>
      <c r="I1776" t="n">
        <v>12</v>
      </c>
      <c r="J1776" t="n">
        <v>0.8100000000000001</v>
      </c>
      <c r="K1776" t="n">
        <v>0.85</v>
      </c>
      <c r="L1776" t="n">
        <v>0.96</v>
      </c>
      <c r="M1776" t="n">
        <v/>
      </c>
      <c r="N1776" t="n">
        <v>32.16</v>
      </c>
      <c r="O1776" t="n">
        <v>28.36</v>
      </c>
      <c r="P1776" t="n">
        <v>1.94</v>
      </c>
      <c r="Q1776" t="n">
        <v/>
      </c>
      <c r="R1776" t="n">
        <v/>
      </c>
      <c r="S1776" t="n">
        <v/>
      </c>
      <c r="T1776" t="n">
        <v>4697.125</v>
      </c>
      <c r="U1776" t="n">
        <v>4021.41</v>
      </c>
    </row>
    <row r="1777">
      <c r="A1777" s="157" t="inlineStr">
        <is>
          <t>Stryker</t>
        </is>
      </c>
      <c r="B1777" t="inlineStr">
        <is>
          <t>SYK</t>
        </is>
      </c>
      <c r="C1777" t="n">
        <v>88843.52</v>
      </c>
      <c r="D1777" t="n">
        <v>2.07</v>
      </c>
      <c r="E1777" t="n">
        <v>1.18</v>
      </c>
      <c r="F1777" t="inlineStr">
        <is>
          <t>NYSE</t>
        </is>
      </c>
      <c r="G1777" t="inlineStr">
        <is>
          <t>Medical - Products</t>
        </is>
      </c>
      <c r="H1777" t="inlineStr">
        <is>
          <t>Medical</t>
        </is>
      </c>
      <c r="I1777" t="n">
        <v>12</v>
      </c>
      <c r="J1777" t="n">
        <v>9.1</v>
      </c>
      <c r="K1777" t="n">
        <v>9.640000000000001</v>
      </c>
      <c r="L1777" t="n">
        <v>10.76</v>
      </c>
      <c r="M1777" t="n">
        <v>25.73</v>
      </c>
      <c r="N1777" t="n">
        <v>24.37</v>
      </c>
      <c r="O1777" t="n">
        <v>21.83</v>
      </c>
      <c r="P1777" t="n">
        <v>2.66</v>
      </c>
      <c r="Q1777" t="n">
        <v>20220726</v>
      </c>
      <c r="R1777" t="n">
        <v>24.09</v>
      </c>
      <c r="S1777" t="n">
        <v>7.21</v>
      </c>
      <c r="T1777" t="n">
        <v>18425.57812</v>
      </c>
      <c r="U1777" t="n">
        <v>17108</v>
      </c>
    </row>
    <row r="1778">
      <c r="A1778" s="157" t="inlineStr">
        <is>
          <t>Synaptics</t>
        </is>
      </c>
      <c r="B1778" t="inlineStr">
        <is>
          <t>SYNA</t>
        </is>
      </c>
      <c r="C1778" t="n">
        <v>5659.47</v>
      </c>
      <c r="D1778" t="n">
        <v>5.63</v>
      </c>
      <c r="E1778" t="n">
        <v>0</v>
      </c>
      <c r="F1778" t="inlineStr">
        <is>
          <t>NSDQ</t>
        </is>
      </c>
      <c r="G1778" t="inlineStr">
        <is>
          <t>Electronics - Semiconductors</t>
        </is>
      </c>
      <c r="H1778" t="inlineStr">
        <is>
          <t>Computer and Technology</t>
        </is>
      </c>
      <c r="I1778" t="n">
        <v>6</v>
      </c>
      <c r="J1778" t="n">
        <v>8.17</v>
      </c>
      <c r="K1778" t="n">
        <v>13.38</v>
      </c>
      <c r="L1778" t="n">
        <v>13.59</v>
      </c>
      <c r="M1778" t="n">
        <v>12.04</v>
      </c>
      <c r="N1778" t="n">
        <v>10.68</v>
      </c>
      <c r="O1778" t="n">
        <v>10.52</v>
      </c>
      <c r="P1778" t="n">
        <v/>
      </c>
      <c r="Q1778" t="n">
        <v>20220804</v>
      </c>
      <c r="R1778" t="n">
        <v>34.97</v>
      </c>
      <c r="S1778" t="n">
        <v>-5.27</v>
      </c>
      <c r="T1778" t="n">
        <v>1738.15002</v>
      </c>
      <c r="U1778" t="n">
        <v>1339.6</v>
      </c>
    </row>
    <row r="1779">
      <c r="A1779" s="157" t="inlineStr">
        <is>
          <t>Syneos Health</t>
        </is>
      </c>
      <c r="B1779" t="inlineStr">
        <is>
          <t>SYNH</t>
        </is>
      </c>
      <c r="C1779" t="n">
        <v>7377.2</v>
      </c>
      <c r="D1779" t="n">
        <v>5.21</v>
      </c>
      <c r="E1779" t="n">
        <v>0</v>
      </c>
      <c r="F1779" t="inlineStr">
        <is>
          <t>NSDQ</t>
        </is>
      </c>
      <c r="G1779" t="inlineStr">
        <is>
          <t>Medical Info Systems</t>
        </is>
      </c>
      <c r="H1779" t="inlineStr">
        <is>
          <t>Medical</t>
        </is>
      </c>
      <c r="I1779" t="n">
        <v>12</v>
      </c>
      <c r="J1779" t="n">
        <v>4.41</v>
      </c>
      <c r="K1779" t="n">
        <v>5.14</v>
      </c>
      <c r="L1779" t="n">
        <v>5.74</v>
      </c>
      <c r="M1779" t="n">
        <v>15.37</v>
      </c>
      <c r="N1779" t="n">
        <v>14</v>
      </c>
      <c r="O1779" t="n">
        <v>12.52</v>
      </c>
      <c r="P1779" t="n">
        <v/>
      </c>
      <c r="Q1779" t="n">
        <v>20220808</v>
      </c>
      <c r="R1779" t="n">
        <v>13.33</v>
      </c>
      <c r="S1779" t="n">
        <v>18.02</v>
      </c>
      <c r="T1779" t="n">
        <v>5664.57617</v>
      </c>
      <c r="U1779" t="n">
        <v>5212.97</v>
      </c>
    </row>
    <row r="1780">
      <c r="A1780" s="157" t="inlineStr">
        <is>
          <t>Sysco</t>
        </is>
      </c>
      <c r="B1780" t="inlineStr">
        <is>
          <t>SYY</t>
        </is>
      </c>
      <c r="C1780" t="n">
        <v>42204.97</v>
      </c>
      <c r="D1780" t="n">
        <v>31.48</v>
      </c>
      <c r="E1780" t="n">
        <v>2.27</v>
      </c>
      <c r="F1780" t="inlineStr">
        <is>
          <t>NYSE</t>
        </is>
      </c>
      <c r="G1780" t="inlineStr">
        <is>
          <t>Food - Miscellaneous</t>
        </is>
      </c>
      <c r="H1780" t="inlineStr">
        <is>
          <t>Consumer Staples</t>
        </is>
      </c>
      <c r="I1780" t="n">
        <v>6</v>
      </c>
      <c r="J1780" t="n">
        <v>1.31</v>
      </c>
      <c r="K1780" t="n">
        <v>3.23</v>
      </c>
      <c r="L1780" t="n">
        <v>4.32</v>
      </c>
      <c r="M1780" t="n">
        <v>29.38</v>
      </c>
      <c r="N1780" t="n">
        <v>25.66</v>
      </c>
      <c r="O1780" t="n">
        <v>19.18</v>
      </c>
      <c r="P1780" t="n">
        <v>2.33</v>
      </c>
      <c r="Q1780" t="n">
        <v>20220809</v>
      </c>
      <c r="R1780" t="n">
        <v>100.62</v>
      </c>
      <c r="S1780" t="n">
        <v>-1.38</v>
      </c>
      <c r="T1780" t="n">
        <v>67995.39062000001</v>
      </c>
      <c r="U1780" t="n">
        <v>51297.84</v>
      </c>
    </row>
    <row r="1781">
      <c r="A1781" s="157" t="inlineStr">
        <is>
          <t>Suzuki Motor</t>
        </is>
      </c>
      <c r="B1781" t="inlineStr">
        <is>
          <t>SZKMY</t>
        </is>
      </c>
      <c r="C1781" t="n">
        <v>14329.72</v>
      </c>
      <c r="D1781" t="n">
        <v>0.62</v>
      </c>
      <c r="E1781" t="n">
        <v>2.23</v>
      </c>
      <c r="F1781" t="inlineStr">
        <is>
          <t>OTC</t>
        </is>
      </c>
      <c r="G1781" t="inlineStr">
        <is>
          <t>Automotive - Foreign</t>
        </is>
      </c>
      <c r="H1781" t="inlineStr">
        <is>
          <t>Auto-Tires-Trucks</t>
        </is>
      </c>
      <c r="I1781" t="n">
        <v>3</v>
      </c>
      <c r="J1781" t="n">
        <v>11.74</v>
      </c>
      <c r="K1781" t="n">
        <v>14.85</v>
      </c>
      <c r="L1781" t="n">
        <v>18.07</v>
      </c>
      <c r="M1781" t="n">
        <v>8.68</v>
      </c>
      <c r="N1781" t="n">
        <v>7.86</v>
      </c>
      <c r="O1781" t="n">
        <v>6.46</v>
      </c>
      <c r="P1781" t="n">
        <v/>
      </c>
      <c r="Q1781" t="n">
        <v>20220804</v>
      </c>
      <c r="R1781" t="n">
        <v>8.69</v>
      </c>
      <c r="S1781" t="n">
        <v/>
      </c>
      <c r="T1781" t="n">
        <v>34542.44531</v>
      </c>
      <c r="U1781" t="n">
        <v>31785.35</v>
      </c>
    </row>
    <row r="1782">
      <c r="A1782" s="157" t="inlineStr">
        <is>
          <t>AT&amp;T</t>
        </is>
      </c>
      <c r="B1782" t="inlineStr">
        <is>
          <t>T</t>
        </is>
      </c>
      <c r="C1782" t="n">
        <v>152629.88</v>
      </c>
      <c r="D1782" t="n">
        <v>-1.28</v>
      </c>
      <c r="E1782" t="n">
        <v>5.21</v>
      </c>
      <c r="F1782" t="inlineStr">
        <is>
          <t>NYSE</t>
        </is>
      </c>
      <c r="G1782" t="inlineStr">
        <is>
          <t>Wireless National</t>
        </is>
      </c>
      <c r="H1782" t="inlineStr">
        <is>
          <t>Computer and Technology</t>
        </is>
      </c>
      <c r="I1782" t="n">
        <v>12</v>
      </c>
      <c r="J1782" t="n">
        <v>3.37</v>
      </c>
      <c r="K1782" t="n">
        <v>2.53</v>
      </c>
      <c r="L1782" t="n">
        <v>2.54</v>
      </c>
      <c r="M1782" t="n">
        <v>6.44</v>
      </c>
      <c r="N1782" t="n">
        <v>8.42</v>
      </c>
      <c r="O1782" t="n">
        <v>8.41</v>
      </c>
      <c r="P1782" t="n">
        <v>2.36</v>
      </c>
      <c r="Q1782" t="n">
        <v>20220728</v>
      </c>
      <c r="R1782" t="n">
        <v>13.19</v>
      </c>
      <c r="S1782" t="n">
        <v>1.44</v>
      </c>
      <c r="T1782" t="n">
        <v>127566.8125</v>
      </c>
      <c r="U1782" t="n">
        <v>168864</v>
      </c>
    </row>
    <row r="1783">
      <c r="A1783" s="157" t="inlineStr">
        <is>
          <t>TransAlta</t>
        </is>
      </c>
      <c r="B1783" t="inlineStr">
        <is>
          <t>TAC</t>
        </is>
      </c>
      <c r="C1783" t="n">
        <v>3057.82</v>
      </c>
      <c r="D1783" t="n">
        <v>450</v>
      </c>
      <c r="E1783" t="n">
        <v>1.39</v>
      </c>
      <c r="F1783" t="inlineStr">
        <is>
          <t>NYSE</t>
        </is>
      </c>
      <c r="G1783" t="inlineStr">
        <is>
          <t>Utility - Electric Power</t>
        </is>
      </c>
      <c r="H1783" t="inlineStr">
        <is>
          <t>Utilities</t>
        </is>
      </c>
      <c r="I1783" t="n">
        <v>12</v>
      </c>
      <c r="J1783" t="n">
        <v>-1.37</v>
      </c>
      <c r="K1783" t="n">
        <v>0.64</v>
      </c>
      <c r="L1783" t="n">
        <v>0.34</v>
      </c>
      <c r="M1783" t="n">
        <v>15.91</v>
      </c>
      <c r="N1783" t="n">
        <v>17.75</v>
      </c>
      <c r="O1783" t="n">
        <v>33.56</v>
      </c>
      <c r="P1783" t="n">
        <v/>
      </c>
      <c r="Q1783" t="n">
        <v>20220809</v>
      </c>
      <c r="R1783" t="n">
        <v>14.13</v>
      </c>
      <c r="S1783" t="n">
        <v>3.49</v>
      </c>
      <c r="T1783" t="n">
        <v>2013.18005</v>
      </c>
      <c r="U1783" t="n">
        <v>2170.9</v>
      </c>
    </row>
    <row r="1784">
      <c r="A1784" s="157" t="inlineStr">
        <is>
          <t>Takeda Pharmaceutical Co.</t>
        </is>
      </c>
      <c r="B1784" t="inlineStr">
        <is>
          <t>TAK</t>
        </is>
      </c>
      <c r="C1784" t="n">
        <v>46961.26</v>
      </c>
      <c r="D1784" t="n">
        <v/>
      </c>
      <c r="E1784" t="n">
        <v>4.47</v>
      </c>
      <c r="F1784" t="inlineStr">
        <is>
          <t>NYSE</t>
        </is>
      </c>
      <c r="G1784" t="inlineStr">
        <is>
          <t>Medical - Drugs</t>
        </is>
      </c>
      <c r="H1784" t="inlineStr">
        <is>
          <t>Medical</t>
        </is>
      </c>
      <c r="I1784" t="n">
        <v>3</v>
      </c>
      <c r="J1784" t="n">
        <v>2</v>
      </c>
      <c r="K1784" t="n">
        <v>2.2</v>
      </c>
      <c r="L1784" t="n">
        <v/>
      </c>
      <c r="M1784" t="n">
        <v>7.89</v>
      </c>
      <c r="N1784" t="n">
        <v>6.75</v>
      </c>
      <c r="O1784" t="n">
        <v/>
      </c>
      <c r="P1784" t="n">
        <v/>
      </c>
      <c r="Q1784" t="n">
        <v>20220729</v>
      </c>
      <c r="R1784" t="n">
        <v>12.2</v>
      </c>
      <c r="S1784" t="n">
        <v>21.74</v>
      </c>
      <c r="T1784" t="n">
        <v>31492.73046</v>
      </c>
      <c r="U1784" t="n">
        <v>31790.92</v>
      </c>
    </row>
    <row r="1785">
      <c r="A1785" s="157" t="inlineStr">
        <is>
          <t>Molson Coors</t>
        </is>
      </c>
      <c r="B1785" t="inlineStr">
        <is>
          <t>TAP</t>
        </is>
      </c>
      <c r="C1785" t="n">
        <v>11827.34</v>
      </c>
      <c r="D1785" t="n">
        <v>61.11</v>
      </c>
      <c r="E1785" t="n">
        <v>2.79</v>
      </c>
      <c r="F1785" t="inlineStr">
        <is>
          <t>NYSE</t>
        </is>
      </c>
      <c r="G1785" t="inlineStr">
        <is>
          <t>Beverages - Alcohol</t>
        </is>
      </c>
      <c r="H1785" t="inlineStr">
        <is>
          <t>Consumer Staples</t>
        </is>
      </c>
      <c r="I1785" t="n">
        <v>12</v>
      </c>
      <c r="J1785" t="n">
        <v>4.2</v>
      </c>
      <c r="K1785" t="n">
        <v>4</v>
      </c>
      <c r="L1785" t="n">
        <v>4.31</v>
      </c>
      <c r="M1785" t="n">
        <v>12.31</v>
      </c>
      <c r="N1785" t="n">
        <v>13.64</v>
      </c>
      <c r="O1785" t="n">
        <v>12.65</v>
      </c>
      <c r="P1785" t="n">
        <v>2.88</v>
      </c>
      <c r="Q1785" t="n">
        <v>20220804</v>
      </c>
      <c r="R1785" t="n">
        <v>7.12</v>
      </c>
      <c r="S1785" t="n">
        <v>-1.61</v>
      </c>
      <c r="T1785" t="n">
        <v>10717.15039</v>
      </c>
      <c r="U1785" t="n">
        <v>12449.9</v>
      </c>
    </row>
    <row r="1786">
      <c r="A1786" s="157" t="inlineStr">
        <is>
          <t>Tate &amp; Lyle</t>
        </is>
      </c>
      <c r="B1786" t="inlineStr">
        <is>
          <t>TATYD</t>
        </is>
      </c>
      <c r="C1786" t="n">
        <v>3437.84</v>
      </c>
      <c r="D1786" t="n">
        <v/>
      </c>
      <c r="E1786" t="n">
        <v>2.65</v>
      </c>
      <c r="F1786" t="inlineStr">
        <is>
          <t>OTC</t>
        </is>
      </c>
      <c r="G1786" t="inlineStr">
        <is>
          <t>Food - Miscellaneous</t>
        </is>
      </c>
      <c r="H1786" t="inlineStr">
        <is>
          <t>Consumer Staples</t>
        </is>
      </c>
      <c r="I1786" t="n">
        <v>3</v>
      </c>
      <c r="J1786" t="n">
        <v>1.46</v>
      </c>
      <c r="K1786" t="n">
        <v>2.92</v>
      </c>
      <c r="L1786" t="n">
        <v>3.34</v>
      </c>
      <c r="M1786" t="n">
        <v/>
      </c>
      <c r="N1786" t="n">
        <v>13.7</v>
      </c>
      <c r="O1786" t="n">
        <v>11.97</v>
      </c>
      <c r="P1786" t="n">
        <v/>
      </c>
      <c r="Q1786" t="n">
        <v>20220526</v>
      </c>
      <c r="R1786" t="n">
        <v/>
      </c>
      <c r="S1786" t="n">
        <v/>
      </c>
      <c r="T1786" t="n">
        <v>2285.3999</v>
      </c>
      <c r="U1786" t="n">
        <v>3672.31</v>
      </c>
    </row>
    <row r="1787">
      <c r="A1787" s="157" t="inlineStr">
        <is>
          <t>Tencent</t>
        </is>
      </c>
      <c r="B1787" t="inlineStr">
        <is>
          <t>TCEHY</t>
        </is>
      </c>
      <c r="C1787" t="n">
        <v>423227.28</v>
      </c>
      <c r="D1787" t="n">
        <v>-16.67</v>
      </c>
      <c r="E1787" t="n">
        <v>0.41</v>
      </c>
      <c r="F1787" t="inlineStr">
        <is>
          <t>OTC</t>
        </is>
      </c>
      <c r="G1787" t="inlineStr">
        <is>
          <t>Internet - Services</t>
        </is>
      </c>
      <c r="H1787" t="inlineStr">
        <is>
          <t>Computer and Technology</t>
        </is>
      </c>
      <c r="I1787" t="n">
        <v>12</v>
      </c>
      <c r="J1787" t="n">
        <v>2.09</v>
      </c>
      <c r="K1787" t="n">
        <v>1.58</v>
      </c>
      <c r="L1787" t="n">
        <v>2.17</v>
      </c>
      <c r="M1787" t="n">
        <v>23.55</v>
      </c>
      <c r="N1787" t="n">
        <v>27.87</v>
      </c>
      <c r="O1787" t="n">
        <v>20.29</v>
      </c>
      <c r="P1787" t="n">
        <v/>
      </c>
      <c r="Q1787" t="n">
        <v>20220817</v>
      </c>
      <c r="R1787" t="n">
        <v>9.470000000000001</v>
      </c>
      <c r="S1787" t="n">
        <v>25.31</v>
      </c>
      <c r="T1787" t="n">
        <v>86395.9375</v>
      </c>
      <c r="U1787" t="n">
        <v>86817.17</v>
      </c>
    </row>
    <row r="1788">
      <c r="A1788" s="157" t="inlineStr">
        <is>
          <t>Tricon Residential Inc.</t>
        </is>
      </c>
      <c r="B1788" t="inlineStr">
        <is>
          <t>TCN</t>
        </is>
      </c>
      <c r="C1788" t="n">
        <v>3305.73</v>
      </c>
      <c r="D1788" t="n">
        <v>-6.67</v>
      </c>
      <c r="E1788" t="n">
        <v>1.92</v>
      </c>
      <c r="F1788" t="inlineStr">
        <is>
          <t>NYSE</t>
        </is>
      </c>
      <c r="G1788" t="inlineStr">
        <is>
          <t>Real Estate - Operations</t>
        </is>
      </c>
      <c r="H1788" t="inlineStr">
        <is>
          <t>Finance</t>
        </is>
      </c>
      <c r="I1788" t="n">
        <v>12</v>
      </c>
      <c r="J1788" t="n">
        <v>0.55</v>
      </c>
      <c r="K1788" t="n">
        <v>0.62</v>
      </c>
      <c r="L1788" t="n">
        <v>0.74</v>
      </c>
      <c r="M1788" t="n">
        <v/>
      </c>
      <c r="N1788" t="n">
        <v>19.38</v>
      </c>
      <c r="O1788" t="n">
        <v>16.25</v>
      </c>
      <c r="P1788" t="n">
        <v/>
      </c>
      <c r="Q1788" t="n">
        <v>20220809</v>
      </c>
      <c r="R1788" t="n">
        <v/>
      </c>
      <c r="S1788" t="n">
        <v/>
      </c>
      <c r="T1788" t="n">
        <v>541.33001</v>
      </c>
      <c r="U1788" t="n">
        <v>441.74</v>
      </c>
    </row>
    <row r="1789">
      <c r="A1789" s="157" t="inlineStr">
        <is>
          <t>Trip.com Group Limited</t>
        </is>
      </c>
      <c r="B1789" t="inlineStr">
        <is>
          <t>TCOM</t>
        </is>
      </c>
      <c r="C1789" t="n">
        <v>12658.13</v>
      </c>
      <c r="D1789" t="n">
        <v>188.89</v>
      </c>
      <c r="E1789" t="n">
        <v>0</v>
      </c>
      <c r="F1789" t="inlineStr">
        <is>
          <t>NSDQ</t>
        </is>
      </c>
      <c r="G1789" t="inlineStr">
        <is>
          <t>Leisure and Recreation Services</t>
        </is>
      </c>
      <c r="H1789" t="inlineStr">
        <is>
          <t>Consumer Discretionary</t>
        </is>
      </c>
      <c r="I1789" t="n">
        <v>12</v>
      </c>
      <c r="J1789" t="n">
        <v>0.16</v>
      </c>
      <c r="K1789" t="n">
        <v>0.2</v>
      </c>
      <c r="L1789" t="n">
        <v>0.92</v>
      </c>
      <c r="M1789" t="n">
        <v>62.09</v>
      </c>
      <c r="N1789" t="n">
        <v>105.55</v>
      </c>
      <c r="O1789" t="n">
        <v>23.07</v>
      </c>
      <c r="P1789" t="n">
        <v/>
      </c>
      <c r="Q1789" t="n">
        <v>20220531</v>
      </c>
      <c r="R1789" t="n">
        <v>0.19</v>
      </c>
      <c r="S1789" t="n">
        <v>-5.71</v>
      </c>
      <c r="T1789" t="n">
        <v>3389.2749</v>
      </c>
      <c r="U1789" t="n">
        <v>3142</v>
      </c>
    </row>
    <row r="1790">
      <c r="A1790" s="157" t="inlineStr">
        <is>
          <t>Tingyi Cayman Islands</t>
        </is>
      </c>
      <c r="B1790" t="inlineStr">
        <is>
          <t>TCYMF</t>
        </is>
      </c>
      <c r="C1790" t="n">
        <v>9891.200000000001</v>
      </c>
      <c r="D1790" t="n">
        <v/>
      </c>
      <c r="E1790" t="n">
        <v>3.15</v>
      </c>
      <c r="F1790" t="inlineStr">
        <is>
          <t>OTC</t>
        </is>
      </c>
      <c r="G1790" t="inlineStr">
        <is>
          <t>Food - Miscellaneous</t>
        </is>
      </c>
      <c r="H1790" t="inlineStr">
        <is>
          <t>Consumer Staples</t>
        </is>
      </c>
      <c r="I1790" t="n">
        <v>12</v>
      </c>
      <c r="J1790" t="n">
        <v/>
      </c>
      <c r="K1790" t="n">
        <v>0.09</v>
      </c>
      <c r="L1790" t="n">
        <v>0.1</v>
      </c>
      <c r="M1790" t="n">
        <v/>
      </c>
      <c r="N1790" t="n">
        <v>19.56</v>
      </c>
      <c r="O1790" t="n">
        <v>17.6</v>
      </c>
      <c r="P1790" t="n">
        <v/>
      </c>
      <c r="Q1790" t="n">
        <v/>
      </c>
      <c r="R1790" t="n">
        <v/>
      </c>
      <c r="S1790" t="n">
        <v/>
      </c>
      <c r="T1790" t="n">
        <v>12556.49023</v>
      </c>
      <c r="U1790" t="n">
        <v>9799.58</v>
      </c>
    </row>
    <row r="1791">
      <c r="A1791" s="157" t="inlineStr">
        <is>
          <t>The Toronto Dominion Bank</t>
        </is>
      </c>
      <c r="B1791" t="inlineStr">
        <is>
          <t>TD</t>
        </is>
      </c>
      <c r="C1791" t="n">
        <v>134837.09</v>
      </c>
      <c r="D1791" t="n">
        <v>8.84</v>
      </c>
      <c r="E1791" t="n">
        <v>3.81</v>
      </c>
      <c r="F1791" t="inlineStr">
        <is>
          <t>NYSE</t>
        </is>
      </c>
      <c r="G1791" t="inlineStr">
        <is>
          <t>Banks - Foreign</t>
        </is>
      </c>
      <c r="H1791" t="inlineStr">
        <is>
          <t>Finance</t>
        </is>
      </c>
      <c r="I1791" t="n">
        <v>10</v>
      </c>
      <c r="J1791" t="n">
        <v>6.18</v>
      </c>
      <c r="K1791" t="n">
        <v>6.25</v>
      </c>
      <c r="L1791" t="n">
        <v>6.88</v>
      </c>
      <c r="M1791" t="n">
        <v>11.48</v>
      </c>
      <c r="N1791" t="n">
        <v>11.95</v>
      </c>
      <c r="O1791" t="n">
        <v>10.85</v>
      </c>
      <c r="P1791" t="n">
        <v>1.62</v>
      </c>
      <c r="Q1791" t="n">
        <v>20220825</v>
      </c>
      <c r="R1791" t="n">
        <v>15.86</v>
      </c>
      <c r="S1791" t="n">
        <v>2.67</v>
      </c>
      <c r="T1791" t="n">
        <v>32954.4375</v>
      </c>
      <c r="U1791" t="n">
        <v>38286.24</v>
      </c>
    </row>
    <row r="1792">
      <c r="A1792" s="157" t="inlineStr">
        <is>
          <t>Teradata</t>
        </is>
      </c>
      <c r="B1792" t="inlineStr">
        <is>
          <t>TDC</t>
        </is>
      </c>
      <c r="C1792" t="n">
        <v>3909.5</v>
      </c>
      <c r="D1792" t="n">
        <v>1.56</v>
      </c>
      <c r="E1792" t="n">
        <v>0</v>
      </c>
      <c r="F1792" t="inlineStr">
        <is>
          <t>NYSE</t>
        </is>
      </c>
      <c r="G1792" t="inlineStr">
        <is>
          <t>Computer- Storage Devices</t>
        </is>
      </c>
      <c r="H1792" t="inlineStr">
        <is>
          <t>Computer and Technology</t>
        </is>
      </c>
      <c r="I1792" t="n">
        <v>12</v>
      </c>
      <c r="J1792" t="n">
        <v>2.15</v>
      </c>
      <c r="K1792" t="n">
        <v>1.69</v>
      </c>
      <c r="L1792" t="n">
        <v>2</v>
      </c>
      <c r="M1792" t="n">
        <v>15.62</v>
      </c>
      <c r="N1792" t="n">
        <v>22.09</v>
      </c>
      <c r="O1792" t="n">
        <v>18.7</v>
      </c>
      <c r="P1792" t="n">
        <v>0.8100000000000001</v>
      </c>
      <c r="Q1792" t="n">
        <v>20220804</v>
      </c>
      <c r="R1792" t="n">
        <v>42.19</v>
      </c>
      <c r="S1792" t="n">
        <v>-3.86</v>
      </c>
      <c r="T1792" t="n">
        <v>1814.13</v>
      </c>
      <c r="U1792" t="n">
        <v>1917</v>
      </c>
    </row>
    <row r="1793">
      <c r="A1793" s="157" t="inlineStr">
        <is>
          <t>Transdigm Group</t>
        </is>
      </c>
      <c r="B1793" t="inlineStr">
        <is>
          <t>TDG</t>
        </is>
      </c>
      <c r="C1793" t="n">
        <v>33263.38</v>
      </c>
      <c r="D1793" t="n">
        <v>4.04</v>
      </c>
      <c r="E1793" t="n">
        <v>0</v>
      </c>
      <c r="F1793" t="inlineStr">
        <is>
          <t>NYSE</t>
        </is>
      </c>
      <c r="G1793" t="inlineStr">
        <is>
          <t>Aerospace - Defense Equipment</t>
        </is>
      </c>
      <c r="H1793" t="inlineStr">
        <is>
          <t>Aerospace</t>
        </is>
      </c>
      <c r="I1793" t="n">
        <v>9</v>
      </c>
      <c r="J1793" t="n">
        <v>11.59</v>
      </c>
      <c r="K1793" t="n">
        <v>16.54</v>
      </c>
      <c r="L1793" t="n">
        <v>22.6</v>
      </c>
      <c r="M1793" t="n">
        <v>41.53</v>
      </c>
      <c r="N1793" t="n">
        <v>36.27</v>
      </c>
      <c r="O1793" t="n">
        <v>26.54</v>
      </c>
      <c r="P1793" t="n">
        <v>1.63</v>
      </c>
      <c r="Q1793" t="n">
        <v>20220809</v>
      </c>
      <c r="R1793" t="n">
        <v>-27.39</v>
      </c>
      <c r="S1793" t="n">
        <v>8.949999999999999</v>
      </c>
      <c r="T1793" t="n">
        <v>5413.18994</v>
      </c>
      <c r="U1793" t="n">
        <v>4798</v>
      </c>
    </row>
    <row r="1794">
      <c r="A1794" s="157" t="inlineStr">
        <is>
          <t>Teladoc Health</t>
        </is>
      </c>
      <c r="B1794" t="inlineStr">
        <is>
          <t>TDOC</t>
        </is>
      </c>
      <c r="C1794" t="n">
        <v>5391.56</v>
      </c>
      <c r="D1794" t="n">
        <v>14.55</v>
      </c>
      <c r="E1794" t="n">
        <v>0</v>
      </c>
      <c r="F1794" t="inlineStr">
        <is>
          <t>NYSE</t>
        </is>
      </c>
      <c r="G1794" t="inlineStr">
        <is>
          <t>Medical Services</t>
        </is>
      </c>
      <c r="H1794" t="inlineStr">
        <is>
          <t>Medical</t>
        </is>
      </c>
      <c r="I1794" t="n">
        <v>12</v>
      </c>
      <c r="J1794" t="n">
        <v>-3.23</v>
      </c>
      <c r="K1794" t="n">
        <v>-43.18</v>
      </c>
      <c r="L1794" t="n">
        <v>-1.6</v>
      </c>
      <c r="M1794" t="n">
        <v/>
      </c>
      <c r="N1794" t="n">
        <v/>
      </c>
      <c r="O1794" t="n">
        <v/>
      </c>
      <c r="P1794" t="n">
        <v/>
      </c>
      <c r="Q1794" t="n">
        <v>20220726</v>
      </c>
      <c r="R1794" t="n">
        <v>-2.12</v>
      </c>
      <c r="S1794" t="n">
        <v>70.31</v>
      </c>
      <c r="T1794" t="n">
        <v>2421.04711</v>
      </c>
      <c r="U1794" t="n">
        <v>2032.71</v>
      </c>
    </row>
    <row r="1795">
      <c r="A1795" s="157" t="inlineStr">
        <is>
          <t>Teledyne Technologies</t>
        </is>
      </c>
      <c r="B1795" t="inlineStr">
        <is>
          <t>TDY</t>
        </is>
      </c>
      <c r="C1795" t="n">
        <v>18186.74</v>
      </c>
      <c r="D1795" t="n">
        <v>4.4</v>
      </c>
      <c r="E1795" t="n">
        <v>0</v>
      </c>
      <c r="F1795" t="inlineStr">
        <is>
          <t>NYSE</t>
        </is>
      </c>
      <c r="G1795" t="inlineStr">
        <is>
          <t>Aerospace - Defense Equipment</t>
        </is>
      </c>
      <c r="H1795" t="inlineStr">
        <is>
          <t>Aerospace</t>
        </is>
      </c>
      <c r="I1795" t="n">
        <v>12</v>
      </c>
      <c r="J1795" t="n">
        <v>16.48</v>
      </c>
      <c r="K1795" t="n">
        <v>17.98</v>
      </c>
      <c r="L1795" t="n">
        <v>19.95</v>
      </c>
      <c r="M1795" t="n">
        <v>21.84</v>
      </c>
      <c r="N1795" t="n">
        <v>21.59</v>
      </c>
      <c r="O1795" t="n">
        <v>19.46</v>
      </c>
      <c r="P1795" t="n">
        <v>2.13</v>
      </c>
      <c r="Q1795" t="n">
        <v>20220727</v>
      </c>
      <c r="R1795" t="n">
        <v>10.99</v>
      </c>
      <c r="S1795" t="n">
        <v>12.29</v>
      </c>
      <c r="T1795" t="n">
        <v>5519.90478</v>
      </c>
      <c r="U1795" t="n">
        <v>4614.3</v>
      </c>
    </row>
    <row r="1796">
      <c r="A1796" s="157" t="inlineStr">
        <is>
          <t>Atlassian</t>
        </is>
      </c>
      <c r="B1796" t="inlineStr">
        <is>
          <t>TEAM</t>
        </is>
      </c>
      <c r="C1796" t="n">
        <v>24053.57</v>
      </c>
      <c r="D1796" t="n">
        <v>46.88</v>
      </c>
      <c r="E1796" t="n">
        <v>0</v>
      </c>
      <c r="F1796" t="inlineStr">
        <is>
          <t>NSDQ</t>
        </is>
      </c>
      <c r="G1796" t="inlineStr">
        <is>
          <t>Internet - Software</t>
        </is>
      </c>
      <c r="H1796" t="inlineStr">
        <is>
          <t>Computer and Technology</t>
        </is>
      </c>
      <c r="I1796" t="n">
        <v>6</v>
      </c>
      <c r="J1796" t="n">
        <v>1.33</v>
      </c>
      <c r="K1796" t="n">
        <v>1.69</v>
      </c>
      <c r="L1796" t="n">
        <v>1.5</v>
      </c>
      <c r="M1796" t="n">
        <v>104.9</v>
      </c>
      <c r="N1796" t="n">
        <v>103.66</v>
      </c>
      <c r="O1796" t="n">
        <v>116.59</v>
      </c>
      <c r="P1796" t="n">
        <v>4.61</v>
      </c>
      <c r="Q1796" t="n">
        <v>20220804</v>
      </c>
      <c r="R1796" t="n">
        <v>-56.13</v>
      </c>
      <c r="S1796" t="n">
        <v>34.6</v>
      </c>
      <c r="T1796" t="n">
        <v>2762.302</v>
      </c>
      <c r="U1796" t="n">
        <v>2089.13</v>
      </c>
    </row>
    <row r="1797">
      <c r="A1797" s="157" t="inlineStr">
        <is>
          <t>BioTechne Corp</t>
        </is>
      </c>
      <c r="B1797" t="inlineStr">
        <is>
          <t>TECH</t>
        </is>
      </c>
      <c r="C1797" t="n">
        <v>14332.79</v>
      </c>
      <c r="D1797" t="n">
        <v>7</v>
      </c>
      <c r="E1797" t="n">
        <v>0.35</v>
      </c>
      <c r="F1797" t="inlineStr">
        <is>
          <t>NSDQ</t>
        </is>
      </c>
      <c r="G1797" t="inlineStr">
        <is>
          <t>Medical - Biomedical and Genetics</t>
        </is>
      </c>
      <c r="H1797" t="inlineStr">
        <is>
          <t>Medical</t>
        </is>
      </c>
      <c r="I1797" t="n">
        <v>6</v>
      </c>
      <c r="J1797" t="n">
        <v>6.55</v>
      </c>
      <c r="K1797" t="n">
        <v>7.91</v>
      </c>
      <c r="L1797" t="n">
        <v>9.119999999999999</v>
      </c>
      <c r="M1797" t="n">
        <v>47.32</v>
      </c>
      <c r="N1797" t="n">
        <v>46.2</v>
      </c>
      <c r="O1797" t="n">
        <v>40.05</v>
      </c>
      <c r="P1797" t="n">
        <v>1.78</v>
      </c>
      <c r="Q1797" t="n">
        <v>20220804</v>
      </c>
      <c r="R1797" t="n">
        <v>16.82</v>
      </c>
      <c r="S1797" t="n">
        <v>13.07</v>
      </c>
      <c r="T1797" t="n">
        <v>1108.01904</v>
      </c>
      <c r="U1797" t="n">
        <v>931.03</v>
      </c>
    </row>
    <row r="1798">
      <c r="A1798" s="157" t="inlineStr">
        <is>
          <t>Teck Resources</t>
        </is>
      </c>
      <c r="B1798" t="inlineStr">
        <is>
          <t>TECK</t>
        </is>
      </c>
      <c r="C1798" t="n">
        <v>22416.8</v>
      </c>
      <c r="D1798" t="n">
        <v>4.46</v>
      </c>
      <c r="E1798" t="n">
        <v>0.93</v>
      </c>
      <c r="F1798" t="inlineStr">
        <is>
          <t>NYSE</t>
        </is>
      </c>
      <c r="G1798" t="inlineStr">
        <is>
          <t>Mining - Miscellaneous</t>
        </is>
      </c>
      <c r="H1798" t="inlineStr">
        <is>
          <t>Basic Materials</t>
        </is>
      </c>
      <c r="I1798" t="n">
        <v>12</v>
      </c>
      <c r="J1798" t="n">
        <v>4.39</v>
      </c>
      <c r="K1798" t="n">
        <v>8.19</v>
      </c>
      <c r="L1798" t="n">
        <v>5.4</v>
      </c>
      <c r="M1798" t="n">
        <v>6.63</v>
      </c>
      <c r="N1798" t="n">
        <v>5.15</v>
      </c>
      <c r="O1798" t="n">
        <v>7.82</v>
      </c>
      <c r="P1798" t="n">
        <v>0.13</v>
      </c>
      <c r="Q1798" t="n">
        <v>20220726</v>
      </c>
      <c r="R1798" t="n">
        <v>18.76</v>
      </c>
      <c r="S1798" t="n">
        <v>-1.5</v>
      </c>
      <c r="T1798" t="n">
        <v>15120.83691</v>
      </c>
      <c r="U1798" t="n">
        <v>10755.59</v>
      </c>
    </row>
    <row r="1799">
      <c r="A1799" s="157" t="inlineStr">
        <is>
          <t>Telefonica</t>
        </is>
      </c>
      <c r="B1799" t="inlineStr">
        <is>
          <t>TEF</t>
        </is>
      </c>
      <c r="C1799" t="n">
        <v>30455.58</v>
      </c>
      <c r="D1799" t="n">
        <v/>
      </c>
      <c r="E1799" t="n">
        <v>4.19</v>
      </c>
      <c r="F1799" t="inlineStr">
        <is>
          <t>NYSE</t>
        </is>
      </c>
      <c r="G1799" t="inlineStr">
        <is>
          <t>Diversified Communication Services</t>
        </is>
      </c>
      <c r="H1799" t="inlineStr">
        <is>
          <t>Utilities</t>
        </is>
      </c>
      <c r="I1799" t="n">
        <v>12</v>
      </c>
      <c r="J1799" t="n">
        <v>1.8</v>
      </c>
      <c r="K1799" t="n">
        <v>0.3</v>
      </c>
      <c r="L1799" t="n">
        <v>0.34</v>
      </c>
      <c r="M1799" t="n">
        <v>12.55</v>
      </c>
      <c r="N1799" t="n">
        <v>17.37</v>
      </c>
      <c r="O1799" t="n">
        <v>15.35</v>
      </c>
      <c r="P1799" t="n">
        <v>1.09</v>
      </c>
      <c r="Q1799" t="n">
        <v>20220804</v>
      </c>
      <c r="R1799" t="n">
        <v>6.95</v>
      </c>
      <c r="S1799" t="n">
        <v>-5.67</v>
      </c>
      <c r="T1799" t="n">
        <v>41003.8164</v>
      </c>
      <c r="U1799" t="n">
        <v>46471.76</v>
      </c>
    </row>
    <row r="1800">
      <c r="A1800" s="157" t="inlineStr">
        <is>
          <t>TE Connectivity</t>
        </is>
      </c>
      <c r="B1800" t="inlineStr">
        <is>
          <t>TEL</t>
        </is>
      </c>
      <c r="C1800" t="n">
        <v>40220.18</v>
      </c>
      <c r="D1800" t="n">
        <v>5.85</v>
      </c>
      <c r="E1800" t="n">
        <v>1.79</v>
      </c>
      <c r="F1800" t="inlineStr">
        <is>
          <t>NYSE</t>
        </is>
      </c>
      <c r="G1800" t="inlineStr">
        <is>
          <t>Electronics - Miscellaneous Components</t>
        </is>
      </c>
      <c r="H1800" t="inlineStr">
        <is>
          <t>Computer and Technology</t>
        </is>
      </c>
      <c r="I1800" t="n">
        <v>9</v>
      </c>
      <c r="J1800" t="n">
        <v>6.47</v>
      </c>
      <c r="K1800" t="n">
        <v>7.16</v>
      </c>
      <c r="L1800" t="n">
        <v>7.77</v>
      </c>
      <c r="M1800" t="n">
        <v>17.71</v>
      </c>
      <c r="N1800" t="n">
        <v>17.45</v>
      </c>
      <c r="O1800" t="n">
        <v>16.06</v>
      </c>
      <c r="P1800" t="n">
        <v>1.68</v>
      </c>
      <c r="Q1800" t="n">
        <v>20220727</v>
      </c>
      <c r="R1800" t="n">
        <v>22.1</v>
      </c>
      <c r="S1800" t="n">
        <v>0.97</v>
      </c>
      <c r="T1800" t="n">
        <v>15752.82519</v>
      </c>
      <c r="U1800" t="n">
        <v>14923</v>
      </c>
    </row>
    <row r="1801">
      <c r="A1801" s="157" t="inlineStr">
        <is>
          <t>Telenor</t>
        </is>
      </c>
      <c r="B1801" t="inlineStr">
        <is>
          <t>TELNY</t>
        </is>
      </c>
      <c r="C1801" t="n">
        <v>19011.64</v>
      </c>
      <c r="D1801" t="n">
        <v>-33.33</v>
      </c>
      <c r="E1801" t="n">
        <v>6.07</v>
      </c>
      <c r="F1801" t="inlineStr">
        <is>
          <t>OTC</t>
        </is>
      </c>
      <c r="G1801" t="inlineStr">
        <is>
          <t>Diversified Communication Services</t>
        </is>
      </c>
      <c r="H1801" t="inlineStr">
        <is>
          <t>Utilities</t>
        </is>
      </c>
      <c r="I1801" t="n">
        <v>12</v>
      </c>
      <c r="J1801" t="n">
        <v>0.26</v>
      </c>
      <c r="K1801" t="n">
        <v>1.08</v>
      </c>
      <c r="L1801" t="n">
        <v>0.98</v>
      </c>
      <c r="M1801" t="n">
        <v>13.45</v>
      </c>
      <c r="N1801" t="n">
        <v>12.62</v>
      </c>
      <c r="O1801" t="n">
        <v>13.86</v>
      </c>
      <c r="P1801" t="n">
        <v/>
      </c>
      <c r="Q1801" t="n">
        <v>20220719</v>
      </c>
      <c r="R1801" t="n">
        <v>39.9</v>
      </c>
      <c r="S1801" t="n">
        <v>-3.45</v>
      </c>
      <c r="T1801" t="n">
        <v>11699.69042</v>
      </c>
      <c r="U1801" t="n">
        <v>12829.74</v>
      </c>
    </row>
    <row r="1802">
      <c r="A1802" s="157" t="inlineStr">
        <is>
          <t>Tenable Holdings</t>
        </is>
      </c>
      <c r="B1802" t="inlineStr">
        <is>
          <t>TENB</t>
        </is>
      </c>
      <c r="C1802" t="n">
        <v>5473.82</v>
      </c>
      <c r="D1802" t="n">
        <v>20</v>
      </c>
      <c r="E1802" t="n">
        <v>0</v>
      </c>
      <c r="F1802" t="inlineStr">
        <is>
          <t>NSDQ</t>
        </is>
      </c>
      <c r="G1802" t="inlineStr">
        <is>
          <t>Internet - Software</t>
        </is>
      </c>
      <c r="H1802" t="inlineStr">
        <is>
          <t>Computer and Technology</t>
        </is>
      </c>
      <c r="I1802" t="n">
        <v>12</v>
      </c>
      <c r="J1802" t="n">
        <v>0.31</v>
      </c>
      <c r="K1802" t="n">
        <v>0.18</v>
      </c>
      <c r="L1802" t="n">
        <v>0.4</v>
      </c>
      <c r="M1802" t="n">
        <v>183.33</v>
      </c>
      <c r="N1802" t="n">
        <v>269.39</v>
      </c>
      <c r="O1802" t="n">
        <v>122.39</v>
      </c>
      <c r="P1802" t="n">
        <v/>
      </c>
      <c r="Q1802" t="n">
        <v>20220726</v>
      </c>
      <c r="R1802" t="n">
        <v>-27.76</v>
      </c>
      <c r="S1802" t="n">
        <v>25.51</v>
      </c>
      <c r="T1802" t="n">
        <v>676.28399</v>
      </c>
      <c r="U1802" t="n">
        <v>541.13</v>
      </c>
    </row>
    <row r="1803">
      <c r="A1803" s="157" t="inlineStr">
        <is>
          <t>Teradyne</t>
        </is>
      </c>
      <c r="B1803" t="inlineStr">
        <is>
          <t>TER</t>
        </is>
      </c>
      <c r="C1803" t="n">
        <v>16811.71</v>
      </c>
      <c r="D1803" t="n">
        <v>12.64</v>
      </c>
      <c r="E1803" t="n">
        <v>0.42</v>
      </c>
      <c r="F1803" t="inlineStr">
        <is>
          <t>NSDQ</t>
        </is>
      </c>
      <c r="G1803" t="inlineStr">
        <is>
          <t>Electronics - Testing Equipment</t>
        </is>
      </c>
      <c r="H1803" t="inlineStr">
        <is>
          <t>Computer and Technology</t>
        </is>
      </c>
      <c r="I1803" t="n">
        <v>12</v>
      </c>
      <c r="J1803" t="n">
        <v>5.89</v>
      </c>
      <c r="K1803" t="n">
        <v>4.85</v>
      </c>
      <c r="L1803" t="n">
        <v>6.52</v>
      </c>
      <c r="M1803" t="n">
        <v>17.94</v>
      </c>
      <c r="N1803" t="n">
        <v>21.64</v>
      </c>
      <c r="O1803" t="n">
        <v>16.1</v>
      </c>
      <c r="P1803" t="n">
        <v>1.96</v>
      </c>
      <c r="Q1803" t="n">
        <v>20220726</v>
      </c>
      <c r="R1803" t="n">
        <v>40.67</v>
      </c>
      <c r="S1803" t="n">
        <v>16.01</v>
      </c>
      <c r="T1803" t="n">
        <v>3427.36303</v>
      </c>
      <c r="U1803" t="n">
        <v>3702.88</v>
      </c>
    </row>
    <row r="1804">
      <c r="A1804" s="157" t="inlineStr">
        <is>
          <t>Teva Pharmaceutical Industries</t>
        </is>
      </c>
      <c r="B1804" t="inlineStr">
        <is>
          <t>TEVA</t>
        </is>
      </c>
      <c r="C1804" t="n">
        <v>10018.23</v>
      </c>
      <c r="D1804" t="n">
        <v>0</v>
      </c>
      <c r="E1804" t="n">
        <v>0</v>
      </c>
      <c r="F1804" t="inlineStr">
        <is>
          <t>NYSE</t>
        </is>
      </c>
      <c r="G1804" t="inlineStr">
        <is>
          <t>Medical - Generic Drugs</t>
        </is>
      </c>
      <c r="H1804" t="inlineStr">
        <is>
          <t>Medical</t>
        </is>
      </c>
      <c r="I1804" t="n">
        <v>12</v>
      </c>
      <c r="J1804" t="n">
        <v>2.56</v>
      </c>
      <c r="K1804" t="n">
        <v>2.49</v>
      </c>
      <c r="L1804" t="n">
        <v>2.58</v>
      </c>
      <c r="M1804" t="n">
        <v>3.63</v>
      </c>
      <c r="N1804" t="n">
        <v>3.64</v>
      </c>
      <c r="O1804" t="n">
        <v>3.52</v>
      </c>
      <c r="P1804" t="n">
        <v>1.09</v>
      </c>
      <c r="Q1804" t="n">
        <v>20220727</v>
      </c>
      <c r="R1804" t="n">
        <v>24.04</v>
      </c>
      <c r="S1804" t="n">
        <v>-8.19</v>
      </c>
      <c r="T1804" t="n">
        <v>15705.97363</v>
      </c>
      <c r="U1804" t="n">
        <v>15878</v>
      </c>
    </row>
    <row r="1805">
      <c r="A1805" s="157" t="inlineStr">
        <is>
          <t>Terna Rete Elettrica Nazionale</t>
        </is>
      </c>
      <c r="B1805" t="inlineStr">
        <is>
          <t>TEZNY</t>
        </is>
      </c>
      <c r="C1805" t="n">
        <v>17708.03</v>
      </c>
      <c r="D1805" t="n">
        <v/>
      </c>
      <c r="E1805" t="n">
        <v>1.64</v>
      </c>
      <c r="F1805" t="inlineStr">
        <is>
          <t>OTC</t>
        </is>
      </c>
      <c r="G1805" t="inlineStr">
        <is>
          <t>Utility - Electric Power</t>
        </is>
      </c>
      <c r="H1805" t="inlineStr">
        <is>
          <t>Utilities</t>
        </is>
      </c>
      <c r="I1805" t="n">
        <v>12</v>
      </c>
      <c r="J1805" t="n">
        <v/>
      </c>
      <c r="K1805" t="n">
        <v/>
      </c>
      <c r="L1805" t="n">
        <v/>
      </c>
      <c r="M1805" t="n">
        <v/>
      </c>
      <c r="N1805" t="n">
        <v/>
      </c>
      <c r="O1805" t="n">
        <v/>
      </c>
      <c r="P1805" t="n">
        <v/>
      </c>
      <c r="Q1805" t="n">
        <v/>
      </c>
      <c r="R1805" t="n">
        <v/>
      </c>
      <c r="S1805" t="n">
        <v/>
      </c>
      <c r="T1805" t="n">
        <v/>
      </c>
      <c r="U1805" t="n">
        <v/>
      </c>
    </row>
    <row r="1806">
      <c r="A1806" s="157" t="inlineStr">
        <is>
          <t>Truist Financial</t>
        </is>
      </c>
      <c r="B1806" t="inlineStr">
        <is>
          <t>TFC</t>
        </is>
      </c>
      <c r="C1806" t="n">
        <v>64453.75</v>
      </c>
      <c r="D1806" t="n">
        <v>9.82</v>
      </c>
      <c r="E1806" t="n">
        <v>3.97</v>
      </c>
      <c r="F1806" t="inlineStr">
        <is>
          <t>NYSE</t>
        </is>
      </c>
      <c r="G1806" t="inlineStr">
        <is>
          <t>Banks - Major Regional</t>
        </is>
      </c>
      <c r="H1806" t="inlineStr">
        <is>
          <t>Finance</t>
        </is>
      </c>
      <c r="I1806" t="n">
        <v>12</v>
      </c>
      <c r="J1806" t="n">
        <v>5.41</v>
      </c>
      <c r="K1806" t="n">
        <v>4.95</v>
      </c>
      <c r="L1806" t="n">
        <v>5.57</v>
      </c>
      <c r="M1806" t="n">
        <v>8.68</v>
      </c>
      <c r="N1806" t="n">
        <v>9.779999999999999</v>
      </c>
      <c r="O1806" t="n">
        <v>8.699999999999999</v>
      </c>
      <c r="P1806" t="n">
        <v>1.79</v>
      </c>
      <c r="Q1806" t="n">
        <v>20220719</v>
      </c>
      <c r="R1806" t="n">
        <v>12.7</v>
      </c>
      <c r="S1806" t="n">
        <v>20.21</v>
      </c>
      <c r="T1806" t="n">
        <v>22743.07421</v>
      </c>
      <c r="U1806" t="n">
        <v>23064</v>
      </c>
    </row>
    <row r="1807">
      <c r="A1807" s="157" t="n">
        <v/>
      </c>
      <c r="B1807" t="inlineStr">
        <is>
          <t>TFI</t>
        </is>
      </c>
      <c r="C1807" t="n">
        <v>4190.6</v>
      </c>
      <c r="D1807" t="n">
        <v/>
      </c>
      <c r="E1807" t="n">
        <v>1.79</v>
      </c>
      <c r="F1807" t="inlineStr">
        <is>
          <t>NYSE</t>
        </is>
      </c>
      <c r="G1807" t="inlineStr">
        <is>
          <t>Financial - Investment Funds</t>
        </is>
      </c>
      <c r="H1807" t="inlineStr">
        <is>
          <t>Finance</t>
        </is>
      </c>
      <c r="I1807" t="n">
        <v>12</v>
      </c>
      <c r="J1807" t="n">
        <v/>
      </c>
      <c r="K1807" t="n">
        <v/>
      </c>
      <c r="L1807" t="n">
        <v/>
      </c>
      <c r="M1807" t="n">
        <v/>
      </c>
      <c r="N1807" t="n">
        <v/>
      </c>
      <c r="O1807" t="n">
        <v/>
      </c>
      <c r="P1807" t="n">
        <v/>
      </c>
      <c r="Q1807" t="n">
        <v/>
      </c>
      <c r="R1807" t="n">
        <v/>
      </c>
      <c r="S1807" t="n">
        <v/>
      </c>
      <c r="T1807" t="n">
        <v/>
      </c>
      <c r="U1807" t="n">
        <v/>
      </c>
    </row>
    <row r="1808">
      <c r="A1808" s="157" t="inlineStr">
        <is>
          <t>TFI International</t>
        </is>
      </c>
      <c r="B1808" t="inlineStr">
        <is>
          <t>TFII</t>
        </is>
      </c>
      <c r="C1808" t="n">
        <v>7320.5</v>
      </c>
      <c r="D1808" t="n">
        <v>30.23</v>
      </c>
      <c r="E1808" t="n">
        <v>1.35</v>
      </c>
      <c r="F1808" t="inlineStr">
        <is>
          <t>NYSE</t>
        </is>
      </c>
      <c r="G1808" t="inlineStr">
        <is>
          <t>Transportation - Services</t>
        </is>
      </c>
      <c r="H1808" t="inlineStr">
        <is>
          <t>Transportation</t>
        </is>
      </c>
      <c r="I1808" t="n">
        <v>12</v>
      </c>
      <c r="J1808" t="n">
        <v>4.87</v>
      </c>
      <c r="K1808" t="n">
        <v>6.7</v>
      </c>
      <c r="L1808" t="n">
        <v>7.4</v>
      </c>
      <c r="M1808" t="n">
        <v>13.02</v>
      </c>
      <c r="N1808" t="n">
        <v>11.96</v>
      </c>
      <c r="O1808" t="n">
        <v>10.82</v>
      </c>
      <c r="P1808" t="n">
        <v>0.62</v>
      </c>
      <c r="Q1808" t="n">
        <v>20220725</v>
      </c>
      <c r="R1808" t="n">
        <v>26.98</v>
      </c>
      <c r="S1808" t="n">
        <v/>
      </c>
      <c r="T1808" t="n">
        <v>8817.115229999999</v>
      </c>
      <c r="U1808" t="n">
        <v>7220.43</v>
      </c>
    </row>
    <row r="1809">
      <c r="A1809" s="157" t="inlineStr">
        <is>
          <t>TFS Financial</t>
        </is>
      </c>
      <c r="B1809" t="inlineStr">
        <is>
          <t>TFSL</t>
        </is>
      </c>
      <c r="C1809" t="n">
        <v>4152.99</v>
      </c>
      <c r="D1809" t="n">
        <v>20</v>
      </c>
      <c r="E1809" t="n">
        <v>7.64</v>
      </c>
      <c r="F1809" t="inlineStr">
        <is>
          <t>NSDQ</t>
        </is>
      </c>
      <c r="G1809" t="inlineStr">
        <is>
          <t>Financial - Savings and Loan</t>
        </is>
      </c>
      <c r="H1809" t="inlineStr">
        <is>
          <t>Finance</t>
        </is>
      </c>
      <c r="I1809" t="n">
        <v>9</v>
      </c>
      <c r="J1809" t="n">
        <v>0.28</v>
      </c>
      <c r="K1809" t="n">
        <v>0.23</v>
      </c>
      <c r="L1809" t="n">
        <v>0.24</v>
      </c>
      <c r="M1809" t="n">
        <v>61.63</v>
      </c>
      <c r="N1809" t="n">
        <v>64.3</v>
      </c>
      <c r="O1809" t="n">
        <v>61.63</v>
      </c>
      <c r="P1809" t="n">
        <v/>
      </c>
      <c r="Q1809" t="n">
        <v>20220804</v>
      </c>
      <c r="R1809" t="n">
        <v>3.72</v>
      </c>
      <c r="S1809" t="n">
        <v>0.61</v>
      </c>
      <c r="T1809" t="n">
        <v/>
      </c>
      <c r="U1809" t="n">
        <v>444.65</v>
      </c>
    </row>
    <row r="1810">
      <c r="A1810" s="157" t="inlineStr">
        <is>
          <t>Teleflex</t>
        </is>
      </c>
      <c r="B1810" t="inlineStr">
        <is>
          <t>TFX</t>
        </is>
      </c>
      <c r="C1810" t="n">
        <v>13388.56</v>
      </c>
      <c r="D1810" t="n">
        <v>5.49</v>
      </c>
      <c r="E1810" t="n">
        <v>0.48</v>
      </c>
      <c r="F1810" t="inlineStr">
        <is>
          <t>NYSE</t>
        </is>
      </c>
      <c r="G1810" t="inlineStr">
        <is>
          <t>Medical - Instruments</t>
        </is>
      </c>
      <c r="H1810" t="inlineStr">
        <is>
          <t>Medical</t>
        </is>
      </c>
      <c r="I1810" t="n">
        <v>12</v>
      </c>
      <c r="J1810" t="n">
        <v>13.26</v>
      </c>
      <c r="K1810" t="n">
        <v>13.99</v>
      </c>
      <c r="L1810" t="n">
        <v>15.38</v>
      </c>
      <c r="M1810" t="n">
        <v>21.4</v>
      </c>
      <c r="N1810" t="n">
        <v>20.41</v>
      </c>
      <c r="O1810" t="n">
        <v>18.56</v>
      </c>
      <c r="P1810" t="n">
        <v>1.9</v>
      </c>
      <c r="Q1810" t="n">
        <v>20220804</v>
      </c>
      <c r="R1810" t="n">
        <v>17.24</v>
      </c>
      <c r="S1810" t="n">
        <v>6.15</v>
      </c>
      <c r="T1810" t="n">
        <v>2898.83105</v>
      </c>
      <c r="U1810" t="n">
        <v>2809.56</v>
      </c>
    </row>
    <row r="1811">
      <c r="A1811" s="157" t="inlineStr">
        <is>
          <t>TEGNA</t>
        </is>
      </c>
      <c r="B1811" t="inlineStr">
        <is>
          <t>TGNA</t>
        </is>
      </c>
      <c r="C1811" t="n">
        <v>4813.6</v>
      </c>
      <c r="D1811" t="n">
        <v>3.51</v>
      </c>
      <c r="E1811" t="n">
        <v>1.76</v>
      </c>
      <c r="F1811" t="inlineStr">
        <is>
          <t>NYSE</t>
        </is>
      </c>
      <c r="G1811" t="inlineStr">
        <is>
          <t>Broadcast Radio and Television</t>
        </is>
      </c>
      <c r="H1811" t="inlineStr">
        <is>
          <t>Consumer Discretionary</t>
        </is>
      </c>
      <c r="I1811" t="n">
        <v>12</v>
      </c>
      <c r="J1811" t="n">
        <v>2.12</v>
      </c>
      <c r="K1811" t="n">
        <v>2.92</v>
      </c>
      <c r="L1811" t="n">
        <v>2.3</v>
      </c>
      <c r="M1811" t="n">
        <v>9.77</v>
      </c>
      <c r="N1811" t="n">
        <v>7.38</v>
      </c>
      <c r="O1811" t="n">
        <v>9.390000000000001</v>
      </c>
      <c r="P1811" t="n">
        <v/>
      </c>
      <c r="Q1811" t="n">
        <v>20220808</v>
      </c>
      <c r="R1811" t="n">
        <v>20.19</v>
      </c>
      <c r="S1811" t="n">
        <v>7.45</v>
      </c>
      <c r="T1811" t="n">
        <v>3424.38989</v>
      </c>
      <c r="U1811" t="n">
        <v>2991.09</v>
      </c>
    </row>
    <row r="1812">
      <c r="A1812" s="157" t="inlineStr">
        <is>
          <t>Target</t>
        </is>
      </c>
      <c r="B1812" t="inlineStr">
        <is>
          <t>TGT</t>
        </is>
      </c>
      <c r="C1812" t="n">
        <v>75671.63</v>
      </c>
      <c r="D1812" t="n">
        <v>-27</v>
      </c>
      <c r="E1812" t="n">
        <v>2.21</v>
      </c>
      <c r="F1812" t="inlineStr">
        <is>
          <t>NYSE</t>
        </is>
      </c>
      <c r="G1812" t="inlineStr">
        <is>
          <t>Retail - Discount Stores</t>
        </is>
      </c>
      <c r="H1812" t="inlineStr">
        <is>
          <t>Retail-Wholesale</t>
        </is>
      </c>
      <c r="I1812" t="n">
        <v>1</v>
      </c>
      <c r="J1812" t="n">
        <v>13.18</v>
      </c>
      <c r="K1812" t="n">
        <v>11.08</v>
      </c>
      <c r="L1812" t="n">
        <v>13.96</v>
      </c>
      <c r="M1812" t="n">
        <v>13.54</v>
      </c>
      <c r="N1812" t="n">
        <v>14.73</v>
      </c>
      <c r="O1812" t="n">
        <v>11.69</v>
      </c>
      <c r="P1812" t="n">
        <v>1.14</v>
      </c>
      <c r="Q1812" t="n">
        <v>20220817</v>
      </c>
      <c r="R1812" t="n">
        <v>44.75</v>
      </c>
      <c r="S1812" t="n">
        <v>10.03</v>
      </c>
      <c r="T1812" t="n">
        <v>110490.94531</v>
      </c>
      <c r="U1812" t="n">
        <v>106005</v>
      </c>
    </row>
    <row r="1813">
      <c r="A1813" s="157" t="inlineStr">
        <is>
          <t>Tenet Healthcare</t>
        </is>
      </c>
      <c r="B1813" t="inlineStr">
        <is>
          <t>THC</t>
        </is>
      </c>
      <c r="C1813" t="n">
        <v>7057.98</v>
      </c>
      <c r="D1813" t="n">
        <v>85.58</v>
      </c>
      <c r="E1813" t="n">
        <v>0</v>
      </c>
      <c r="F1813" t="inlineStr">
        <is>
          <t>NYSE</t>
        </is>
      </c>
      <c r="G1813" t="inlineStr">
        <is>
          <t>Medical - Hospital</t>
        </is>
      </c>
      <c r="H1813" t="inlineStr">
        <is>
          <t>Medical</t>
        </is>
      </c>
      <c r="I1813" t="n">
        <v>12</v>
      </c>
      <c r="J1813" t="n">
        <v>6.44</v>
      </c>
      <c r="K1813" t="n">
        <v>6.68</v>
      </c>
      <c r="L1813" t="n">
        <v>7.36</v>
      </c>
      <c r="M1813" t="n">
        <v>7.98</v>
      </c>
      <c r="N1813" t="n">
        <v>9.81</v>
      </c>
      <c r="O1813" t="n">
        <v>8.91</v>
      </c>
      <c r="P1813" t="n">
        <v>2.28</v>
      </c>
      <c r="Q1813" t="n">
        <v>20220720</v>
      </c>
      <c r="R1813" t="n">
        <v>51.84</v>
      </c>
      <c r="S1813" t="n">
        <v>-0.48</v>
      </c>
      <c r="T1813" t="n">
        <v>19810.38476</v>
      </c>
      <c r="U1813" t="n">
        <v>19485</v>
      </c>
    </row>
    <row r="1814">
      <c r="A1814" s="157" t="inlineStr">
        <is>
          <t>The Hanover Insurance Group</t>
        </is>
      </c>
      <c r="B1814" t="inlineStr">
        <is>
          <t>THG</t>
        </is>
      </c>
      <c r="C1814" t="n">
        <v>5225.72</v>
      </c>
      <c r="D1814" t="n">
        <v>8.67</v>
      </c>
      <c r="E1814" t="n">
        <v>2.04</v>
      </c>
      <c r="F1814" t="inlineStr">
        <is>
          <t>NYSE</t>
        </is>
      </c>
      <c r="G1814" t="inlineStr">
        <is>
          <t>Insurance - Property and Casualty</t>
        </is>
      </c>
      <c r="H1814" t="inlineStr">
        <is>
          <t>Finance</t>
        </is>
      </c>
      <c r="I1814" t="n">
        <v>12</v>
      </c>
      <c r="J1814" t="n">
        <v>7.86</v>
      </c>
      <c r="K1814" t="n">
        <v>10.55</v>
      </c>
      <c r="L1814" t="n">
        <v>11.9</v>
      </c>
      <c r="M1814" t="n">
        <v>14.2</v>
      </c>
      <c r="N1814" t="n">
        <v>13.92</v>
      </c>
      <c r="O1814" t="n">
        <v>12.34</v>
      </c>
      <c r="P1814" t="n">
        <v>0.87</v>
      </c>
      <c r="Q1814" t="n">
        <v>20220726</v>
      </c>
      <c r="R1814" t="n">
        <v>12.25</v>
      </c>
      <c r="S1814" t="n">
        <v>-0.2</v>
      </c>
      <c r="T1814" t="n">
        <v>5456.75</v>
      </c>
      <c r="U1814" t="n">
        <v>5227.8</v>
      </c>
    </row>
    <row r="1815">
      <c r="A1815" s="157" t="inlineStr">
        <is>
          <t>Thor Industries</t>
        </is>
      </c>
      <c r="B1815" t="inlineStr">
        <is>
          <t>THO</t>
        </is>
      </c>
      <c r="C1815" t="n">
        <v>4138.83</v>
      </c>
      <c r="D1815" t="n">
        <v>40.88</v>
      </c>
      <c r="E1815" t="n">
        <v>2.29</v>
      </c>
      <c r="F1815" t="inlineStr">
        <is>
          <t>NYSE</t>
        </is>
      </c>
      <c r="G1815" t="inlineStr">
        <is>
          <t>Building Products - Mobile Homes and RV Builders</t>
        </is>
      </c>
      <c r="H1815" t="inlineStr">
        <is>
          <t>Construction</t>
        </is>
      </c>
      <c r="I1815" t="n">
        <v>7</v>
      </c>
      <c r="J1815" t="n">
        <v>10.63</v>
      </c>
      <c r="K1815" t="n">
        <v>18.17</v>
      </c>
      <c r="L1815" t="n">
        <v>11.67</v>
      </c>
      <c r="M1815" t="n">
        <v>4.55</v>
      </c>
      <c r="N1815" t="n">
        <v>4.14</v>
      </c>
      <c r="O1815" t="n">
        <v>6.44</v>
      </c>
      <c r="P1815" t="n">
        <v/>
      </c>
      <c r="Q1815" t="n">
        <v>20220608</v>
      </c>
      <c r="R1815" t="n">
        <v>30.51</v>
      </c>
      <c r="S1815" t="n">
        <v>12.8</v>
      </c>
      <c r="T1815" t="n">
        <v>15966.4746</v>
      </c>
      <c r="U1815" t="n">
        <v>12317.38</v>
      </c>
    </row>
    <row r="1816">
      <c r="A1816" s="157" t="inlineStr">
        <is>
          <t>Telecom Italia</t>
        </is>
      </c>
      <c r="B1816" t="inlineStr">
        <is>
          <t>TIAIY</t>
        </is>
      </c>
      <c r="C1816" t="n">
        <v>5851.89</v>
      </c>
      <c r="D1816" t="n">
        <v/>
      </c>
      <c r="E1816" t="n">
        <v>8.85</v>
      </c>
      <c r="F1816" t="inlineStr">
        <is>
          <t>OTC</t>
        </is>
      </c>
      <c r="G1816" t="inlineStr">
        <is>
          <t xml:space="preserve">Wireless Non-US </t>
        </is>
      </c>
      <c r="H1816" t="inlineStr">
        <is>
          <t>Computer and Technology</t>
        </is>
      </c>
      <c r="I1816" t="n">
        <v>12</v>
      </c>
      <c r="J1816" t="n">
        <v/>
      </c>
      <c r="K1816" t="n">
        <v/>
      </c>
      <c r="L1816" t="n">
        <v/>
      </c>
      <c r="M1816" t="n">
        <v/>
      </c>
      <c r="N1816" t="n">
        <v/>
      </c>
      <c r="O1816" t="n">
        <v/>
      </c>
      <c r="P1816" t="n">
        <v/>
      </c>
      <c r="Q1816" t="n">
        <v/>
      </c>
      <c r="R1816" t="n">
        <v/>
      </c>
      <c r="S1816" t="n">
        <v/>
      </c>
      <c r="T1816" t="n">
        <v/>
      </c>
      <c r="U1816" t="n">
        <v>18293.52</v>
      </c>
    </row>
    <row r="1817">
      <c r="A1817" s="157" t="inlineStr">
        <is>
          <t>Telecom Italia</t>
        </is>
      </c>
      <c r="B1817" t="inlineStr">
        <is>
          <t>TIIAY</t>
        </is>
      </c>
      <c r="C1817" t="n">
        <v>6321.75</v>
      </c>
      <c r="D1817" t="n">
        <v/>
      </c>
      <c r="E1817" t="n">
        <v>2.98</v>
      </c>
      <c r="F1817" t="inlineStr">
        <is>
          <t>OTC</t>
        </is>
      </c>
      <c r="G1817" t="inlineStr">
        <is>
          <t>Diversified Communication Services</t>
        </is>
      </c>
      <c r="H1817" t="inlineStr">
        <is>
          <t>Utilities</t>
        </is>
      </c>
      <c r="I1817" t="n">
        <v>12</v>
      </c>
      <c r="J1817" t="n">
        <v>-0.11</v>
      </c>
      <c r="K1817" t="n">
        <v>0.01</v>
      </c>
      <c r="L1817" t="n">
        <v>0.14</v>
      </c>
      <c r="M1817" t="n">
        <v/>
      </c>
      <c r="N1817" t="n">
        <v>296</v>
      </c>
      <c r="O1817" t="n">
        <v>20.41</v>
      </c>
      <c r="P1817" t="n">
        <v/>
      </c>
      <c r="Q1817" t="n">
        <v/>
      </c>
      <c r="R1817" t="n">
        <v/>
      </c>
      <c r="S1817" t="n">
        <v/>
      </c>
      <c r="T1817" t="n">
        <v>17174.3496</v>
      </c>
      <c r="U1817" t="n">
        <v>18295.08</v>
      </c>
    </row>
    <row r="1818">
      <c r="A1818" s="157" t="inlineStr">
        <is>
          <t>TIM</t>
        </is>
      </c>
      <c r="B1818" t="inlineStr">
        <is>
          <t>TIMB</t>
        </is>
      </c>
      <c r="C1818" t="n">
        <v>7218.83</v>
      </c>
      <c r="D1818" t="n">
        <v>466.67</v>
      </c>
      <c r="E1818" t="n">
        <v>2.37</v>
      </c>
      <c r="F1818" t="inlineStr">
        <is>
          <t>NYSE</t>
        </is>
      </c>
      <c r="G1818" t="inlineStr">
        <is>
          <t xml:space="preserve">Wireless Non-US </t>
        </is>
      </c>
      <c r="H1818" t="inlineStr">
        <is>
          <t>Computer and Technology</t>
        </is>
      </c>
      <c r="I1818" t="n">
        <v>12</v>
      </c>
      <c r="J1818" t="n">
        <v>0.87</v>
      </c>
      <c r="K1818" t="n">
        <v>0.71</v>
      </c>
      <c r="L1818" t="n">
        <v>0.55</v>
      </c>
      <c r="M1818" t="n">
        <v>16.39</v>
      </c>
      <c r="N1818" t="n">
        <v>21</v>
      </c>
      <c r="O1818" t="n">
        <v>27.11</v>
      </c>
      <c r="P1818" t="n">
        <v>1.29</v>
      </c>
      <c r="Q1818" t="n">
        <v>20220725</v>
      </c>
      <c r="R1818" t="n">
        <v>9.35</v>
      </c>
      <c r="S1818" t="n">
        <v>-11.25</v>
      </c>
      <c r="T1818" t="n">
        <v>4143.31494</v>
      </c>
      <c r="U1818" t="n">
        <v>3347</v>
      </c>
    </row>
    <row r="1819">
      <c r="A1819" s="157" t="n">
        <v/>
      </c>
      <c r="B1819" t="inlineStr">
        <is>
          <t>TIP</t>
        </is>
      </c>
      <c r="C1819" t="n">
        <v>32192.94</v>
      </c>
      <c r="D1819" t="n">
        <v/>
      </c>
      <c r="E1819" t="n">
        <v>5.96</v>
      </c>
      <c r="F1819" t="inlineStr">
        <is>
          <t>NYSE</t>
        </is>
      </c>
      <c r="G1819" t="inlineStr">
        <is>
          <t>Financial - Investment Funds</t>
        </is>
      </c>
      <c r="H1819" t="inlineStr">
        <is>
          <t>Finance</t>
        </is>
      </c>
      <c r="I1819" t="n">
        <v>12</v>
      </c>
      <c r="J1819" t="n">
        <v/>
      </c>
      <c r="K1819" t="n">
        <v/>
      </c>
      <c r="L1819" t="n">
        <v/>
      </c>
      <c r="M1819" t="n">
        <v/>
      </c>
      <c r="N1819" t="n">
        <v/>
      </c>
      <c r="O1819" t="n">
        <v/>
      </c>
      <c r="P1819" t="n">
        <v/>
      </c>
      <c r="Q1819" t="n">
        <v/>
      </c>
      <c r="R1819" t="n">
        <v/>
      </c>
      <c r="S1819" t="n">
        <v/>
      </c>
      <c r="T1819" t="n">
        <v/>
      </c>
      <c r="U1819" t="n">
        <v/>
      </c>
    </row>
    <row r="1820">
      <c r="A1820" s="157" t="inlineStr">
        <is>
          <t>TELUS International CDA</t>
        </is>
      </c>
      <c r="B1820" t="inlineStr">
        <is>
          <t>TIXT</t>
        </is>
      </c>
      <c r="C1820" t="n">
        <v>6582.06</v>
      </c>
      <c r="D1820" t="n">
        <v>4</v>
      </c>
      <c r="E1820" t="n">
        <v>0</v>
      </c>
      <c r="F1820" t="inlineStr">
        <is>
          <t>NYSE</t>
        </is>
      </c>
      <c r="G1820" t="inlineStr">
        <is>
          <t>Technology Services</t>
        </is>
      </c>
      <c r="H1820" t="inlineStr">
        <is>
          <t>Business Services</t>
        </is>
      </c>
      <c r="I1820" t="n">
        <v>12</v>
      </c>
      <c r="J1820" t="n">
        <v>0.96</v>
      </c>
      <c r="K1820" t="n">
        <v>1.2</v>
      </c>
      <c r="L1820" t="n">
        <v>1.42</v>
      </c>
      <c r="M1820" t="n">
        <v>23.81</v>
      </c>
      <c r="N1820" t="n">
        <v>20.6</v>
      </c>
      <c r="O1820" t="n">
        <v>17.46</v>
      </c>
      <c r="P1820" t="n">
        <v>1.05</v>
      </c>
      <c r="Q1820" t="n">
        <v>20220729</v>
      </c>
      <c r="R1820" t="n">
        <v>14.1</v>
      </c>
      <c r="S1820" t="n">
        <v/>
      </c>
      <c r="T1820" t="n">
        <v>2579.03808</v>
      </c>
      <c r="U1820" t="n">
        <v>2194</v>
      </c>
    </row>
    <row r="1821">
      <c r="A1821" s="157" t="inlineStr">
        <is>
          <t>The TJX Companies</t>
        </is>
      </c>
      <c r="B1821" t="inlineStr">
        <is>
          <t>TJX</t>
        </is>
      </c>
      <c r="C1821" t="n">
        <v>75292.97</v>
      </c>
      <c r="D1821" t="n">
        <v>13.33</v>
      </c>
      <c r="E1821" t="n">
        <v>1.84</v>
      </c>
      <c r="F1821" t="inlineStr">
        <is>
          <t>NYSE</t>
        </is>
      </c>
      <c r="G1821" t="inlineStr">
        <is>
          <t>Retail - Discount Stores</t>
        </is>
      </c>
      <c r="H1821" t="inlineStr">
        <is>
          <t>Retail-Wholesale</t>
        </is>
      </c>
      <c r="I1821" t="n">
        <v>1</v>
      </c>
      <c r="J1821" t="n">
        <v>2.95</v>
      </c>
      <c r="K1821" t="n">
        <v>3.18</v>
      </c>
      <c r="L1821" t="n">
        <v>3.62</v>
      </c>
      <c r="M1821" t="n">
        <v>20.75</v>
      </c>
      <c r="N1821" t="n">
        <v>20.17</v>
      </c>
      <c r="O1821" t="n">
        <v>17.69</v>
      </c>
      <c r="P1821" t="n">
        <v>1.92</v>
      </c>
      <c r="Q1821" t="n">
        <v>20220817</v>
      </c>
      <c r="R1821" t="n">
        <v>61.28</v>
      </c>
      <c r="S1821" t="n">
        <v>4.66</v>
      </c>
      <c r="T1821" t="n">
        <v>51824.48828</v>
      </c>
      <c r="U1821" t="n">
        <v>48549.98</v>
      </c>
    </row>
    <row r="1822">
      <c r="A1822" s="157" t="inlineStr">
        <is>
          <t>Telekom Austria</t>
        </is>
      </c>
      <c r="B1822" t="inlineStr">
        <is>
          <t>TKAGY</t>
        </is>
      </c>
      <c r="C1822" t="n">
        <v>4724.6</v>
      </c>
      <c r="D1822" t="n">
        <v/>
      </c>
      <c r="E1822" t="n">
        <v>4.14</v>
      </c>
      <c r="F1822" t="inlineStr">
        <is>
          <t>OTC</t>
        </is>
      </c>
      <c r="G1822" t="inlineStr">
        <is>
          <t>Diversified Communication Services</t>
        </is>
      </c>
      <c r="H1822" t="inlineStr">
        <is>
          <t>Utilities</t>
        </is>
      </c>
      <c r="I1822" t="n">
        <v>12</v>
      </c>
      <c r="J1822" t="n">
        <v>1.66</v>
      </c>
      <c r="K1822" t="n">
        <v>1.72</v>
      </c>
      <c r="L1822" t="n">
        <v>1.76</v>
      </c>
      <c r="M1822" t="n">
        <v>8.619999999999999</v>
      </c>
      <c r="N1822" t="n">
        <v>8.27</v>
      </c>
      <c r="O1822" t="n">
        <v>8.08</v>
      </c>
      <c r="P1822" t="n">
        <v/>
      </c>
      <c r="Q1822" t="n">
        <v>20220531</v>
      </c>
      <c r="R1822" t="n">
        <v>15.3</v>
      </c>
      <c r="S1822" t="n">
        <v>2.75</v>
      </c>
      <c r="T1822" t="n">
        <v>5304.20019</v>
      </c>
      <c r="U1822" t="n">
        <v>5618.14</v>
      </c>
    </row>
    <row r="1823">
      <c r="A1823" s="157" t="inlineStr">
        <is>
          <t>ThyssenKrupp</t>
        </is>
      </c>
      <c r="B1823" t="inlineStr">
        <is>
          <t>TKAMY</t>
        </is>
      </c>
      <c r="C1823" t="n">
        <v>5705.5</v>
      </c>
      <c r="D1823" t="n">
        <v/>
      </c>
      <c r="E1823" t="n">
        <v>0</v>
      </c>
      <c r="F1823" t="inlineStr">
        <is>
          <t>OTC</t>
        </is>
      </c>
      <c r="G1823" t="inlineStr">
        <is>
          <t>Steel - Producers</t>
        </is>
      </c>
      <c r="H1823" t="inlineStr">
        <is>
          <t>Basic Materials</t>
        </is>
      </c>
      <c r="I1823" t="n">
        <v>9</v>
      </c>
      <c r="J1823" t="n">
        <v>-0.2</v>
      </c>
      <c r="K1823" t="n">
        <v>2.38</v>
      </c>
      <c r="L1823" t="n">
        <v>2.11</v>
      </c>
      <c r="M1823" t="n">
        <v>5.55</v>
      </c>
      <c r="N1823" t="n">
        <v>3.85</v>
      </c>
      <c r="O1823" t="n">
        <v>4.34</v>
      </c>
      <c r="P1823" t="n">
        <v/>
      </c>
      <c r="Q1823" t="n">
        <v>20220810</v>
      </c>
      <c r="R1823" t="n">
        <v>7.94</v>
      </c>
      <c r="S1823" t="n">
        <v>-4.89</v>
      </c>
      <c r="T1823" t="n">
        <v>41689.19921</v>
      </c>
      <c r="U1823" t="n">
        <v>40667.51</v>
      </c>
    </row>
    <row r="1824">
      <c r="A1824" s="157" t="inlineStr">
        <is>
          <t>Tokio Marine</t>
        </is>
      </c>
      <c r="B1824" t="inlineStr">
        <is>
          <t>TKOMY</t>
        </is>
      </c>
      <c r="C1824" t="n">
        <v>39463.73</v>
      </c>
      <c r="D1824" t="n">
        <v/>
      </c>
      <c r="E1824" t="n">
        <v>3.08</v>
      </c>
      <c r="F1824" t="inlineStr">
        <is>
          <t>OTC</t>
        </is>
      </c>
      <c r="G1824" t="inlineStr">
        <is>
          <t>Insurance - Property and Casualty</t>
        </is>
      </c>
      <c r="H1824" t="inlineStr">
        <is>
          <t>Finance</t>
        </is>
      </c>
      <c r="I1824" t="n">
        <v>3</v>
      </c>
      <c r="J1824" t="n">
        <v>4.42</v>
      </c>
      <c r="K1824" t="n">
        <v>4.54</v>
      </c>
      <c r="L1824" t="n">
        <v/>
      </c>
      <c r="M1824" t="n">
        <v>9.970000000000001</v>
      </c>
      <c r="N1824" t="n">
        <v>12.48</v>
      </c>
      <c r="O1824" t="n">
        <v/>
      </c>
      <c r="P1824" t="n">
        <v/>
      </c>
      <c r="Q1824" t="n">
        <v>20220805</v>
      </c>
      <c r="R1824" t="n">
        <v>10.67</v>
      </c>
      <c r="S1824" t="n">
        <v>1.76</v>
      </c>
      <c r="T1824" t="n">
        <v/>
      </c>
      <c r="U1824" t="n">
        <v>52234.46</v>
      </c>
    </row>
    <row r="1825">
      <c r="A1825" s="157" t="inlineStr">
        <is>
          <t>The Timken Company</t>
        </is>
      </c>
      <c r="B1825" t="inlineStr">
        <is>
          <t>TKR</t>
        </is>
      </c>
      <c r="C1825" t="n">
        <v>4449.32</v>
      </c>
      <c r="D1825" t="n">
        <v>40</v>
      </c>
      <c r="E1825" t="n">
        <v>2.07</v>
      </c>
      <c r="F1825" t="inlineStr">
        <is>
          <t>NYSE</t>
        </is>
      </c>
      <c r="G1825" t="inlineStr">
        <is>
          <t>Metal Products - Procurement and Fabrication</t>
        </is>
      </c>
      <c r="H1825" t="inlineStr">
        <is>
          <t>Industrial Products</t>
        </is>
      </c>
      <c r="I1825" t="n">
        <v>12</v>
      </c>
      <c r="J1825" t="n">
        <v>4.84</v>
      </c>
      <c r="K1825" t="n">
        <v>5.3</v>
      </c>
      <c r="L1825" t="n">
        <v>6.14</v>
      </c>
      <c r="M1825" t="n">
        <v>12.15</v>
      </c>
      <c r="N1825" t="n">
        <v>11.33</v>
      </c>
      <c r="O1825" t="n">
        <v>9.779999999999999</v>
      </c>
      <c r="P1825" t="n">
        <v>0.9399999999999999</v>
      </c>
      <c r="Q1825" t="n">
        <v>20220801</v>
      </c>
      <c r="R1825" t="n">
        <v>15.97</v>
      </c>
      <c r="S1825" t="n">
        <v>6.78</v>
      </c>
      <c r="T1825" t="n">
        <v>4476.22998</v>
      </c>
      <c r="U1825" t="n">
        <v>4132.9</v>
      </c>
    </row>
    <row r="1826">
      <c r="A1826" s="157" t="inlineStr">
        <is>
          <t>PT Telekomunikasi Indonesia</t>
        </is>
      </c>
      <c r="B1826" t="inlineStr">
        <is>
          <t>TLK</t>
        </is>
      </c>
      <c r="C1826" t="n">
        <v>26036.93</v>
      </c>
      <c r="D1826" t="n">
        <v/>
      </c>
      <c r="E1826" t="n">
        <v>2.32</v>
      </c>
      <c r="F1826" t="inlineStr">
        <is>
          <t>NYSE</t>
        </is>
      </c>
      <c r="G1826" t="inlineStr">
        <is>
          <t>Diversified Communication Services</t>
        </is>
      </c>
      <c r="H1826" t="inlineStr">
        <is>
          <t>Utilities</t>
        </is>
      </c>
      <c r="I1826" t="n">
        <v>12</v>
      </c>
      <c r="J1826" t="n">
        <v/>
      </c>
      <c r="K1826" t="n">
        <v>1.78</v>
      </c>
      <c r="L1826" t="n">
        <v>2.06</v>
      </c>
      <c r="M1826" t="n">
        <v>17.85</v>
      </c>
      <c r="N1826" t="n">
        <v>16.24</v>
      </c>
      <c r="O1826" t="n">
        <v>14.03</v>
      </c>
      <c r="P1826" t="n">
        <v>1.58</v>
      </c>
      <c r="Q1826" t="n">
        <v>20220830</v>
      </c>
      <c r="R1826" t="n">
        <v>19.1</v>
      </c>
      <c r="S1826" t="n">
        <v/>
      </c>
      <c r="T1826" t="n">
        <v/>
      </c>
      <c r="U1826" t="n">
        <v>10048</v>
      </c>
    </row>
    <row r="1827">
      <c r="A1827" s="157" t="inlineStr">
        <is>
          <t>TeliaSonera</t>
        </is>
      </c>
      <c r="B1827" t="inlineStr">
        <is>
          <t>TLSNY</t>
        </is>
      </c>
      <c r="C1827" t="n">
        <v>17176.45</v>
      </c>
      <c r="D1827" t="n">
        <v/>
      </c>
      <c r="E1827" t="n">
        <v>3.51</v>
      </c>
      <c r="F1827" t="inlineStr">
        <is>
          <t>OTC</t>
        </is>
      </c>
      <c r="G1827" t="inlineStr">
        <is>
          <t xml:space="preserve">Wireless Non-US </t>
        </is>
      </c>
      <c r="H1827" t="inlineStr">
        <is>
          <t>Computer and Technology</t>
        </is>
      </c>
      <c r="I1827" t="n">
        <v>12</v>
      </c>
      <c r="J1827" t="n">
        <v>0.5</v>
      </c>
      <c r="K1827" t="n">
        <v>0.33</v>
      </c>
      <c r="L1827" t="n">
        <v>0.39</v>
      </c>
      <c r="M1827" t="n">
        <v>12.73</v>
      </c>
      <c r="N1827" t="n">
        <v>25.45</v>
      </c>
      <c r="O1827" t="n">
        <v>21.36</v>
      </c>
      <c r="P1827" t="n">
        <v/>
      </c>
      <c r="Q1827" t="n">
        <v>20220720</v>
      </c>
      <c r="R1827" t="n">
        <v>15.29</v>
      </c>
      <c r="S1827" t="n">
        <v>1.87</v>
      </c>
      <c r="T1827" t="n">
        <v>9300.554679999999</v>
      </c>
      <c r="U1827" t="n">
        <v>10299.56</v>
      </c>
    </row>
    <row r="1828">
      <c r="A1828" s="157" t="inlineStr">
        <is>
          <t>Telstra</t>
        </is>
      </c>
      <c r="B1828" t="inlineStr">
        <is>
          <t>TLSYY</t>
        </is>
      </c>
      <c r="C1828" t="n">
        <v>32395.41</v>
      </c>
      <c r="D1828" t="n">
        <v/>
      </c>
      <c r="E1828" t="n">
        <v>4.01</v>
      </c>
      <c r="F1828" t="inlineStr">
        <is>
          <t>OTC</t>
        </is>
      </c>
      <c r="G1828" t="inlineStr">
        <is>
          <t>Diversified Communication Services</t>
        </is>
      </c>
      <c r="H1828" t="inlineStr">
        <is>
          <t>Utilities</t>
        </is>
      </c>
      <c r="I1828" t="n">
        <v>6</v>
      </c>
      <c r="J1828" t="n">
        <v>0.54</v>
      </c>
      <c r="K1828" t="n">
        <v>0.54</v>
      </c>
      <c r="L1828" t="n">
        <v>0.6</v>
      </c>
      <c r="M1828" t="n">
        <v/>
      </c>
      <c r="N1828" t="n">
        <v>26.09</v>
      </c>
      <c r="O1828" t="n">
        <v>23.46</v>
      </c>
      <c r="P1828" t="n">
        <v>3.1</v>
      </c>
      <c r="Q1828" t="n">
        <v/>
      </c>
      <c r="R1828" t="n">
        <v/>
      </c>
      <c r="S1828" t="n">
        <v/>
      </c>
      <c r="T1828" t="n">
        <v>15572.42968</v>
      </c>
      <c r="U1828" t="n">
        <v>16595.41</v>
      </c>
    </row>
    <row r="1829">
      <c r="A1829" s="157" t="n">
        <v/>
      </c>
      <c r="B1829" t="inlineStr">
        <is>
          <t>TLT</t>
        </is>
      </c>
      <c r="C1829" t="n">
        <v>20990.19</v>
      </c>
      <c r="D1829" t="n">
        <v/>
      </c>
      <c r="E1829" t="n">
        <v>1.91</v>
      </c>
      <c r="F1829" t="inlineStr">
        <is>
          <t>NSDQ</t>
        </is>
      </c>
      <c r="G1829" t="inlineStr">
        <is>
          <t>Financial - Investment Funds</t>
        </is>
      </c>
      <c r="H1829" t="inlineStr">
        <is>
          <t>Finance</t>
        </is>
      </c>
      <c r="I1829" t="n">
        <v>12</v>
      </c>
      <c r="J1829" t="n">
        <v/>
      </c>
      <c r="K1829" t="n">
        <v/>
      </c>
      <c r="L1829" t="n">
        <v/>
      </c>
      <c r="M1829" t="n">
        <v/>
      </c>
      <c r="N1829" t="n">
        <v/>
      </c>
      <c r="O1829" t="n">
        <v/>
      </c>
      <c r="P1829" t="n">
        <v/>
      </c>
      <c r="Q1829" t="n">
        <v/>
      </c>
      <c r="R1829" t="n">
        <v/>
      </c>
      <c r="S1829" t="n">
        <v/>
      </c>
      <c r="T1829" t="n">
        <v/>
      </c>
      <c r="U1829" t="n">
        <v/>
      </c>
    </row>
    <row r="1830">
      <c r="A1830" s="157" t="inlineStr">
        <is>
          <t>Tele2</t>
        </is>
      </c>
      <c r="B1830" t="inlineStr">
        <is>
          <t>TLTZY</t>
        </is>
      </c>
      <c r="C1830" t="n">
        <v>8135.73</v>
      </c>
      <c r="D1830" t="n">
        <v/>
      </c>
      <c r="E1830" t="n">
        <v>21.22</v>
      </c>
      <c r="F1830" t="inlineStr">
        <is>
          <t>OTC</t>
        </is>
      </c>
      <c r="G1830" t="inlineStr">
        <is>
          <t>Wireline Non-US</t>
        </is>
      </c>
      <c r="H1830" t="inlineStr">
        <is>
          <t>Utilities</t>
        </is>
      </c>
      <c r="I1830" t="n">
        <v>12</v>
      </c>
      <c r="J1830" t="n">
        <v>0.31</v>
      </c>
      <c r="K1830" t="n">
        <v>0.35</v>
      </c>
      <c r="L1830" t="n">
        <v>0.32</v>
      </c>
      <c r="M1830" t="n">
        <v>13.49</v>
      </c>
      <c r="N1830" t="n">
        <v>17.34</v>
      </c>
      <c r="O1830" t="n">
        <v>18.97</v>
      </c>
      <c r="P1830" t="n">
        <v/>
      </c>
      <c r="Q1830" t="n">
        <v>20220713</v>
      </c>
      <c r="R1830" t="n">
        <v>17.72</v>
      </c>
      <c r="S1830" t="n">
        <v>8.119999999999999</v>
      </c>
      <c r="T1830" t="n">
        <v>2886.07006</v>
      </c>
      <c r="U1830" t="n">
        <v>3123.22</v>
      </c>
    </row>
    <row r="1831">
      <c r="A1831" s="157" t="inlineStr">
        <is>
          <t>Toyota Motor</t>
        </is>
      </c>
      <c r="B1831" t="inlineStr">
        <is>
          <t>TM</t>
        </is>
      </c>
      <c r="C1831" t="n">
        <v>231407.56</v>
      </c>
      <c r="D1831" t="n">
        <v>39.17</v>
      </c>
      <c r="E1831" t="n">
        <v>2.25</v>
      </c>
      <c r="F1831" t="inlineStr">
        <is>
          <t>NYSE</t>
        </is>
      </c>
      <c r="G1831" t="inlineStr">
        <is>
          <t>Automotive - Foreign</t>
        </is>
      </c>
      <c r="H1831" t="inlineStr">
        <is>
          <t>Auto-Tires-Trucks</t>
        </is>
      </c>
      <c r="I1831" t="n">
        <v>3</v>
      </c>
      <c r="J1831" t="n">
        <v>17.86</v>
      </c>
      <c r="K1831" t="n">
        <v>18.42</v>
      </c>
      <c r="L1831" t="n">
        <v>19.03</v>
      </c>
      <c r="M1831" t="n">
        <v>9.029999999999999</v>
      </c>
      <c r="N1831" t="n">
        <v>8.98</v>
      </c>
      <c r="O1831" t="n">
        <v>8.699999999999999</v>
      </c>
      <c r="P1831" t="n">
        <v>0.4</v>
      </c>
      <c r="Q1831" t="n">
        <v>20220803</v>
      </c>
      <c r="R1831" t="n">
        <v>10.96</v>
      </c>
      <c r="S1831" t="n">
        <v>0.99</v>
      </c>
      <c r="T1831" t="n">
        <v>286600.40625</v>
      </c>
      <c r="U1831" t="n">
        <v>279513</v>
      </c>
    </row>
    <row r="1832">
      <c r="A1832" s="157" t="inlineStr">
        <is>
          <t>Taylor Morrison Home</t>
        </is>
      </c>
      <c r="B1832" t="inlineStr">
        <is>
          <t>TMHC</t>
        </is>
      </c>
      <c r="C1832" t="n">
        <v>3414.5</v>
      </c>
      <c r="D1832" t="n">
        <v>19.01</v>
      </c>
      <c r="E1832" t="n">
        <v>0</v>
      </c>
      <c r="F1832" t="inlineStr">
        <is>
          <t>NYSE</t>
        </is>
      </c>
      <c r="G1832" t="inlineStr">
        <is>
          <t>Building Products - Home Builders</t>
        </is>
      </c>
      <c r="H1832" t="inlineStr">
        <is>
          <t>Construction</t>
        </is>
      </c>
      <c r="I1832" t="n">
        <v>12</v>
      </c>
      <c r="J1832" t="n">
        <v>5.1</v>
      </c>
      <c r="K1832" t="n">
        <v>9.19</v>
      </c>
      <c r="L1832" t="n">
        <v>9.369999999999999</v>
      </c>
      <c r="M1832" t="n">
        <v>4.82</v>
      </c>
      <c r="N1832" t="n">
        <v>3.11</v>
      </c>
      <c r="O1832" t="n">
        <v>3.05</v>
      </c>
      <c r="P1832" t="n">
        <v/>
      </c>
      <c r="Q1832" t="n">
        <v>20220804</v>
      </c>
      <c r="R1832" t="n">
        <v>19.17</v>
      </c>
      <c r="S1832" t="n">
        <v>17.12</v>
      </c>
      <c r="T1832" t="n">
        <v>9132.22363</v>
      </c>
      <c r="U1832" t="n">
        <v>7501.27</v>
      </c>
    </row>
    <row r="1833">
      <c r="A1833" s="157" t="inlineStr">
        <is>
          <t>Trend Micro</t>
        </is>
      </c>
      <c r="B1833" t="inlineStr">
        <is>
          <t>TMICY</t>
        </is>
      </c>
      <c r="C1833" t="n">
        <v>8335.309999999999</v>
      </c>
      <c r="D1833" t="n">
        <v>0</v>
      </c>
      <c r="E1833" t="n">
        <v>2.25</v>
      </c>
      <c r="F1833" t="inlineStr">
        <is>
          <t>OTC</t>
        </is>
      </c>
      <c r="G1833" t="inlineStr">
        <is>
          <t>Computer - Software</t>
        </is>
      </c>
      <c r="H1833" t="inlineStr">
        <is>
          <t>Computer and Technology</t>
        </is>
      </c>
      <c r="I1833" t="n">
        <v>12</v>
      </c>
      <c r="J1833" t="n">
        <v>2.39</v>
      </c>
      <c r="K1833" t="n">
        <v>1.83</v>
      </c>
      <c r="L1833" t="n">
        <v>1.98</v>
      </c>
      <c r="M1833" t="n">
        <v>24.37</v>
      </c>
      <c r="N1833" t="n">
        <v>32.45</v>
      </c>
      <c r="O1833" t="n">
        <v>29.91</v>
      </c>
      <c r="P1833" t="n">
        <v>2.69</v>
      </c>
      <c r="Q1833" t="n">
        <v>20220811</v>
      </c>
      <c r="R1833" t="n">
        <v>18.02</v>
      </c>
      <c r="S1833" t="n">
        <v>6.59</v>
      </c>
      <c r="T1833" t="n">
        <v>1896.05004</v>
      </c>
      <c r="U1833" t="n">
        <v>1734.74</v>
      </c>
    </row>
    <row r="1834">
      <c r="A1834" s="157" t="inlineStr">
        <is>
          <t>Thermo Fisher Scientific</t>
        </is>
      </c>
      <c r="B1834" t="inlineStr">
        <is>
          <t>TMO</t>
        </is>
      </c>
      <c r="C1834" t="n">
        <v>211432.53</v>
      </c>
      <c r="D1834" t="n">
        <v>17.5</v>
      </c>
      <c r="E1834" t="n">
        <v>0.22</v>
      </c>
      <c r="F1834" t="inlineStr">
        <is>
          <t>NYSE</t>
        </is>
      </c>
      <c r="G1834" t="inlineStr">
        <is>
          <t>Medical - Instruments</t>
        </is>
      </c>
      <c r="H1834" t="inlineStr">
        <is>
          <t>Medical</t>
        </is>
      </c>
      <c r="I1834" t="n">
        <v>12</v>
      </c>
      <c r="J1834" t="n">
        <v>23.76</v>
      </c>
      <c r="K1834" t="n">
        <v>22.7</v>
      </c>
      <c r="L1834" t="n">
        <v>24.41</v>
      </c>
      <c r="M1834" t="n">
        <v>21.48</v>
      </c>
      <c r="N1834" t="n">
        <v>23.79</v>
      </c>
      <c r="O1834" t="n">
        <v>22.13</v>
      </c>
      <c r="P1834" t="n">
        <v>1.83</v>
      </c>
      <c r="Q1834" t="n">
        <v>20220727</v>
      </c>
      <c r="R1834" t="n">
        <v>25.33</v>
      </c>
      <c r="S1834" t="n">
        <v>16.82</v>
      </c>
      <c r="T1834" t="n">
        <v>42521.85937</v>
      </c>
      <c r="U1834" t="n">
        <v>39211</v>
      </c>
    </row>
    <row r="1835">
      <c r="A1835" s="157" t="inlineStr">
        <is>
          <t>TMobile US</t>
        </is>
      </c>
      <c r="B1835" t="inlineStr">
        <is>
          <t>TMUS</t>
        </is>
      </c>
      <c r="C1835" t="n">
        <v>165830.77</v>
      </c>
      <c r="D1835" t="n">
        <v>39.02</v>
      </c>
      <c r="E1835" t="n">
        <v>0</v>
      </c>
      <c r="F1835" t="inlineStr">
        <is>
          <t>NSDQ</t>
        </is>
      </c>
      <c r="G1835" t="inlineStr">
        <is>
          <t>Wireless National</t>
        </is>
      </c>
      <c r="H1835" t="inlineStr">
        <is>
          <t>Computer and Technology</t>
        </is>
      </c>
      <c r="I1835" t="n">
        <v>12</v>
      </c>
      <c r="J1835" t="n">
        <v>2.23</v>
      </c>
      <c r="K1835" t="n">
        <v>2.69</v>
      </c>
      <c r="L1835" t="n">
        <v>5.96</v>
      </c>
      <c r="M1835" t="n">
        <v>44.25</v>
      </c>
      <c r="N1835" t="n">
        <v>49.37</v>
      </c>
      <c r="O1835" t="n">
        <v>22.28</v>
      </c>
      <c r="P1835" t="n">
        <v>1.73</v>
      </c>
      <c r="Q1835" t="n">
        <v>20220804</v>
      </c>
      <c r="R1835" t="n">
        <v>5.46</v>
      </c>
      <c r="S1835" t="n">
        <v>19.13</v>
      </c>
      <c r="T1835" t="n">
        <v>81439.64062000001</v>
      </c>
      <c r="U1835" t="n">
        <v>80118</v>
      </c>
    </row>
    <row r="1836">
      <c r="A1836" s="157" t="inlineStr">
        <is>
          <t>Terminix</t>
        </is>
      </c>
      <c r="B1836" t="inlineStr">
        <is>
          <t>TMX</t>
        </is>
      </c>
      <c r="C1836" t="n">
        <v>5190.62</v>
      </c>
      <c r="D1836" t="n">
        <v>6.06</v>
      </c>
      <c r="E1836" t="n">
        <v>0</v>
      </c>
      <c r="F1836" t="inlineStr">
        <is>
          <t>NYSE</t>
        </is>
      </c>
      <c r="G1836" t="inlineStr">
        <is>
          <t>Industrial Services</t>
        </is>
      </c>
      <c r="H1836" t="inlineStr">
        <is>
          <t>Industrial Products</t>
        </is>
      </c>
      <c r="I1836" t="n">
        <v>12</v>
      </c>
      <c r="J1836" t="n">
        <v>1.45</v>
      </c>
      <c r="K1836" t="n">
        <v>1.58</v>
      </c>
      <c r="L1836" t="n">
        <v>1.74</v>
      </c>
      <c r="M1836" t="n">
        <v>29.06</v>
      </c>
      <c r="N1836" t="n">
        <v>27.07</v>
      </c>
      <c r="O1836" t="n">
        <v>24.61</v>
      </c>
      <c r="P1836" t="n">
        <v/>
      </c>
      <c r="Q1836" t="n">
        <v>20220804</v>
      </c>
      <c r="R1836" t="n">
        <v>7.55</v>
      </c>
      <c r="S1836" t="n">
        <v>-10.1</v>
      </c>
      <c r="T1836" t="n">
        <v>2134.66796</v>
      </c>
      <c r="U1836" t="n">
        <v>2045</v>
      </c>
    </row>
    <row r="1837">
      <c r="A1837" s="157" t="inlineStr">
        <is>
          <t>Tandem Diabetes Care</t>
        </is>
      </c>
      <c r="B1837" t="inlineStr">
        <is>
          <t>TNDM</t>
        </is>
      </c>
      <c r="C1837" t="n">
        <v>4309.17</v>
      </c>
      <c r="D1837" t="n">
        <v>-20</v>
      </c>
      <c r="E1837" t="n">
        <v>0</v>
      </c>
      <c r="F1837" t="inlineStr">
        <is>
          <t>NSDQ</t>
        </is>
      </c>
      <c r="G1837" t="inlineStr">
        <is>
          <t>Medical - Instruments</t>
        </is>
      </c>
      <c r="H1837" t="inlineStr">
        <is>
          <t>Medical</t>
        </is>
      </c>
      <c r="I1837" t="n">
        <v>12</v>
      </c>
      <c r="J1837" t="n">
        <v>0.31</v>
      </c>
      <c r="K1837" t="n">
        <v>0.36</v>
      </c>
      <c r="L1837" t="n">
        <v>1.1</v>
      </c>
      <c r="M1837" t="n">
        <v>748.5599999999999</v>
      </c>
      <c r="N1837" t="n">
        <v>184.94</v>
      </c>
      <c r="O1837" t="n">
        <v>61.53</v>
      </c>
      <c r="P1837" t="n">
        <v/>
      </c>
      <c r="Q1837" t="n">
        <v>20220803</v>
      </c>
      <c r="R1837" t="n">
        <v>1.64</v>
      </c>
      <c r="S1837" t="n">
        <v>62.47</v>
      </c>
      <c r="T1837" t="n">
        <v>855.68402</v>
      </c>
      <c r="U1837" t="n">
        <v>702.8</v>
      </c>
    </row>
    <row r="1838">
      <c r="A1838" s="157" t="inlineStr">
        <is>
          <t>TriNet</t>
        </is>
      </c>
      <c r="B1838" t="inlineStr">
        <is>
          <t>TNET</t>
        </is>
      </c>
      <c r="C1838" t="n">
        <v>4837.48</v>
      </c>
      <c r="D1838" t="n">
        <v>24.39</v>
      </c>
      <c r="E1838" t="n">
        <v>0</v>
      </c>
      <c r="F1838" t="inlineStr">
        <is>
          <t>NYSE</t>
        </is>
      </c>
      <c r="G1838" t="inlineStr">
        <is>
          <t>Outsourcing</t>
        </is>
      </c>
      <c r="H1838" t="inlineStr">
        <is>
          <t>Business Services</t>
        </is>
      </c>
      <c r="I1838" t="n">
        <v>12</v>
      </c>
      <c r="J1838" t="n">
        <v>5.08</v>
      </c>
      <c r="K1838" t="n">
        <v>5.19</v>
      </c>
      <c r="L1838" t="n">
        <v>5.68</v>
      </c>
      <c r="M1838" t="n">
        <v>11.86</v>
      </c>
      <c r="N1838" t="n">
        <v>14.96</v>
      </c>
      <c r="O1838" t="n">
        <v>13.67</v>
      </c>
      <c r="P1838" t="n">
        <v/>
      </c>
      <c r="Q1838" t="n">
        <v>20220725</v>
      </c>
      <c r="R1838" t="n">
        <v>50.2</v>
      </c>
      <c r="S1838" t="n">
        <v>8</v>
      </c>
      <c r="T1838" t="n">
        <v>1240.95703</v>
      </c>
      <c r="U1838" t="n">
        <v>4540</v>
      </c>
    </row>
    <row r="1839">
      <c r="A1839" s="157" t="inlineStr">
        <is>
          <t>Travel  Leisure Co.</t>
        </is>
      </c>
      <c r="B1839" t="inlineStr">
        <is>
          <t>TNL</t>
        </is>
      </c>
      <c r="C1839" t="n">
        <v>4292.15</v>
      </c>
      <c r="D1839" t="n">
        <v>-5.48</v>
      </c>
      <c r="E1839" t="n">
        <v>3.18</v>
      </c>
      <c r="F1839" t="inlineStr">
        <is>
          <t>NYSE</t>
        </is>
      </c>
      <c r="G1839" t="inlineStr">
        <is>
          <t>Leisure and Recreation Services</t>
        </is>
      </c>
      <c r="H1839" t="inlineStr">
        <is>
          <t>Consumer Discretionary</t>
        </is>
      </c>
      <c r="I1839" t="n">
        <v>12</v>
      </c>
      <c r="J1839" t="n">
        <v>3.38</v>
      </c>
      <c r="K1839" t="n">
        <v>4.53</v>
      </c>
      <c r="L1839" t="n">
        <v>5.71</v>
      </c>
      <c r="M1839" t="n">
        <v>12.72</v>
      </c>
      <c r="N1839" t="n">
        <v>11.08</v>
      </c>
      <c r="O1839" t="n">
        <v>8.800000000000001</v>
      </c>
      <c r="P1839" t="n">
        <v/>
      </c>
      <c r="Q1839" t="n">
        <v>20220727</v>
      </c>
      <c r="R1839" t="n">
        <v>-40.93</v>
      </c>
      <c r="S1839" t="n">
        <v>-16.75</v>
      </c>
      <c r="T1839" t="n">
        <v>3594.22802</v>
      </c>
      <c r="U1839" t="n">
        <v>3134</v>
      </c>
    </row>
    <row r="1840">
      <c r="A1840" s="157" t="inlineStr">
        <is>
          <t>Toll Brothers</t>
        </is>
      </c>
      <c r="B1840" t="inlineStr">
        <is>
          <t>TOL</t>
        </is>
      </c>
      <c r="C1840" t="n">
        <v>5868.47</v>
      </c>
      <c r="D1840" t="n">
        <v>26.71</v>
      </c>
      <c r="E1840" t="n">
        <v>1.6</v>
      </c>
      <c r="F1840" t="inlineStr">
        <is>
          <t>NYSE</t>
        </is>
      </c>
      <c r="G1840" t="inlineStr">
        <is>
          <t>Building Products - Home Builders</t>
        </is>
      </c>
      <c r="H1840" t="inlineStr">
        <is>
          <t>Construction</t>
        </is>
      </c>
      <c r="I1840" t="n">
        <v>10</v>
      </c>
      <c r="J1840" t="n">
        <v>6.14</v>
      </c>
      <c r="K1840" t="n">
        <v>9.970000000000001</v>
      </c>
      <c r="L1840" t="n">
        <v>10.9</v>
      </c>
      <c r="M1840" t="n">
        <v>6.27</v>
      </c>
      <c r="N1840" t="n">
        <v>5.02</v>
      </c>
      <c r="O1840" t="n">
        <v>4.59</v>
      </c>
      <c r="P1840" t="n">
        <v>0.65</v>
      </c>
      <c r="Q1840" t="n">
        <v>20220823</v>
      </c>
      <c r="R1840" t="n">
        <v>18.61</v>
      </c>
      <c r="S1840" t="n">
        <v>8.52</v>
      </c>
      <c r="T1840" t="n">
        <v>10278.94531</v>
      </c>
      <c r="U1840" t="n">
        <v>8790.360000000001</v>
      </c>
    </row>
    <row r="1841">
      <c r="A1841" s="157" t="inlineStr">
        <is>
          <t>Tosoh</t>
        </is>
      </c>
      <c r="B1841" t="inlineStr">
        <is>
          <t>TOSCF</t>
        </is>
      </c>
      <c r="C1841" t="n">
        <v>4728.3</v>
      </c>
      <c r="D1841" t="n">
        <v/>
      </c>
      <c r="E1841" t="n">
        <v>0</v>
      </c>
      <c r="F1841" t="inlineStr">
        <is>
          <t>OTC</t>
        </is>
      </c>
      <c r="G1841" t="inlineStr">
        <is>
          <t xml:space="preserve">Chemical - Diversified </t>
        </is>
      </c>
      <c r="H1841" t="inlineStr">
        <is>
          <t>Basic Materials</t>
        </is>
      </c>
      <c r="I1841" t="n">
        <v>3</v>
      </c>
      <c r="J1841" t="n">
        <v/>
      </c>
      <c r="K1841" t="n">
        <v/>
      </c>
      <c r="L1841" t="n">
        <v/>
      </c>
      <c r="M1841" t="n">
        <v/>
      </c>
      <c r="N1841" t="n">
        <v/>
      </c>
      <c r="O1841" t="n">
        <v/>
      </c>
      <c r="P1841" t="n">
        <v/>
      </c>
      <c r="Q1841" t="n">
        <v>20220624</v>
      </c>
      <c r="R1841" t="n">
        <v/>
      </c>
      <c r="S1841" t="n">
        <v/>
      </c>
      <c r="T1841" t="n">
        <v/>
      </c>
      <c r="U1841" t="n">
        <v>6619.56</v>
      </c>
    </row>
    <row r="1842">
      <c r="A1842" s="157" t="inlineStr">
        <is>
          <t>Toast</t>
        </is>
      </c>
      <c r="B1842" t="inlineStr">
        <is>
          <t>TOST</t>
        </is>
      </c>
      <c r="C1842" t="n">
        <v>8005.81</v>
      </c>
      <c r="D1842" t="n">
        <v>16.67</v>
      </c>
      <c r="E1842" t="n">
        <v>0</v>
      </c>
      <c r="F1842" t="inlineStr">
        <is>
          <t>NYSE</t>
        </is>
      </c>
      <c r="G1842" t="inlineStr">
        <is>
          <t>Internet - Software</t>
        </is>
      </c>
      <c r="H1842" t="inlineStr">
        <is>
          <t>Computer and Technology</t>
        </is>
      </c>
      <c r="I1842" t="n">
        <v>12</v>
      </c>
      <c r="J1842" t="n">
        <v>-2.27</v>
      </c>
      <c r="K1842" t="n">
        <v>-0.75</v>
      </c>
      <c r="L1842" t="n">
        <v>-0.88</v>
      </c>
      <c r="M1842" t="n">
        <v/>
      </c>
      <c r="N1842" t="n">
        <v/>
      </c>
      <c r="O1842" t="n">
        <v/>
      </c>
      <c r="P1842" t="n">
        <v/>
      </c>
      <c r="Q1842" t="n">
        <v>20220811</v>
      </c>
      <c r="R1842" t="n">
        <v/>
      </c>
      <c r="S1842" t="n">
        <v/>
      </c>
      <c r="T1842" t="n">
        <v>2530.40405</v>
      </c>
      <c r="U1842" t="n">
        <v>1705</v>
      </c>
    </row>
    <row r="1843">
      <c r="A1843" s="157" t="inlineStr">
        <is>
          <t>Toshiba</t>
        </is>
      </c>
      <c r="B1843" t="inlineStr">
        <is>
          <t>TOSYY</t>
        </is>
      </c>
      <c r="C1843" t="n">
        <v>19456.55</v>
      </c>
      <c r="D1843" t="n">
        <v/>
      </c>
      <c r="E1843" t="n">
        <v>2.21</v>
      </c>
      <c r="F1843" t="inlineStr">
        <is>
          <t>OTC</t>
        </is>
      </c>
      <c r="G1843" t="inlineStr">
        <is>
          <t>Audio Video Production</t>
        </is>
      </c>
      <c r="H1843" t="inlineStr">
        <is>
          <t>Consumer Discretionary</t>
        </is>
      </c>
      <c r="I1843" t="n">
        <v>3</v>
      </c>
      <c r="J1843" t="n">
        <v>1.36</v>
      </c>
      <c r="K1843" t="n">
        <v>1.73</v>
      </c>
      <c r="L1843" t="n">
        <v>1.8</v>
      </c>
      <c r="M1843" t="n">
        <v>12.21</v>
      </c>
      <c r="N1843" t="n">
        <v>13.02</v>
      </c>
      <c r="O1843" t="n">
        <v>12.48</v>
      </c>
      <c r="P1843" t="n">
        <v/>
      </c>
      <c r="Q1843" t="n">
        <v>20220811</v>
      </c>
      <c r="R1843" t="n">
        <v>14.62</v>
      </c>
      <c r="S1843" t="n">
        <v>-7.81</v>
      </c>
      <c r="T1843" t="n">
        <v>30895.45507</v>
      </c>
      <c r="U1843" t="n">
        <v>27352.19</v>
      </c>
    </row>
    <row r="1844">
      <c r="A1844" s="157" t="inlineStr">
        <is>
          <t>TPG Inc.</t>
        </is>
      </c>
      <c r="B1844" t="inlineStr">
        <is>
          <t>TPG</t>
        </is>
      </c>
      <c r="C1844" t="n">
        <v>8996.190000000001</v>
      </c>
      <c r="D1844" t="n">
        <v>10.64</v>
      </c>
      <c r="E1844" t="n">
        <v>6.04</v>
      </c>
      <c r="F1844" t="inlineStr">
        <is>
          <t>NSDQ</t>
        </is>
      </c>
      <c r="G1844" t="inlineStr">
        <is>
          <t>Financial - Investment Management</t>
        </is>
      </c>
      <c r="H1844" t="inlineStr">
        <is>
          <t>Finance</t>
        </is>
      </c>
      <c r="I1844" t="n">
        <v>12</v>
      </c>
      <c r="J1844" t="n">
        <v>1.73</v>
      </c>
      <c r="K1844" t="n">
        <v>1.63</v>
      </c>
      <c r="L1844" t="n">
        <v>2.09</v>
      </c>
      <c r="M1844" t="n">
        <v/>
      </c>
      <c r="N1844" t="n">
        <v>17.82</v>
      </c>
      <c r="O1844" t="n">
        <v>13.98</v>
      </c>
      <c r="P1844" t="n">
        <v>1.83</v>
      </c>
      <c r="Q1844" t="n">
        <v>20220809</v>
      </c>
      <c r="R1844" t="n">
        <v/>
      </c>
      <c r="S1844" t="n">
        <v/>
      </c>
      <c r="T1844" t="n">
        <v>1023.52001</v>
      </c>
      <c r="U1844" t="n">
        <v>4976.39</v>
      </c>
    </row>
    <row r="1845">
      <c r="A1845" s="157" t="inlineStr">
        <is>
          <t>Texas Pacific Land</t>
        </is>
      </c>
      <c r="B1845" t="inlineStr">
        <is>
          <t>TPL</t>
        </is>
      </c>
      <c r="C1845" t="n">
        <v>11821.22</v>
      </c>
      <c r="D1845" t="n">
        <v>-8.539999999999999</v>
      </c>
      <c r="E1845" t="n">
        <v>0.79</v>
      </c>
      <c r="F1845" t="inlineStr">
        <is>
          <t>NYSE</t>
        </is>
      </c>
      <c r="G1845" t="inlineStr">
        <is>
          <t>Alternative Energy - Other</t>
        </is>
      </c>
      <c r="H1845" t="inlineStr">
        <is>
          <t>Oils-Energy</t>
        </is>
      </c>
      <c r="I1845" t="n">
        <v>12</v>
      </c>
      <c r="J1845" t="n">
        <v>35.58</v>
      </c>
      <c r="K1845" t="n">
        <v>58.99</v>
      </c>
      <c r="L1845" t="n">
        <v>67.25</v>
      </c>
      <c r="M1845" t="n">
        <v>37.22</v>
      </c>
      <c r="N1845" t="n">
        <v>25.89</v>
      </c>
      <c r="O1845" t="n">
        <v>22.7</v>
      </c>
      <c r="P1845" t="n">
        <v/>
      </c>
      <c r="Q1845" t="n">
        <v>20220804</v>
      </c>
      <c r="R1845" t="n">
        <v/>
      </c>
      <c r="S1845" t="n">
        <v>38.93</v>
      </c>
      <c r="T1845" t="n">
        <v>669.96002</v>
      </c>
      <c r="U1845" t="n">
        <v>450.96</v>
      </c>
    </row>
    <row r="1846">
      <c r="A1846" s="157" t="inlineStr">
        <is>
          <t>Tapestry</t>
        </is>
      </c>
      <c r="B1846" t="inlineStr">
        <is>
          <t>TPR</t>
        </is>
      </c>
      <c r="C1846" t="n">
        <v>8410.200000000001</v>
      </c>
      <c r="D1846" t="n">
        <v>27.5</v>
      </c>
      <c r="E1846" t="n">
        <v>2.99</v>
      </c>
      <c r="F1846" t="inlineStr">
        <is>
          <t>NYSE</t>
        </is>
      </c>
      <c r="G1846" t="inlineStr">
        <is>
          <t>Retail - Apparel and Shoes</t>
        </is>
      </c>
      <c r="H1846" t="inlineStr">
        <is>
          <t>Retail-Wholesale</t>
        </is>
      </c>
      <c r="I1846" t="n">
        <v>6</v>
      </c>
      <c r="J1846" t="n">
        <v>2.89</v>
      </c>
      <c r="K1846" t="n">
        <v>3.46</v>
      </c>
      <c r="L1846" t="n">
        <v>3.96</v>
      </c>
      <c r="M1846" t="n">
        <v>9.82</v>
      </c>
      <c r="N1846" t="n">
        <v>9.67</v>
      </c>
      <c r="O1846" t="n">
        <v>8.44</v>
      </c>
      <c r="P1846" t="n">
        <v>0.77</v>
      </c>
      <c r="Q1846" t="n">
        <v>20220818</v>
      </c>
      <c r="R1846" t="n">
        <v>32.07</v>
      </c>
      <c r="S1846" t="n">
        <v>2.64</v>
      </c>
      <c r="T1846" t="n">
        <v>6698.37695</v>
      </c>
      <c r="U1846" t="n">
        <v>5746.3</v>
      </c>
    </row>
    <row r="1847">
      <c r="A1847" s="157" t="inlineStr">
        <is>
          <t>Tempur Sealy International</t>
        </is>
      </c>
      <c r="B1847" t="inlineStr">
        <is>
          <t>TPX</t>
        </is>
      </c>
      <c r="C1847" t="n">
        <v>4558.88</v>
      </c>
      <c r="D1847" t="n">
        <v>15</v>
      </c>
      <c r="E1847" t="n">
        <v>1.54</v>
      </c>
      <c r="F1847" t="inlineStr">
        <is>
          <t>NYSE</t>
        </is>
      </c>
      <c r="G1847" t="inlineStr">
        <is>
          <t>Retail - Home Furnishings</t>
        </is>
      </c>
      <c r="H1847" t="inlineStr">
        <is>
          <t>Retail-Wholesale</t>
        </is>
      </c>
      <c r="I1847" t="n">
        <v>12</v>
      </c>
      <c r="J1847" t="n">
        <v>3.27</v>
      </c>
      <c r="K1847" t="n">
        <v>3.27</v>
      </c>
      <c r="L1847" t="n">
        <v>3.73</v>
      </c>
      <c r="M1847" t="n">
        <v>8.02</v>
      </c>
      <c r="N1847" t="n">
        <v>7.95</v>
      </c>
      <c r="O1847" t="n">
        <v>6.96</v>
      </c>
      <c r="P1847" t="n">
        <v>0.54</v>
      </c>
      <c r="Q1847" t="n">
        <v>20220804</v>
      </c>
      <c r="R1847" t="n">
        <v>272.95</v>
      </c>
      <c r="S1847" t="n">
        <v>13.97</v>
      </c>
      <c r="T1847" t="n">
        <v>5438.58593</v>
      </c>
      <c r="U1847" t="n">
        <v>4930.8</v>
      </c>
    </row>
    <row r="1848">
      <c r="A1848" s="157" t="inlineStr">
        <is>
          <t>Trex</t>
        </is>
      </c>
      <c r="B1848" t="inlineStr">
        <is>
          <t>TREX</t>
        </is>
      </c>
      <c r="C1848" t="n">
        <v>7393.04</v>
      </c>
      <c r="D1848" t="n">
        <v>14.81</v>
      </c>
      <c r="E1848" t="n">
        <v>0</v>
      </c>
      <c r="F1848" t="inlineStr">
        <is>
          <t>NYSE</t>
        </is>
      </c>
      <c r="G1848" t="inlineStr">
        <is>
          <t>Building Products - Wood</t>
        </is>
      </c>
      <c r="H1848" t="inlineStr">
        <is>
          <t>Construction</t>
        </is>
      </c>
      <c r="I1848" t="n">
        <v>12</v>
      </c>
      <c r="J1848" t="n">
        <v>2.11</v>
      </c>
      <c r="K1848" t="n">
        <v>2.49</v>
      </c>
      <c r="L1848" t="n">
        <v>2.73</v>
      </c>
      <c r="M1848" t="n">
        <v>27.91</v>
      </c>
      <c r="N1848" t="n">
        <v>26.25</v>
      </c>
      <c r="O1848" t="n">
        <v>23.9</v>
      </c>
      <c r="P1848" t="n">
        <v>1.48</v>
      </c>
      <c r="Q1848" t="n">
        <v>20220801</v>
      </c>
      <c r="R1848" t="n">
        <v>38.31</v>
      </c>
      <c r="S1848" t="n">
        <v>18.88</v>
      </c>
      <c r="T1848" t="n">
        <v>1394.36999</v>
      </c>
      <c r="U1848" t="n">
        <v>1196.95</v>
      </c>
    </row>
    <row r="1849">
      <c r="A1849" s="157" t="inlineStr">
        <is>
          <t>Targa Resources</t>
        </is>
      </c>
      <c r="B1849" t="inlineStr">
        <is>
          <t>TRGP</t>
        </is>
      </c>
      <c r="C1849" t="n">
        <v>16198.54</v>
      </c>
      <c r="D1849" t="n">
        <v>-93.26000000000001</v>
      </c>
      <c r="E1849" t="n">
        <v>1.97</v>
      </c>
      <c r="F1849" t="inlineStr">
        <is>
          <t>NYSE</t>
        </is>
      </c>
      <c r="G1849" t="inlineStr">
        <is>
          <t>Oil and Gas - Refining and Marketing - Master Limited Partnerships</t>
        </is>
      </c>
      <c r="H1849" t="inlineStr">
        <is>
          <t>Oils-Energy</t>
        </is>
      </c>
      <c r="I1849" t="n">
        <v>12</v>
      </c>
      <c r="J1849" t="n">
        <v>1.99</v>
      </c>
      <c r="K1849" t="n">
        <v>3.71</v>
      </c>
      <c r="L1849" t="n">
        <v>4.86</v>
      </c>
      <c r="M1849" t="n">
        <v>51.49</v>
      </c>
      <c r="N1849" t="n">
        <v>19.15</v>
      </c>
      <c r="O1849" t="n">
        <v>14.63</v>
      </c>
      <c r="P1849" t="n">
        <v/>
      </c>
      <c r="Q1849" t="n">
        <v>20220804</v>
      </c>
      <c r="R1849" t="n">
        <v>8.24</v>
      </c>
      <c r="S1849" t="n">
        <v>10.65</v>
      </c>
      <c r="T1849" t="n">
        <v>23505.30664</v>
      </c>
      <c r="U1849" t="n">
        <v>16949.8</v>
      </c>
    </row>
    <row r="1850">
      <c r="A1850" s="157" t="inlineStr">
        <is>
          <t>Thomson Reuters</t>
        </is>
      </c>
      <c r="B1850" t="inlineStr">
        <is>
          <t>TRI</t>
        </is>
      </c>
      <c r="C1850" t="n">
        <v>47394.31</v>
      </c>
      <c r="D1850" t="n">
        <v>3.13</v>
      </c>
      <c r="E1850" t="n">
        <v>1.83</v>
      </c>
      <c r="F1850" t="inlineStr">
        <is>
          <t>NYSE</t>
        </is>
      </c>
      <c r="G1850" t="inlineStr">
        <is>
          <t>Technology Services</t>
        </is>
      </c>
      <c r="H1850" t="inlineStr">
        <is>
          <t>Business Services</t>
        </is>
      </c>
      <c r="I1850" t="n">
        <v>12</v>
      </c>
      <c r="J1850" t="n">
        <v>1.99</v>
      </c>
      <c r="K1850" t="n">
        <v>2.45</v>
      </c>
      <c r="L1850" t="n">
        <v>3.41</v>
      </c>
      <c r="M1850" t="n">
        <v>47.93</v>
      </c>
      <c r="N1850" t="n">
        <v>39.71</v>
      </c>
      <c r="O1850" t="n">
        <v>28.53</v>
      </c>
      <c r="P1850" t="n">
        <v>2.92</v>
      </c>
      <c r="Q1850" t="n">
        <v>20220804</v>
      </c>
      <c r="R1850" t="n">
        <v>6.83</v>
      </c>
      <c r="S1850" t="n">
        <v>-11.15</v>
      </c>
      <c r="T1850" t="n">
        <v>6684.21679</v>
      </c>
      <c r="U1850" t="n">
        <v>6348</v>
      </c>
    </row>
    <row r="1851">
      <c r="A1851" s="157" t="inlineStr">
        <is>
          <t>TripAdvisor</t>
        </is>
      </c>
      <c r="B1851" t="inlineStr">
        <is>
          <t>TRIP</t>
        </is>
      </c>
      <c r="C1851" t="n">
        <v>3514.22</v>
      </c>
      <c r="D1851" t="n">
        <v>0</v>
      </c>
      <c r="E1851" t="n">
        <v>0</v>
      </c>
      <c r="F1851" t="inlineStr">
        <is>
          <t>NSDQ</t>
        </is>
      </c>
      <c r="G1851" t="inlineStr">
        <is>
          <t>Internet - Commerce</t>
        </is>
      </c>
      <c r="H1851" t="inlineStr">
        <is>
          <t>Retail-Wholesale</t>
        </is>
      </c>
      <c r="I1851" t="n">
        <v>12</v>
      </c>
      <c r="J1851" t="n">
        <v>-0.2</v>
      </c>
      <c r="K1851" t="n">
        <v>0.8100000000000001</v>
      </c>
      <c r="L1851" t="n">
        <v>1.71</v>
      </c>
      <c r="M1851" t="n">
        <v/>
      </c>
      <c r="N1851" t="n">
        <v>31.15</v>
      </c>
      <c r="O1851" t="n">
        <v>14.76</v>
      </c>
      <c r="P1851" t="n">
        <v/>
      </c>
      <c r="Q1851" t="n">
        <v>20220804</v>
      </c>
      <c r="R1851" t="n">
        <v>-12.01</v>
      </c>
      <c r="S1851" t="n">
        <v>-18.57</v>
      </c>
      <c r="T1851" t="n">
        <v>1450.61999</v>
      </c>
      <c r="U1851" t="n">
        <v>902</v>
      </c>
    </row>
    <row r="1852">
      <c r="A1852" s="157" t="inlineStr">
        <is>
          <t>Trimble</t>
        </is>
      </c>
      <c r="B1852" t="inlineStr">
        <is>
          <t>TRMB</t>
        </is>
      </c>
      <c r="C1852" t="n">
        <v>16794.57</v>
      </c>
      <c r="D1852" t="n">
        <v>8.960000000000001</v>
      </c>
      <c r="E1852" t="n">
        <v>0</v>
      </c>
      <c r="F1852" t="inlineStr">
        <is>
          <t>NSDQ</t>
        </is>
      </c>
      <c r="G1852" t="inlineStr">
        <is>
          <t>Electronics - Miscellaneous Products</t>
        </is>
      </c>
      <c r="H1852" t="inlineStr">
        <is>
          <t>Computer and Technology</t>
        </is>
      </c>
      <c r="I1852" t="n">
        <v>12</v>
      </c>
      <c r="J1852" t="n">
        <v>2.66</v>
      </c>
      <c r="K1852" t="n">
        <v>2.81</v>
      </c>
      <c r="L1852" t="n">
        <v>3.19</v>
      </c>
      <c r="M1852" t="n">
        <v>24.59</v>
      </c>
      <c r="N1852" t="n">
        <v>23.86</v>
      </c>
      <c r="O1852" t="n">
        <v>21.06</v>
      </c>
      <c r="P1852" t="n">
        <v>1.88</v>
      </c>
      <c r="Q1852" t="n">
        <v>20220803</v>
      </c>
      <c r="R1852" t="n">
        <v>15.2</v>
      </c>
      <c r="S1852" t="n">
        <v>7.25</v>
      </c>
      <c r="T1852" t="n">
        <v>3857.4729</v>
      </c>
      <c r="U1852" t="n">
        <v>3659.1</v>
      </c>
    </row>
    <row r="1853">
      <c r="A1853" s="157" t="inlineStr">
        <is>
          <t>Terreno Realty</t>
        </is>
      </c>
      <c r="B1853" t="inlineStr">
        <is>
          <t>TRNO</t>
        </is>
      </c>
      <c r="C1853" t="n">
        <v>4569.94</v>
      </c>
      <c r="D1853" t="n">
        <v>0</v>
      </c>
      <c r="E1853" t="n">
        <v>2.25</v>
      </c>
      <c r="F1853" t="inlineStr">
        <is>
          <t>NYSE</t>
        </is>
      </c>
      <c r="G1853" t="inlineStr">
        <is>
          <t>REIT and Equity Trust - Other</t>
        </is>
      </c>
      <c r="H1853" t="inlineStr">
        <is>
          <t>Finance</t>
        </is>
      </c>
      <c r="I1853" t="n">
        <v>12</v>
      </c>
      <c r="J1853" t="n">
        <v>1.72</v>
      </c>
      <c r="K1853" t="n">
        <v>1.96</v>
      </c>
      <c r="L1853" t="n">
        <v>2.16</v>
      </c>
      <c r="M1853" t="n">
        <v>34.18</v>
      </c>
      <c r="N1853" t="n">
        <v>30.92</v>
      </c>
      <c r="O1853" t="n">
        <v>27.97</v>
      </c>
      <c r="P1853" t="n">
        <v/>
      </c>
      <c r="Q1853" t="n">
        <v>20220803</v>
      </c>
      <c r="R1853" t="n">
        <v>4.79</v>
      </c>
      <c r="S1853" t="n">
        <v>13.31</v>
      </c>
      <c r="T1853" t="n">
        <v>260.747</v>
      </c>
      <c r="U1853" t="n">
        <v>221.93</v>
      </c>
    </row>
    <row r="1854">
      <c r="A1854" s="157" t="inlineStr">
        <is>
          <t>T. Rowe Price</t>
        </is>
      </c>
      <c r="B1854" t="inlineStr">
        <is>
          <t>TROW</t>
        </is>
      </c>
      <c r="C1854" t="n">
        <v>29032.6</v>
      </c>
      <c r="D1854" t="n">
        <v>-5.07</v>
      </c>
      <c r="E1854" t="n">
        <v>3.76</v>
      </c>
      <c r="F1854" t="inlineStr">
        <is>
          <t>NSDQ</t>
        </is>
      </c>
      <c r="G1854" t="inlineStr">
        <is>
          <t>Financial - Investment Management</t>
        </is>
      </c>
      <c r="H1854" t="inlineStr">
        <is>
          <t>Finance</t>
        </is>
      </c>
      <c r="I1854" t="n">
        <v>12</v>
      </c>
      <c r="J1854" t="n">
        <v>12.68</v>
      </c>
      <c r="K1854" t="n">
        <v>10.45</v>
      </c>
      <c r="L1854" t="n">
        <v>10.95</v>
      </c>
      <c r="M1854" t="n">
        <v>10.33</v>
      </c>
      <c r="N1854" t="n">
        <v>12.22</v>
      </c>
      <c r="O1854" t="n">
        <v>11.66</v>
      </c>
      <c r="P1854" t="n">
        <v>2.06</v>
      </c>
      <c r="Q1854" t="n">
        <v>20220804</v>
      </c>
      <c r="R1854" t="n">
        <v>33.38</v>
      </c>
      <c r="S1854" t="n">
        <v>11.23</v>
      </c>
      <c r="T1854" t="n">
        <v>7459.62402</v>
      </c>
      <c r="U1854" t="n">
        <v>7671.9</v>
      </c>
    </row>
    <row r="1855">
      <c r="A1855" s="157" t="inlineStr">
        <is>
          <t>TC Energy</t>
        </is>
      </c>
      <c r="B1855" t="inlineStr">
        <is>
          <t>TRP</t>
        </is>
      </c>
      <c r="C1855" t="n">
        <v>56133.87</v>
      </c>
      <c r="D1855" t="n">
        <v>-1.12</v>
      </c>
      <c r="E1855" t="n">
        <v>5.05</v>
      </c>
      <c r="F1855" t="inlineStr">
        <is>
          <t>NYSE</t>
        </is>
      </c>
      <c r="G1855" t="inlineStr">
        <is>
          <t>Alternative Energy - Other</t>
        </is>
      </c>
      <c r="H1855" t="inlineStr">
        <is>
          <t>Oils-Energy</t>
        </is>
      </c>
      <c r="I1855" t="n">
        <v>12</v>
      </c>
      <c r="J1855" t="n">
        <v>3.38</v>
      </c>
      <c r="K1855" t="n">
        <v>3.35</v>
      </c>
      <c r="L1855" t="n">
        <v>3.51</v>
      </c>
      <c r="M1855" t="n">
        <v>16.89</v>
      </c>
      <c r="N1855" t="n">
        <v>17.06</v>
      </c>
      <c r="O1855" t="n">
        <v>16.26</v>
      </c>
      <c r="P1855" t="n">
        <v>4.26</v>
      </c>
      <c r="Q1855" t="n">
        <v>20220804</v>
      </c>
      <c r="R1855" t="n">
        <v>14.61</v>
      </c>
      <c r="S1855" t="n">
        <v>-0.71</v>
      </c>
      <c r="T1855" t="n">
        <v>10955.16992</v>
      </c>
      <c r="U1855" t="n">
        <v>10680.59</v>
      </c>
    </row>
    <row r="1856">
      <c r="A1856" s="157" t="inlineStr">
        <is>
          <t>Turquoise Hill Resources</t>
        </is>
      </c>
      <c r="B1856" t="inlineStr">
        <is>
          <t>TRQ</t>
        </is>
      </c>
      <c r="C1856" t="n">
        <v>5626.43</v>
      </c>
      <c r="D1856" t="n">
        <v/>
      </c>
      <c r="E1856" t="n">
        <v>0</v>
      </c>
      <c r="F1856" t="inlineStr">
        <is>
          <t>NYSE</t>
        </is>
      </c>
      <c r="G1856" t="inlineStr">
        <is>
          <t>Mining - Miscellaneous</t>
        </is>
      </c>
      <c r="H1856" t="inlineStr">
        <is>
          <t>Basic Materials</t>
        </is>
      </c>
      <c r="I1856" t="n">
        <v>12</v>
      </c>
      <c r="J1856" t="n">
        <v/>
      </c>
      <c r="K1856" t="n">
        <v/>
      </c>
      <c r="L1856" t="n">
        <v/>
      </c>
      <c r="M1856" t="n">
        <v>9.99</v>
      </c>
      <c r="N1856" t="n">
        <v/>
      </c>
      <c r="O1856" t="n">
        <v/>
      </c>
      <c r="P1856" t="n">
        <v/>
      </c>
      <c r="Q1856" t="n">
        <v>20220804</v>
      </c>
      <c r="R1856" t="n">
        <v>6.18</v>
      </c>
      <c r="S1856" t="n">
        <v>13.27</v>
      </c>
      <c r="T1856" t="n">
        <v/>
      </c>
      <c r="U1856" t="n">
        <v>1971</v>
      </c>
    </row>
    <row r="1857">
      <c r="A1857" s="157" t="inlineStr">
        <is>
          <t>Triton</t>
        </is>
      </c>
      <c r="B1857" t="inlineStr">
        <is>
          <t>TRTN</t>
        </is>
      </c>
      <c r="C1857" t="n">
        <v>4080.75</v>
      </c>
      <c r="D1857" t="n">
        <v>4.94</v>
      </c>
      <c r="E1857" t="n">
        <v>4.09</v>
      </c>
      <c r="F1857" t="inlineStr">
        <is>
          <t>NYSE</t>
        </is>
      </c>
      <c r="G1857" t="inlineStr">
        <is>
          <t>Transportation - Equipment and Leasing</t>
        </is>
      </c>
      <c r="H1857" t="inlineStr">
        <is>
          <t>Transportation</t>
        </is>
      </c>
      <c r="I1857" t="n">
        <v>12</v>
      </c>
      <c r="J1857" t="n">
        <v>9.050000000000001</v>
      </c>
      <c r="K1857" t="n">
        <v>10.76</v>
      </c>
      <c r="L1857" t="n">
        <v>10.35</v>
      </c>
      <c r="M1857" t="n">
        <v>6.36</v>
      </c>
      <c r="N1857" t="n">
        <v>5.91</v>
      </c>
      <c r="O1857" t="n">
        <v>6.14</v>
      </c>
      <c r="P1857" t="n">
        <v>0.59</v>
      </c>
      <c r="Q1857" t="n">
        <v>20220726</v>
      </c>
      <c r="R1857" t="n">
        <v>30.93</v>
      </c>
      <c r="S1857" t="n">
        <v>5.71</v>
      </c>
      <c r="T1857" t="n">
        <v>1702.88305</v>
      </c>
      <c r="U1857" t="n">
        <v>1533.88</v>
      </c>
    </row>
    <row r="1858">
      <c r="A1858" s="157" t="inlineStr">
        <is>
          <t>TransUnion</t>
        </is>
      </c>
      <c r="B1858" t="inlineStr">
        <is>
          <t>TRU</t>
        </is>
      </c>
      <c r="C1858" t="n">
        <v>16413.61</v>
      </c>
      <c r="D1858" t="n">
        <v>0</v>
      </c>
      <c r="E1858" t="n">
        <v>0.45</v>
      </c>
      <c r="F1858" t="inlineStr">
        <is>
          <t>NYSE</t>
        </is>
      </c>
      <c r="G1858" t="inlineStr">
        <is>
          <t>Business - Information Services</t>
        </is>
      </c>
      <c r="H1858" t="inlineStr">
        <is>
          <t>Business Services</t>
        </is>
      </c>
      <c r="I1858" t="n">
        <v>12</v>
      </c>
      <c r="J1858" t="n">
        <v>3.78</v>
      </c>
      <c r="K1858" t="n">
        <v>3.97</v>
      </c>
      <c r="L1858" t="n">
        <v>4.63</v>
      </c>
      <c r="M1858" t="n">
        <v>23</v>
      </c>
      <c r="N1858" t="n">
        <v>21.49</v>
      </c>
      <c r="O1858" t="n">
        <v>18.43</v>
      </c>
      <c r="P1858" t="n">
        <v>0.9399999999999999</v>
      </c>
      <c r="Q1858" t="n">
        <v>20220726</v>
      </c>
      <c r="R1858" t="n">
        <v>18.53</v>
      </c>
      <c r="S1858" t="n">
        <v>12.2</v>
      </c>
      <c r="T1858" t="n">
        <v>3849.67089</v>
      </c>
      <c r="U1858" t="n">
        <v>2960.2</v>
      </c>
    </row>
    <row r="1859">
      <c r="A1859" s="157" t="inlineStr">
        <is>
          <t>Terumo</t>
        </is>
      </c>
      <c r="B1859" t="inlineStr">
        <is>
          <t>TRUMY</t>
        </is>
      </c>
      <c r="C1859" t="n">
        <v>24813.55</v>
      </c>
      <c r="D1859" t="n">
        <v/>
      </c>
      <c r="E1859" t="n">
        <v>0.62</v>
      </c>
      <c r="F1859" t="inlineStr">
        <is>
          <t>OTC</t>
        </is>
      </c>
      <c r="G1859" t="inlineStr">
        <is>
          <t>Medical - Products</t>
        </is>
      </c>
      <c r="H1859" t="inlineStr">
        <is>
          <t>Medical</t>
        </is>
      </c>
      <c r="I1859" t="n">
        <v>3</v>
      </c>
      <c r="J1859" t="n">
        <v>1.08</v>
      </c>
      <c r="K1859" t="n">
        <v>1.32</v>
      </c>
      <c r="L1859" t="n">
        <v>1.46</v>
      </c>
      <c r="M1859" t="n">
        <v>27.69</v>
      </c>
      <c r="N1859" t="n">
        <v>24.75</v>
      </c>
      <c r="O1859" t="n">
        <v>22.38</v>
      </c>
      <c r="P1859" t="n">
        <v/>
      </c>
      <c r="Q1859" t="n">
        <v>20220601</v>
      </c>
      <c r="R1859" t="n">
        <v>11.36</v>
      </c>
      <c r="S1859" t="n">
        <v/>
      </c>
      <c r="T1859" t="n">
        <v>6552.35009</v>
      </c>
      <c r="U1859" t="n">
        <v>5790.37</v>
      </c>
    </row>
    <row r="1860">
      <c r="A1860" s="157" t="inlineStr">
        <is>
          <t>The Travelers Companies</t>
        </is>
      </c>
      <c r="B1860" t="inlineStr">
        <is>
          <t>TRV</t>
        </is>
      </c>
      <c r="C1860" t="n">
        <v>41961.98</v>
      </c>
      <c r="D1860" t="n">
        <v>14.05</v>
      </c>
      <c r="E1860" t="n">
        <v>2.01</v>
      </c>
      <c r="F1860" t="inlineStr">
        <is>
          <t>NYSE</t>
        </is>
      </c>
      <c r="G1860" t="inlineStr">
        <is>
          <t>Insurance - Property and Casualty</t>
        </is>
      </c>
      <c r="H1860" t="inlineStr">
        <is>
          <t>Finance</t>
        </is>
      </c>
      <c r="I1860" t="n">
        <v>12</v>
      </c>
      <c r="J1860" t="n">
        <v>12.61</v>
      </c>
      <c r="K1860" t="n">
        <v>13.5</v>
      </c>
      <c r="L1860" t="n">
        <v>14.59</v>
      </c>
      <c r="M1860" t="n">
        <v>11.3</v>
      </c>
      <c r="N1860" t="n">
        <v>12.95</v>
      </c>
      <c r="O1860" t="n">
        <v>11.99</v>
      </c>
      <c r="P1860" t="n">
        <v>3.75</v>
      </c>
      <c r="Q1860" t="n">
        <v>20220719</v>
      </c>
      <c r="R1860" t="n">
        <v>13.78</v>
      </c>
      <c r="S1860" t="n">
        <v>4.34</v>
      </c>
      <c r="T1860" t="n">
        <v>36506.62109</v>
      </c>
      <c r="U1860" t="n">
        <v>34816</v>
      </c>
    </row>
    <row r="1861">
      <c r="A1861" s="157" t="inlineStr">
        <is>
          <t>Toray Industries</t>
        </is>
      </c>
      <c r="B1861" t="inlineStr">
        <is>
          <t>TRYIY</t>
        </is>
      </c>
      <c r="C1861" t="n">
        <v>8524.49</v>
      </c>
      <c r="D1861" t="n">
        <v/>
      </c>
      <c r="E1861" t="n">
        <v>1.71</v>
      </c>
      <c r="F1861" t="inlineStr">
        <is>
          <t>OTC</t>
        </is>
      </c>
      <c r="G1861" t="inlineStr">
        <is>
          <t>Textile - Products</t>
        </is>
      </c>
      <c r="H1861" t="inlineStr">
        <is>
          <t>Industrial Products</t>
        </is>
      </c>
      <c r="I1861" t="n">
        <v>3</v>
      </c>
      <c r="J1861" t="n">
        <v>0.51</v>
      </c>
      <c r="K1861" t="n">
        <v/>
      </c>
      <c r="L1861" t="n">
        <v/>
      </c>
      <c r="M1861" t="n">
        <v/>
      </c>
      <c r="N1861" t="n">
        <v/>
      </c>
      <c r="O1861" t="n">
        <v/>
      </c>
      <c r="P1861" t="n">
        <v/>
      </c>
      <c r="Q1861" t="n">
        <v>20220602</v>
      </c>
      <c r="R1861" t="n">
        <v/>
      </c>
      <c r="S1861" t="n">
        <v/>
      </c>
      <c r="T1861" t="n">
        <v/>
      </c>
      <c r="U1861" t="n">
        <v>17768</v>
      </c>
    </row>
    <row r="1862">
      <c r="A1862" s="157" t="inlineStr">
        <is>
          <t>Tenaris</t>
        </is>
      </c>
      <c r="B1862" t="inlineStr">
        <is>
          <t>TS</t>
        </is>
      </c>
      <c r="C1862" t="n">
        <v>20063.21</v>
      </c>
      <c r="D1862" t="n">
        <v>25</v>
      </c>
      <c r="E1862" t="n">
        <v>3.3</v>
      </c>
      <c r="F1862" t="inlineStr">
        <is>
          <t>NYSE</t>
        </is>
      </c>
      <c r="G1862" t="inlineStr">
        <is>
          <t>Steel - Pipe and Tube</t>
        </is>
      </c>
      <c r="H1862" t="inlineStr">
        <is>
          <t>Industrial Products</t>
        </is>
      </c>
      <c r="I1862" t="n">
        <v>12</v>
      </c>
      <c r="J1862" t="n">
        <v>1.68</v>
      </c>
      <c r="K1862" t="n">
        <v>3.52</v>
      </c>
      <c r="L1862" t="n">
        <v>3.73</v>
      </c>
      <c r="M1862" t="n">
        <v>13.38</v>
      </c>
      <c r="N1862" t="n">
        <v>9.65</v>
      </c>
      <c r="O1862" t="n">
        <v>9.109999999999999</v>
      </c>
      <c r="P1862" t="n">
        <v>0.36</v>
      </c>
      <c r="Q1862" t="n">
        <v>20220803</v>
      </c>
      <c r="R1862" t="n">
        <v>12.38</v>
      </c>
      <c r="S1862" t="n">
        <v>1.13</v>
      </c>
      <c r="T1862" t="n">
        <v>10713.5498</v>
      </c>
      <c r="U1862" t="n">
        <v>6521.21</v>
      </c>
    </row>
    <row r="1863">
      <c r="A1863" s="157" t="inlineStr">
        <is>
          <t>Tesco</t>
        </is>
      </c>
      <c r="B1863" t="inlineStr">
        <is>
          <t>TSCDY</t>
        </is>
      </c>
      <c r="C1863" t="n">
        <v>24756.11</v>
      </c>
      <c r="D1863" t="n">
        <v/>
      </c>
      <c r="E1863" t="n">
        <v>6.09</v>
      </c>
      <c r="F1863" t="inlineStr">
        <is>
          <t>OTC</t>
        </is>
      </c>
      <c r="G1863" t="inlineStr">
        <is>
          <t>Retail - Supermarkets</t>
        </is>
      </c>
      <c r="H1863" t="inlineStr">
        <is>
          <t>Retail-Wholesale</t>
        </is>
      </c>
      <c r="I1863" t="n">
        <v>2</v>
      </c>
      <c r="J1863" t="n">
        <v>0.93</v>
      </c>
      <c r="K1863" t="n">
        <v>0.88</v>
      </c>
      <c r="L1863" t="n">
        <v>0.92</v>
      </c>
      <c r="M1863" t="n">
        <v/>
      </c>
      <c r="N1863" t="n">
        <v>11.13</v>
      </c>
      <c r="O1863" t="n">
        <v>10.65</v>
      </c>
      <c r="P1863" t="n">
        <v>0.34</v>
      </c>
      <c r="Q1863" t="n">
        <v/>
      </c>
      <c r="R1863" t="n">
        <v/>
      </c>
      <c r="S1863" t="n">
        <v/>
      </c>
      <c r="T1863" t="n">
        <v>82765.74218</v>
      </c>
      <c r="U1863" t="n">
        <v>84173.23</v>
      </c>
    </row>
    <row r="1864">
      <c r="A1864" s="157" t="inlineStr">
        <is>
          <t>Tractor Supply Co.</t>
        </is>
      </c>
      <c r="B1864" t="inlineStr">
        <is>
          <t>TSCO</t>
        </is>
      </c>
      <c r="C1864" t="n">
        <v>20798.79</v>
      </c>
      <c r="D1864" t="n">
        <v>17.86</v>
      </c>
      <c r="E1864" t="n">
        <v>1.98</v>
      </c>
      <c r="F1864" t="inlineStr">
        <is>
          <t>NSDQ</t>
        </is>
      </c>
      <c r="G1864" t="inlineStr">
        <is>
          <t>Retail - Miscellaneous</t>
        </is>
      </c>
      <c r="H1864" t="inlineStr">
        <is>
          <t>Retail-Wholesale</t>
        </is>
      </c>
      <c r="I1864" t="n">
        <v>12</v>
      </c>
      <c r="J1864" t="n">
        <v>8.52</v>
      </c>
      <c r="K1864" t="n">
        <v>9.5</v>
      </c>
      <c r="L1864" t="n">
        <v>10.37</v>
      </c>
      <c r="M1864" t="n">
        <v>21.32</v>
      </c>
      <c r="N1864" t="n">
        <v>19.57</v>
      </c>
      <c r="O1864" t="n">
        <v>17.92</v>
      </c>
      <c r="P1864" t="n">
        <v>2</v>
      </c>
      <c r="Q1864" t="n">
        <v>20220718</v>
      </c>
      <c r="R1864" t="n">
        <v>51.48</v>
      </c>
      <c r="S1864" t="n">
        <v>14.56</v>
      </c>
      <c r="T1864" t="n">
        <v>13844.49121</v>
      </c>
      <c r="U1864" t="n">
        <v>12731.11</v>
      </c>
    </row>
    <row r="1865">
      <c r="A1865" s="157" t="inlineStr">
        <is>
          <t>Tsingtao Brewery Co.</t>
        </is>
      </c>
      <c r="B1865" t="inlineStr">
        <is>
          <t>TSGTY</t>
        </is>
      </c>
      <c r="C1865" t="n">
        <v>10633.82</v>
      </c>
      <c r="D1865" t="n">
        <v/>
      </c>
      <c r="E1865" t="n">
        <v>1.28</v>
      </c>
      <c r="F1865" t="inlineStr">
        <is>
          <t>OTC</t>
        </is>
      </c>
      <c r="G1865" t="inlineStr">
        <is>
          <t>Beverages - Alcohol</t>
        </is>
      </c>
      <c r="H1865" t="inlineStr">
        <is>
          <t>Consumer Staples</t>
        </is>
      </c>
      <c r="I1865" t="n">
        <v>12</v>
      </c>
      <c r="J1865" t="n">
        <v>1.6</v>
      </c>
      <c r="K1865" t="n">
        <v>1.93</v>
      </c>
      <c r="L1865" t="n">
        <v>2.35</v>
      </c>
      <c r="M1865" t="n">
        <v>25.3</v>
      </c>
      <c r="N1865" t="n">
        <v>20.19</v>
      </c>
      <c r="O1865" t="n">
        <v>16.58</v>
      </c>
      <c r="P1865" t="n">
        <v/>
      </c>
      <c r="Q1865" t="n">
        <v>20220602</v>
      </c>
      <c r="R1865" t="n">
        <v/>
      </c>
      <c r="S1865" t="n">
        <v/>
      </c>
      <c r="T1865" t="n">
        <v>5081.25</v>
      </c>
      <c r="U1865" t="n">
        <v>4023.1</v>
      </c>
    </row>
    <row r="1866">
      <c r="A1866" s="157" t="inlineStr">
        <is>
          <t>Tesla</t>
        </is>
      </c>
      <c r="B1866" t="inlineStr">
        <is>
          <t>TSLA</t>
        </is>
      </c>
      <c r="C1866" t="n">
        <v>733215.25</v>
      </c>
      <c r="D1866" t="n">
        <v>49.77</v>
      </c>
      <c r="E1866" t="n">
        <v>0</v>
      </c>
      <c r="F1866" t="inlineStr">
        <is>
          <t>NSDQ</t>
        </is>
      </c>
      <c r="G1866" t="inlineStr">
        <is>
          <t>Automotive - Domestic</t>
        </is>
      </c>
      <c r="H1866" t="inlineStr">
        <is>
          <t>Auto-Tires-Trucks</t>
        </is>
      </c>
      <c r="I1866" t="n">
        <v>12</v>
      </c>
      <c r="J1866" t="n">
        <v>6.4</v>
      </c>
      <c r="K1866" t="n">
        <v>11.18</v>
      </c>
      <c r="L1866" t="n">
        <v>13.48</v>
      </c>
      <c r="M1866" t="n">
        <v>78.03</v>
      </c>
      <c r="N1866" t="n">
        <v>63.3</v>
      </c>
      <c r="O1866" t="n">
        <v>52.5</v>
      </c>
      <c r="P1866" t="n">
        <v>2.11</v>
      </c>
      <c r="Q1866" t="n">
        <v>20220725</v>
      </c>
      <c r="R1866" t="n">
        <v>28.11</v>
      </c>
      <c r="S1866" t="n">
        <v>42.19</v>
      </c>
      <c r="T1866" t="n">
        <v>86179.90625</v>
      </c>
      <c r="U1866" t="n">
        <v>53823</v>
      </c>
    </row>
    <row r="1867">
      <c r="A1867" s="157" t="inlineStr">
        <is>
          <t>Tyson Foods</t>
        </is>
      </c>
      <c r="B1867" t="inlineStr">
        <is>
          <t>TSN</t>
        </is>
      </c>
      <c r="C1867" t="n">
        <v>32534.93</v>
      </c>
      <c r="D1867" t="n">
        <v>25.14</v>
      </c>
      <c r="E1867" t="n">
        <v>2.05</v>
      </c>
      <c r="F1867" t="inlineStr">
        <is>
          <t>NYSE</t>
        </is>
      </c>
      <c r="G1867" t="inlineStr">
        <is>
          <t>Food - Meat Products</t>
        </is>
      </c>
      <c r="H1867" t="inlineStr">
        <is>
          <t>Consumer Staples</t>
        </is>
      </c>
      <c r="I1867" t="n">
        <v>9</v>
      </c>
      <c r="J1867" t="n">
        <v>8.27</v>
      </c>
      <c r="K1867" t="n">
        <v>9.06</v>
      </c>
      <c r="L1867" t="n">
        <v>7.87</v>
      </c>
      <c r="M1867" t="n">
        <v>8.83</v>
      </c>
      <c r="N1867" t="n">
        <v>9.9</v>
      </c>
      <c r="O1867" t="n">
        <v>11.4</v>
      </c>
      <c r="P1867" t="n">
        <v>1.33</v>
      </c>
      <c r="Q1867" t="n">
        <v>20220808</v>
      </c>
      <c r="R1867" t="n">
        <v>21.13</v>
      </c>
      <c r="S1867" t="n">
        <v>5.32</v>
      </c>
      <c r="T1867" t="n">
        <v>52012.23828</v>
      </c>
      <c r="U1867" t="n">
        <v>47049</v>
      </c>
    </row>
    <row r="1868">
      <c r="A1868" s="157" t="inlineStr">
        <is>
          <t>TravelSky Technology</t>
        </is>
      </c>
      <c r="B1868" t="inlineStr">
        <is>
          <t>TSYHY</t>
        </is>
      </c>
      <c r="C1868" t="n">
        <v>4385.22</v>
      </c>
      <c r="D1868" t="n">
        <v/>
      </c>
      <c r="E1868" t="n">
        <v>0.13</v>
      </c>
      <c r="F1868" t="inlineStr">
        <is>
          <t>OTC</t>
        </is>
      </c>
      <c r="G1868" t="inlineStr">
        <is>
          <t>Computers - IT Services</t>
        </is>
      </c>
      <c r="H1868" t="inlineStr">
        <is>
          <t>Computer and Technology</t>
        </is>
      </c>
      <c r="I1868" t="n">
        <v>12</v>
      </c>
      <c r="J1868" t="n">
        <v/>
      </c>
      <c r="K1868" t="n">
        <v/>
      </c>
      <c r="L1868" t="n">
        <v/>
      </c>
      <c r="M1868" t="n">
        <v/>
      </c>
      <c r="N1868" t="n">
        <v/>
      </c>
      <c r="O1868" t="n">
        <v/>
      </c>
      <c r="P1868" t="n">
        <v/>
      </c>
      <c r="Q1868" t="n">
        <v/>
      </c>
      <c r="R1868" t="n">
        <v/>
      </c>
      <c r="S1868" t="n">
        <v/>
      </c>
      <c r="T1868" t="n">
        <v/>
      </c>
      <c r="U1868" t="n">
        <v>794.86</v>
      </c>
    </row>
    <row r="1869">
      <c r="A1869" s="157" t="inlineStr">
        <is>
          <t>Trane Technologies</t>
        </is>
      </c>
      <c r="B1869" t="inlineStr">
        <is>
          <t>TT</t>
        </is>
      </c>
      <c r="C1869" t="n">
        <v>31994.44</v>
      </c>
      <c r="D1869" t="n">
        <v>12</v>
      </c>
      <c r="E1869" t="n">
        <v>1.96</v>
      </c>
      <c r="F1869" t="inlineStr">
        <is>
          <t>NYSE</t>
        </is>
      </c>
      <c r="G1869" t="inlineStr">
        <is>
          <t>Technology Services</t>
        </is>
      </c>
      <c r="H1869" t="inlineStr">
        <is>
          <t>Business Services</t>
        </is>
      </c>
      <c r="I1869" t="n">
        <v>12</v>
      </c>
      <c r="J1869" t="n">
        <v>6.05</v>
      </c>
      <c r="K1869" t="n">
        <v>7.06</v>
      </c>
      <c r="L1869" t="n">
        <v>7.84</v>
      </c>
      <c r="M1869" t="n">
        <v>22.07</v>
      </c>
      <c r="N1869" t="n">
        <v>19.39</v>
      </c>
      <c r="O1869" t="n">
        <v>17.46</v>
      </c>
      <c r="P1869" t="n">
        <v>1.72</v>
      </c>
      <c r="Q1869" t="n">
        <v>20220803</v>
      </c>
      <c r="R1869" t="n">
        <v>23.67</v>
      </c>
      <c r="S1869" t="n">
        <v>-1.69</v>
      </c>
      <c r="T1869" t="n">
        <v>15453.58789</v>
      </c>
      <c r="U1869" t="n">
        <v>14136.4</v>
      </c>
    </row>
    <row r="1870">
      <c r="A1870" s="157" t="inlineStr">
        <is>
          <t>Toro</t>
        </is>
      </c>
      <c r="B1870" t="inlineStr">
        <is>
          <t>TTC</t>
        </is>
      </c>
      <c r="C1870" t="n">
        <v>8458.129999999999</v>
      </c>
      <c r="D1870" t="n">
        <v>1.54</v>
      </c>
      <c r="E1870" t="n">
        <v>1.48</v>
      </c>
      <c r="F1870" t="inlineStr">
        <is>
          <t>NYSE</t>
        </is>
      </c>
      <c r="G1870" t="inlineStr">
        <is>
          <t>Tools - Handheld</t>
        </is>
      </c>
      <c r="H1870" t="inlineStr">
        <is>
          <t>Consumer Discretionary</t>
        </is>
      </c>
      <c r="I1870" t="n">
        <v>10</v>
      </c>
      <c r="J1870" t="n">
        <v>3.61</v>
      </c>
      <c r="K1870" t="n">
        <v>4.04</v>
      </c>
      <c r="L1870" t="n">
        <v>4.85</v>
      </c>
      <c r="M1870" t="n">
        <v>23.59</v>
      </c>
      <c r="N1870" t="n">
        <v>20.03</v>
      </c>
      <c r="O1870" t="n">
        <v>16.68</v>
      </c>
      <c r="P1870" t="n">
        <v/>
      </c>
      <c r="Q1870" t="n">
        <v>20220602</v>
      </c>
      <c r="R1870" t="n">
        <v>31.17</v>
      </c>
      <c r="S1870" t="n">
        <v>12.01</v>
      </c>
      <c r="T1870" t="n">
        <v>4456</v>
      </c>
      <c r="U1870" t="n">
        <v>3959.58</v>
      </c>
    </row>
    <row r="1871">
      <c r="A1871" s="157" t="inlineStr">
        <is>
          <t>The Trade Desk</t>
        </is>
      </c>
      <c r="B1871" t="inlineStr">
        <is>
          <t>TTD</t>
        </is>
      </c>
      <c r="C1871" t="n">
        <v>23771.34</v>
      </c>
      <c r="D1871" t="n">
        <v>31.25</v>
      </c>
      <c r="E1871" t="n">
        <v>0</v>
      </c>
      <c r="F1871" t="inlineStr">
        <is>
          <t>NSDQ</t>
        </is>
      </c>
      <c r="G1871" t="inlineStr">
        <is>
          <t>Internet - Services</t>
        </is>
      </c>
      <c r="H1871" t="inlineStr">
        <is>
          <t>Computer and Technology</t>
        </is>
      </c>
      <c r="I1871" t="n">
        <v>12</v>
      </c>
      <c r="J1871" t="n">
        <v>0.8</v>
      </c>
      <c r="K1871" t="n">
        <v>1.01</v>
      </c>
      <c r="L1871" t="n">
        <v>1.23</v>
      </c>
      <c r="M1871" t="n">
        <v>49.53</v>
      </c>
      <c r="N1871" t="n">
        <v>48.45</v>
      </c>
      <c r="O1871" t="n">
        <v>39.73</v>
      </c>
      <c r="P1871" t="n">
        <v>2.02</v>
      </c>
      <c r="Q1871" t="n">
        <v>20220808</v>
      </c>
      <c r="R1871" t="n">
        <v>7.08</v>
      </c>
      <c r="S1871" t="n">
        <v>39.43</v>
      </c>
      <c r="T1871" t="n">
        <v>1584.505</v>
      </c>
      <c r="U1871" t="n">
        <v>1196.47</v>
      </c>
    </row>
    <row r="1872">
      <c r="A1872" s="157" t="inlineStr">
        <is>
          <t>TDK</t>
        </is>
      </c>
      <c r="B1872" t="inlineStr">
        <is>
          <t>TTDKY</t>
        </is>
      </c>
      <c r="C1872" t="n">
        <v>13303.78</v>
      </c>
      <c r="D1872" t="n">
        <v/>
      </c>
      <c r="E1872" t="n">
        <v>1.41</v>
      </c>
      <c r="F1872" t="inlineStr">
        <is>
          <t>OTC</t>
        </is>
      </c>
      <c r="G1872" t="inlineStr">
        <is>
          <t>Electronics - Miscellaneous Components</t>
        </is>
      </c>
      <c r="H1872" t="inlineStr">
        <is>
          <t>Computer and Technology</t>
        </is>
      </c>
      <c r="I1872" t="n">
        <v>3</v>
      </c>
      <c r="J1872" t="n">
        <v>2.75</v>
      </c>
      <c r="K1872" t="n">
        <v>3.01</v>
      </c>
      <c r="L1872" t="n">
        <v/>
      </c>
      <c r="M1872" t="n">
        <v>8.869999999999999</v>
      </c>
      <c r="N1872" t="n">
        <v>11.37</v>
      </c>
      <c r="O1872" t="n">
        <v/>
      </c>
      <c r="P1872" t="n">
        <v>0.53</v>
      </c>
      <c r="Q1872" t="n">
        <v>20220727</v>
      </c>
      <c r="R1872" t="n">
        <v>15.32</v>
      </c>
      <c r="S1872" t="n">
        <v>5.79</v>
      </c>
      <c r="T1872" t="n">
        <v/>
      </c>
      <c r="U1872" t="n">
        <v>15591.18</v>
      </c>
    </row>
    <row r="1873">
      <c r="A1873" s="157" t="inlineStr">
        <is>
          <t>TotalEnergies</t>
        </is>
      </c>
      <c r="B1873" t="inlineStr">
        <is>
          <t>TTE</t>
        </is>
      </c>
      <c r="C1873" t="n">
        <v>153945.09</v>
      </c>
      <c r="D1873" t="n">
        <v>21.86</v>
      </c>
      <c r="E1873" t="n">
        <v>3.63</v>
      </c>
      <c r="F1873" t="inlineStr">
        <is>
          <t>NYSE</t>
        </is>
      </c>
      <c r="G1873" t="inlineStr">
        <is>
          <t>Oil and Gas - Refining and Marketing</t>
        </is>
      </c>
      <c r="H1873" t="inlineStr">
        <is>
          <t>Oils-Energy</t>
        </is>
      </c>
      <c r="I1873" t="n">
        <v>12</v>
      </c>
      <c r="J1873" t="n">
        <v>6.47</v>
      </c>
      <c r="K1873" t="n">
        <v>11.81</v>
      </c>
      <c r="L1873" t="n">
        <v>9.84</v>
      </c>
      <c r="M1873" t="n">
        <v>6.58</v>
      </c>
      <c r="N1873" t="n">
        <v>5</v>
      </c>
      <c r="O1873" t="n">
        <v>6</v>
      </c>
      <c r="P1873" t="n">
        <v>0.76</v>
      </c>
      <c r="Q1873" t="n">
        <v>20220804</v>
      </c>
      <c r="R1873" t="n">
        <v>20.96</v>
      </c>
      <c r="S1873" t="n">
        <v>-0.36</v>
      </c>
      <c r="T1873" t="n">
        <v>218902.20312</v>
      </c>
      <c r="U1873" t="n">
        <v>205863</v>
      </c>
    </row>
    <row r="1874">
      <c r="A1874" s="157" t="inlineStr">
        <is>
          <t>TeleTech</t>
        </is>
      </c>
      <c r="B1874" t="inlineStr">
        <is>
          <t>TTEC</t>
        </is>
      </c>
      <c r="C1874" t="n">
        <v>3072.37</v>
      </c>
      <c r="D1874" t="n">
        <v>5.88</v>
      </c>
      <c r="E1874" t="n">
        <v>1.53</v>
      </c>
      <c r="F1874" t="inlineStr">
        <is>
          <t>NSDQ</t>
        </is>
      </c>
      <c r="G1874" t="inlineStr">
        <is>
          <t>Technology Services</t>
        </is>
      </c>
      <c r="H1874" t="inlineStr">
        <is>
          <t>Business Services</t>
        </is>
      </c>
      <c r="I1874" t="n">
        <v>12</v>
      </c>
      <c r="J1874" t="n">
        <v>4.57</v>
      </c>
      <c r="K1874" t="n">
        <v>4.85</v>
      </c>
      <c r="L1874" t="n">
        <v>5.37</v>
      </c>
      <c r="M1874" t="n">
        <v>14.71</v>
      </c>
      <c r="N1874" t="n">
        <v>13.47</v>
      </c>
      <c r="O1874" t="n">
        <v>12.16</v>
      </c>
      <c r="P1874" t="n">
        <v>1.1</v>
      </c>
      <c r="Q1874" t="n">
        <v>20220802</v>
      </c>
      <c r="R1874" t="n">
        <v>26</v>
      </c>
      <c r="S1874" t="n">
        <v>11.88</v>
      </c>
      <c r="T1874" t="n">
        <v>2587.62402</v>
      </c>
      <c r="U1874" t="n">
        <v>2273.06</v>
      </c>
    </row>
    <row r="1875">
      <c r="A1875" s="157" t="inlineStr">
        <is>
          <t>Tetra Tech</t>
        </is>
      </c>
      <c r="B1875" t="inlineStr">
        <is>
          <t>TTEK</t>
        </is>
      </c>
      <c r="C1875" t="n">
        <v>6985.81</v>
      </c>
      <c r="D1875" t="n">
        <v>8.890000000000001</v>
      </c>
      <c r="E1875" t="n">
        <v>0.71</v>
      </c>
      <c r="F1875" t="inlineStr">
        <is>
          <t>NSDQ</t>
        </is>
      </c>
      <c r="G1875" t="inlineStr">
        <is>
          <t>Pollution Control</t>
        </is>
      </c>
      <c r="H1875" t="inlineStr">
        <is>
          <t>Industrial Products</t>
        </is>
      </c>
      <c r="I1875" t="n">
        <v>9</v>
      </c>
      <c r="J1875" t="n">
        <v>3.73</v>
      </c>
      <c r="K1875" t="n">
        <v>4.41</v>
      </c>
      <c r="L1875" t="n">
        <v>4.81</v>
      </c>
      <c r="M1875" t="n">
        <v>31.21</v>
      </c>
      <c r="N1875" t="n">
        <v>29.49</v>
      </c>
      <c r="O1875" t="n">
        <v>27.05</v>
      </c>
      <c r="P1875" t="n">
        <v/>
      </c>
      <c r="Q1875" t="n">
        <v>20220727</v>
      </c>
      <c r="R1875" t="n">
        <v>18.53</v>
      </c>
      <c r="S1875" t="n">
        <v>3.23</v>
      </c>
      <c r="T1875" t="n">
        <v>2821.69995</v>
      </c>
      <c r="U1875" t="n">
        <v>3212.51</v>
      </c>
    </row>
    <row r="1876">
      <c r="A1876" s="157" t="inlineStr">
        <is>
          <t>Techtronic Industries Co.</t>
        </is>
      </c>
      <c r="B1876" t="inlineStr">
        <is>
          <t>TTNDY</t>
        </is>
      </c>
      <c r="C1876" t="n">
        <v>22634.41</v>
      </c>
      <c r="D1876" t="n">
        <v/>
      </c>
      <c r="E1876" t="n">
        <v>2</v>
      </c>
      <c r="F1876" t="inlineStr">
        <is>
          <t>OTC</t>
        </is>
      </c>
      <c r="G1876" t="inlineStr">
        <is>
          <t>Manufacturing - Tools &amp; Related Products</t>
        </is>
      </c>
      <c r="H1876" t="inlineStr">
        <is>
          <t>Industrial Products</t>
        </is>
      </c>
      <c r="I1876" t="n">
        <v>12</v>
      </c>
      <c r="J1876" t="n">
        <v/>
      </c>
      <c r="K1876" t="n">
        <v>3.65</v>
      </c>
      <c r="L1876" t="n">
        <v>4.4</v>
      </c>
      <c r="M1876" t="n">
        <v/>
      </c>
      <c r="N1876" t="n">
        <v>16.9</v>
      </c>
      <c r="O1876" t="n">
        <v>14.02</v>
      </c>
      <c r="P1876" t="n">
        <v/>
      </c>
      <c r="Q1876" t="n">
        <v/>
      </c>
      <c r="R1876" t="n">
        <v/>
      </c>
      <c r="S1876" t="n">
        <v/>
      </c>
      <c r="T1876" t="n">
        <v>15480</v>
      </c>
      <c r="U1876" t="n">
        <v>13203.16</v>
      </c>
    </row>
    <row r="1877">
      <c r="A1877" s="157" t="inlineStr">
        <is>
          <t>TakeTwo Interactive Software</t>
        </is>
      </c>
      <c r="B1877" t="inlineStr">
        <is>
          <t>TTWO</t>
        </is>
      </c>
      <c r="C1877" t="n">
        <v>14276.91</v>
      </c>
      <c r="D1877" t="n">
        <v>14.85</v>
      </c>
      <c r="E1877" t="n">
        <v>0</v>
      </c>
      <c r="F1877" t="inlineStr">
        <is>
          <t>NSDQ</t>
        </is>
      </c>
      <c r="G1877" t="inlineStr">
        <is>
          <t>Toys - Games - Hobbies</t>
        </is>
      </c>
      <c r="H1877" t="inlineStr">
        <is>
          <t>Consumer Discretionary</t>
        </is>
      </c>
      <c r="I1877" t="n">
        <v>3</v>
      </c>
      <c r="J1877" t="n">
        <v>4.98</v>
      </c>
      <c r="K1877" t="n">
        <v>5.62</v>
      </c>
      <c r="L1877" t="n">
        <v>7.95</v>
      </c>
      <c r="M1877" t="n">
        <v>23.39</v>
      </c>
      <c r="N1877" t="n">
        <v>21.95</v>
      </c>
      <c r="O1877" t="n">
        <v>15.51</v>
      </c>
      <c r="P1877" t="n">
        <v>1.24</v>
      </c>
      <c r="Q1877" t="n">
        <v>20220801</v>
      </c>
      <c r="R1877" t="n">
        <v>12.63</v>
      </c>
      <c r="S1877" t="n">
        <v>17.64</v>
      </c>
      <c r="T1877" t="n">
        <v>3979.625</v>
      </c>
      <c r="U1877" t="n">
        <v>3504.8</v>
      </c>
    </row>
    <row r="1878">
      <c r="A1878" s="157" t="inlineStr">
        <is>
          <t>TELUS</t>
        </is>
      </c>
      <c r="B1878" t="inlineStr">
        <is>
          <t>TU</t>
        </is>
      </c>
      <c r="C1878" t="n">
        <v>33578.7</v>
      </c>
      <c r="D1878" t="n">
        <v>4.35</v>
      </c>
      <c r="E1878" t="n">
        <v>4.21</v>
      </c>
      <c r="F1878" t="inlineStr">
        <is>
          <t>NYSE</t>
        </is>
      </c>
      <c r="G1878" t="inlineStr">
        <is>
          <t>Diversified Communication Services</t>
        </is>
      </c>
      <c r="H1878" t="inlineStr">
        <is>
          <t>Utilities</t>
        </is>
      </c>
      <c r="I1878" t="n">
        <v>12</v>
      </c>
      <c r="J1878" t="n">
        <v>0.86</v>
      </c>
      <c r="K1878" t="n">
        <v>0.9399999999999999</v>
      </c>
      <c r="L1878" t="n">
        <v>1.06</v>
      </c>
      <c r="M1878" t="n">
        <v>28.5</v>
      </c>
      <c r="N1878" t="n">
        <v>26.03</v>
      </c>
      <c r="O1878" t="n">
        <v>23.03</v>
      </c>
      <c r="P1878" t="n">
        <v>2.66</v>
      </c>
      <c r="Q1878" t="n">
        <v>20220729</v>
      </c>
      <c r="R1878" t="n">
        <v>9.26</v>
      </c>
      <c r="S1878" t="n">
        <v>6.05</v>
      </c>
      <c r="T1878" t="n">
        <v>14166.41406</v>
      </c>
      <c r="U1878" t="n">
        <v>13769</v>
      </c>
    </row>
    <row r="1879">
      <c r="A1879" s="157" t="inlineStr">
        <is>
          <t>TUI Group</t>
        </is>
      </c>
      <c r="B1879" t="inlineStr">
        <is>
          <t>TUIFY</t>
        </is>
      </c>
      <c r="C1879" t="n">
        <v>3537.95</v>
      </c>
      <c r="D1879" t="n">
        <v/>
      </c>
      <c r="E1879" t="n">
        <v>0</v>
      </c>
      <c r="F1879" t="inlineStr">
        <is>
          <t>OTC</t>
        </is>
      </c>
      <c r="G1879" t="inlineStr">
        <is>
          <t>Leisure and Recreation Services</t>
        </is>
      </c>
      <c r="H1879" t="inlineStr">
        <is>
          <t>Consumer Discretionary</t>
        </is>
      </c>
      <c r="I1879" t="n">
        <v>9</v>
      </c>
      <c r="J1879" t="n">
        <v>-0.97</v>
      </c>
      <c r="K1879" t="n">
        <v>0.03</v>
      </c>
      <c r="L1879" t="n">
        <v>0.13</v>
      </c>
      <c r="M1879" t="n">
        <v/>
      </c>
      <c r="N1879" t="n">
        <v>36.33</v>
      </c>
      <c r="O1879" t="n">
        <v>8.720000000000001</v>
      </c>
      <c r="P1879" t="n">
        <v/>
      </c>
      <c r="Q1879" t="n">
        <v>20220811</v>
      </c>
      <c r="R1879" t="n">
        <v/>
      </c>
      <c r="S1879" t="n">
        <v/>
      </c>
      <c r="T1879" t="n">
        <v>17162.50585</v>
      </c>
      <c r="U1879" t="n">
        <v>8898.92</v>
      </c>
    </row>
    <row r="1880">
      <c r="A1880" s="157" t="inlineStr">
        <is>
          <t>Grupo Televisa</t>
        </is>
      </c>
      <c r="B1880" t="inlineStr">
        <is>
          <t>TV</t>
        </is>
      </c>
      <c r="C1880" t="n">
        <v>5458.18</v>
      </c>
      <c r="D1880" t="n">
        <v>-1700</v>
      </c>
      <c r="E1880" t="n">
        <v>0.8</v>
      </c>
      <c r="F1880" t="inlineStr">
        <is>
          <t>NYSE</t>
        </is>
      </c>
      <c r="G1880" t="inlineStr">
        <is>
          <t>Broadcast Radio and Television</t>
        </is>
      </c>
      <c r="H1880" t="inlineStr">
        <is>
          <t>Consumer Discretionary</t>
        </is>
      </c>
      <c r="I1880" t="n">
        <v>12</v>
      </c>
      <c r="J1880" t="n">
        <v>0.32</v>
      </c>
      <c r="K1880" t="n">
        <v>0.19</v>
      </c>
      <c r="L1880" t="n">
        <v>0.37</v>
      </c>
      <c r="M1880" t="n">
        <v>28.71</v>
      </c>
      <c r="N1880" t="n">
        <v>52.29</v>
      </c>
      <c r="O1880" t="n">
        <v>26.38</v>
      </c>
      <c r="P1880" t="n">
        <v/>
      </c>
      <c r="Q1880" t="n">
        <v>20220705</v>
      </c>
      <c r="R1880" t="n">
        <v>3.54</v>
      </c>
      <c r="S1880" t="n">
        <v>-1.49</v>
      </c>
      <c r="T1880" t="n">
        <v>3760.55004</v>
      </c>
      <c r="U1880" t="n">
        <v>5106.01</v>
      </c>
    </row>
    <row r="1881">
      <c r="A1881" s="157" t="inlineStr">
        <is>
          <t>Tradeweb Markets</t>
        </is>
      </c>
      <c r="B1881" t="inlineStr">
        <is>
          <t>TW</t>
        </is>
      </c>
      <c r="C1881" t="n">
        <v>15679.3</v>
      </c>
      <c r="D1881" t="n">
        <v>0</v>
      </c>
      <c r="E1881" t="n">
        <v>0.48</v>
      </c>
      <c r="F1881" t="inlineStr">
        <is>
          <t>NSDQ</t>
        </is>
      </c>
      <c r="G1881" t="inlineStr">
        <is>
          <t>Financial - Investment Bank</t>
        </is>
      </c>
      <c r="H1881" t="inlineStr">
        <is>
          <t>Finance</t>
        </is>
      </c>
      <c r="I1881" t="n">
        <v>12</v>
      </c>
      <c r="J1881" t="n">
        <v>1.64</v>
      </c>
      <c r="K1881" t="n">
        <v>1.87</v>
      </c>
      <c r="L1881" t="n">
        <v>2.13</v>
      </c>
      <c r="M1881" t="n">
        <v>39.8</v>
      </c>
      <c r="N1881" t="n">
        <v>35.7</v>
      </c>
      <c r="O1881" t="n">
        <v>31.47</v>
      </c>
      <c r="P1881" t="n">
        <v>2.22</v>
      </c>
      <c r="Q1881" t="n">
        <v>20220804</v>
      </c>
      <c r="R1881" t="n">
        <v>7.44</v>
      </c>
      <c r="S1881" t="n">
        <v>17.16</v>
      </c>
      <c r="T1881" t="n">
        <v>1213.927</v>
      </c>
      <c r="U1881" t="n">
        <v>1076.45</v>
      </c>
    </row>
    <row r="1882">
      <c r="A1882" s="157" t="inlineStr">
        <is>
          <t>Turing Holding</t>
        </is>
      </c>
      <c r="B1882" t="inlineStr">
        <is>
          <t>TWKS</t>
        </is>
      </c>
      <c r="C1882" t="n">
        <v>5201.05</v>
      </c>
      <c r="D1882" t="n">
        <v>8.33</v>
      </c>
      <c r="E1882" t="n">
        <v>0</v>
      </c>
      <c r="F1882" t="inlineStr">
        <is>
          <t>NSDQ</t>
        </is>
      </c>
      <c r="G1882" t="inlineStr">
        <is>
          <t>Technology Services</t>
        </is>
      </c>
      <c r="H1882" t="inlineStr">
        <is>
          <t>Business Services</t>
        </is>
      </c>
      <c r="I1882" t="n">
        <v>12</v>
      </c>
      <c r="J1882" t="n">
        <v>0.44</v>
      </c>
      <c r="K1882" t="n">
        <v>0.52</v>
      </c>
      <c r="L1882" t="n">
        <v>0.6899999999999999</v>
      </c>
      <c r="M1882" t="n">
        <v/>
      </c>
      <c r="N1882" t="n">
        <v>32.13</v>
      </c>
      <c r="O1882" t="n">
        <v>24.23</v>
      </c>
      <c r="P1882" t="n">
        <v>1.34</v>
      </c>
      <c r="Q1882" t="n">
        <v>20220808</v>
      </c>
      <c r="R1882" t="n">
        <v>-22.6</v>
      </c>
      <c r="S1882" t="n">
        <v/>
      </c>
      <c r="T1882" t="n">
        <v>1368.01196</v>
      </c>
      <c r="U1882" t="n">
        <v>1069.94</v>
      </c>
    </row>
    <row r="1883">
      <c r="A1883" s="157" t="inlineStr">
        <is>
          <t>Twilio</t>
        </is>
      </c>
      <c r="B1883" t="inlineStr">
        <is>
          <t>TWLO</t>
        </is>
      </c>
      <c r="C1883" t="n">
        <v>18316.92</v>
      </c>
      <c r="D1883" t="n">
        <v>100</v>
      </c>
      <c r="E1883" t="n">
        <v>0</v>
      </c>
      <c r="F1883" t="inlineStr">
        <is>
          <t>NYSE</t>
        </is>
      </c>
      <c r="G1883" t="inlineStr">
        <is>
          <t>Internet - Software</t>
        </is>
      </c>
      <c r="H1883" t="inlineStr">
        <is>
          <t>Computer and Technology</t>
        </is>
      </c>
      <c r="I1883" t="n">
        <v>12</v>
      </c>
      <c r="J1883" t="n">
        <v>-0.27</v>
      </c>
      <c r="K1883" t="n">
        <v>-0.39</v>
      </c>
      <c r="L1883" t="n">
        <v>0.17</v>
      </c>
      <c r="M1883" t="n">
        <v/>
      </c>
      <c r="N1883" t="n">
        <v/>
      </c>
      <c r="O1883" t="n">
        <v>585.41</v>
      </c>
      <c r="P1883" t="n">
        <v/>
      </c>
      <c r="Q1883" t="n">
        <v>20220804</v>
      </c>
      <c r="R1883" t="n">
        <v>-6.11</v>
      </c>
      <c r="S1883" t="n">
        <v>62.87</v>
      </c>
      <c r="T1883" t="n">
        <v>3819.93505</v>
      </c>
      <c r="U1883" t="n">
        <v>2841.84</v>
      </c>
    </row>
    <row r="1884">
      <c r="A1884" s="157" t="inlineStr">
        <is>
          <t>Taylor Wimpey</t>
        </is>
      </c>
      <c r="B1884" t="inlineStr">
        <is>
          <t>TWODY</t>
        </is>
      </c>
      <c r="C1884" t="n">
        <v>5830.68</v>
      </c>
      <c r="D1884" t="n">
        <v/>
      </c>
      <c r="E1884" t="n">
        <v>6.03</v>
      </c>
      <c r="F1884" t="inlineStr">
        <is>
          <t>OTC</t>
        </is>
      </c>
      <c r="G1884" t="inlineStr">
        <is>
          <t>Building Products - Home Builders</t>
        </is>
      </c>
      <c r="H1884" t="inlineStr">
        <is>
          <t>Construction</t>
        </is>
      </c>
      <c r="I1884" t="n">
        <v>12</v>
      </c>
      <c r="J1884" t="n">
        <v>2.18</v>
      </c>
      <c r="K1884" t="n">
        <v>2.4</v>
      </c>
      <c r="L1884" t="n">
        <v>2.6</v>
      </c>
      <c r="M1884" t="n">
        <v/>
      </c>
      <c r="N1884" t="n">
        <v>6.79</v>
      </c>
      <c r="O1884" t="n">
        <v>6.28</v>
      </c>
      <c r="P1884" t="n">
        <v/>
      </c>
      <c r="Q1884" t="n">
        <v/>
      </c>
      <c r="R1884" t="n">
        <v/>
      </c>
      <c r="S1884" t="n">
        <v/>
      </c>
      <c r="T1884" t="n">
        <v>5872.08984</v>
      </c>
      <c r="U1884" t="n">
        <v>5892.09</v>
      </c>
    </row>
    <row r="1885">
      <c r="A1885" s="157" t="inlineStr">
        <is>
          <t>Twitter</t>
        </is>
      </c>
      <c r="B1885" t="inlineStr">
        <is>
          <t>TWTR</t>
        </is>
      </c>
      <c r="C1885" t="n">
        <v>30176.58</v>
      </c>
      <c r="D1885" t="n">
        <v>2150</v>
      </c>
      <c r="E1885" t="n">
        <v>0</v>
      </c>
      <c r="F1885" t="inlineStr">
        <is>
          <t>NYSE</t>
        </is>
      </c>
      <c r="G1885" t="inlineStr">
        <is>
          <t>Internet - Software</t>
        </is>
      </c>
      <c r="H1885" t="inlineStr">
        <is>
          <t>Computer and Technology</t>
        </is>
      </c>
      <c r="I1885" t="n">
        <v>12</v>
      </c>
      <c r="J1885" t="n">
        <v>0.14</v>
      </c>
      <c r="K1885" t="n">
        <v>1.86</v>
      </c>
      <c r="L1885" t="n">
        <v>1.09</v>
      </c>
      <c r="M1885" t="n">
        <v>44.4</v>
      </c>
      <c r="N1885" t="n">
        <v>21.25</v>
      </c>
      <c r="O1885" t="n">
        <v>36.42</v>
      </c>
      <c r="P1885" t="n">
        <v/>
      </c>
      <c r="Q1885" t="n">
        <v>20220728</v>
      </c>
      <c r="R1885" t="n">
        <v>3.77</v>
      </c>
      <c r="S1885" t="n">
        <v>16.96</v>
      </c>
      <c r="T1885" t="n">
        <v>5894.17578</v>
      </c>
      <c r="U1885" t="n">
        <v>5077.48</v>
      </c>
    </row>
    <row r="1886">
      <c r="A1886" s="157" t="inlineStr">
        <is>
          <t>Ternium</t>
        </is>
      </c>
      <c r="B1886" t="inlineStr">
        <is>
          <t>TX</t>
        </is>
      </c>
      <c r="C1886" t="n">
        <v>8933.139999999999</v>
      </c>
      <c r="D1886" t="n">
        <v>35.27</v>
      </c>
      <c r="E1886" t="n">
        <v>4.04</v>
      </c>
      <c r="F1886" t="inlineStr">
        <is>
          <t>NYSE</t>
        </is>
      </c>
      <c r="G1886" t="inlineStr">
        <is>
          <t>Steel - Producers</t>
        </is>
      </c>
      <c r="H1886" t="inlineStr">
        <is>
          <t>Basic Materials</t>
        </is>
      </c>
      <c r="I1886" t="n">
        <v>12</v>
      </c>
      <c r="J1886" t="n">
        <v>19.34</v>
      </c>
      <c r="K1886" t="n">
        <v>13.33</v>
      </c>
      <c r="L1886" t="n">
        <v>8.1</v>
      </c>
      <c r="M1886" t="n">
        <v>2.19</v>
      </c>
      <c r="N1886" t="n">
        <v>3.34</v>
      </c>
      <c r="O1886" t="n">
        <v>5.5</v>
      </c>
      <c r="P1886" t="n">
        <v/>
      </c>
      <c r="Q1886" t="n">
        <v>20220802</v>
      </c>
      <c r="R1886" t="n">
        <v>34.27</v>
      </c>
      <c r="S1886" t="n">
        <v>7.65</v>
      </c>
      <c r="T1886" t="n">
        <v>18149.08984</v>
      </c>
      <c r="U1886" t="n">
        <v>16090.7</v>
      </c>
    </row>
    <row r="1887">
      <c r="A1887" s="157" t="inlineStr">
        <is>
          <t>10x Genomics</t>
        </is>
      </c>
      <c r="B1887" t="inlineStr">
        <is>
          <t>TXG</t>
        </is>
      </c>
      <c r="C1887" t="n">
        <v>5343.21</v>
      </c>
      <c r="D1887" t="n">
        <v>-2.7</v>
      </c>
      <c r="E1887" t="n">
        <v>0</v>
      </c>
      <c r="F1887" t="inlineStr">
        <is>
          <t>NSDQ</t>
        </is>
      </c>
      <c r="G1887" t="inlineStr">
        <is>
          <t>Medical Info Systems</t>
        </is>
      </c>
      <c r="H1887" t="inlineStr">
        <is>
          <t>Medical</t>
        </is>
      </c>
      <c r="I1887" t="n">
        <v>12</v>
      </c>
      <c r="J1887" t="n">
        <v>-0.42</v>
      </c>
      <c r="K1887" t="n">
        <v>-0.91</v>
      </c>
      <c r="L1887" t="n">
        <v>-0.32</v>
      </c>
      <c r="M1887" t="n">
        <v/>
      </c>
      <c r="N1887" t="n">
        <v/>
      </c>
      <c r="O1887" t="n">
        <v/>
      </c>
      <c r="P1887" t="n">
        <v/>
      </c>
      <c r="Q1887" t="n">
        <v>20220803</v>
      </c>
      <c r="R1887" t="n">
        <v>-11.1</v>
      </c>
      <c r="S1887" t="n">
        <v/>
      </c>
      <c r="T1887" t="n">
        <v>611.41802</v>
      </c>
      <c r="U1887" t="n">
        <v>490.49</v>
      </c>
    </row>
    <row r="1888">
      <c r="A1888" s="157" t="inlineStr">
        <is>
          <t>Texas Instruments</t>
        </is>
      </c>
      <c r="B1888" t="inlineStr">
        <is>
          <t>TXN</t>
        </is>
      </c>
      <c r="C1888" t="n">
        <v>160571.17</v>
      </c>
      <c r="D1888" t="n">
        <v>8.289999999999999</v>
      </c>
      <c r="E1888" t="n">
        <v>2.64</v>
      </c>
      <c r="F1888" t="inlineStr">
        <is>
          <t>NSDQ</t>
        </is>
      </c>
      <c r="G1888" t="inlineStr">
        <is>
          <t>Semiconductor - General</t>
        </is>
      </c>
      <c r="H1888" t="inlineStr">
        <is>
          <t>Computer and Technology</t>
        </is>
      </c>
      <c r="I1888" t="n">
        <v>12</v>
      </c>
      <c r="J1888" t="n">
        <v>7.94</v>
      </c>
      <c r="K1888" t="n">
        <v>8.77</v>
      </c>
      <c r="L1888" t="n">
        <v>8.789999999999999</v>
      </c>
      <c r="M1888" t="n">
        <v>19.92</v>
      </c>
      <c r="N1888" t="n">
        <v>19.86</v>
      </c>
      <c r="O1888" t="n">
        <v>19.81</v>
      </c>
      <c r="P1888" t="n">
        <v>2.13</v>
      </c>
      <c r="Q1888" t="n">
        <v>20220720</v>
      </c>
      <c r="R1888" t="n">
        <v>64.89</v>
      </c>
      <c r="S1888" t="n">
        <v>3.08</v>
      </c>
      <c r="T1888" t="n">
        <v>18971.37695</v>
      </c>
      <c r="U1888" t="n">
        <v>18344</v>
      </c>
    </row>
    <row r="1889">
      <c r="A1889" s="157" t="inlineStr">
        <is>
          <t>Texas Roadhouse</t>
        </is>
      </c>
      <c r="B1889" t="inlineStr">
        <is>
          <t>TXRH</t>
        </is>
      </c>
      <c r="C1889" t="n">
        <v>5398.22</v>
      </c>
      <c r="D1889" t="n">
        <v>18.68</v>
      </c>
      <c r="E1889" t="n">
        <v>2.32</v>
      </c>
      <c r="F1889" t="inlineStr">
        <is>
          <t>NSDQ</t>
        </is>
      </c>
      <c r="G1889" t="inlineStr">
        <is>
          <t>Retail - Restaurants</t>
        </is>
      </c>
      <c r="H1889" t="inlineStr">
        <is>
          <t>Retail-Wholesale</t>
        </is>
      </c>
      <c r="I1889" t="n">
        <v>12</v>
      </c>
      <c r="J1889" t="n">
        <v>3.41</v>
      </c>
      <c r="K1889" t="n">
        <v>3.87</v>
      </c>
      <c r="L1889" t="n">
        <v>4.76</v>
      </c>
      <c r="M1889" t="n">
        <v>21.58</v>
      </c>
      <c r="N1889" t="n">
        <v>20.49</v>
      </c>
      <c r="O1889" t="n">
        <v>16.63</v>
      </c>
      <c r="P1889" t="n">
        <v>2.05</v>
      </c>
      <c r="Q1889" t="n">
        <v>20220804</v>
      </c>
      <c r="R1889" t="n">
        <v>24.11</v>
      </c>
      <c r="S1889" t="n">
        <v>9</v>
      </c>
      <c r="T1889" t="n">
        <v>3971.11303</v>
      </c>
      <c r="U1889" t="n">
        <v>3463.95</v>
      </c>
    </row>
    <row r="1890">
      <c r="A1890" s="157" t="inlineStr">
        <is>
          <t>Textron</t>
        </is>
      </c>
      <c r="B1890" t="inlineStr">
        <is>
          <t>TXT</t>
        </is>
      </c>
      <c r="C1890" t="n">
        <v>13838.46</v>
      </c>
      <c r="D1890" t="n">
        <v>22.22</v>
      </c>
      <c r="E1890" t="n">
        <v>0.12</v>
      </c>
      <c r="F1890" t="inlineStr">
        <is>
          <t>NYSE</t>
        </is>
      </c>
      <c r="G1890" t="inlineStr">
        <is>
          <t>Aerospace - Defense</t>
        </is>
      </c>
      <c r="H1890" t="inlineStr">
        <is>
          <t>Aerospace</t>
        </is>
      </c>
      <c r="I1890" t="n">
        <v>12</v>
      </c>
      <c r="J1890" t="n">
        <v>3.34</v>
      </c>
      <c r="K1890" t="n">
        <v>4.01</v>
      </c>
      <c r="L1890" t="n">
        <v>4.6</v>
      </c>
      <c r="M1890" t="n">
        <v>18.49</v>
      </c>
      <c r="N1890" t="n">
        <v>16.05</v>
      </c>
      <c r="O1890" t="n">
        <v>13.99</v>
      </c>
      <c r="P1890" t="n">
        <v>1.26</v>
      </c>
      <c r="Q1890" t="n">
        <v>20220804</v>
      </c>
      <c r="R1890" t="n">
        <v>12.08</v>
      </c>
      <c r="S1890" t="n">
        <v>-3.86</v>
      </c>
      <c r="T1890" t="n">
        <v>13393.41015</v>
      </c>
      <c r="U1890" t="n">
        <v>12382</v>
      </c>
    </row>
    <row r="1891">
      <c r="A1891" s="157" t="inlineStr">
        <is>
          <t>ThyssenKrupp</t>
        </is>
      </c>
      <c r="B1891" t="inlineStr">
        <is>
          <t>TYEKF</t>
        </is>
      </c>
      <c r="C1891" t="n">
        <v>5503.18</v>
      </c>
      <c r="D1891" t="n">
        <v/>
      </c>
      <c r="E1891" t="n">
        <v>0</v>
      </c>
      <c r="F1891" t="inlineStr">
        <is>
          <t>OTC</t>
        </is>
      </c>
      <c r="G1891" t="inlineStr">
        <is>
          <t>Steel - Producers</t>
        </is>
      </c>
      <c r="H1891" t="inlineStr">
        <is>
          <t>Basic Materials</t>
        </is>
      </c>
      <c r="I1891" t="n">
        <v>9</v>
      </c>
      <c r="J1891" t="n">
        <v/>
      </c>
      <c r="K1891" t="n">
        <v/>
      </c>
      <c r="L1891" t="n">
        <v/>
      </c>
      <c r="M1891" t="n">
        <v>5.36</v>
      </c>
      <c r="N1891" t="n">
        <v/>
      </c>
      <c r="O1891" t="n">
        <v/>
      </c>
      <c r="P1891" t="n">
        <v/>
      </c>
      <c r="Q1891" t="n">
        <v>20220810</v>
      </c>
      <c r="R1891" t="n">
        <v>7.94</v>
      </c>
      <c r="S1891" t="n">
        <v>-1.56</v>
      </c>
      <c r="T1891" t="n">
        <v/>
      </c>
      <c r="U1891" t="n">
        <v>40667.51</v>
      </c>
    </row>
    <row r="1892">
      <c r="A1892" s="157" t="inlineStr">
        <is>
          <t>Tyler Technologies</t>
        </is>
      </c>
      <c r="B1892" t="inlineStr">
        <is>
          <t>TYL</t>
        </is>
      </c>
      <c r="C1892" t="n">
        <v>14573.44</v>
      </c>
      <c r="D1892" t="n">
        <v>7.34</v>
      </c>
      <c r="E1892" t="n">
        <v>0</v>
      </c>
      <c r="F1892" t="inlineStr">
        <is>
          <t>NYSE</t>
        </is>
      </c>
      <c r="G1892" t="inlineStr">
        <is>
          <t>Business - Software Services</t>
        </is>
      </c>
      <c r="H1892" t="inlineStr">
        <is>
          <t>Computer and Technology</t>
        </is>
      </c>
      <c r="I1892" t="n">
        <v>12</v>
      </c>
      <c r="J1892" t="n">
        <v>7.01</v>
      </c>
      <c r="K1892" t="n">
        <v>7.59</v>
      </c>
      <c r="L1892" t="n">
        <v>8.390000000000001</v>
      </c>
      <c r="M1892" t="n">
        <v>46.92</v>
      </c>
      <c r="N1892" t="n">
        <v>46.32</v>
      </c>
      <c r="O1892" t="n">
        <v>41.9</v>
      </c>
      <c r="P1892" t="n">
        <v/>
      </c>
      <c r="Q1892" t="n">
        <v>20220727</v>
      </c>
      <c r="R1892" t="n">
        <v>10.62</v>
      </c>
      <c r="S1892" t="n">
        <v>14.95</v>
      </c>
      <c r="T1892" t="n">
        <v>1847.89294</v>
      </c>
      <c r="U1892" t="n">
        <v>1592.29</v>
      </c>
    </row>
    <row r="1893">
      <c r="A1893" s="157" t="inlineStr">
        <is>
          <t>Unity Software</t>
        </is>
      </c>
      <c r="B1893" t="inlineStr">
        <is>
          <t>U</t>
        </is>
      </c>
      <c r="C1893" t="n">
        <v>11343.22</v>
      </c>
      <c r="D1893" t="n">
        <v>0</v>
      </c>
      <c r="E1893" t="n">
        <v>0</v>
      </c>
      <c r="F1893" t="inlineStr">
        <is>
          <t>NYSE</t>
        </is>
      </c>
      <c r="G1893" t="inlineStr">
        <is>
          <t>Internet - Software</t>
        </is>
      </c>
      <c r="H1893" t="inlineStr">
        <is>
          <t>Computer and Technology</t>
        </is>
      </c>
      <c r="I1893" t="n">
        <v>12</v>
      </c>
      <c r="J1893" t="n">
        <v>-0.24</v>
      </c>
      <c r="K1893" t="n">
        <v>-0.29</v>
      </c>
      <c r="L1893" t="n">
        <v>0.11</v>
      </c>
      <c r="M1893" t="n">
        <v/>
      </c>
      <c r="N1893" t="n">
        <v/>
      </c>
      <c r="O1893" t="n">
        <v>357.65</v>
      </c>
      <c r="P1893" t="n">
        <v/>
      </c>
      <c r="Q1893" t="n">
        <v>20220809</v>
      </c>
      <c r="R1893" t="n">
        <v>-20.5</v>
      </c>
      <c r="S1893" t="n">
        <v/>
      </c>
      <c r="T1893" t="n">
        <v>1377.44299</v>
      </c>
      <c r="U1893" t="n">
        <v>1110.53</v>
      </c>
    </row>
    <row r="1894">
      <c r="A1894" s="157" t="inlineStr">
        <is>
          <t>Under Armour</t>
        </is>
      </c>
      <c r="B1894" t="inlineStr">
        <is>
          <t>UA</t>
        </is>
      </c>
      <c r="C1894" t="n">
        <v>4348.95</v>
      </c>
      <c r="D1894" t="n">
        <v>300</v>
      </c>
      <c r="E1894" t="n">
        <v>0</v>
      </c>
      <c r="F1894" t="inlineStr">
        <is>
          <t>NYSE</t>
        </is>
      </c>
      <c r="G1894" t="inlineStr">
        <is>
          <t>Textile - Apparel</t>
        </is>
      </c>
      <c r="H1894" t="inlineStr">
        <is>
          <t>Consumer Discretionary</t>
        </is>
      </c>
      <c r="I1894" t="n">
        <v>3</v>
      </c>
      <c r="J1894" t="n">
        <v/>
      </c>
      <c r="K1894" t="n">
        <v/>
      </c>
      <c r="L1894" t="n">
        <v/>
      </c>
      <c r="M1894" t="n">
        <v>13.43</v>
      </c>
      <c r="N1894" t="n">
        <v/>
      </c>
      <c r="O1894" t="n">
        <v/>
      </c>
      <c r="P1894" t="n">
        <v/>
      </c>
      <c r="Q1894" t="n">
        <v>20220802</v>
      </c>
      <c r="R1894" t="n">
        <v>16.2</v>
      </c>
      <c r="S1894" t="n">
        <v>1.17</v>
      </c>
      <c r="T1894" t="n">
        <v/>
      </c>
      <c r="U1894" t="n">
        <v>5683.47</v>
      </c>
    </row>
    <row r="1895">
      <c r="A1895" s="157" t="inlineStr">
        <is>
          <t>Under Armour</t>
        </is>
      </c>
      <c r="B1895" t="inlineStr">
        <is>
          <t>UAA</t>
        </is>
      </c>
      <c r="C1895" t="n">
        <v>4806.23</v>
      </c>
      <c r="D1895" t="n">
        <v>-125</v>
      </c>
      <c r="E1895" t="n">
        <v>0</v>
      </c>
      <c r="F1895" t="inlineStr">
        <is>
          <t>NYSE</t>
        </is>
      </c>
      <c r="G1895" t="inlineStr">
        <is>
          <t>Textile - Apparel</t>
        </is>
      </c>
      <c r="H1895" t="inlineStr">
        <is>
          <t>Consumer Discretionary</t>
        </is>
      </c>
      <c r="I1895" t="n">
        <v>3</v>
      </c>
      <c r="J1895" t="n">
        <v>0.77</v>
      </c>
      <c r="K1895" t="n">
        <v>0.68</v>
      </c>
      <c r="L1895" t="n">
        <v>0.86</v>
      </c>
      <c r="M1895" t="n">
        <v>14.84</v>
      </c>
      <c r="N1895" t="n">
        <v>14.9</v>
      </c>
      <c r="O1895" t="n">
        <v>11.73</v>
      </c>
      <c r="P1895" t="n">
        <v/>
      </c>
      <c r="Q1895" t="n">
        <v>20220802</v>
      </c>
      <c r="R1895" t="n">
        <v>16.2</v>
      </c>
      <c r="S1895" t="n">
        <v>1.17</v>
      </c>
      <c r="T1895" t="n">
        <v>6082.07519</v>
      </c>
      <c r="U1895" t="n">
        <v>5683.47</v>
      </c>
    </row>
    <row r="1896">
      <c r="A1896" s="157" t="inlineStr">
        <is>
          <t>United Airlines</t>
        </is>
      </c>
      <c r="B1896" t="inlineStr">
        <is>
          <t>UAL</t>
        </is>
      </c>
      <c r="C1896" t="n">
        <v>14955.54</v>
      </c>
      <c r="D1896" t="n">
        <v>-1.19</v>
      </c>
      <c r="E1896" t="n">
        <v>0</v>
      </c>
      <c r="F1896" t="inlineStr">
        <is>
          <t>NSDQ</t>
        </is>
      </c>
      <c r="G1896" t="inlineStr">
        <is>
          <t>Transportation - Airline</t>
        </is>
      </c>
      <c r="H1896" t="inlineStr">
        <is>
          <t>Transportation</t>
        </is>
      </c>
      <c r="I1896" t="n">
        <v>12</v>
      </c>
      <c r="J1896" t="n">
        <v>-14.55</v>
      </c>
      <c r="K1896" t="n">
        <v>-0.61</v>
      </c>
      <c r="L1896" t="n">
        <v>6.41</v>
      </c>
      <c r="M1896" t="n">
        <v/>
      </c>
      <c r="N1896" t="n">
        <v/>
      </c>
      <c r="O1896" t="n">
        <v>7.19</v>
      </c>
      <c r="P1896" t="n">
        <v/>
      </c>
      <c r="Q1896" t="n">
        <v>20220719</v>
      </c>
      <c r="R1896" t="n">
        <v>-73.54000000000001</v>
      </c>
      <c r="S1896" t="n">
        <v>-17.2</v>
      </c>
      <c r="T1896" t="n">
        <v>42244.07812</v>
      </c>
      <c r="U1896" t="n">
        <v>24634</v>
      </c>
    </row>
    <row r="1897">
      <c r="A1897" s="157" t="inlineStr">
        <is>
          <t>Uber Technologies</t>
        </is>
      </c>
      <c r="B1897" t="inlineStr">
        <is>
          <t>UBER</t>
        </is>
      </c>
      <c r="C1897" t="n">
        <v>45360.55</v>
      </c>
      <c r="D1897" t="n">
        <v>33.33</v>
      </c>
      <c r="E1897" t="n">
        <v>0</v>
      </c>
      <c r="F1897" t="inlineStr">
        <is>
          <t>NYSE</t>
        </is>
      </c>
      <c r="G1897" t="inlineStr">
        <is>
          <t>Internet - Services</t>
        </is>
      </c>
      <c r="H1897" t="inlineStr">
        <is>
          <t>Computer and Technology</t>
        </is>
      </c>
      <c r="I1897" t="n">
        <v>12</v>
      </c>
      <c r="J1897" t="n">
        <v>-1.05</v>
      </c>
      <c r="K1897" t="n">
        <v>-3.57</v>
      </c>
      <c r="L1897" t="n">
        <v>-0.06</v>
      </c>
      <c r="M1897" t="n">
        <v>37.87</v>
      </c>
      <c r="N1897" t="n">
        <v/>
      </c>
      <c r="O1897" t="n">
        <v/>
      </c>
      <c r="P1897" t="n">
        <v/>
      </c>
      <c r="Q1897" t="n">
        <v>20220803</v>
      </c>
      <c r="R1897" t="n">
        <v>9.68</v>
      </c>
      <c r="S1897" t="n">
        <v>14.81</v>
      </c>
      <c r="T1897" t="n">
        <v>30325.10546</v>
      </c>
      <c r="U1897" t="n">
        <v>17455</v>
      </c>
    </row>
    <row r="1898">
      <c r="A1898" s="157" t="inlineStr">
        <is>
          <t>UBS</t>
        </is>
      </c>
      <c r="B1898" t="inlineStr">
        <is>
          <t>UBS</t>
        </is>
      </c>
      <c r="C1898" t="n">
        <v>65806.8</v>
      </c>
      <c r="D1898" t="n">
        <v>17.31</v>
      </c>
      <c r="E1898" t="n">
        <v>0.86</v>
      </c>
      <c r="F1898" t="inlineStr">
        <is>
          <t>NYSE</t>
        </is>
      </c>
      <c r="G1898" t="inlineStr">
        <is>
          <t>Banks - Foreign</t>
        </is>
      </c>
      <c r="H1898" t="inlineStr">
        <is>
          <t>Finance</t>
        </is>
      </c>
      <c r="I1898" t="n">
        <v>12</v>
      </c>
      <c r="J1898" t="n">
        <v>1.98</v>
      </c>
      <c r="K1898" t="n">
        <v>2.29</v>
      </c>
      <c r="L1898" t="n">
        <v>2.33</v>
      </c>
      <c r="M1898" t="n">
        <v>8.710000000000001</v>
      </c>
      <c r="N1898" t="n">
        <v>8.27</v>
      </c>
      <c r="O1898" t="n">
        <v>8.1</v>
      </c>
      <c r="P1898" t="n">
        <v>0.64</v>
      </c>
      <c r="Q1898" t="n">
        <v>20220719</v>
      </c>
      <c r="R1898" t="n">
        <v>12.96</v>
      </c>
      <c r="S1898" t="n">
        <v>-1.1</v>
      </c>
      <c r="T1898" t="n">
        <v>35942.94531</v>
      </c>
      <c r="U1898" t="n">
        <v>38653</v>
      </c>
    </row>
    <row r="1899">
      <c r="A1899" s="157" t="inlineStr">
        <is>
          <t>UbiSoft Entertainment</t>
        </is>
      </c>
      <c r="B1899" t="inlineStr">
        <is>
          <t>UBSFY</t>
        </is>
      </c>
      <c r="C1899" t="n">
        <v>6490.26</v>
      </c>
      <c r="D1899" t="n">
        <v/>
      </c>
      <c r="E1899" t="n">
        <v>0</v>
      </c>
      <c r="F1899" t="inlineStr">
        <is>
          <t>OTC</t>
        </is>
      </c>
      <c r="G1899" t="inlineStr">
        <is>
          <t>Gaming</t>
        </is>
      </c>
      <c r="H1899" t="inlineStr">
        <is>
          <t>Consumer Discretionary</t>
        </is>
      </c>
      <c r="I1899" t="n">
        <v>3</v>
      </c>
      <c r="J1899" t="n">
        <v>0.49</v>
      </c>
      <c r="K1899" t="n">
        <v>0.43</v>
      </c>
      <c r="L1899" t="n">
        <v>0.54</v>
      </c>
      <c r="M1899" t="n">
        <v/>
      </c>
      <c r="N1899" t="n">
        <v>24.27</v>
      </c>
      <c r="O1899" t="n">
        <v>19.31</v>
      </c>
      <c r="P1899" t="n">
        <v>3.13</v>
      </c>
      <c r="Q1899" t="n">
        <v/>
      </c>
      <c r="R1899" t="n">
        <v/>
      </c>
      <c r="S1899" t="n">
        <v/>
      </c>
      <c r="T1899" t="n">
        <v>2691.00292</v>
      </c>
      <c r="U1899" t="n">
        <v>2384.57</v>
      </c>
    </row>
    <row r="1900">
      <c r="A1900" s="157" t="inlineStr">
        <is>
          <t>United Bankshares</t>
        </is>
      </c>
      <c r="B1900" t="inlineStr">
        <is>
          <t>UBSI</t>
        </is>
      </c>
      <c r="C1900" t="n">
        <v>4997.69</v>
      </c>
      <c r="D1900" t="n">
        <v>0</v>
      </c>
      <c r="E1900" t="n">
        <v>3.9</v>
      </c>
      <c r="F1900" t="inlineStr">
        <is>
          <t>NSDQ</t>
        </is>
      </c>
      <c r="G1900" t="inlineStr">
        <is>
          <t>Banks - Southeast</t>
        </is>
      </c>
      <c r="H1900" t="inlineStr">
        <is>
          <t>Finance</t>
        </is>
      </c>
      <c r="I1900" t="n">
        <v>12</v>
      </c>
      <c r="J1900" t="n">
        <v>2.87</v>
      </c>
      <c r="K1900" t="n">
        <v>2.61</v>
      </c>
      <c r="L1900" t="n">
        <v>2.72</v>
      </c>
      <c r="M1900" t="n">
        <v>14.21</v>
      </c>
      <c r="N1900" t="n">
        <v>14.13</v>
      </c>
      <c r="O1900" t="n">
        <v>13.58</v>
      </c>
      <c r="P1900" t="n">
        <v/>
      </c>
      <c r="Q1900" t="n">
        <v>20220722</v>
      </c>
      <c r="R1900" t="n">
        <v>7.55</v>
      </c>
      <c r="S1900" t="n">
        <v>11.98</v>
      </c>
      <c r="T1900" t="n">
        <v>1007.21002</v>
      </c>
      <c r="U1900" t="n">
        <v>1073.21</v>
      </c>
    </row>
    <row r="1901">
      <c r="A1901" s="157" t="inlineStr">
        <is>
          <t>United Community Banks</t>
        </is>
      </c>
      <c r="B1901" t="inlineStr">
        <is>
          <t>UCBI</t>
        </is>
      </c>
      <c r="C1901" t="n">
        <v>3309.77</v>
      </c>
      <c r="D1901" t="n">
        <v>-5.66</v>
      </c>
      <c r="E1901" t="n">
        <v>2.69</v>
      </c>
      <c r="F1901" t="inlineStr">
        <is>
          <t>NSDQ</t>
        </is>
      </c>
      <c r="G1901" t="inlineStr">
        <is>
          <t>Banks - Southeast</t>
        </is>
      </c>
      <c r="H1901" t="inlineStr">
        <is>
          <t>Finance</t>
        </is>
      </c>
      <c r="I1901" t="n">
        <v>12</v>
      </c>
      <c r="J1901" t="n">
        <v>3.04</v>
      </c>
      <c r="K1901" t="n">
        <v>2.66</v>
      </c>
      <c r="L1901" t="n">
        <v>3.29</v>
      </c>
      <c r="M1901" t="n">
        <v>11.31</v>
      </c>
      <c r="N1901" t="n">
        <v>11.73</v>
      </c>
      <c r="O1901" t="n">
        <v>9.5</v>
      </c>
      <c r="P1901" t="n">
        <v/>
      </c>
      <c r="Q1901" t="n">
        <v>20220719</v>
      </c>
      <c r="R1901" t="n">
        <v>11.93</v>
      </c>
      <c r="S1901" t="n">
        <v>11.8</v>
      </c>
      <c r="T1901" t="n">
        <v>871.79998</v>
      </c>
      <c r="U1901" t="n">
        <v>736.61</v>
      </c>
    </row>
    <row r="1902">
      <c r="A1902" s="157" t="inlineStr">
        <is>
          <t>UCB</t>
        </is>
      </c>
      <c r="B1902" t="inlineStr">
        <is>
          <t>UCBJF</t>
        </is>
      </c>
      <c r="C1902" t="n">
        <v>17422.92</v>
      </c>
      <c r="D1902" t="n">
        <v/>
      </c>
      <c r="E1902" t="n">
        <v>0</v>
      </c>
      <c r="F1902" t="inlineStr">
        <is>
          <t>OTC</t>
        </is>
      </c>
      <c r="G1902" t="inlineStr">
        <is>
          <t>Medical - Drugs</t>
        </is>
      </c>
      <c r="H1902" t="inlineStr">
        <is>
          <t>Medical</t>
        </is>
      </c>
      <c r="I1902" t="n">
        <v>12</v>
      </c>
      <c r="J1902" t="n">
        <v>7.09</v>
      </c>
      <c r="K1902" t="n">
        <v>5.48</v>
      </c>
      <c r="L1902" t="n">
        <v>5.87</v>
      </c>
      <c r="M1902" t="n">
        <v/>
      </c>
      <c r="N1902" t="n">
        <v>16.82</v>
      </c>
      <c r="O1902" t="n">
        <v>15.7</v>
      </c>
      <c r="P1902" t="n">
        <v/>
      </c>
      <c r="Q1902" t="n">
        <v>20220526</v>
      </c>
      <c r="R1902" t="n">
        <v/>
      </c>
      <c r="S1902" t="n">
        <v/>
      </c>
      <c r="T1902" t="n">
        <v>6086.18017</v>
      </c>
      <c r="U1902" t="n">
        <v>6835.23</v>
      </c>
    </row>
    <row r="1903">
      <c r="A1903" s="157" t="inlineStr">
        <is>
          <t>United Internet</t>
        </is>
      </c>
      <c r="B1903" t="inlineStr">
        <is>
          <t>UDIRF</t>
        </is>
      </c>
      <c r="C1903" t="n">
        <v>6105.57</v>
      </c>
      <c r="D1903" t="n">
        <v/>
      </c>
      <c r="E1903" t="n">
        <v>0</v>
      </c>
      <c r="F1903" t="inlineStr">
        <is>
          <t>OTC</t>
        </is>
      </c>
      <c r="G1903" t="inlineStr">
        <is>
          <t>Internet - Services</t>
        </is>
      </c>
      <c r="H1903" t="inlineStr">
        <is>
          <t>Computer and Technology</t>
        </is>
      </c>
      <c r="I1903" t="n">
        <v>12</v>
      </c>
      <c r="J1903" t="n">
        <v>2.33</v>
      </c>
      <c r="K1903" t="n">
        <v>1.96</v>
      </c>
      <c r="L1903" t="n">
        <v>2.28</v>
      </c>
      <c r="M1903" t="n">
        <v>14.43</v>
      </c>
      <c r="N1903" t="n">
        <v>16.64</v>
      </c>
      <c r="O1903" t="n">
        <v>14.3</v>
      </c>
      <c r="P1903" t="n">
        <v/>
      </c>
      <c r="Q1903" t="n">
        <v>20220531</v>
      </c>
      <c r="R1903" t="n">
        <v/>
      </c>
      <c r="S1903" t="n">
        <v/>
      </c>
      <c r="T1903" t="n">
        <v>6143.5498</v>
      </c>
      <c r="U1903" t="n">
        <v>6130.49</v>
      </c>
    </row>
    <row r="1904">
      <c r="A1904" s="157" t="inlineStr">
        <is>
          <t>United Dominion Realty Trust</t>
        </is>
      </c>
      <c r="B1904" t="inlineStr">
        <is>
          <t>UDR</t>
        </is>
      </c>
      <c r="C1904" t="n">
        <v>15152.71</v>
      </c>
      <c r="D1904" t="n">
        <v>0</v>
      </c>
      <c r="E1904" t="n">
        <v>3.19</v>
      </c>
      <c r="F1904" t="inlineStr">
        <is>
          <t>NYSE</t>
        </is>
      </c>
      <c r="G1904" t="inlineStr">
        <is>
          <t>REIT and Equity Trust - Residential</t>
        </is>
      </c>
      <c r="H1904" t="inlineStr">
        <is>
          <t>Finance</t>
        </is>
      </c>
      <c r="I1904" t="n">
        <v>12</v>
      </c>
      <c r="J1904" t="n">
        <v>2.01</v>
      </c>
      <c r="K1904" t="n">
        <v>2.3</v>
      </c>
      <c r="L1904" t="n">
        <v>2.49</v>
      </c>
      <c r="M1904" t="n">
        <v>22.77</v>
      </c>
      <c r="N1904" t="n">
        <v>20.73</v>
      </c>
      <c r="O1904" t="n">
        <v>19.09</v>
      </c>
      <c r="P1904" t="n">
        <v>2.31</v>
      </c>
      <c r="Q1904" t="n">
        <v>20220727</v>
      </c>
      <c r="R1904" t="n">
        <v>4.79</v>
      </c>
      <c r="S1904" t="n">
        <v>7.01</v>
      </c>
      <c r="T1904" t="n">
        <v>1488.55102</v>
      </c>
      <c r="U1904" t="n">
        <v>1290.77</v>
      </c>
    </row>
    <row r="1905">
      <c r="A1905" s="157" t="inlineStr">
        <is>
          <t>UFP Industries</t>
        </is>
      </c>
      <c r="B1905" t="inlineStr">
        <is>
          <t>UFPI</t>
        </is>
      </c>
      <c r="C1905" t="n">
        <v>4834.29</v>
      </c>
      <c r="D1905" t="n">
        <v>49.25</v>
      </c>
      <c r="E1905" t="n">
        <v>1.04</v>
      </c>
      <c r="F1905" t="inlineStr">
        <is>
          <t>NSDQ</t>
        </is>
      </c>
      <c r="G1905" t="inlineStr">
        <is>
          <t>Building Products - Wood</t>
        </is>
      </c>
      <c r="H1905" t="inlineStr">
        <is>
          <t>Construction</t>
        </is>
      </c>
      <c r="I1905" t="n">
        <v>12</v>
      </c>
      <c r="J1905" t="n">
        <v>7.64</v>
      </c>
      <c r="K1905" t="n">
        <v>9.6</v>
      </c>
      <c r="L1905" t="n">
        <v>8.970000000000001</v>
      </c>
      <c r="M1905" t="n">
        <v>7.92</v>
      </c>
      <c r="N1905" t="n">
        <v>8.029999999999999</v>
      </c>
      <c r="O1905" t="n">
        <v>8.59</v>
      </c>
      <c r="P1905" t="n">
        <v/>
      </c>
      <c r="Q1905" t="n">
        <v>20220720</v>
      </c>
      <c r="R1905" t="n">
        <v>31.01</v>
      </c>
      <c r="S1905" t="n">
        <v>18.1</v>
      </c>
      <c r="T1905" t="n">
        <v>9350.0996</v>
      </c>
      <c r="U1905" t="n">
        <v>8636.129999999999</v>
      </c>
    </row>
    <row r="1906">
      <c r="A1906" s="157" t="inlineStr">
        <is>
          <t>UGI</t>
        </is>
      </c>
      <c r="B1906" t="inlineStr">
        <is>
          <t>UGI</t>
        </is>
      </c>
      <c r="C1906" t="n">
        <v>8884.82</v>
      </c>
      <c r="D1906" t="n">
        <v>1.6</v>
      </c>
      <c r="E1906" t="n">
        <v>3.26</v>
      </c>
      <c r="F1906" t="inlineStr">
        <is>
          <t>NYSE</t>
        </is>
      </c>
      <c r="G1906" t="inlineStr">
        <is>
          <t>Utility - Gas Distribution</t>
        </is>
      </c>
      <c r="H1906" t="inlineStr">
        <is>
          <t>Utilities</t>
        </is>
      </c>
      <c r="I1906" t="n">
        <v>9</v>
      </c>
      <c r="J1906" t="n">
        <v>3.04</v>
      </c>
      <c r="K1906" t="n">
        <v>2.93</v>
      </c>
      <c r="L1906" t="n">
        <v>3.35</v>
      </c>
      <c r="M1906" t="n">
        <v>16.09</v>
      </c>
      <c r="N1906" t="n">
        <v>14.44</v>
      </c>
      <c r="O1906" t="n">
        <v>12.65</v>
      </c>
      <c r="P1906" t="n">
        <v>1.8</v>
      </c>
      <c r="Q1906" t="n">
        <v>20220803</v>
      </c>
      <c r="R1906" t="n">
        <v>10.8</v>
      </c>
      <c r="S1906" t="n">
        <v>3.05</v>
      </c>
      <c r="T1906" t="n">
        <v/>
      </c>
      <c r="U1906" t="n">
        <v>7447</v>
      </c>
    </row>
    <row r="1907">
      <c r="A1907" s="157" t="inlineStr">
        <is>
          <t>Ultrapar Participacoes</t>
        </is>
      </c>
      <c r="B1907" t="inlineStr">
        <is>
          <t>UGP</t>
        </is>
      </c>
      <c r="C1907" t="n">
        <v>4073.6</v>
      </c>
      <c r="D1907" t="n">
        <v/>
      </c>
      <c r="E1907" t="n">
        <v>2.02</v>
      </c>
      <c r="F1907" t="inlineStr">
        <is>
          <t>NYSE</t>
        </is>
      </c>
      <c r="G1907" t="inlineStr">
        <is>
          <t>Oil and Gas - Production and Pipelines</t>
        </is>
      </c>
      <c r="H1907" t="inlineStr">
        <is>
          <t>Oils-Energy</t>
        </is>
      </c>
      <c r="I1907" t="n">
        <v>12</v>
      </c>
      <c r="J1907" t="n">
        <v>0.1</v>
      </c>
      <c r="K1907" t="n">
        <v>0.18</v>
      </c>
      <c r="L1907" t="n">
        <v>0.27</v>
      </c>
      <c r="M1907" t="n">
        <v>17.88</v>
      </c>
      <c r="N1907" t="n">
        <v>16.89</v>
      </c>
      <c r="O1907" t="n">
        <v>11.26</v>
      </c>
      <c r="P1907" t="n">
        <v>0.74</v>
      </c>
      <c r="Q1907" t="n">
        <v>20220810</v>
      </c>
      <c r="R1907" t="n">
        <v>10.33</v>
      </c>
      <c r="S1907" t="n">
        <v>-6.69</v>
      </c>
      <c r="T1907" t="n">
        <v/>
      </c>
      <c r="U1907" t="n">
        <v>22018.96</v>
      </c>
    </row>
    <row r="1908">
      <c r="A1908" s="157" t="inlineStr">
        <is>
          <t>Universal Health Services</t>
        </is>
      </c>
      <c r="B1908" t="inlineStr">
        <is>
          <t>UHS</t>
        </is>
      </c>
      <c r="C1908" t="n">
        <v>9219.77</v>
      </c>
      <c r="D1908" t="n">
        <v>-12.96</v>
      </c>
      <c r="E1908" t="n">
        <v>0.65</v>
      </c>
      <c r="F1908" t="inlineStr">
        <is>
          <t>NYSE</t>
        </is>
      </c>
      <c r="G1908" t="inlineStr">
        <is>
          <t>Medical - Hospital</t>
        </is>
      </c>
      <c r="H1908" t="inlineStr">
        <is>
          <t>Medical</t>
        </is>
      </c>
      <c r="I1908" t="n">
        <v>12</v>
      </c>
      <c r="J1908" t="n">
        <v>11.7</v>
      </c>
      <c r="K1908" t="n">
        <v>11.38</v>
      </c>
      <c r="L1908" t="n">
        <v>13.42</v>
      </c>
      <c r="M1908" t="n">
        <v>10.69</v>
      </c>
      <c r="N1908" t="n">
        <v>10.83</v>
      </c>
      <c r="O1908" t="n">
        <v>9.19</v>
      </c>
      <c r="P1908" t="n">
        <v>2.64</v>
      </c>
      <c r="Q1908" t="n">
        <v>20220725</v>
      </c>
      <c r="R1908" t="n">
        <v>15.06</v>
      </c>
      <c r="S1908" t="n">
        <v>4.76</v>
      </c>
      <c r="T1908" t="n">
        <v>13476.53222</v>
      </c>
      <c r="U1908" t="n">
        <v>12642.12</v>
      </c>
    </row>
    <row r="1909">
      <c r="A1909" s="157" t="inlineStr">
        <is>
          <t>Ubiquiti</t>
        </is>
      </c>
      <c r="B1909" t="inlineStr">
        <is>
          <t>UI</t>
        </is>
      </c>
      <c r="C1909" t="n">
        <v>15630.83</v>
      </c>
      <c r="D1909" t="n">
        <v>-59.2</v>
      </c>
      <c r="E1909" t="n">
        <v>0.93</v>
      </c>
      <c r="F1909" t="inlineStr">
        <is>
          <t>NYSE</t>
        </is>
      </c>
      <c r="G1909" t="inlineStr">
        <is>
          <t>Wireless Equipment</t>
        </is>
      </c>
      <c r="H1909" t="inlineStr">
        <is>
          <t>Computer and Technology</t>
        </is>
      </c>
      <c r="I1909" t="n">
        <v>6</v>
      </c>
      <c r="J1909" t="n">
        <v>9.67</v>
      </c>
      <c r="K1909" t="n">
        <v>5.83</v>
      </c>
      <c r="L1909" t="n">
        <v>7.4</v>
      </c>
      <c r="M1909" t="n">
        <v>36.7</v>
      </c>
      <c r="N1909" t="n">
        <v>44.38</v>
      </c>
      <c r="O1909" t="n">
        <v>34.96</v>
      </c>
      <c r="P1909" t="n">
        <v/>
      </c>
      <c r="Q1909" t="n">
        <v>20220826</v>
      </c>
      <c r="R1909" t="n">
        <v>-632.62</v>
      </c>
      <c r="S1909" t="n">
        <v>18.49</v>
      </c>
      <c r="T1909" t="n">
        <v>1635.52001</v>
      </c>
      <c r="U1909" t="n">
        <v>1898.09</v>
      </c>
    </row>
    <row r="1910">
      <c r="A1910" s="157" t="inlineStr">
        <is>
          <t>Unilever</t>
        </is>
      </c>
      <c r="B1910" t="inlineStr">
        <is>
          <t>UL</t>
        </is>
      </c>
      <c r="C1910" t="n">
        <v>115213.45</v>
      </c>
      <c r="D1910" t="n">
        <v/>
      </c>
      <c r="E1910" t="n">
        <v>4.11</v>
      </c>
      <c r="F1910" t="inlineStr">
        <is>
          <t>NYSE</t>
        </is>
      </c>
      <c r="G1910" t="inlineStr">
        <is>
          <t>Soap and Cleaning Materials</t>
        </is>
      </c>
      <c r="H1910" t="inlineStr">
        <is>
          <t>Consumer Staples</t>
        </is>
      </c>
      <c r="I1910" t="n">
        <v>12</v>
      </c>
      <c r="J1910" t="n">
        <v>2.85</v>
      </c>
      <c r="K1910" t="n">
        <v>2.67</v>
      </c>
      <c r="L1910" t="n">
        <v>2.94</v>
      </c>
      <c r="M1910" t="n">
        <v/>
      </c>
      <c r="N1910" t="n">
        <v>16.39</v>
      </c>
      <c r="O1910" t="n">
        <v>14.89</v>
      </c>
      <c r="P1910" t="n">
        <v>2.49</v>
      </c>
      <c r="Q1910" t="n">
        <v/>
      </c>
      <c r="R1910" t="n">
        <v/>
      </c>
      <c r="S1910" t="n">
        <v/>
      </c>
      <c r="T1910" t="n">
        <v>62607.73046</v>
      </c>
      <c r="U1910" t="n">
        <v>62050.69</v>
      </c>
    </row>
    <row r="1911">
      <c r="A1911" s="157" t="inlineStr">
        <is>
          <t>Ulta Beauty</t>
        </is>
      </c>
      <c r="B1911" t="inlineStr">
        <is>
          <t>ULTA</t>
        </is>
      </c>
      <c r="C1911" t="n">
        <v>19739.77</v>
      </c>
      <c r="D1911" t="n">
        <v>41.89</v>
      </c>
      <c r="E1911" t="n">
        <v>0</v>
      </c>
      <c r="F1911" t="inlineStr">
        <is>
          <t>NSDQ</t>
        </is>
      </c>
      <c r="G1911" t="inlineStr">
        <is>
          <t>Retail - Miscellaneous</t>
        </is>
      </c>
      <c r="H1911" t="inlineStr">
        <is>
          <t>Retail-Wholesale</t>
        </is>
      </c>
      <c r="I1911" t="n">
        <v>1</v>
      </c>
      <c r="J1911" t="n">
        <v>17.19</v>
      </c>
      <c r="K1911" t="n">
        <v>18.6</v>
      </c>
      <c r="L1911" t="n">
        <v>20.59</v>
      </c>
      <c r="M1911" t="n">
        <v>18.7</v>
      </c>
      <c r="N1911" t="n">
        <v>20.32</v>
      </c>
      <c r="O1911" t="n">
        <v>18.35</v>
      </c>
      <c r="P1911" t="n">
        <v>1.98</v>
      </c>
      <c r="Q1911" t="n">
        <v>20220824</v>
      </c>
      <c r="R1911" t="n">
        <v>60.36</v>
      </c>
      <c r="S1911" t="n">
        <v>7.58</v>
      </c>
      <c r="T1911" t="n">
        <v>9198.134760000001</v>
      </c>
      <c r="U1911" t="n">
        <v>8630.889999999999</v>
      </c>
    </row>
    <row r="1912">
      <c r="A1912" s="157" t="inlineStr">
        <is>
          <t>UMB Financial</t>
        </is>
      </c>
      <c r="B1912" t="inlineStr">
        <is>
          <t>UMBF</t>
        </is>
      </c>
      <c r="C1912" t="n">
        <v>4422.69</v>
      </c>
      <c r="D1912" t="n">
        <v>31.52</v>
      </c>
      <c r="E1912" t="n">
        <v>1.62</v>
      </c>
      <c r="F1912" t="inlineStr">
        <is>
          <t>NSDQ</t>
        </is>
      </c>
      <c r="G1912" t="inlineStr">
        <is>
          <t>Banks - Midwest</t>
        </is>
      </c>
      <c r="H1912" t="inlineStr">
        <is>
          <t>Finance</t>
        </is>
      </c>
      <c r="I1912" t="n">
        <v>12</v>
      </c>
      <c r="J1912" t="n">
        <v>7.51</v>
      </c>
      <c r="K1912" t="n">
        <v>8.17</v>
      </c>
      <c r="L1912" t="n">
        <v>8.58</v>
      </c>
      <c r="M1912" t="n">
        <v>12.12</v>
      </c>
      <c r="N1912" t="n">
        <v>11.19</v>
      </c>
      <c r="O1912" t="n">
        <v>10.65</v>
      </c>
      <c r="P1912" t="n">
        <v/>
      </c>
      <c r="Q1912" t="n">
        <v>20220726</v>
      </c>
      <c r="R1912" t="n">
        <v>12.16</v>
      </c>
      <c r="S1912" t="n">
        <v>7.2</v>
      </c>
      <c r="T1912" t="n">
        <v>1406.23303</v>
      </c>
      <c r="U1912" t="n">
        <v>1338.7</v>
      </c>
    </row>
    <row r="1913">
      <c r="A1913" s="157" t="inlineStr">
        <is>
          <t>United Microelectronics</t>
        </is>
      </c>
      <c r="B1913" t="inlineStr">
        <is>
          <t>UMC</t>
        </is>
      </c>
      <c r="C1913" t="n">
        <v>21442.1</v>
      </c>
      <c r="D1913" t="n">
        <v>7.69</v>
      </c>
      <c r="E1913" t="n">
        <v>2.51</v>
      </c>
      <c r="F1913" t="inlineStr">
        <is>
          <t>NYSE</t>
        </is>
      </c>
      <c r="G1913" t="inlineStr">
        <is>
          <t>Electronics - Semiconductors</t>
        </is>
      </c>
      <c r="H1913" t="inlineStr">
        <is>
          <t>Computer and Technology</t>
        </is>
      </c>
      <c r="I1913" t="n">
        <v>12</v>
      </c>
      <c r="J1913" t="n">
        <v>0.82</v>
      </c>
      <c r="K1913" t="n">
        <v>1.26</v>
      </c>
      <c r="L1913" t="n">
        <v>1.07</v>
      </c>
      <c r="M1913" t="n">
        <v>8.99</v>
      </c>
      <c r="N1913" t="n">
        <v>6.85</v>
      </c>
      <c r="O1913" t="n">
        <v>8.07</v>
      </c>
      <c r="P1913" t="n">
        <v/>
      </c>
      <c r="Q1913" t="n">
        <v>20220727</v>
      </c>
      <c r="R1913" t="n">
        <v>24.35</v>
      </c>
      <c r="S1913" t="n">
        <v>10.26</v>
      </c>
      <c r="T1913" t="n">
        <v>9205.339840000001</v>
      </c>
      <c r="U1913" t="n">
        <v>7698</v>
      </c>
    </row>
    <row r="1914">
      <c r="A1914" s="157" t="inlineStr">
        <is>
          <t>Umpqua</t>
        </is>
      </c>
      <c r="B1914" t="inlineStr">
        <is>
          <t>UMPQ</t>
        </is>
      </c>
      <c r="C1914" t="n">
        <v>3754.9</v>
      </c>
      <c r="D1914" t="n">
        <v>7.69</v>
      </c>
      <c r="E1914" t="n">
        <v>4.86</v>
      </c>
      <c r="F1914" t="inlineStr">
        <is>
          <t>NSDQ</t>
        </is>
      </c>
      <c r="G1914" t="inlineStr">
        <is>
          <t>Banks - West</t>
        </is>
      </c>
      <c r="H1914" t="inlineStr">
        <is>
          <t>Finance</t>
        </is>
      </c>
      <c r="I1914" t="n">
        <v>12</v>
      </c>
      <c r="J1914" t="n">
        <v>1.95</v>
      </c>
      <c r="K1914" t="n">
        <v>1.66</v>
      </c>
      <c r="L1914" t="n">
        <v>2.06</v>
      </c>
      <c r="M1914" t="n">
        <v>9.35</v>
      </c>
      <c r="N1914" t="n">
        <v>10.44</v>
      </c>
      <c r="O1914" t="n">
        <v>8.380000000000001</v>
      </c>
      <c r="P1914" t="n">
        <v/>
      </c>
      <c r="Q1914" t="n">
        <v>20220720</v>
      </c>
      <c r="R1914" t="n">
        <v>14.89</v>
      </c>
      <c r="S1914" t="n">
        <v>2.6</v>
      </c>
      <c r="T1914" t="n">
        <v>1579</v>
      </c>
      <c r="U1914" t="n">
        <v>1318.36</v>
      </c>
    </row>
    <row r="1915">
      <c r="A1915" s="157" t="inlineStr">
        <is>
          <t>UniCredit</t>
        </is>
      </c>
      <c r="B1915" t="inlineStr">
        <is>
          <t>UNCRY</t>
        </is>
      </c>
      <c r="C1915" t="n">
        <v>25164.34</v>
      </c>
      <c r="D1915" t="n">
        <v/>
      </c>
      <c r="E1915" t="n">
        <v>3.2</v>
      </c>
      <c r="F1915" t="inlineStr">
        <is>
          <t>OTC</t>
        </is>
      </c>
      <c r="G1915" t="inlineStr">
        <is>
          <t>Banks - Foreign</t>
        </is>
      </c>
      <c r="H1915" t="inlineStr">
        <is>
          <t>Finance</t>
        </is>
      </c>
      <c r="I1915" t="n">
        <v>12</v>
      </c>
      <c r="J1915" t="n">
        <v/>
      </c>
      <c r="K1915" t="n">
        <v/>
      </c>
      <c r="L1915" t="n">
        <v/>
      </c>
      <c r="M1915" t="n">
        <v/>
      </c>
      <c r="N1915" t="n">
        <v/>
      </c>
      <c r="O1915" t="n">
        <v/>
      </c>
      <c r="P1915" t="n">
        <v/>
      </c>
      <c r="Q1915" t="n">
        <v/>
      </c>
      <c r="R1915" t="n">
        <v/>
      </c>
      <c r="S1915" t="n">
        <v/>
      </c>
      <c r="T1915" t="n">
        <v/>
      </c>
      <c r="U1915" t="n">
        <v>17067.11</v>
      </c>
    </row>
    <row r="1916">
      <c r="A1916" s="157" t="inlineStr">
        <is>
          <t>Unifirst</t>
        </is>
      </c>
      <c r="B1916" t="inlineStr">
        <is>
          <t>UNF</t>
        </is>
      </c>
      <c r="C1916" t="n">
        <v>3043.09</v>
      </c>
      <c r="D1916" t="n">
        <v>-23.46</v>
      </c>
      <c r="E1916" t="n">
        <v>0.74</v>
      </c>
      <c r="F1916" t="inlineStr">
        <is>
          <t>NYSE</t>
        </is>
      </c>
      <c r="G1916" t="inlineStr">
        <is>
          <t>Uniform and Related</t>
        </is>
      </c>
      <c r="H1916" t="inlineStr">
        <is>
          <t>Industrial Products</t>
        </is>
      </c>
      <c r="I1916" t="n">
        <v>8</v>
      </c>
      <c r="J1916" t="n">
        <v>8.01</v>
      </c>
      <c r="K1916" t="n">
        <v>6.91</v>
      </c>
      <c r="L1916" t="n">
        <v>8.109999999999999</v>
      </c>
      <c r="M1916" t="n">
        <v>22.26</v>
      </c>
      <c r="N1916" t="n">
        <v>23.42</v>
      </c>
      <c r="O1916" t="n">
        <v>19.94</v>
      </c>
      <c r="P1916" t="n">
        <v/>
      </c>
      <c r="Q1916" t="n">
        <v>20220629</v>
      </c>
      <c r="R1916" t="n">
        <v>7.36</v>
      </c>
      <c r="S1916" t="n">
        <v>3.49</v>
      </c>
      <c r="T1916" t="n">
        <v>1972.91003</v>
      </c>
      <c r="U1916" t="n">
        <v>1826.22</v>
      </c>
    </row>
    <row r="1917">
      <c r="A1917" s="157" t="inlineStr">
        <is>
          <t>UnitedHealth Group</t>
        </is>
      </c>
      <c r="B1917" t="inlineStr">
        <is>
          <t>UNH</t>
        </is>
      </c>
      <c r="C1917" t="n">
        <v>471177.91</v>
      </c>
      <c r="D1917" t="n">
        <v>1.67</v>
      </c>
      <c r="E1917" t="n">
        <v>1.15</v>
      </c>
      <c r="F1917" t="inlineStr">
        <is>
          <t>NYSE</t>
        </is>
      </c>
      <c r="G1917" t="inlineStr">
        <is>
          <t>Medical - HMOs</t>
        </is>
      </c>
      <c r="H1917" t="inlineStr">
        <is>
          <t>Medical</t>
        </is>
      </c>
      <c r="I1917" t="n">
        <v>12</v>
      </c>
      <c r="J1917" t="n">
        <v>18.85</v>
      </c>
      <c r="K1917" t="n">
        <v>21.75</v>
      </c>
      <c r="L1917" t="n">
        <v>24.9</v>
      </c>
      <c r="M1917" t="n">
        <v>26.17</v>
      </c>
      <c r="N1917" t="n">
        <v>23.09</v>
      </c>
      <c r="O1917" t="n">
        <v>20.17</v>
      </c>
      <c r="P1917" t="n">
        <v>1.56</v>
      </c>
      <c r="Q1917" t="n">
        <v>20220715</v>
      </c>
      <c r="R1917" t="n">
        <v>24.74</v>
      </c>
      <c r="S1917" t="n">
        <v>8.82</v>
      </c>
      <c r="T1917" t="n">
        <v>320896.96875</v>
      </c>
      <c r="U1917" t="n">
        <v>287597</v>
      </c>
    </row>
    <row r="1918">
      <c r="A1918" s="157" t="inlineStr">
        <is>
          <t>Unicharm</t>
        </is>
      </c>
      <c r="B1918" t="inlineStr">
        <is>
          <t>UNICY</t>
        </is>
      </c>
      <c r="C1918" t="n">
        <v>21493.28</v>
      </c>
      <c r="D1918" t="n">
        <v>0</v>
      </c>
      <c r="E1918" t="n">
        <v>0.66</v>
      </c>
      <c r="F1918" t="inlineStr">
        <is>
          <t>OTC</t>
        </is>
      </c>
      <c r="G1918" t="inlineStr">
        <is>
          <t>Consumer Products - Discretionary</t>
        </is>
      </c>
      <c r="H1918" t="inlineStr">
        <is>
          <t>Consumer Discretionary</t>
        </is>
      </c>
      <c r="I1918" t="n">
        <v>12</v>
      </c>
      <c r="J1918" t="n">
        <v>0.23</v>
      </c>
      <c r="K1918" t="n">
        <v>0.23</v>
      </c>
      <c r="L1918" t="n">
        <v>0.26</v>
      </c>
      <c r="M1918" t="n">
        <v>30.1</v>
      </c>
      <c r="N1918" t="n">
        <v>29.46</v>
      </c>
      <c r="O1918" t="n">
        <v>26.63</v>
      </c>
      <c r="P1918" t="n">
        <v/>
      </c>
      <c r="Q1918" t="n">
        <v>20220527</v>
      </c>
      <c r="R1918" t="n">
        <v/>
      </c>
      <c r="S1918" t="n">
        <v/>
      </c>
      <c r="T1918" t="n">
        <v>7582.90478</v>
      </c>
      <c r="U1918" t="n">
        <v>6818.62</v>
      </c>
    </row>
    <row r="1919">
      <c r="A1919" s="157" t="inlineStr">
        <is>
          <t>Unum Group</t>
        </is>
      </c>
      <c r="B1919" t="inlineStr">
        <is>
          <t>UNM</t>
        </is>
      </c>
      <c r="C1919" t="n">
        <v>7233.37</v>
      </c>
      <c r="D1919" t="n">
        <v>67.90000000000001</v>
      </c>
      <c r="E1919" t="n">
        <v>3.34</v>
      </c>
      <c r="F1919" t="inlineStr">
        <is>
          <t>NYSE</t>
        </is>
      </c>
      <c r="G1919" t="inlineStr">
        <is>
          <t>Insurance - Accident and Health</t>
        </is>
      </c>
      <c r="H1919" t="inlineStr">
        <is>
          <t>Finance</t>
        </is>
      </c>
      <c r="I1919" t="n">
        <v>12</v>
      </c>
      <c r="J1919" t="n">
        <v>4.29</v>
      </c>
      <c r="K1919" t="n">
        <v>5.01</v>
      </c>
      <c r="L1919" t="n">
        <v>5.79</v>
      </c>
      <c r="M1919" t="n">
        <v>7.7</v>
      </c>
      <c r="N1919" t="n">
        <v>7.18</v>
      </c>
      <c r="O1919" t="n">
        <v>6.21</v>
      </c>
      <c r="P1919" t="n">
        <v>0.6</v>
      </c>
      <c r="Q1919" t="n">
        <v>20220802</v>
      </c>
      <c r="R1919" t="n">
        <v>8.67</v>
      </c>
      <c r="S1919" t="n">
        <v>3.07</v>
      </c>
      <c r="T1919" t="n">
        <v>12035.62304</v>
      </c>
      <c r="U1919" t="n">
        <v>12013.8</v>
      </c>
    </row>
    <row r="1920">
      <c r="A1920" s="157" t="inlineStr">
        <is>
          <t>Union Pacific</t>
        </is>
      </c>
      <c r="B1920" t="inlineStr">
        <is>
          <t>UNP</t>
        </is>
      </c>
      <c r="C1920" t="n">
        <v>138975.69</v>
      </c>
      <c r="D1920" t="n">
        <v>0.78</v>
      </c>
      <c r="E1920" t="n">
        <v>2.13</v>
      </c>
      <c r="F1920" t="inlineStr">
        <is>
          <t>NYSE</t>
        </is>
      </c>
      <c r="G1920" t="inlineStr">
        <is>
          <t>Transportation - Rail</t>
        </is>
      </c>
      <c r="H1920" t="inlineStr">
        <is>
          <t>Transportation</t>
        </is>
      </c>
      <c r="I1920" t="n">
        <v>12</v>
      </c>
      <c r="J1920" t="n">
        <v>9.9</v>
      </c>
      <c r="K1920" t="n">
        <v>11.67</v>
      </c>
      <c r="L1920" t="n">
        <v>12.79</v>
      </c>
      <c r="M1920" t="n">
        <v>21.03</v>
      </c>
      <c r="N1920" t="n">
        <v>18.97</v>
      </c>
      <c r="O1920" t="n">
        <v>17.3</v>
      </c>
      <c r="P1920" t="n">
        <v>1.9</v>
      </c>
      <c r="Q1920" t="n">
        <v>20220728</v>
      </c>
      <c r="R1920" t="n">
        <v>50.2</v>
      </c>
      <c r="S1920" t="n">
        <v>-0.85</v>
      </c>
      <c r="T1920" t="n">
        <v>24561.73632</v>
      </c>
      <c r="U1920" t="n">
        <v>21804</v>
      </c>
    </row>
    <row r="1921">
      <c r="A1921" s="157" t="inlineStr">
        <is>
          <t>Univar Solutions</t>
        </is>
      </c>
      <c r="B1921" t="inlineStr">
        <is>
          <t>UNVR</t>
        </is>
      </c>
      <c r="C1921" t="n">
        <v>5085.42</v>
      </c>
      <c r="D1921" t="n">
        <v>27.38</v>
      </c>
      <c r="E1921" t="n">
        <v>0</v>
      </c>
      <c r="F1921" t="inlineStr">
        <is>
          <t>NYSE</t>
        </is>
      </c>
      <c r="G1921" t="inlineStr">
        <is>
          <t xml:space="preserve">Chemical - Diversified </t>
        </is>
      </c>
      <c r="H1921" t="inlineStr">
        <is>
          <t>Basic Materials</t>
        </is>
      </c>
      <c r="I1921" t="n">
        <v>12</v>
      </c>
      <c r="J1921" t="n">
        <v>1.94</v>
      </c>
      <c r="K1921" t="n">
        <v>3.26</v>
      </c>
      <c r="L1921" t="n">
        <v>3.05</v>
      </c>
      <c r="M1921" t="n">
        <v>10.51</v>
      </c>
      <c r="N1921" t="n">
        <v>9.210000000000001</v>
      </c>
      <c r="O1921" t="n">
        <v>9.859999999999999</v>
      </c>
      <c r="P1921" t="n">
        <v>0.58</v>
      </c>
      <c r="Q1921" t="n">
        <v>20220801</v>
      </c>
      <c r="R1921" t="n">
        <v>21.64</v>
      </c>
      <c r="S1921" t="n">
        <v>2.52</v>
      </c>
      <c r="T1921" t="n">
        <v>11129.25</v>
      </c>
      <c r="U1921" t="n">
        <v>9535.5</v>
      </c>
    </row>
    <row r="1922">
      <c r="A1922" s="157" t="inlineStr">
        <is>
          <t>United Overseas Bank</t>
        </is>
      </c>
      <c r="B1922" t="inlineStr">
        <is>
          <t>UOVEY</t>
        </is>
      </c>
      <c r="C1922" t="n">
        <v>35788.95</v>
      </c>
      <c r="D1922" t="n">
        <v/>
      </c>
      <c r="E1922" t="n">
        <v>4.01</v>
      </c>
      <c r="F1922" t="inlineStr">
        <is>
          <t>OTC</t>
        </is>
      </c>
      <c r="G1922" t="inlineStr">
        <is>
          <t>Banks - Foreign</t>
        </is>
      </c>
      <c r="H1922" t="inlineStr">
        <is>
          <t>Finance</t>
        </is>
      </c>
      <c r="I1922" t="n">
        <v>12</v>
      </c>
      <c r="J1922" t="n">
        <v>3.52</v>
      </c>
      <c r="K1922" t="n">
        <v>3.85</v>
      </c>
      <c r="L1922" t="n">
        <v>4.79</v>
      </c>
      <c r="M1922" t="n">
        <v/>
      </c>
      <c r="N1922" t="n">
        <v>11.12</v>
      </c>
      <c r="O1922" t="n">
        <v>8.94</v>
      </c>
      <c r="P1922" t="n">
        <v>0.71</v>
      </c>
      <c r="Q1922" t="n">
        <v/>
      </c>
      <c r="R1922" t="n">
        <v/>
      </c>
      <c r="S1922" t="n">
        <v/>
      </c>
      <c r="T1922" t="n">
        <v>8011.02001</v>
      </c>
      <c r="U1922" t="n">
        <v>8636.52</v>
      </c>
    </row>
    <row r="1923">
      <c r="A1923" s="157" t="inlineStr">
        <is>
          <t>United Parcel Service</t>
        </is>
      </c>
      <c r="B1923" t="inlineStr">
        <is>
          <t>UPS</t>
        </is>
      </c>
      <c r="C1923" t="n">
        <v>155862.45</v>
      </c>
      <c r="D1923" t="n">
        <v>6.27</v>
      </c>
      <c r="E1923" t="n">
        <v>3.41</v>
      </c>
      <c r="F1923" t="inlineStr">
        <is>
          <t>NYSE</t>
        </is>
      </c>
      <c r="G1923" t="inlineStr">
        <is>
          <t>Transportation - Air Freight and Cargo</t>
        </is>
      </c>
      <c r="H1923" t="inlineStr">
        <is>
          <t>Transportation</t>
        </is>
      </c>
      <c r="I1923" t="n">
        <v>12</v>
      </c>
      <c r="J1923" t="n">
        <v>11.63</v>
      </c>
      <c r="K1923" t="n">
        <v>12.82</v>
      </c>
      <c r="L1923" t="n">
        <v>13.22</v>
      </c>
      <c r="M1923" t="n">
        <v>14.37</v>
      </c>
      <c r="N1923" t="n">
        <v>13.91</v>
      </c>
      <c r="O1923" t="n">
        <v>13.49</v>
      </c>
      <c r="P1923" t="n">
        <v>1.55</v>
      </c>
      <c r="Q1923" t="n">
        <v>20220726</v>
      </c>
      <c r="R1923" t="n">
        <v>82.94</v>
      </c>
      <c r="S1923" t="n">
        <v>9.710000000000001</v>
      </c>
      <c r="T1923" t="n">
        <v>102293.125</v>
      </c>
      <c r="U1923" t="n">
        <v>97287</v>
      </c>
    </row>
    <row r="1924">
      <c r="A1924" s="157" t="inlineStr">
        <is>
          <t>Upstart</t>
        </is>
      </c>
      <c r="B1924" t="inlineStr">
        <is>
          <t>UPST</t>
        </is>
      </c>
      <c r="C1924" t="n">
        <v>3653.75</v>
      </c>
      <c r="D1924" t="n">
        <v>17.31</v>
      </c>
      <c r="E1924" t="n">
        <v>0</v>
      </c>
      <c r="F1924" t="inlineStr">
        <is>
          <t>NSDQ</t>
        </is>
      </c>
      <c r="G1924" t="inlineStr">
        <is>
          <t>Computers - IT Services</t>
        </is>
      </c>
      <c r="H1924" t="inlineStr">
        <is>
          <t>Computer and Technology</t>
        </is>
      </c>
      <c r="I1924" t="n">
        <v>12</v>
      </c>
      <c r="J1924" t="n">
        <v>1.93</v>
      </c>
      <c r="K1924" t="n">
        <v>1.95</v>
      </c>
      <c r="L1924" t="n">
        <v>2.42</v>
      </c>
      <c r="M1924" t="n">
        <v>15.85</v>
      </c>
      <c r="N1924" t="n">
        <v>22.08</v>
      </c>
      <c r="O1924" t="n">
        <v>17.83</v>
      </c>
      <c r="P1924" t="n">
        <v/>
      </c>
      <c r="Q1924" t="n">
        <v>20220809</v>
      </c>
      <c r="R1924" t="n">
        <v>20.27</v>
      </c>
      <c r="S1924" t="n">
        <v/>
      </c>
      <c r="T1924" t="n">
        <v>1271.54003</v>
      </c>
      <c r="U1924" t="n">
        <v>848.59</v>
      </c>
    </row>
    <row r="1925">
      <c r="A1925" s="157" t="inlineStr">
        <is>
          <t>United Rentals</t>
        </is>
      </c>
      <c r="B1925" t="inlineStr">
        <is>
          <t>URI</t>
        </is>
      </c>
      <c r="C1925" t="n">
        <v>20397.82</v>
      </c>
      <c r="D1925" t="n">
        <v>8.52</v>
      </c>
      <c r="E1925" t="n">
        <v>0</v>
      </c>
      <c r="F1925" t="inlineStr">
        <is>
          <t>NYSE</t>
        </is>
      </c>
      <c r="G1925" t="inlineStr">
        <is>
          <t>Building Products - Miscellaneous</t>
        </is>
      </c>
      <c r="H1925" t="inlineStr">
        <is>
          <t>Construction</t>
        </is>
      </c>
      <c r="I1925" t="n">
        <v>12</v>
      </c>
      <c r="J1925" t="n">
        <v>21.68</v>
      </c>
      <c r="K1925" t="n">
        <v>29.64</v>
      </c>
      <c r="L1925" t="n">
        <v>33.31</v>
      </c>
      <c r="M1925" t="n">
        <v>11.69</v>
      </c>
      <c r="N1925" t="n">
        <v>9.609999999999999</v>
      </c>
      <c r="O1925" t="n">
        <v>8.550000000000001</v>
      </c>
      <c r="P1925" t="n">
        <v>0.55</v>
      </c>
      <c r="Q1925" t="n">
        <v>20220727</v>
      </c>
      <c r="R1925" t="n">
        <v>31.29</v>
      </c>
      <c r="S1925" t="n">
        <v>9.16</v>
      </c>
      <c r="T1925" t="n">
        <v>11281.42285</v>
      </c>
      <c r="U1925" t="n">
        <v>9716</v>
      </c>
    </row>
    <row r="1926">
      <c r="A1926" s="157" t="inlineStr">
        <is>
          <t>U.S. Bancorp</t>
        </is>
      </c>
      <c r="B1926" t="inlineStr">
        <is>
          <t>USB</t>
        </is>
      </c>
      <c r="C1926" t="n">
        <v>77466.49000000001</v>
      </c>
      <c r="D1926" t="n">
        <v>6.45</v>
      </c>
      <c r="E1926" t="n">
        <v>3.53</v>
      </c>
      <c r="F1926" t="inlineStr">
        <is>
          <t>NYSE</t>
        </is>
      </c>
      <c r="G1926" t="inlineStr">
        <is>
          <t>Banks - Major Regional</t>
        </is>
      </c>
      <c r="H1926" t="inlineStr">
        <is>
          <t>Finance</t>
        </is>
      </c>
      <c r="I1926" t="n">
        <v>12</v>
      </c>
      <c r="J1926" t="n">
        <v>5.13</v>
      </c>
      <c r="K1926" t="n">
        <v>4.44</v>
      </c>
      <c r="L1926" t="n">
        <v>5.28</v>
      </c>
      <c r="M1926" t="n">
        <v>11.24</v>
      </c>
      <c r="N1926" t="n">
        <v>11.75</v>
      </c>
      <c r="O1926" t="n">
        <v>9.869999999999999</v>
      </c>
      <c r="P1926" t="n">
        <v>1.81</v>
      </c>
      <c r="Q1926" t="n">
        <v>20220721</v>
      </c>
      <c r="R1926" t="n">
        <v>15.24</v>
      </c>
      <c r="S1926" t="n">
        <v>0.07000000000000001</v>
      </c>
      <c r="T1926" t="n">
        <v>24634.5664</v>
      </c>
      <c r="U1926" t="n">
        <v>23714</v>
      </c>
    </row>
    <row r="1927">
      <c r="A1927" s="157" t="inlineStr">
        <is>
          <t>US Foods</t>
        </is>
      </c>
      <c r="B1927" t="inlineStr">
        <is>
          <t>USFD</t>
        </is>
      </c>
      <c r="C1927" t="n">
        <v>7379.47</v>
      </c>
      <c r="D1927" t="n">
        <v>2.86</v>
      </c>
      <c r="E1927" t="n">
        <v>0</v>
      </c>
      <c r="F1927" t="inlineStr">
        <is>
          <t>NYSE</t>
        </is>
      </c>
      <c r="G1927" t="inlineStr">
        <is>
          <t>Food - Miscellaneous</t>
        </is>
      </c>
      <c r="H1927" t="inlineStr">
        <is>
          <t>Consumer Staples</t>
        </is>
      </c>
      <c r="I1927" t="n">
        <v>12</v>
      </c>
      <c r="J1927" t="n">
        <v>1.59</v>
      </c>
      <c r="K1927" t="n">
        <v>2.27</v>
      </c>
      <c r="L1927" t="n">
        <v>2.66</v>
      </c>
      <c r="M1927" t="n">
        <v>18.31</v>
      </c>
      <c r="N1927" t="n">
        <v>14.54</v>
      </c>
      <c r="O1927" t="n">
        <v>12.38</v>
      </c>
      <c r="P1927" t="n">
        <v>0.73</v>
      </c>
      <c r="Q1927" t="n">
        <v>20220808</v>
      </c>
      <c r="R1927" t="n">
        <v>12.01</v>
      </c>
      <c r="S1927" t="n">
        <v>3.36</v>
      </c>
      <c r="T1927" t="n">
        <v>33632.62109</v>
      </c>
      <c r="U1927" t="n">
        <v>29487</v>
      </c>
    </row>
    <row r="1928">
      <c r="A1928" s="157" t="inlineStr">
        <is>
          <t>United Therapeutics</t>
        </is>
      </c>
      <c r="B1928" t="inlineStr">
        <is>
          <t>UTHR</t>
        </is>
      </c>
      <c r="C1928" t="n">
        <v>10182.42</v>
      </c>
      <c r="D1928" t="n">
        <v>69.93000000000001</v>
      </c>
      <c r="E1928" t="n">
        <v>0</v>
      </c>
      <c r="F1928" t="inlineStr">
        <is>
          <t>NSDQ</t>
        </is>
      </c>
      <c r="G1928" t="inlineStr">
        <is>
          <t>Medical - Drugs</t>
        </is>
      </c>
      <c r="H1928" t="inlineStr">
        <is>
          <t>Medical</t>
        </is>
      </c>
      <c r="I1928" t="n">
        <v>12</v>
      </c>
      <c r="J1928" t="n">
        <v>11.36</v>
      </c>
      <c r="K1928" t="n">
        <v>17.23</v>
      </c>
      <c r="L1928" t="n">
        <v>18.96</v>
      </c>
      <c r="M1928" t="n">
        <v>15.56</v>
      </c>
      <c r="N1928" t="n">
        <v>13.04</v>
      </c>
      <c r="O1928" t="n">
        <v>11.86</v>
      </c>
      <c r="P1928" t="n">
        <v>4.98</v>
      </c>
      <c r="Q1928" t="n">
        <v>20220803</v>
      </c>
      <c r="R1928" t="n">
        <v>17.62</v>
      </c>
      <c r="S1928" t="n">
        <v>-1.44</v>
      </c>
      <c r="T1928" t="n">
        <v>1901.81604</v>
      </c>
      <c r="U1928" t="n">
        <v>1685.5</v>
      </c>
    </row>
    <row r="1929">
      <c r="A1929" s="157" t="inlineStr">
        <is>
          <t>Visa</t>
        </is>
      </c>
      <c r="B1929" t="inlineStr">
        <is>
          <t>V</t>
        </is>
      </c>
      <c r="C1929" t="n">
        <v>396511.56</v>
      </c>
      <c r="D1929" t="n">
        <v>8.48</v>
      </c>
      <c r="E1929" t="n">
        <v>0.72</v>
      </c>
      <c r="F1929" t="inlineStr">
        <is>
          <t>NYSE</t>
        </is>
      </c>
      <c r="G1929" t="inlineStr">
        <is>
          <t>Financial Transaction Services</t>
        </is>
      </c>
      <c r="H1929" t="inlineStr">
        <is>
          <t>Business Services</t>
        </is>
      </c>
      <c r="I1929" t="n">
        <v>9</v>
      </c>
      <c r="J1929" t="n">
        <v>5.82</v>
      </c>
      <c r="K1929" t="n">
        <v>7.15</v>
      </c>
      <c r="L1929" t="n">
        <v>8.31</v>
      </c>
      <c r="M1929" t="n">
        <v>31.08</v>
      </c>
      <c r="N1929" t="n">
        <v>29.18</v>
      </c>
      <c r="O1929" t="n">
        <v>25.1</v>
      </c>
      <c r="P1929" t="n">
        <v>1.78</v>
      </c>
      <c r="Q1929" t="n">
        <v>20220726</v>
      </c>
      <c r="R1929" t="n">
        <v>42.89</v>
      </c>
      <c r="S1929" t="n">
        <v>6.54</v>
      </c>
      <c r="T1929" t="n">
        <v>28594.61718</v>
      </c>
      <c r="U1929" t="n">
        <v>24105</v>
      </c>
    </row>
    <row r="1930">
      <c r="A1930" s="157" t="inlineStr">
        <is>
          <t>Marriot Vacations Worldwide</t>
        </is>
      </c>
      <c r="B1930" t="inlineStr">
        <is>
          <t>VAC</t>
        </is>
      </c>
      <c r="C1930" t="n">
        <v>6044.94</v>
      </c>
      <c r="D1930" t="n">
        <v>15.65</v>
      </c>
      <c r="E1930" t="n">
        <v>1.7</v>
      </c>
      <c r="F1930" t="inlineStr">
        <is>
          <t>NYSE</t>
        </is>
      </c>
      <c r="G1930" t="inlineStr">
        <is>
          <t>Hotels and Motels</t>
        </is>
      </c>
      <c r="H1930" t="inlineStr">
        <is>
          <t>Consumer Discretionary</t>
        </is>
      </c>
      <c r="I1930" t="n">
        <v>12</v>
      </c>
      <c r="J1930" t="n">
        <v>4.17</v>
      </c>
      <c r="K1930" t="n">
        <v>9.93</v>
      </c>
      <c r="L1930" t="n">
        <v>11.67</v>
      </c>
      <c r="M1930" t="n">
        <v>22.34</v>
      </c>
      <c r="N1930" t="n">
        <v>14.69</v>
      </c>
      <c r="O1930" t="n">
        <v>12.5</v>
      </c>
      <c r="P1930" t="n">
        <v/>
      </c>
      <c r="Q1930" t="n">
        <v>20220727</v>
      </c>
      <c r="R1930" t="n">
        <v>9.84</v>
      </c>
      <c r="S1930" t="n">
        <v>14.64</v>
      </c>
      <c r="T1930" t="n">
        <v>4633.37304</v>
      </c>
      <c r="U1930" t="n">
        <v>3890</v>
      </c>
    </row>
    <row r="1931">
      <c r="A1931" s="157" t="inlineStr">
        <is>
          <t>Valaris</t>
        </is>
      </c>
      <c r="B1931" t="inlineStr">
        <is>
          <t>VAL</t>
        </is>
      </c>
      <c r="C1931" t="n">
        <v>4494.82</v>
      </c>
      <c r="D1931" t="n">
        <v/>
      </c>
      <c r="E1931" t="n">
        <v>0</v>
      </c>
      <c r="F1931" t="inlineStr">
        <is>
          <t>NYSE</t>
        </is>
      </c>
      <c r="G1931" t="inlineStr">
        <is>
          <t>Oil and Gas - Drilling</t>
        </is>
      </c>
      <c r="H1931" t="inlineStr">
        <is>
          <t>Oils-Energy</t>
        </is>
      </c>
      <c r="I1931" t="n">
        <v>12</v>
      </c>
      <c r="J1931" t="n">
        <v/>
      </c>
      <c r="K1931" t="n">
        <v/>
      </c>
      <c r="L1931" t="n">
        <v/>
      </c>
      <c r="M1931" t="n">
        <v/>
      </c>
      <c r="N1931" t="n">
        <v/>
      </c>
      <c r="O1931" t="n">
        <v/>
      </c>
      <c r="P1931" t="n">
        <v/>
      </c>
      <c r="Q1931" t="n">
        <v>20220801</v>
      </c>
      <c r="R1931" t="n">
        <v>-344.1</v>
      </c>
      <c r="S1931" t="n">
        <v/>
      </c>
      <c r="T1931" t="n">
        <v/>
      </c>
      <c r="U1931" t="n">
        <v>1232.4</v>
      </c>
    </row>
    <row r="1932">
      <c r="A1932" s="157" t="inlineStr">
        <is>
          <t>VALE</t>
        </is>
      </c>
      <c r="B1932" t="inlineStr">
        <is>
          <t>VALE</t>
        </is>
      </c>
      <c r="C1932" t="n">
        <v>88083.09</v>
      </c>
      <c r="D1932" t="n">
        <v>-13.33</v>
      </c>
      <c r="E1932" t="n">
        <v>8.23</v>
      </c>
      <c r="F1932" t="inlineStr">
        <is>
          <t>NYSE</t>
        </is>
      </c>
      <c r="G1932" t="inlineStr">
        <is>
          <t>Mining - Iron</t>
        </is>
      </c>
      <c r="H1932" t="inlineStr">
        <is>
          <t>Basic Materials</t>
        </is>
      </c>
      <c r="I1932" t="n">
        <v>12</v>
      </c>
      <c r="J1932" t="n">
        <v>4.16</v>
      </c>
      <c r="K1932" t="n">
        <v>4.39</v>
      </c>
      <c r="L1932" t="n">
        <v>3.49</v>
      </c>
      <c r="M1932" t="n">
        <v>3.56</v>
      </c>
      <c r="N1932" t="n">
        <v>4.01</v>
      </c>
      <c r="O1932" t="n">
        <v>5.05</v>
      </c>
      <c r="P1932" t="n">
        <v>1.08</v>
      </c>
      <c r="Q1932" t="n">
        <v>20220728</v>
      </c>
      <c r="R1932" t="n">
        <v>66.28</v>
      </c>
      <c r="S1932" t="n">
        <v>10.89</v>
      </c>
      <c r="T1932" t="n">
        <v>53958.64843</v>
      </c>
      <c r="U1932" t="n">
        <v>54502</v>
      </c>
    </row>
    <row r="1933">
      <c r="A1933" s="157" t="inlineStr">
        <is>
          <t>Vinci</t>
        </is>
      </c>
      <c r="B1933" t="inlineStr">
        <is>
          <t>VCISY</t>
        </is>
      </c>
      <c r="C1933" t="n">
        <v>58552.93</v>
      </c>
      <c r="D1933" t="n">
        <v/>
      </c>
      <c r="E1933" t="n">
        <v>3.6</v>
      </c>
      <c r="F1933" t="inlineStr">
        <is>
          <t>OTC</t>
        </is>
      </c>
      <c r="G1933" t="inlineStr">
        <is>
          <t>Building Products - Heavy Construction</t>
        </is>
      </c>
      <c r="H1933" t="inlineStr">
        <is>
          <t>Construction</t>
        </is>
      </c>
      <c r="I1933" t="n">
        <v>12</v>
      </c>
      <c r="J1933" t="n">
        <v/>
      </c>
      <c r="K1933" t="n">
        <v/>
      </c>
      <c r="L1933" t="n">
        <v/>
      </c>
      <c r="M1933" t="n">
        <v/>
      </c>
      <c r="N1933" t="n">
        <v/>
      </c>
      <c r="O1933" t="n">
        <v/>
      </c>
      <c r="P1933" t="n">
        <v/>
      </c>
      <c r="Q1933" t="n">
        <v/>
      </c>
      <c r="R1933" t="n">
        <v/>
      </c>
      <c r="S1933" t="n">
        <v/>
      </c>
      <c r="T1933" t="n">
        <v/>
      </c>
      <c r="U1933" t="n">
        <v>58444.36</v>
      </c>
    </row>
    <row r="1934">
      <c r="A1934" s="157" t="inlineStr">
        <is>
          <t>Veeva Systems</t>
        </is>
      </c>
      <c r="B1934" t="inlineStr">
        <is>
          <t>VEEV</t>
        </is>
      </c>
      <c r="C1934" t="n">
        <v>25547.96</v>
      </c>
      <c r="D1934" t="n">
        <v>2.27</v>
      </c>
      <c r="E1934" t="n">
        <v>0</v>
      </c>
      <c r="F1934" t="inlineStr">
        <is>
          <t>NYSE</t>
        </is>
      </c>
      <c r="G1934" t="inlineStr">
        <is>
          <t>Internet - Software</t>
        </is>
      </c>
      <c r="H1934" t="inlineStr">
        <is>
          <t>Computer and Technology</t>
        </is>
      </c>
      <c r="I1934" t="n">
        <v>1</v>
      </c>
      <c r="J1934" t="n">
        <v>3.69</v>
      </c>
      <c r="K1934" t="n">
        <v>4.02</v>
      </c>
      <c r="L1934" t="n">
        <v>4.7</v>
      </c>
      <c r="M1934" t="n">
        <v>44.49</v>
      </c>
      <c r="N1934" t="n">
        <v>41.18</v>
      </c>
      <c r="O1934" t="n">
        <v>35.21</v>
      </c>
      <c r="P1934" t="n">
        <v>2.28</v>
      </c>
      <c r="Q1934" t="n">
        <v>20220601</v>
      </c>
      <c r="R1934" t="n">
        <v>15.61</v>
      </c>
      <c r="S1934" t="n">
        <v>28.39</v>
      </c>
      <c r="T1934" t="n">
        <v>2166.8269</v>
      </c>
      <c r="U1934" t="n">
        <v>1850.78</v>
      </c>
    </row>
    <row r="1935">
      <c r="A1935" s="157" t="inlineStr">
        <is>
          <t>Veolia Environnement</t>
        </is>
      </c>
      <c r="B1935" t="inlineStr">
        <is>
          <t>VEOEY</t>
        </is>
      </c>
      <c r="C1935" t="n">
        <v>19851.21</v>
      </c>
      <c r="D1935" t="n">
        <v/>
      </c>
      <c r="E1935" t="n">
        <v>2.26</v>
      </c>
      <c r="F1935" t="inlineStr">
        <is>
          <t>OTC</t>
        </is>
      </c>
      <c r="G1935" t="inlineStr">
        <is>
          <t>Utility - Water Supply</t>
        </is>
      </c>
      <c r="H1935" t="inlineStr">
        <is>
          <t>Utilities</t>
        </is>
      </c>
      <c r="I1935" t="n">
        <v>12</v>
      </c>
      <c r="J1935" t="n">
        <v>1.5</v>
      </c>
      <c r="K1935" t="n">
        <v>1.81</v>
      </c>
      <c r="L1935" t="n">
        <v/>
      </c>
      <c r="M1935" t="n">
        <v/>
      </c>
      <c r="N1935" t="n">
        <v>15.67</v>
      </c>
      <c r="O1935" t="n">
        <v/>
      </c>
      <c r="P1935" t="n">
        <v>0.5</v>
      </c>
      <c r="Q1935" t="n">
        <v/>
      </c>
      <c r="R1935" t="n">
        <v/>
      </c>
      <c r="S1935" t="n">
        <v/>
      </c>
      <c r="T1935" t="n">
        <v/>
      </c>
      <c r="U1935" t="n">
        <v>33730.21</v>
      </c>
    </row>
    <row r="1936">
      <c r="A1936" s="157" t="inlineStr">
        <is>
          <t>Vermilion Energy</t>
        </is>
      </c>
      <c r="B1936" t="inlineStr">
        <is>
          <t>VET</t>
        </is>
      </c>
      <c r="C1936" t="n">
        <v>3593.05</v>
      </c>
      <c r="D1936" t="n">
        <v>58.33</v>
      </c>
      <c r="E1936" t="n">
        <v>0.87</v>
      </c>
      <c r="F1936" t="inlineStr">
        <is>
          <t>NYSE</t>
        </is>
      </c>
      <c r="G1936" t="inlineStr">
        <is>
          <t>Oil and Gas - Exploration and Production - International</t>
        </is>
      </c>
      <c r="H1936" t="inlineStr">
        <is>
          <t>Oils-Energy</t>
        </is>
      </c>
      <c r="I1936" t="n">
        <v>12</v>
      </c>
      <c r="J1936" t="n">
        <v/>
      </c>
      <c r="K1936" t="n">
        <v>5.34</v>
      </c>
      <c r="L1936" t="n">
        <v>4.89</v>
      </c>
      <c r="M1936" t="n">
        <v>8.119999999999999</v>
      </c>
      <c r="N1936" t="n">
        <v>4.08</v>
      </c>
      <c r="O1936" t="n">
        <v>4.44</v>
      </c>
      <c r="P1936" t="n">
        <v/>
      </c>
      <c r="Q1936" t="n">
        <v>20220815</v>
      </c>
      <c r="R1936" t="n">
        <v>27.58</v>
      </c>
      <c r="S1936" t="n">
        <v>9.34</v>
      </c>
      <c r="T1936" t="n">
        <v>2870.3999</v>
      </c>
      <c r="U1936" t="n">
        <v>1659.23</v>
      </c>
    </row>
    <row r="1937">
      <c r="A1937" s="157" t="inlineStr">
        <is>
          <t>V.F. Corporation</t>
        </is>
      </c>
      <c r="B1937" t="inlineStr">
        <is>
          <t>VFC</t>
        </is>
      </c>
      <c r="C1937" t="n">
        <v>19005.63</v>
      </c>
      <c r="D1937" t="n">
        <v>0</v>
      </c>
      <c r="E1937" t="n">
        <v>4.09</v>
      </c>
      <c r="F1937" t="inlineStr">
        <is>
          <t>NYSE</t>
        </is>
      </c>
      <c r="G1937" t="inlineStr">
        <is>
          <t>Textile - Apparel</t>
        </is>
      </c>
      <c r="H1937" t="inlineStr">
        <is>
          <t>Consumer Discretionary</t>
        </is>
      </c>
      <c r="I1937" t="n">
        <v>3</v>
      </c>
      <c r="J1937" t="n">
        <v>3.19</v>
      </c>
      <c r="K1937" t="n">
        <v>3.33</v>
      </c>
      <c r="L1937" t="n">
        <v>3.73</v>
      </c>
      <c r="M1937" t="n">
        <v>15.37</v>
      </c>
      <c r="N1937" t="n">
        <v>14.66</v>
      </c>
      <c r="O1937" t="n">
        <v>13.11</v>
      </c>
      <c r="P1937" t="n">
        <v>1.51</v>
      </c>
      <c r="Q1937" t="n">
        <v>20220729</v>
      </c>
      <c r="R1937" t="n">
        <v>35.47</v>
      </c>
      <c r="S1937" t="n">
        <v>-4.89</v>
      </c>
      <c r="T1937" t="n">
        <v>12421.17187</v>
      </c>
      <c r="U1937" t="n">
        <v>11841.84</v>
      </c>
    </row>
    <row r="1938">
      <c r="A1938" s="157" t="n">
        <v/>
      </c>
      <c r="B1938" t="inlineStr">
        <is>
          <t>VFH</t>
        </is>
      </c>
      <c r="C1938" t="n">
        <v>9980.040000000001</v>
      </c>
      <c r="D1938" t="n">
        <v/>
      </c>
      <c r="E1938" t="n">
        <v>2.14</v>
      </c>
      <c r="F1938" t="inlineStr">
        <is>
          <t>NYSE</t>
        </is>
      </c>
      <c r="G1938" t="inlineStr">
        <is>
          <t>Financial - Investment Funds</t>
        </is>
      </c>
      <c r="H1938" t="inlineStr">
        <is>
          <t>Finance</t>
        </is>
      </c>
      <c r="I1938" t="n">
        <v>12</v>
      </c>
      <c r="J1938" t="n">
        <v/>
      </c>
      <c r="K1938" t="n">
        <v/>
      </c>
      <c r="L1938" t="n">
        <v/>
      </c>
      <c r="M1938" t="n">
        <v/>
      </c>
      <c r="N1938" t="n">
        <v/>
      </c>
      <c r="O1938" t="n">
        <v/>
      </c>
      <c r="P1938" t="n">
        <v/>
      </c>
      <c r="Q1938" t="n">
        <v/>
      </c>
      <c r="R1938" t="n">
        <v/>
      </c>
      <c r="S1938" t="n">
        <v/>
      </c>
      <c r="T1938" t="n">
        <v/>
      </c>
      <c r="U1938" t="n">
        <v/>
      </c>
    </row>
    <row r="1939">
      <c r="A1939" s="157" t="inlineStr">
        <is>
          <t>Vonage</t>
        </is>
      </c>
      <c r="B1939" t="inlineStr">
        <is>
          <t>VG</t>
        </is>
      </c>
      <c r="C1939" t="n">
        <v>5067.5</v>
      </c>
      <c r="D1939" t="n">
        <v>-150</v>
      </c>
      <c r="E1939" t="n">
        <v>0</v>
      </c>
      <c r="F1939" t="inlineStr">
        <is>
          <t>NSDQ</t>
        </is>
      </c>
      <c r="G1939" t="inlineStr">
        <is>
          <t>Internet - Software and Services</t>
        </is>
      </c>
      <c r="H1939" t="inlineStr">
        <is>
          <t>Computer and Technology</t>
        </is>
      </c>
      <c r="I1939" t="n">
        <v>12</v>
      </c>
      <c r="J1939" t="n">
        <v>0.17</v>
      </c>
      <c r="K1939" t="n">
        <v>0.14</v>
      </c>
      <c r="L1939" t="n">
        <v>0.11</v>
      </c>
      <c r="M1939" t="n">
        <v>329.17</v>
      </c>
      <c r="N1939" t="n">
        <v>144.51</v>
      </c>
      <c r="O1939" t="n">
        <v>179.54</v>
      </c>
      <c r="P1939" t="n">
        <v/>
      </c>
      <c r="Q1939" t="n">
        <v>20220804</v>
      </c>
      <c r="R1939" t="n">
        <v>2.53</v>
      </c>
      <c r="S1939" t="n">
        <v>8.59</v>
      </c>
      <c r="T1939" t="n">
        <v>1586.90002</v>
      </c>
      <c r="U1939" t="n">
        <v>1409.02</v>
      </c>
    </row>
    <row r="1940">
      <c r="A1940" s="157" t="inlineStr">
        <is>
          <t>Viavi Solutions</t>
        </is>
      </c>
      <c r="B1940" t="inlineStr">
        <is>
          <t>VIAV</t>
        </is>
      </c>
      <c r="C1940" t="n">
        <v>3287.6</v>
      </c>
      <c r="D1940" t="n">
        <v>4.76</v>
      </c>
      <c r="E1940" t="n">
        <v>0</v>
      </c>
      <c r="F1940" t="inlineStr">
        <is>
          <t>NSDQ</t>
        </is>
      </c>
      <c r="G1940" t="inlineStr">
        <is>
          <t>Communication - Components</t>
        </is>
      </c>
      <c r="H1940" t="inlineStr">
        <is>
          <t>Computer and Technology</t>
        </is>
      </c>
      <c r="I1940" t="n">
        <v>6</v>
      </c>
      <c r="J1940" t="n">
        <v>0.8</v>
      </c>
      <c r="K1940" t="n">
        <v>0.9399999999999999</v>
      </c>
      <c r="L1940" t="n">
        <v>0.95</v>
      </c>
      <c r="M1940" t="n">
        <v>15.69</v>
      </c>
      <c r="N1940" t="n">
        <v>15.43</v>
      </c>
      <c r="O1940" t="n">
        <v>15.19</v>
      </c>
      <c r="P1940" t="n">
        <v/>
      </c>
      <c r="Q1940" t="n">
        <v>20220811</v>
      </c>
      <c r="R1940" t="n">
        <v>22.22</v>
      </c>
      <c r="S1940" t="n">
        <v>10.42</v>
      </c>
      <c r="T1940" t="n">
        <v>1279.06799</v>
      </c>
      <c r="U1940" t="n">
        <v>1198.9</v>
      </c>
    </row>
    <row r="1941">
      <c r="A1941" s="157" t="inlineStr">
        <is>
          <t>VICI Properties</t>
        </is>
      </c>
      <c r="B1941" t="inlineStr">
        <is>
          <t>VICI</t>
        </is>
      </c>
      <c r="C1941" t="n">
        <v>28947.84</v>
      </c>
      <c r="D1941" t="n">
        <v>0</v>
      </c>
      <c r="E1941" t="n">
        <v>4.79</v>
      </c>
      <c r="F1941" t="inlineStr">
        <is>
          <t>NYSE</t>
        </is>
      </c>
      <c r="G1941" t="inlineStr">
        <is>
          <t>REIT and Equity Trust - Other</t>
        </is>
      </c>
      <c r="H1941" t="inlineStr">
        <is>
          <t>Finance</t>
        </is>
      </c>
      <c r="I1941" t="n">
        <v>12</v>
      </c>
      <c r="J1941" t="n">
        <v>1.8</v>
      </c>
      <c r="K1941" t="n">
        <v>1.95</v>
      </c>
      <c r="L1941" t="n">
        <v>2.1</v>
      </c>
      <c r="M1941" t="n">
        <v>16.61</v>
      </c>
      <c r="N1941" t="n">
        <v>15.43</v>
      </c>
      <c r="O1941" t="n">
        <v>14.31</v>
      </c>
      <c r="P1941" t="n">
        <v>2.19</v>
      </c>
      <c r="Q1941" t="n">
        <v>20220727</v>
      </c>
      <c r="R1941" t="n">
        <v>10.42</v>
      </c>
      <c r="S1941" t="n">
        <v>23.52</v>
      </c>
      <c r="T1941" t="n">
        <v>2437.16088</v>
      </c>
      <c r="U1941" t="n">
        <v>1509.57</v>
      </c>
    </row>
    <row r="1942">
      <c r="A1942" s="157" t="inlineStr">
        <is>
          <t>Vipshop</t>
        </is>
      </c>
      <c r="B1942" t="inlineStr">
        <is>
          <t>VIPS</t>
        </is>
      </c>
      <c r="C1942" t="n">
        <v>6097.12</v>
      </c>
      <c r="D1942" t="n">
        <v>10</v>
      </c>
      <c r="E1942" t="n">
        <v>0</v>
      </c>
      <c r="F1942" t="inlineStr">
        <is>
          <t>NYSE</t>
        </is>
      </c>
      <c r="G1942" t="inlineStr">
        <is>
          <t>Internet - Delivery Services</t>
        </is>
      </c>
      <c r="H1942" t="inlineStr">
        <is>
          <t>Computer and Technology</t>
        </is>
      </c>
      <c r="I1942" t="n">
        <v>12</v>
      </c>
      <c r="J1942" t="n">
        <v>1.35</v>
      </c>
      <c r="K1942" t="n">
        <v>1.15</v>
      </c>
      <c r="L1942" t="n">
        <v>1.25</v>
      </c>
      <c r="M1942" t="n">
        <v>6.96</v>
      </c>
      <c r="N1942" t="n">
        <v>7.77</v>
      </c>
      <c r="O1942" t="n">
        <v>7.16</v>
      </c>
      <c r="P1942" t="n">
        <v/>
      </c>
      <c r="Q1942" t="n">
        <v>20220817</v>
      </c>
      <c r="R1942" t="n">
        <v>15.31</v>
      </c>
      <c r="S1942" t="n">
        <v>13.11</v>
      </c>
      <c r="T1942" t="n">
        <v>15572.97656</v>
      </c>
      <c r="U1942" t="n">
        <v>18369.22</v>
      </c>
    </row>
    <row r="1943">
      <c r="A1943" s="157" t="inlineStr">
        <is>
          <t>Vir Biotechnology</t>
        </is>
      </c>
      <c r="B1943" t="inlineStr">
        <is>
          <t>VIR</t>
        </is>
      </c>
      <c r="C1943" t="n">
        <v>3237.91</v>
      </c>
      <c r="D1943" t="n">
        <v>19.94</v>
      </c>
      <c r="E1943" t="n">
        <v>0</v>
      </c>
      <c r="F1943" t="inlineStr">
        <is>
          <t>NSDQ</t>
        </is>
      </c>
      <c r="G1943" t="inlineStr">
        <is>
          <t>Medical - Biomedical and Genetics</t>
        </is>
      </c>
      <c r="H1943" t="inlineStr">
        <is>
          <t>Medical</t>
        </is>
      </c>
      <c r="I1943" t="n">
        <v>12</v>
      </c>
      <c r="J1943" t="n">
        <v>3.65</v>
      </c>
      <c r="K1943" t="n">
        <v>2.16</v>
      </c>
      <c r="L1943" t="n">
        <v>-2.72</v>
      </c>
      <c r="M1943" t="n">
        <v>2.7</v>
      </c>
      <c r="N1943" t="n">
        <v>11.32</v>
      </c>
      <c r="O1943" t="n">
        <v/>
      </c>
      <c r="P1943" t="n">
        <v>1.03</v>
      </c>
      <c r="Q1943" t="n">
        <v>20220804</v>
      </c>
      <c r="R1943" t="n">
        <v>96.39</v>
      </c>
      <c r="S1943" t="n">
        <v/>
      </c>
      <c r="T1943" t="n">
        <v>1510.59997</v>
      </c>
      <c r="U1943" t="n">
        <v>1095.42</v>
      </c>
    </row>
    <row r="1944">
      <c r="A1944" s="157" t="inlineStr">
        <is>
          <t>Virtu Financial</t>
        </is>
      </c>
      <c r="B1944" t="inlineStr">
        <is>
          <t>VIRT</t>
        </is>
      </c>
      <c r="C1944" t="n">
        <v>4564.42</v>
      </c>
      <c r="D1944" t="n">
        <v>0.79</v>
      </c>
      <c r="E1944" t="n">
        <v>3.67</v>
      </c>
      <c r="F1944" t="inlineStr">
        <is>
          <t>NSDQ</t>
        </is>
      </c>
      <c r="G1944" t="inlineStr">
        <is>
          <t>Financial - Miscellaneous Services</t>
        </is>
      </c>
      <c r="H1944" t="inlineStr">
        <is>
          <t>Finance</t>
        </is>
      </c>
      <c r="I1944" t="n">
        <v>12</v>
      </c>
      <c r="J1944" t="n">
        <v>4.22</v>
      </c>
      <c r="K1944" t="n">
        <v>3.63</v>
      </c>
      <c r="L1944" t="n">
        <v>3.44</v>
      </c>
      <c r="M1944" t="n">
        <v>6.9</v>
      </c>
      <c r="N1944" t="n">
        <v>7.2</v>
      </c>
      <c r="O1944" t="n">
        <v>7.61</v>
      </c>
      <c r="P1944" t="n">
        <v/>
      </c>
      <c r="Q1944" t="n">
        <v>20220803</v>
      </c>
      <c r="R1944" t="n">
        <v>39.13</v>
      </c>
      <c r="S1944" t="n">
        <v>30.87</v>
      </c>
      <c r="T1944" t="n">
        <v>1630.43395</v>
      </c>
      <c r="U1944" t="n">
        <v>2811.49</v>
      </c>
    </row>
    <row r="1945">
      <c r="A1945" s="157" t="inlineStr">
        <is>
          <t>Telefonica Brasil</t>
        </is>
      </c>
      <c r="B1945" t="inlineStr">
        <is>
          <t>VIV</t>
        </is>
      </c>
      <c r="C1945" t="n">
        <v>18278.63</v>
      </c>
      <c r="D1945" t="n">
        <v>-35.71</v>
      </c>
      <c r="E1945" t="n">
        <v>2.31</v>
      </c>
      <c r="F1945" t="inlineStr">
        <is>
          <t>NYSE</t>
        </is>
      </c>
      <c r="G1945" t="inlineStr">
        <is>
          <t>Diversified Communication Services</t>
        </is>
      </c>
      <c r="H1945" t="inlineStr">
        <is>
          <t>Utilities</t>
        </is>
      </c>
      <c r="I1945" t="n">
        <v>12</v>
      </c>
      <c r="J1945" t="n">
        <v>0.55</v>
      </c>
      <c r="K1945" t="n">
        <v>0.54</v>
      </c>
      <c r="L1945" t="n">
        <v>0.62</v>
      </c>
      <c r="M1945" t="n">
        <v>16.27</v>
      </c>
      <c r="N1945" t="n">
        <v>20.31</v>
      </c>
      <c r="O1945" t="n">
        <v>17.58</v>
      </c>
      <c r="P1945" t="n">
        <v>1.23</v>
      </c>
      <c r="Q1945" t="n">
        <v>20220726</v>
      </c>
      <c r="R1945" t="n">
        <v>8.51</v>
      </c>
      <c r="S1945" t="n">
        <v>-12.22</v>
      </c>
      <c r="T1945" t="n">
        <v>9160.16503</v>
      </c>
      <c r="U1945" t="n">
        <v>8161.38</v>
      </c>
    </row>
    <row r="1946">
      <c r="A1946" s="157" t="inlineStr">
        <is>
          <t>Vivendi</t>
        </is>
      </c>
      <c r="B1946" t="inlineStr">
        <is>
          <t>VIVHY</t>
        </is>
      </c>
      <c r="C1946" t="n">
        <v>13023.38</v>
      </c>
      <c r="D1946" t="n">
        <v/>
      </c>
      <c r="E1946" t="n">
        <v>1.57</v>
      </c>
      <c r="F1946" t="inlineStr">
        <is>
          <t>OTC</t>
        </is>
      </c>
      <c r="G1946" t="inlineStr">
        <is>
          <t>Diversified Communication Services</t>
        </is>
      </c>
      <c r="H1946" t="inlineStr">
        <is>
          <t>Utilities</t>
        </is>
      </c>
      <c r="I1946" t="n">
        <v>12</v>
      </c>
      <c r="J1946" t="n">
        <v>0.57</v>
      </c>
      <c r="K1946" t="n">
        <v>0.61</v>
      </c>
      <c r="L1946" t="n">
        <v>0.82</v>
      </c>
      <c r="M1946" t="n">
        <v/>
      </c>
      <c r="N1946" t="n">
        <v>19.42</v>
      </c>
      <c r="O1946" t="n">
        <v>14.33</v>
      </c>
      <c r="P1946" t="n">
        <v>1.55</v>
      </c>
      <c r="Q1946" t="n">
        <v/>
      </c>
      <c r="R1946" t="n">
        <v/>
      </c>
      <c r="S1946" t="n">
        <v/>
      </c>
      <c r="T1946" t="n">
        <v>11035.00976</v>
      </c>
      <c r="U1946" t="n">
        <v>11325.4</v>
      </c>
    </row>
    <row r="1947">
      <c r="A1947" s="157" t="inlineStr">
        <is>
          <t>Valeo</t>
        </is>
      </c>
      <c r="B1947" t="inlineStr">
        <is>
          <t>VLEEY</t>
        </is>
      </c>
      <c r="C1947" t="n">
        <v>5192.07</v>
      </c>
      <c r="D1947" t="n">
        <v/>
      </c>
      <c r="E1947" t="n">
        <v>1.44</v>
      </c>
      <c r="F1947" t="inlineStr">
        <is>
          <t>OTC</t>
        </is>
      </c>
      <c r="G1947" t="inlineStr">
        <is>
          <t>Automotive - Original Equipment</t>
        </is>
      </c>
      <c r="H1947" t="inlineStr">
        <is>
          <t>Auto-Tires-Trucks</t>
        </is>
      </c>
      <c r="I1947" t="n">
        <v>12</v>
      </c>
      <c r="J1947" t="n">
        <v>0.31</v>
      </c>
      <c r="K1947" t="n">
        <v>0.44</v>
      </c>
      <c r="L1947" t="n">
        <v>1.03</v>
      </c>
      <c r="M1947" t="n">
        <v/>
      </c>
      <c r="N1947" t="n">
        <v>24.6</v>
      </c>
      <c r="O1947" t="n">
        <v>10.34</v>
      </c>
      <c r="P1947" t="n">
        <v>0.47</v>
      </c>
      <c r="Q1947" t="n">
        <v/>
      </c>
      <c r="R1947" t="n">
        <v/>
      </c>
      <c r="S1947" t="n">
        <v/>
      </c>
      <c r="T1947" t="n">
        <v>21802.2207</v>
      </c>
      <c r="U1947" t="n">
        <v>20424.05</v>
      </c>
    </row>
    <row r="1948">
      <c r="A1948" s="157" t="inlineStr">
        <is>
          <t>Valero Energy</t>
        </is>
      </c>
      <c r="B1948" t="inlineStr">
        <is>
          <t>VLO</t>
        </is>
      </c>
      <c r="C1948" t="n">
        <v>52285.31</v>
      </c>
      <c r="D1948" t="n">
        <v>43.48</v>
      </c>
      <c r="E1948" t="n">
        <v>3.06</v>
      </c>
      <c r="F1948" t="inlineStr">
        <is>
          <t>NYSE</t>
        </is>
      </c>
      <c r="G1948" t="inlineStr">
        <is>
          <t>Oil and Gas - Refining and Marketing</t>
        </is>
      </c>
      <c r="H1948" t="inlineStr">
        <is>
          <t>Oils-Energy</t>
        </is>
      </c>
      <c r="I1948" t="n">
        <v>12</v>
      </c>
      <c r="J1948" t="n">
        <v>1.77</v>
      </c>
      <c r="K1948" t="n">
        <v>14.09</v>
      </c>
      <c r="L1948" t="n">
        <v>10.84</v>
      </c>
      <c r="M1948" t="n">
        <v>19.77</v>
      </c>
      <c r="N1948" t="n">
        <v>9.09</v>
      </c>
      <c r="O1948" t="n">
        <v>11.82</v>
      </c>
      <c r="P1948" t="n">
        <v>1.52</v>
      </c>
      <c r="Q1948" t="n">
        <v>20220804</v>
      </c>
      <c r="R1948" t="n">
        <v>13.69</v>
      </c>
      <c r="S1948" t="n">
        <v>-1.52</v>
      </c>
      <c r="T1948" t="n">
        <v>158370.39062</v>
      </c>
      <c r="U1948" t="n">
        <v>113977</v>
      </c>
    </row>
    <row r="1949">
      <c r="A1949" s="157" t="inlineStr">
        <is>
          <t>Vallourec</t>
        </is>
      </c>
      <c r="B1949" t="inlineStr">
        <is>
          <t>VLOWY</t>
        </is>
      </c>
      <c r="C1949" t="n">
        <v>3250.78</v>
      </c>
      <c r="D1949" t="n">
        <v/>
      </c>
      <c r="E1949" t="n">
        <v>0</v>
      </c>
      <c r="F1949" t="inlineStr">
        <is>
          <t>OTC</t>
        </is>
      </c>
      <c r="G1949" t="inlineStr">
        <is>
          <t>Oil and Gas - Speciality - International</t>
        </is>
      </c>
      <c r="H1949" t="inlineStr">
        <is>
          <t>Oils-Energy</t>
        </is>
      </c>
      <c r="I1949" t="n">
        <v>12</v>
      </c>
      <c r="J1949" t="n">
        <v>-0.82</v>
      </c>
      <c r="K1949" t="n">
        <v>0.15</v>
      </c>
      <c r="L1949" t="n">
        <v>0.28</v>
      </c>
      <c r="M1949" t="n">
        <v>3.05</v>
      </c>
      <c r="N1949" t="n">
        <v>18.93</v>
      </c>
      <c r="O1949" t="n">
        <v>10.14</v>
      </c>
      <c r="P1949" t="n">
        <v/>
      </c>
      <c r="Q1949" t="n">
        <v>20220727</v>
      </c>
      <c r="R1949" t="n">
        <v>5.51</v>
      </c>
      <c r="S1949" t="n">
        <v>-2.07</v>
      </c>
      <c r="T1949" t="n">
        <v>4752.2998</v>
      </c>
      <c r="U1949" t="n">
        <v>4065.35</v>
      </c>
    </row>
    <row r="1950">
      <c r="A1950" s="157" t="inlineStr">
        <is>
          <t>Voestalpine</t>
        </is>
      </c>
      <c r="B1950" t="inlineStr">
        <is>
          <t>VLPNY</t>
        </is>
      </c>
      <c r="C1950" t="n">
        <v>5267.2</v>
      </c>
      <c r="D1950" t="n">
        <v/>
      </c>
      <c r="E1950" t="n">
        <v>1.27</v>
      </c>
      <c r="F1950" t="inlineStr">
        <is>
          <t>OTC</t>
        </is>
      </c>
      <c r="G1950" t="inlineStr">
        <is>
          <t>Steel - Speciality</t>
        </is>
      </c>
      <c r="H1950" t="inlineStr">
        <is>
          <t>Basic Materials</t>
        </is>
      </c>
      <c r="I1950" t="n">
        <v>3</v>
      </c>
      <c r="J1950" t="n">
        <v>1.39</v>
      </c>
      <c r="K1950" t="n">
        <v>1.32</v>
      </c>
      <c r="L1950" t="n">
        <v/>
      </c>
      <c r="M1950" t="n">
        <v>5.09</v>
      </c>
      <c r="N1950" t="n">
        <v>4.47</v>
      </c>
      <c r="O1950" t="n">
        <v/>
      </c>
      <c r="P1950" t="n">
        <v/>
      </c>
      <c r="Q1950" t="n">
        <v>20220608</v>
      </c>
      <c r="R1950" t="n">
        <v>14.73</v>
      </c>
      <c r="S1950" t="n">
        <v>1.26</v>
      </c>
      <c r="T1950" t="n">
        <v>18310.18554</v>
      </c>
      <c r="U1950" t="n">
        <v>13151.87</v>
      </c>
    </row>
    <row r="1951">
      <c r="A1951" s="157" t="inlineStr">
        <is>
          <t>Volvo</t>
        </is>
      </c>
      <c r="B1951" t="inlineStr">
        <is>
          <t>VLVLY</t>
        </is>
      </c>
      <c r="C1951" t="n">
        <v>35219.39</v>
      </c>
      <c r="D1951" t="n">
        <v>-7.5</v>
      </c>
      <c r="E1951" t="n">
        <v>6.36</v>
      </c>
      <c r="F1951" t="inlineStr">
        <is>
          <t>OTC</t>
        </is>
      </c>
      <c r="G1951" t="inlineStr">
        <is>
          <t>Automotive - Original Equipment</t>
        </is>
      </c>
      <c r="H1951" t="inlineStr">
        <is>
          <t>Auto-Tires-Trucks</t>
        </is>
      </c>
      <c r="I1951" t="n">
        <v>12</v>
      </c>
      <c r="J1951" t="n">
        <v>1.72</v>
      </c>
      <c r="K1951" t="n">
        <v>1.75</v>
      </c>
      <c r="L1951" t="n">
        <v>1.91</v>
      </c>
      <c r="M1951" t="n">
        <v>10.01</v>
      </c>
      <c r="N1951" t="n">
        <v>9.880000000000001</v>
      </c>
      <c r="O1951" t="n">
        <v>9.039999999999999</v>
      </c>
      <c r="P1951" t="n">
        <v>1.05</v>
      </c>
      <c r="Q1951" t="n">
        <v>20220719</v>
      </c>
      <c r="R1951" t="n">
        <v>22.19</v>
      </c>
      <c r="S1951" t="n">
        <v>0.68</v>
      </c>
      <c r="T1951" t="n">
        <v>44953.05859</v>
      </c>
      <c r="U1951" t="n">
        <v>43395.18</v>
      </c>
    </row>
    <row r="1952">
      <c r="A1952" s="157" t="inlineStr">
        <is>
          <t>Valley National Bancorp</t>
        </is>
      </c>
      <c r="B1952" t="inlineStr">
        <is>
          <t>VLY</t>
        </is>
      </c>
      <c r="C1952" t="n">
        <v>6374.39</v>
      </c>
      <c r="D1952" t="n">
        <v>3.7</v>
      </c>
      <c r="E1952" t="n">
        <v>3.49</v>
      </c>
      <c r="F1952" t="inlineStr">
        <is>
          <t>NSDQ</t>
        </is>
      </c>
      <c r="G1952" t="inlineStr">
        <is>
          <t>Banks - Northeast</t>
        </is>
      </c>
      <c r="H1952" t="inlineStr">
        <is>
          <t>Finance</t>
        </is>
      </c>
      <c r="I1952" t="n">
        <v>12</v>
      </c>
      <c r="J1952" t="n">
        <v>1.17</v>
      </c>
      <c r="K1952" t="n">
        <v>1.22</v>
      </c>
      <c r="L1952" t="n">
        <v>1.37</v>
      </c>
      <c r="M1952" t="n">
        <v>10.85</v>
      </c>
      <c r="N1952" t="n">
        <v>10.32</v>
      </c>
      <c r="O1952" t="n">
        <v>9.17</v>
      </c>
      <c r="P1952" t="n">
        <v/>
      </c>
      <c r="Q1952" t="n">
        <v>20220728</v>
      </c>
      <c r="R1952" t="n">
        <v>10.35</v>
      </c>
      <c r="S1952" t="n">
        <v>11.85</v>
      </c>
      <c r="T1952" t="n">
        <v>1726.63</v>
      </c>
      <c r="U1952" t="n">
        <v>1489.24</v>
      </c>
    </row>
    <row r="1953">
      <c r="A1953" s="157" t="inlineStr">
        <is>
          <t>Vulcan Materials</t>
        </is>
      </c>
      <c r="B1953" t="inlineStr">
        <is>
          <t>VMC</t>
        </is>
      </c>
      <c r="C1953" t="n">
        <v>21832.15</v>
      </c>
      <c r="D1953" t="n">
        <v>17.74</v>
      </c>
      <c r="E1953" t="n">
        <v>0.97</v>
      </c>
      <c r="F1953" t="inlineStr">
        <is>
          <t>NYSE</t>
        </is>
      </c>
      <c r="G1953" t="inlineStr">
        <is>
          <t>Building Products - Concrete and Aggregates</t>
        </is>
      </c>
      <c r="H1953" t="inlineStr">
        <is>
          <t>Construction</t>
        </is>
      </c>
      <c r="I1953" t="n">
        <v>12</v>
      </c>
      <c r="J1953" t="n">
        <v>4.96</v>
      </c>
      <c r="K1953" t="n">
        <v>6.28</v>
      </c>
      <c r="L1953" t="n">
        <v>8.1</v>
      </c>
      <c r="M1953" t="n">
        <v>32.28</v>
      </c>
      <c r="N1953" t="n">
        <v>26.14</v>
      </c>
      <c r="O1953" t="n">
        <v>20.27</v>
      </c>
      <c r="P1953" t="n">
        <v>1.46</v>
      </c>
      <c r="Q1953" t="n">
        <v>20220803</v>
      </c>
      <c r="R1953" t="n">
        <v>10.49</v>
      </c>
      <c r="S1953" t="n">
        <v>8.5</v>
      </c>
      <c r="T1953" t="n">
        <v>7218.75781</v>
      </c>
      <c r="U1953" t="n">
        <v>5552.2</v>
      </c>
    </row>
    <row r="1954">
      <c r="A1954" s="157" t="inlineStr">
        <is>
          <t>Valmont Industries</t>
        </is>
      </c>
      <c r="B1954" t="inlineStr">
        <is>
          <t>VMI</t>
        </is>
      </c>
      <c r="C1954" t="n">
        <v>5503.04</v>
      </c>
      <c r="D1954" t="n">
        <v>33.48</v>
      </c>
      <c r="E1954" t="n">
        <v>0.85</v>
      </c>
      <c r="F1954" t="inlineStr">
        <is>
          <t>NYSE</t>
        </is>
      </c>
      <c r="G1954" t="inlineStr">
        <is>
          <t>Steel - Pipe and Tube</t>
        </is>
      </c>
      <c r="H1954" t="inlineStr">
        <is>
          <t>Industrial Products</t>
        </is>
      </c>
      <c r="I1954" t="n">
        <v>12</v>
      </c>
      <c r="J1954" t="n">
        <v>10.85</v>
      </c>
      <c r="K1954" t="n">
        <v>13.35</v>
      </c>
      <c r="L1954" t="n">
        <v>15.09</v>
      </c>
      <c r="M1954" t="n">
        <v>22.59</v>
      </c>
      <c r="N1954" t="n">
        <v>19.34</v>
      </c>
      <c r="O1954" t="n">
        <v>17.11</v>
      </c>
      <c r="P1954" t="n">
        <v/>
      </c>
      <c r="Q1954" t="n">
        <v>20220720</v>
      </c>
      <c r="R1954" t="n">
        <v>17.6</v>
      </c>
      <c r="S1954" t="n">
        <v>5.16</v>
      </c>
      <c r="T1954" t="n">
        <v>4035.17993</v>
      </c>
      <c r="U1954" t="n">
        <v>3501.57</v>
      </c>
    </row>
    <row r="1955">
      <c r="A1955" s="157" t="inlineStr">
        <is>
          <t>VMware</t>
        </is>
      </c>
      <c r="B1955" t="inlineStr">
        <is>
          <t>VMW</t>
        </is>
      </c>
      <c r="C1955" t="n">
        <v>52362.56</v>
      </c>
      <c r="D1955" t="n">
        <v>-18.47</v>
      </c>
      <c r="E1955" t="n">
        <v>0</v>
      </c>
      <c r="F1955" t="inlineStr">
        <is>
          <t>NYSE</t>
        </is>
      </c>
      <c r="G1955" t="inlineStr">
        <is>
          <t>Computer - Software</t>
        </is>
      </c>
      <c r="H1955" t="inlineStr">
        <is>
          <t>Computer and Technology</t>
        </is>
      </c>
      <c r="I1955" t="n">
        <v>1</v>
      </c>
      <c r="J1955" t="n">
        <v>7.2</v>
      </c>
      <c r="K1955" t="n">
        <v>7.01</v>
      </c>
      <c r="L1955" t="n">
        <v>7.73</v>
      </c>
      <c r="M1955" t="n">
        <v>18.37</v>
      </c>
      <c r="N1955" t="n">
        <v>17.74</v>
      </c>
      <c r="O1955" t="n">
        <v>16.09</v>
      </c>
      <c r="P1955" t="n">
        <v>1.41</v>
      </c>
      <c r="Q1955" t="n">
        <v>20220825</v>
      </c>
      <c r="R1955" t="n">
        <v>30.26</v>
      </c>
      <c r="S1955" t="n">
        <v>13.51</v>
      </c>
      <c r="T1955" t="n">
        <v>13744.66113</v>
      </c>
      <c r="U1955" t="n">
        <v>12851</v>
      </c>
    </row>
    <row r="1956">
      <c r="A1956" s="157" t="inlineStr">
        <is>
          <t>Vornado Realty Trust</t>
        </is>
      </c>
      <c r="B1956" t="inlineStr">
        <is>
          <t>VNO</t>
        </is>
      </c>
      <c r="C1956" t="n">
        <v>6716.77</v>
      </c>
      <c r="D1956" t="n">
        <v>3.95</v>
      </c>
      <c r="E1956" t="n">
        <v>6.05</v>
      </c>
      <c r="F1956" t="inlineStr">
        <is>
          <t>NYSE</t>
        </is>
      </c>
      <c r="G1956" t="inlineStr">
        <is>
          <t>REIT and Equity Trust - Other</t>
        </is>
      </c>
      <c r="H1956" t="inlineStr">
        <is>
          <t>Finance</t>
        </is>
      </c>
      <c r="I1956" t="n">
        <v>12</v>
      </c>
      <c r="J1956" t="n">
        <v>2.79</v>
      </c>
      <c r="K1956" t="n">
        <v>3.2</v>
      </c>
      <c r="L1956" t="n">
        <v>3.32</v>
      </c>
      <c r="M1956" t="n">
        <v>11.68</v>
      </c>
      <c r="N1956" t="n">
        <v>10.95</v>
      </c>
      <c r="O1956" t="n">
        <v>10.56</v>
      </c>
      <c r="P1956" t="n">
        <v/>
      </c>
      <c r="Q1956" t="n">
        <v>20220801</v>
      </c>
      <c r="R1956" t="n">
        <v>2.9</v>
      </c>
      <c r="S1956" t="n">
        <v>-10.6</v>
      </c>
      <c r="T1956" t="n">
        <v>1721.255</v>
      </c>
      <c r="U1956" t="n">
        <v>1589.21</v>
      </c>
    </row>
    <row r="1957">
      <c r="A1957" s="157" t="inlineStr">
        <is>
          <t>Viper Energy Partners</t>
        </is>
      </c>
      <c r="B1957" t="inlineStr">
        <is>
          <t>VNOM</t>
        </is>
      </c>
      <c r="C1957" t="n">
        <v>5308.63</v>
      </c>
      <c r="D1957" t="n">
        <v>-30.3</v>
      </c>
      <c r="E1957" t="n">
        <v>8.460000000000001</v>
      </c>
      <c r="F1957" t="inlineStr">
        <is>
          <t>NSDQ</t>
        </is>
      </c>
      <c r="G1957" t="inlineStr">
        <is>
          <t>Oil and Gas - Exploration and Production - United States</t>
        </is>
      </c>
      <c r="H1957" t="inlineStr">
        <is>
          <t>Oils-Energy</t>
        </is>
      </c>
      <c r="I1957" t="n">
        <v>12</v>
      </c>
      <c r="J1957" t="n">
        <v>0.38</v>
      </c>
      <c r="K1957" t="n">
        <v>1.52</v>
      </c>
      <c r="L1957" t="n">
        <v>2.07</v>
      </c>
      <c r="M1957" t="n">
        <v>35.57</v>
      </c>
      <c r="N1957" t="n">
        <v>20.85</v>
      </c>
      <c r="O1957" t="n">
        <v>15.3</v>
      </c>
      <c r="P1957" t="n">
        <v/>
      </c>
      <c r="Q1957" t="n">
        <v>20220801</v>
      </c>
      <c r="R1957" t="n">
        <v>3.22</v>
      </c>
      <c r="S1957" t="n">
        <v>24.67</v>
      </c>
      <c r="T1957" t="n">
        <v>824.39697</v>
      </c>
      <c r="U1957" t="n">
        <v>504.92</v>
      </c>
    </row>
    <row r="1958">
      <c r="A1958" s="157" t="n">
        <v/>
      </c>
      <c r="B1958" t="inlineStr">
        <is>
          <t>VNQ</t>
        </is>
      </c>
      <c r="C1958" t="n">
        <v>42727.22</v>
      </c>
      <c r="D1958" t="n">
        <v/>
      </c>
      <c r="E1958" t="n">
        <v>3.09</v>
      </c>
      <c r="F1958" t="inlineStr">
        <is>
          <t>NYSE</t>
        </is>
      </c>
      <c r="G1958" t="inlineStr">
        <is>
          <t>Financial - Investment Funds</t>
        </is>
      </c>
      <c r="H1958" t="inlineStr">
        <is>
          <t>Finance</t>
        </is>
      </c>
      <c r="I1958" t="n">
        <v>12</v>
      </c>
      <c r="J1958" t="n">
        <v/>
      </c>
      <c r="K1958" t="n">
        <v/>
      </c>
      <c r="L1958" t="n">
        <v/>
      </c>
      <c r="M1958" t="n">
        <v/>
      </c>
      <c r="N1958" t="n">
        <v/>
      </c>
      <c r="O1958" t="n">
        <v/>
      </c>
      <c r="P1958" t="n">
        <v/>
      </c>
      <c r="Q1958" t="n">
        <v/>
      </c>
      <c r="R1958" t="n">
        <v/>
      </c>
      <c r="S1958" t="n">
        <v/>
      </c>
      <c r="T1958" t="n">
        <v/>
      </c>
      <c r="U1958" t="n">
        <v/>
      </c>
    </row>
    <row r="1959">
      <c r="A1959" s="157" t="inlineStr">
        <is>
          <t>Vontier</t>
        </is>
      </c>
      <c r="B1959" t="inlineStr">
        <is>
          <t>VNT</t>
        </is>
      </c>
      <c r="C1959" t="n">
        <v>4397.09</v>
      </c>
      <c r="D1959" t="n">
        <v>7.69</v>
      </c>
      <c r="E1959" t="n">
        <v>0.37</v>
      </c>
      <c r="F1959" t="inlineStr">
        <is>
          <t>NYSE</t>
        </is>
      </c>
      <c r="G1959" t="inlineStr">
        <is>
          <t>Technology Services</t>
        </is>
      </c>
      <c r="H1959" t="inlineStr">
        <is>
          <t>Business Services</t>
        </is>
      </c>
      <c r="I1959" t="n">
        <v>12</v>
      </c>
      <c r="J1959" t="n">
        <v>2.85</v>
      </c>
      <c r="K1959" t="n">
        <v>3.25</v>
      </c>
      <c r="L1959" t="n">
        <v>3.1</v>
      </c>
      <c r="M1959" t="n">
        <v>9.289999999999999</v>
      </c>
      <c r="N1959" t="n">
        <v>8.4</v>
      </c>
      <c r="O1959" t="n">
        <v>8.81</v>
      </c>
      <c r="P1959" t="n">
        <v>1.36</v>
      </c>
      <c r="Q1959" t="n">
        <v>20220805</v>
      </c>
      <c r="R1959" t="n">
        <v>102.18</v>
      </c>
      <c r="S1959" t="n">
        <v/>
      </c>
      <c r="T1959" t="n">
        <v>3199.84008</v>
      </c>
      <c r="U1959" t="n">
        <v>2990.7</v>
      </c>
    </row>
    <row r="1960">
      <c r="A1960" s="157" t="inlineStr">
        <is>
          <t>Vodafone Group</t>
        </is>
      </c>
      <c r="B1960" t="inlineStr">
        <is>
          <t>VOD</t>
        </is>
      </c>
      <c r="C1960" t="n">
        <v>47383.77</v>
      </c>
      <c r="D1960" t="n">
        <v/>
      </c>
      <c r="E1960" t="n">
        <v>5.88</v>
      </c>
      <c r="F1960" t="inlineStr">
        <is>
          <t>NSDQ</t>
        </is>
      </c>
      <c r="G1960" t="inlineStr">
        <is>
          <t xml:space="preserve">Wireless Non-US </t>
        </is>
      </c>
      <c r="H1960" t="inlineStr">
        <is>
          <t>Computer and Technology</t>
        </is>
      </c>
      <c r="I1960" t="n">
        <v>3</v>
      </c>
      <c r="J1960" t="n">
        <v>1.05</v>
      </c>
      <c r="K1960" t="n">
        <v>1.2</v>
      </c>
      <c r="L1960" t="n">
        <v>1.32</v>
      </c>
      <c r="M1960" t="n">
        <v/>
      </c>
      <c r="N1960" t="n">
        <v>14</v>
      </c>
      <c r="O1960" t="n">
        <v>12.75</v>
      </c>
      <c r="P1960" t="n">
        <v>4.67</v>
      </c>
      <c r="Q1960" t="n">
        <v/>
      </c>
      <c r="R1960" t="n">
        <v/>
      </c>
      <c r="S1960" t="n">
        <v/>
      </c>
      <c r="T1960" t="n">
        <v>49922.09375</v>
      </c>
      <c r="U1960" t="n">
        <v>52984.68</v>
      </c>
    </row>
    <row r="1961">
      <c r="A1961" s="157" t="inlineStr">
        <is>
          <t>Vonovia</t>
        </is>
      </c>
      <c r="B1961" t="inlineStr">
        <is>
          <t>VONOY</t>
        </is>
      </c>
      <c r="C1961" t="n">
        <v>20973.88</v>
      </c>
      <c r="D1961" t="n">
        <v/>
      </c>
      <c r="E1961" t="n">
        <v>4.59</v>
      </c>
      <c r="F1961" t="inlineStr">
        <is>
          <t>OTC</t>
        </is>
      </c>
      <c r="G1961" t="inlineStr">
        <is>
          <t>Real Estate - Operations</t>
        </is>
      </c>
      <c r="H1961" t="inlineStr">
        <is>
          <t>Finance</t>
        </is>
      </c>
      <c r="I1961" t="n">
        <v>12</v>
      </c>
      <c r="J1961" t="n">
        <v/>
      </c>
      <c r="K1961" t="n">
        <v>1.35</v>
      </c>
      <c r="L1961" t="n">
        <v>1.39</v>
      </c>
      <c r="M1961" t="n">
        <v/>
      </c>
      <c r="N1961" t="n">
        <v>13.55</v>
      </c>
      <c r="O1961" t="n">
        <v>13.11</v>
      </c>
      <c r="P1961" t="n">
        <v>2.62</v>
      </c>
      <c r="Q1961" t="n">
        <v/>
      </c>
      <c r="R1961" t="n">
        <v/>
      </c>
      <c r="S1961" t="n">
        <v/>
      </c>
      <c r="T1961" t="n">
        <v>4884.06005</v>
      </c>
      <c r="U1961" t="n">
        <v>4287.73</v>
      </c>
    </row>
    <row r="1962">
      <c r="A1962" s="157" t="inlineStr">
        <is>
          <t>Royal Vopak</t>
        </is>
      </c>
      <c r="B1962" t="inlineStr">
        <is>
          <t>VOPKY</t>
        </is>
      </c>
      <c r="C1962" t="n">
        <v>3382.42</v>
      </c>
      <c r="D1962" t="n">
        <v/>
      </c>
      <c r="E1962" t="n">
        <v>3.98</v>
      </c>
      <c r="F1962" t="inlineStr">
        <is>
          <t>OTC</t>
        </is>
      </c>
      <c r="G1962" t="inlineStr">
        <is>
          <t>Oil and Gas - Drilling</t>
        </is>
      </c>
      <c r="H1962" t="inlineStr">
        <is>
          <t>Oils-Energy</t>
        </is>
      </c>
      <c r="I1962" t="n">
        <v>12</v>
      </c>
      <c r="J1962" t="n">
        <v>2.83</v>
      </c>
      <c r="K1962" t="n">
        <v>2.42</v>
      </c>
      <c r="L1962" t="n">
        <v>2.81</v>
      </c>
      <c r="M1962" t="n">
        <v/>
      </c>
      <c r="N1962" t="n">
        <v>11.12</v>
      </c>
      <c r="O1962" t="n">
        <v>9.57</v>
      </c>
      <c r="P1962" t="n">
        <v/>
      </c>
      <c r="Q1962" t="n">
        <v>20220720</v>
      </c>
      <c r="R1962" t="n">
        <v/>
      </c>
      <c r="S1962" t="n">
        <v/>
      </c>
      <c r="T1962" t="n">
        <v>1307.11999</v>
      </c>
      <c r="U1962" t="n">
        <v>1501.35</v>
      </c>
    </row>
    <row r="1963">
      <c r="A1963" s="157" t="inlineStr">
        <is>
          <t>Voya Financial</t>
        </is>
      </c>
      <c r="B1963" t="inlineStr">
        <is>
          <t>VOYA</t>
        </is>
      </c>
      <c r="C1963" t="n">
        <v>6894.74</v>
      </c>
      <c r="D1963" t="n">
        <v>8.09</v>
      </c>
      <c r="E1963" t="n">
        <v>1.19</v>
      </c>
      <c r="F1963" t="inlineStr">
        <is>
          <t>NYSE</t>
        </is>
      </c>
      <c r="G1963" t="inlineStr">
        <is>
          <t>Insurance - Life Insurance</t>
        </is>
      </c>
      <c r="H1963" t="inlineStr">
        <is>
          <t>Finance</t>
        </is>
      </c>
      <c r="I1963" t="n">
        <v>12</v>
      </c>
      <c r="J1963" t="n">
        <v>7.97</v>
      </c>
      <c r="K1963" t="n">
        <v>6.3</v>
      </c>
      <c r="L1963" t="n">
        <v>7.55</v>
      </c>
      <c r="M1963" t="n">
        <v>9.74</v>
      </c>
      <c r="N1963" t="n">
        <v>10.71</v>
      </c>
      <c r="O1963" t="n">
        <v>8.94</v>
      </c>
      <c r="P1963" t="n">
        <v>3.46</v>
      </c>
      <c r="Q1963" t="n">
        <v>20220804</v>
      </c>
      <c r="R1963" t="n">
        <v>9.16</v>
      </c>
      <c r="S1963" t="n">
        <v>-6.28</v>
      </c>
      <c r="T1963" t="n">
        <v>1056.38</v>
      </c>
      <c r="U1963" t="n">
        <v>4230</v>
      </c>
    </row>
    <row r="1964">
      <c r="A1964" s="157" t="inlineStr">
        <is>
          <t>Varonis Systems</t>
        </is>
      </c>
      <c r="B1964" t="inlineStr">
        <is>
          <t>VRNS</t>
        </is>
      </c>
      <c r="C1964" t="n">
        <v>3578.54</v>
      </c>
      <c r="D1964" t="n">
        <v>10</v>
      </c>
      <c r="E1964" t="n">
        <v>0</v>
      </c>
      <c r="F1964" t="inlineStr">
        <is>
          <t>NSDQ</t>
        </is>
      </c>
      <c r="G1964" t="inlineStr">
        <is>
          <t>Security</t>
        </is>
      </c>
      <c r="H1964" t="inlineStr">
        <is>
          <t>Computer and Technology</t>
        </is>
      </c>
      <c r="I1964" t="n">
        <v>12</v>
      </c>
      <c r="J1964" t="n">
        <v>0.11</v>
      </c>
      <c r="K1964" t="n">
        <v>0.18</v>
      </c>
      <c r="L1964" t="n">
        <v>0.37</v>
      </c>
      <c r="M1964" t="n">
        <v>296.91</v>
      </c>
      <c r="N1964" t="n">
        <v>182.71</v>
      </c>
      <c r="O1964" t="n">
        <v>88.56999999999999</v>
      </c>
      <c r="P1964" t="n">
        <v/>
      </c>
      <c r="Q1964" t="n">
        <v>20220801</v>
      </c>
      <c r="R1964" t="n">
        <v>-19.97</v>
      </c>
      <c r="S1964" t="n">
        <v>13.62</v>
      </c>
      <c r="T1964" t="n">
        <v>488.37799</v>
      </c>
      <c r="U1964" t="n">
        <v>390.13</v>
      </c>
    </row>
    <row r="1965">
      <c r="A1965" s="157" t="inlineStr">
        <is>
          <t>Verint Systems</t>
        </is>
      </c>
      <c r="B1965" t="inlineStr">
        <is>
          <t>VRNT</t>
        </is>
      </c>
      <c r="C1965" t="n">
        <v>3258.4</v>
      </c>
      <c r="D1965" t="n">
        <v>-1.72</v>
      </c>
      <c r="E1965" t="n">
        <v>0</v>
      </c>
      <c r="F1965" t="inlineStr">
        <is>
          <t>NSDQ</t>
        </is>
      </c>
      <c r="G1965" t="inlineStr">
        <is>
          <t>Computer - Software</t>
        </is>
      </c>
      <c r="H1965" t="inlineStr">
        <is>
          <t>Computer and Technology</t>
        </is>
      </c>
      <c r="I1965" t="n">
        <v>1</v>
      </c>
      <c r="J1965" t="n">
        <v>2.29</v>
      </c>
      <c r="K1965" t="n">
        <v>2.52</v>
      </c>
      <c r="L1965" t="n">
        <v>2.77</v>
      </c>
      <c r="M1965" t="n">
        <v>22.1</v>
      </c>
      <c r="N1965" t="n">
        <v>19.99</v>
      </c>
      <c r="O1965" t="n">
        <v>18.22</v>
      </c>
      <c r="P1965" t="n">
        <v>1.43</v>
      </c>
      <c r="Q1965" t="n">
        <v>20220607</v>
      </c>
      <c r="R1965" t="n">
        <v>12.68</v>
      </c>
      <c r="S1965" t="n">
        <v>-0.97</v>
      </c>
      <c r="T1965" t="n">
        <v>943.609</v>
      </c>
      <c r="U1965" t="n">
        <v>874.51</v>
      </c>
    </row>
    <row r="1966">
      <c r="A1966" s="157" t="inlineStr">
        <is>
          <t>Verisk Analytics</t>
        </is>
      </c>
      <c r="B1966" t="inlineStr">
        <is>
          <t>VRSK</t>
        </is>
      </c>
      <c r="C1966" t="n">
        <v>27429.16</v>
      </c>
      <c r="D1966" t="n">
        <v>-3.6</v>
      </c>
      <c r="E1966" t="n">
        <v>0.71</v>
      </c>
      <c r="F1966" t="inlineStr">
        <is>
          <t>NSDQ</t>
        </is>
      </c>
      <c r="G1966" t="inlineStr">
        <is>
          <t>Business - Information Services</t>
        </is>
      </c>
      <c r="H1966" t="inlineStr">
        <is>
          <t>Business Services</t>
        </is>
      </c>
      <c r="I1966" t="n">
        <v>12</v>
      </c>
      <c r="J1966" t="n">
        <v>5.24</v>
      </c>
      <c r="K1966" t="n">
        <v>5.7</v>
      </c>
      <c r="L1966" t="n">
        <v>6.18</v>
      </c>
      <c r="M1966" t="n">
        <v>32.05</v>
      </c>
      <c r="N1966" t="n">
        <v>30.48</v>
      </c>
      <c r="O1966" t="n">
        <v>28.13</v>
      </c>
      <c r="P1966" t="n">
        <v>2.98</v>
      </c>
      <c r="Q1966" t="n">
        <v>20220802</v>
      </c>
      <c r="R1966" t="n">
        <v>32.1</v>
      </c>
      <c r="S1966" t="n">
        <v>8.640000000000001</v>
      </c>
      <c r="T1966" t="n">
        <v>3046.77587</v>
      </c>
      <c r="U1966" t="n">
        <v>2998.6</v>
      </c>
    </row>
    <row r="1967">
      <c r="A1967" s="157" t="inlineStr">
        <is>
          <t>VeriSign</t>
        </is>
      </c>
      <c r="B1967" t="inlineStr">
        <is>
          <t>VRSN</t>
        </is>
      </c>
      <c r="C1967" t="n">
        <v>18919.48</v>
      </c>
      <c r="D1967" t="n">
        <v>2.88</v>
      </c>
      <c r="E1967" t="n">
        <v>0</v>
      </c>
      <c r="F1967" t="inlineStr">
        <is>
          <t>NSDQ</t>
        </is>
      </c>
      <c r="G1967" t="inlineStr">
        <is>
          <t>Internet - Software and Services</t>
        </is>
      </c>
      <c r="H1967" t="inlineStr">
        <is>
          <t>Computer and Technology</t>
        </is>
      </c>
      <c r="I1967" t="n">
        <v>12</v>
      </c>
      <c r="J1967" t="n">
        <v>5.43</v>
      </c>
      <c r="K1967" t="n">
        <v>5.95</v>
      </c>
      <c r="L1967" t="n">
        <v>7.01</v>
      </c>
      <c r="M1967" t="n">
        <v>30.73</v>
      </c>
      <c r="N1967" t="n">
        <v>29.03</v>
      </c>
      <c r="O1967" t="n">
        <v>24.64</v>
      </c>
      <c r="P1967" t="n">
        <v/>
      </c>
      <c r="Q1967" t="n">
        <v>20220728</v>
      </c>
      <c r="R1967" t="n">
        <v>-46.72</v>
      </c>
      <c r="S1967" t="n">
        <v>3.03</v>
      </c>
      <c r="T1967" t="n">
        <v>1429.95996</v>
      </c>
      <c r="U1967" t="n">
        <v>1327.58</v>
      </c>
    </row>
    <row r="1968">
      <c r="A1968" s="157" t="inlineStr">
        <is>
          <t>Vertiv</t>
        </is>
      </c>
      <c r="B1968" t="inlineStr">
        <is>
          <t>VRT</t>
        </is>
      </c>
      <c r="C1968" t="n">
        <v>4090.81</v>
      </c>
      <c r="D1968" t="n">
        <v>50</v>
      </c>
      <c r="E1968" t="n">
        <v>0.09</v>
      </c>
      <c r="F1968" t="inlineStr">
        <is>
          <t>NYSE</t>
        </is>
      </c>
      <c r="G1968" t="inlineStr">
        <is>
          <t>Computers - IT Services</t>
        </is>
      </c>
      <c r="H1968" t="inlineStr">
        <is>
          <t>Computer and Technology</t>
        </is>
      </c>
      <c r="I1968" t="n">
        <v>12</v>
      </c>
      <c r="J1968" t="n">
        <v>1.01</v>
      </c>
      <c r="K1968" t="n">
        <v>0.68</v>
      </c>
      <c r="L1968" t="n">
        <v>1.06</v>
      </c>
      <c r="M1968" t="n">
        <v>23.11</v>
      </c>
      <c r="N1968" t="n">
        <v>15.89</v>
      </c>
      <c r="O1968" t="n">
        <v>10.21</v>
      </c>
      <c r="P1968" t="n">
        <v>0.87</v>
      </c>
      <c r="Q1968" t="n">
        <v>20220727</v>
      </c>
      <c r="R1968" t="n">
        <v>15.67</v>
      </c>
      <c r="S1968" t="n">
        <v/>
      </c>
      <c r="T1968" t="n">
        <v>5621.02294</v>
      </c>
      <c r="U1968" t="n">
        <v>4998.1</v>
      </c>
    </row>
    <row r="1969">
      <c r="A1969" s="157" t="inlineStr">
        <is>
          <t>Vertex Pharmaceuticals</t>
        </is>
      </c>
      <c r="B1969" t="inlineStr">
        <is>
          <t>VRTX</t>
        </is>
      </c>
      <c r="C1969" t="n">
        <v>68964.59</v>
      </c>
      <c r="D1969" t="n">
        <v>-2.22</v>
      </c>
      <c r="E1969" t="n">
        <v>0</v>
      </c>
      <c r="F1969" t="inlineStr">
        <is>
          <t>NSDQ</t>
        </is>
      </c>
      <c r="G1969" t="inlineStr">
        <is>
          <t>Medical - Biomedical and Genetics</t>
        </is>
      </c>
      <c r="H1969" t="inlineStr">
        <is>
          <t>Medical</t>
        </is>
      </c>
      <c r="I1969" t="n">
        <v>12</v>
      </c>
      <c r="J1969" t="n">
        <v>12.93</v>
      </c>
      <c r="K1969" t="n">
        <v>14.13</v>
      </c>
      <c r="L1969" t="n">
        <v>15.03</v>
      </c>
      <c r="M1969" t="n">
        <v>19.89</v>
      </c>
      <c r="N1969" t="n">
        <v>19.08</v>
      </c>
      <c r="O1969" t="n">
        <v>17.94</v>
      </c>
      <c r="P1969" t="n">
        <v>1.76</v>
      </c>
      <c r="Q1969" t="n">
        <v>20220804</v>
      </c>
      <c r="R1969" t="n">
        <v>32.24</v>
      </c>
      <c r="S1969" t="n">
        <v>34.93</v>
      </c>
      <c r="T1969" t="n">
        <v>8600.29394</v>
      </c>
      <c r="U1969" t="n">
        <v>7574.4</v>
      </c>
    </row>
    <row r="1970">
      <c r="A1970" s="157" t="inlineStr">
        <is>
          <t>Victoria's Secret</t>
        </is>
      </c>
      <c r="B1970" t="inlineStr">
        <is>
          <t>VSCO</t>
        </is>
      </c>
      <c r="C1970" t="n">
        <v>3689.96</v>
      </c>
      <c r="D1970" t="n">
        <v>2.27</v>
      </c>
      <c r="E1970" t="n">
        <v>0</v>
      </c>
      <c r="F1970" t="inlineStr">
        <is>
          <t>NYSE</t>
        </is>
      </c>
      <c r="G1970" t="inlineStr">
        <is>
          <t>Leisure and Recreation Products</t>
        </is>
      </c>
      <c r="H1970" t="inlineStr">
        <is>
          <t>Consumer Discretionary</t>
        </is>
      </c>
      <c r="I1970" t="n">
        <v>1</v>
      </c>
      <c r="J1970" t="n">
        <v>7.02</v>
      </c>
      <c r="K1970" t="n">
        <v>6.91</v>
      </c>
      <c r="L1970" t="n">
        <v>7.85</v>
      </c>
      <c r="M1970" t="n">
        <v/>
      </c>
      <c r="N1970" t="n">
        <v>6.45</v>
      </c>
      <c r="O1970" t="n">
        <v>5.68</v>
      </c>
      <c r="P1970" t="n">
        <v>0.6899999999999999</v>
      </c>
      <c r="Q1970" t="n">
        <v>20220531</v>
      </c>
      <c r="R1970" t="n">
        <v/>
      </c>
      <c r="S1970" t="n">
        <v/>
      </c>
      <c r="T1970" t="n">
        <v>6929.15185</v>
      </c>
      <c r="U1970" t="n">
        <v>6784.63</v>
      </c>
    </row>
    <row r="1971">
      <c r="A1971" s="157" t="inlineStr">
        <is>
          <t>Vistra</t>
        </is>
      </c>
      <c r="B1971" t="inlineStr">
        <is>
          <t>VST</t>
        </is>
      </c>
      <c r="C1971" t="n">
        <v>11197.15</v>
      </c>
      <c r="D1971" t="n">
        <v>-126.09</v>
      </c>
      <c r="E1971" t="n">
        <v>2.62</v>
      </c>
      <c r="F1971" t="inlineStr">
        <is>
          <t>NYSE</t>
        </is>
      </c>
      <c r="G1971" t="inlineStr">
        <is>
          <t>Utility - Electric Power</t>
        </is>
      </c>
      <c r="H1971" t="inlineStr">
        <is>
          <t>Utilities</t>
        </is>
      </c>
      <c r="I1971" t="n">
        <v>12</v>
      </c>
      <c r="J1971" t="n">
        <v>0.29</v>
      </c>
      <c r="K1971" t="n">
        <v>2.18</v>
      </c>
      <c r="L1971" t="n">
        <v>5.09</v>
      </c>
      <c r="M1971" t="n">
        <v>17.06</v>
      </c>
      <c r="N1971" t="n">
        <v>11.89</v>
      </c>
      <c r="O1971" t="n">
        <v>5.09</v>
      </c>
      <c r="P1971" t="n">
        <v/>
      </c>
      <c r="Q1971" t="n">
        <v>20220804</v>
      </c>
      <c r="R1971" t="n">
        <v>13.6</v>
      </c>
      <c r="S1971" t="n">
        <v>20.87</v>
      </c>
      <c r="T1971" t="n">
        <v>16105.33984</v>
      </c>
      <c r="U1971" t="n">
        <v>12077</v>
      </c>
    </row>
    <row r="1972">
      <c r="A1972" s="157" t="n">
        <v/>
      </c>
      <c r="B1972" t="inlineStr">
        <is>
          <t>VTI</t>
        </is>
      </c>
      <c r="C1972" t="n">
        <v>260554.5</v>
      </c>
      <c r="D1972" t="n">
        <v/>
      </c>
      <c r="E1972" t="n">
        <v>1.46</v>
      </c>
      <c r="F1972" t="inlineStr">
        <is>
          <t>NYSE</t>
        </is>
      </c>
      <c r="G1972" t="inlineStr">
        <is>
          <t>Financial - Investment Funds</t>
        </is>
      </c>
      <c r="H1972" t="inlineStr">
        <is>
          <t>Finance</t>
        </is>
      </c>
      <c r="I1972" t="n">
        <v>12</v>
      </c>
      <c r="J1972" t="n">
        <v/>
      </c>
      <c r="K1972" t="n">
        <v/>
      </c>
      <c r="L1972" t="n">
        <v/>
      </c>
      <c r="M1972" t="n">
        <v/>
      </c>
      <c r="N1972" t="n">
        <v/>
      </c>
      <c r="O1972" t="n">
        <v/>
      </c>
      <c r="P1972" t="n">
        <v/>
      </c>
      <c r="Q1972" t="n">
        <v/>
      </c>
      <c r="R1972" t="n">
        <v/>
      </c>
      <c r="S1972" t="n">
        <v/>
      </c>
      <c r="T1972" t="n">
        <v/>
      </c>
      <c r="U1972" t="n">
        <v/>
      </c>
    </row>
    <row r="1973">
      <c r="A1973" s="157" t="inlineStr">
        <is>
          <t>Ventas</t>
        </is>
      </c>
      <c r="B1973" t="inlineStr">
        <is>
          <t>VTR</t>
        </is>
      </c>
      <c r="C1973" t="n">
        <v>22534.83</v>
      </c>
      <c r="D1973" t="n">
        <v>2.6</v>
      </c>
      <c r="E1973" t="n">
        <v>3.19</v>
      </c>
      <c r="F1973" t="inlineStr">
        <is>
          <t>NYSE</t>
        </is>
      </c>
      <c r="G1973" t="inlineStr">
        <is>
          <t>REIT and Equity Trust - Other</t>
        </is>
      </c>
      <c r="H1973" t="inlineStr">
        <is>
          <t>Finance</t>
        </is>
      </c>
      <c r="I1973" t="n">
        <v>12</v>
      </c>
      <c r="J1973" t="n">
        <v>2.87</v>
      </c>
      <c r="K1973" t="n">
        <v>3.05</v>
      </c>
      <c r="L1973" t="n">
        <v>3.32</v>
      </c>
      <c r="M1973" t="n">
        <v>18.92</v>
      </c>
      <c r="N1973" t="n">
        <v>18.46</v>
      </c>
      <c r="O1973" t="n">
        <v>16.98</v>
      </c>
      <c r="P1973" t="n">
        <v>3.39</v>
      </c>
      <c r="Q1973" t="n">
        <v>20220805</v>
      </c>
      <c r="R1973" t="n">
        <v>1.35</v>
      </c>
      <c r="S1973" t="n">
        <v>1.51</v>
      </c>
      <c r="T1973" t="n">
        <v>4236.76123</v>
      </c>
      <c r="U1973" t="n">
        <v>3828.01</v>
      </c>
    </row>
    <row r="1974">
      <c r="A1974" s="157" t="inlineStr">
        <is>
          <t>Viatris</t>
        </is>
      </c>
      <c r="B1974" t="inlineStr">
        <is>
          <t>VTRS</t>
        </is>
      </c>
      <c r="C1974" t="n">
        <v>14560.32</v>
      </c>
      <c r="D1974" t="n">
        <v>14.81</v>
      </c>
      <c r="E1974" t="n">
        <v>4</v>
      </c>
      <c r="F1974" t="inlineStr">
        <is>
          <t>NSDQ</t>
        </is>
      </c>
      <c r="G1974" t="inlineStr">
        <is>
          <t>Medical Services</t>
        </is>
      </c>
      <c r="H1974" t="inlineStr">
        <is>
          <t>Medical</t>
        </is>
      </c>
      <c r="I1974" t="n">
        <v>12</v>
      </c>
      <c r="J1974" t="n">
        <v>3.7</v>
      </c>
      <c r="K1974" t="n">
        <v>3.46</v>
      </c>
      <c r="L1974" t="n">
        <v>3.39</v>
      </c>
      <c r="M1974" t="n">
        <v>3.25</v>
      </c>
      <c r="N1974" t="n">
        <v>3.47</v>
      </c>
      <c r="O1974" t="n">
        <v>3.54</v>
      </c>
      <c r="P1974" t="n">
        <v>0.51</v>
      </c>
      <c r="Q1974" t="n">
        <v>20220808</v>
      </c>
      <c r="R1974" t="n">
        <v>21.5</v>
      </c>
      <c r="S1974" t="n">
        <v>7.98</v>
      </c>
      <c r="T1974" t="n">
        <v>17097.68945</v>
      </c>
      <c r="U1974" t="n">
        <v>17886.3</v>
      </c>
    </row>
    <row r="1975">
      <c r="A1975" s="157" t="inlineStr">
        <is>
          <t>Valvoline</t>
        </is>
      </c>
      <c r="B1975" t="inlineStr">
        <is>
          <t>VVV</t>
        </is>
      </c>
      <c r="C1975" t="n">
        <v>5859.14</v>
      </c>
      <c r="D1975" t="n">
        <v>0</v>
      </c>
      <c r="E1975" t="n">
        <v>1.52</v>
      </c>
      <c r="F1975" t="inlineStr">
        <is>
          <t>NYSE</t>
        </is>
      </c>
      <c r="G1975" t="inlineStr">
        <is>
          <t>Chemical - Specialty</t>
        </is>
      </c>
      <c r="H1975" t="inlineStr">
        <is>
          <t>Basic Materials</t>
        </is>
      </c>
      <c r="I1975" t="n">
        <v>9</v>
      </c>
      <c r="J1975" t="n">
        <v>1.92</v>
      </c>
      <c r="K1975" t="n">
        <v>2.09</v>
      </c>
      <c r="L1975" t="n">
        <v>2.48</v>
      </c>
      <c r="M1975" t="n">
        <v>16.36</v>
      </c>
      <c r="N1975" t="n">
        <v>15.77</v>
      </c>
      <c r="O1975" t="n">
        <v>13.27</v>
      </c>
      <c r="P1975" t="n">
        <v/>
      </c>
      <c r="Q1975" t="n">
        <v>20220803</v>
      </c>
      <c r="R1975" t="n">
        <v>278.1</v>
      </c>
      <c r="S1975" t="n">
        <v>8.470000000000001</v>
      </c>
      <c r="T1975" t="n">
        <v>3623.03002</v>
      </c>
      <c r="U1975" t="n">
        <v>2981</v>
      </c>
    </row>
    <row r="1976">
      <c r="A1976" s="157" t="inlineStr">
        <is>
          <t>VOLKSWAGN-.1ADR</t>
        </is>
      </c>
      <c r="B1976" t="inlineStr">
        <is>
          <t>VWAGY</t>
        </is>
      </c>
      <c r="C1976" t="n">
        <v>104028.8</v>
      </c>
      <c r="D1976" t="n">
        <v>38.3</v>
      </c>
      <c r="E1976" t="n">
        <v>2.54</v>
      </c>
      <c r="F1976" t="inlineStr">
        <is>
          <t>OTC</t>
        </is>
      </c>
      <c r="G1976" t="inlineStr">
        <is>
          <t>Automotive - Foreign</t>
        </is>
      </c>
      <c r="H1976" t="inlineStr">
        <is>
          <t>Auto-Tires-Trucks</t>
        </is>
      </c>
      <c r="I1976" t="n">
        <v>12</v>
      </c>
      <c r="J1976" t="n">
        <v>3.04</v>
      </c>
      <c r="K1976" t="n">
        <v>3.49</v>
      </c>
      <c r="L1976" t="n">
        <v>3.66</v>
      </c>
      <c r="M1976" t="n">
        <v>5.91</v>
      </c>
      <c r="N1976" t="n">
        <v>5.95</v>
      </c>
      <c r="O1976" t="n">
        <v>5.67</v>
      </c>
      <c r="P1976" t="n">
        <v/>
      </c>
      <c r="Q1976" t="n">
        <v>20220602</v>
      </c>
      <c r="R1976" t="n">
        <v>10.48</v>
      </c>
      <c r="S1976" t="n">
        <v>2.29</v>
      </c>
      <c r="T1976" t="n">
        <v>291869.9375</v>
      </c>
      <c r="U1976" t="n">
        <v>296031.59</v>
      </c>
    </row>
    <row r="1977">
      <c r="A1977" s="157" t="inlineStr">
        <is>
          <t>Vestas Wind Systems</t>
        </is>
      </c>
      <c r="B1977" t="inlineStr">
        <is>
          <t>VWDRY</t>
        </is>
      </c>
      <c r="C1977" t="n">
        <v>24577.64</v>
      </c>
      <c r="D1977" t="n">
        <v/>
      </c>
      <c r="E1977" t="n">
        <v>0.14</v>
      </c>
      <c r="F1977" t="inlineStr">
        <is>
          <t>OTC</t>
        </is>
      </c>
      <c r="G1977" t="inlineStr">
        <is>
          <t>Alternative Energy - Other</t>
        </is>
      </c>
      <c r="H1977" t="inlineStr">
        <is>
          <t>Oils-Energy</t>
        </is>
      </c>
      <c r="I1977" t="n">
        <v>12</v>
      </c>
      <c r="J1977" t="n">
        <v>0.1</v>
      </c>
      <c r="K1977" t="n">
        <v>-0.15</v>
      </c>
      <c r="L1977" t="n">
        <v>0.14</v>
      </c>
      <c r="M1977" t="n">
        <v>270.42</v>
      </c>
      <c r="N1977" t="n">
        <v/>
      </c>
      <c r="O1977" t="n">
        <v>56.6</v>
      </c>
      <c r="P1977" t="n">
        <v/>
      </c>
      <c r="Q1977" t="n">
        <v>20220810</v>
      </c>
      <c r="R1977" t="n">
        <v>0.84</v>
      </c>
      <c r="S1977" t="n">
        <v>14</v>
      </c>
      <c r="T1977" t="n">
        <v>15856.95507</v>
      </c>
      <c r="U1977" t="n">
        <v>18442.23</v>
      </c>
    </row>
    <row r="1978">
      <c r="A1978" s="157" t="n">
        <v/>
      </c>
      <c r="B1978" t="inlineStr">
        <is>
          <t>VWO</t>
        </is>
      </c>
      <c r="C1978" t="n">
        <v>72910.35000000001</v>
      </c>
      <c r="D1978" t="n">
        <v/>
      </c>
      <c r="E1978" t="n">
        <v>3.21</v>
      </c>
      <c r="F1978" t="inlineStr">
        <is>
          <t>NYSE</t>
        </is>
      </c>
      <c r="G1978" t="inlineStr">
        <is>
          <t>Financial - Investment Funds</t>
        </is>
      </c>
      <c r="H1978" t="inlineStr">
        <is>
          <t>Finance</t>
        </is>
      </c>
      <c r="I1978" t="n">
        <v>12</v>
      </c>
      <c r="J1978" t="n">
        <v/>
      </c>
      <c r="K1978" t="n">
        <v/>
      </c>
      <c r="L1978" t="n">
        <v/>
      </c>
      <c r="M1978" t="n">
        <v/>
      </c>
      <c r="N1978" t="n">
        <v/>
      </c>
      <c r="O1978" t="n">
        <v/>
      </c>
      <c r="P1978" t="n">
        <v/>
      </c>
      <c r="Q1978" t="n">
        <v/>
      </c>
      <c r="R1978" t="n">
        <v/>
      </c>
      <c r="S1978" t="n">
        <v/>
      </c>
      <c r="T1978" t="n">
        <v/>
      </c>
      <c r="U1978" t="n">
        <v/>
      </c>
    </row>
    <row r="1979">
      <c r="A1979" s="157" t="inlineStr">
        <is>
          <t>Verizon Communications</t>
        </is>
      </c>
      <c r="B1979" t="inlineStr">
        <is>
          <t>VZ</t>
        </is>
      </c>
      <c r="C1979" t="n">
        <v>214139.83</v>
      </c>
      <c r="D1979" t="n">
        <v>0</v>
      </c>
      <c r="E1979" t="n">
        <v>5.02</v>
      </c>
      <c r="F1979" t="inlineStr">
        <is>
          <t>NYSE</t>
        </is>
      </c>
      <c r="G1979" t="inlineStr">
        <is>
          <t>Wireless National</t>
        </is>
      </c>
      <c r="H1979" t="inlineStr">
        <is>
          <t>Computer and Technology</t>
        </is>
      </c>
      <c r="I1979" t="n">
        <v>12</v>
      </c>
      <c r="J1979" t="n">
        <v>5.35</v>
      </c>
      <c r="K1979" t="n">
        <v>5.4</v>
      </c>
      <c r="L1979" t="n">
        <v>5.59</v>
      </c>
      <c r="M1979" t="n">
        <v>9.369999999999999</v>
      </c>
      <c r="N1979" t="n">
        <v>9.449999999999999</v>
      </c>
      <c r="O1979" t="n">
        <v>9.130000000000001</v>
      </c>
      <c r="P1979" t="n">
        <v>2.63</v>
      </c>
      <c r="Q1979" t="n">
        <v>20220722</v>
      </c>
      <c r="R1979" t="n">
        <v>28.15</v>
      </c>
      <c r="S1979" t="n">
        <v>1.17</v>
      </c>
      <c r="T1979" t="n">
        <v>136368.89062</v>
      </c>
      <c r="U1979" t="n">
        <v>133613</v>
      </c>
    </row>
    <row r="1980">
      <c r="A1980" s="157" t="inlineStr">
        <is>
          <t>Wayfair</t>
        </is>
      </c>
      <c r="B1980" t="inlineStr">
        <is>
          <t>W</t>
        </is>
      </c>
      <c r="C1980" t="n">
        <v>5926.45</v>
      </c>
      <c r="D1980" t="n">
        <v>-26.45</v>
      </c>
      <c r="E1980" t="n">
        <v>0</v>
      </c>
      <c r="F1980" t="inlineStr">
        <is>
          <t>NYSE</t>
        </is>
      </c>
      <c r="G1980" t="inlineStr">
        <is>
          <t>Internet - Commerce</t>
        </is>
      </c>
      <c r="H1980" t="inlineStr">
        <is>
          <t>Retail-Wholesale</t>
        </is>
      </c>
      <c r="I1980" t="n">
        <v>12</v>
      </c>
      <c r="J1980" t="n">
        <v>2.46</v>
      </c>
      <c r="K1980" t="n">
        <v>-5.54</v>
      </c>
      <c r="L1980" t="n">
        <v>-3</v>
      </c>
      <c r="M1980" t="n">
        <v/>
      </c>
      <c r="N1980" t="n">
        <v/>
      </c>
      <c r="O1980" t="n">
        <v/>
      </c>
      <c r="P1980" t="n">
        <v/>
      </c>
      <c r="Q1980" t="n">
        <v>20220804</v>
      </c>
      <c r="R1980" t="n">
        <v>-10.53</v>
      </c>
      <c r="S1980" t="n">
        <v>34.57</v>
      </c>
      <c r="T1980" t="n">
        <v>13271.43066</v>
      </c>
      <c r="U1980" t="n">
        <v>13708</v>
      </c>
    </row>
    <row r="1981">
      <c r="A1981" s="157" t="inlineStr">
        <is>
          <t>Westinghouse Air Brake Technologies</t>
        </is>
      </c>
      <c r="B1981" t="inlineStr">
        <is>
          <t>WAB</t>
        </is>
      </c>
      <c r="C1981" t="n">
        <v>16575.28</v>
      </c>
      <c r="D1981" t="n">
        <v>-0.88</v>
      </c>
      <c r="E1981" t="n">
        <v>0.66</v>
      </c>
      <c r="F1981" t="inlineStr">
        <is>
          <t>NYSE</t>
        </is>
      </c>
      <c r="G1981" t="inlineStr">
        <is>
          <t>Transportation - Equipment and Leasing</t>
        </is>
      </c>
      <c r="H1981" t="inlineStr">
        <is>
          <t>Transportation</t>
        </is>
      </c>
      <c r="I1981" t="n">
        <v>12</v>
      </c>
      <c r="J1981" t="n">
        <v>4.25</v>
      </c>
      <c r="K1981" t="n">
        <v>4.94</v>
      </c>
      <c r="L1981" t="n">
        <v>5.55</v>
      </c>
      <c r="M1981" t="n">
        <v>20.12</v>
      </c>
      <c r="N1981" t="n">
        <v>18.37</v>
      </c>
      <c r="O1981" t="n">
        <v>16.35</v>
      </c>
      <c r="P1981" t="n">
        <v>1.46</v>
      </c>
      <c r="Q1981" t="n">
        <v>20220804</v>
      </c>
      <c r="R1981" t="n">
        <v>8.27</v>
      </c>
      <c r="S1981" t="n">
        <v>22.75</v>
      </c>
      <c r="T1981" t="n">
        <v>8450.62988</v>
      </c>
      <c r="U1981" t="n">
        <v>7822</v>
      </c>
    </row>
    <row r="1982">
      <c r="A1982" s="157" t="inlineStr">
        <is>
          <t>Western Alliance Ban</t>
        </is>
      </c>
      <c r="B1982" t="inlineStr">
        <is>
          <t>WAL</t>
        </is>
      </c>
      <c r="C1982" t="n">
        <v>8755.719999999999</v>
      </c>
      <c r="D1982" t="n">
        <v>6.22</v>
      </c>
      <c r="E1982" t="n">
        <v>1.73</v>
      </c>
      <c r="F1982" t="inlineStr">
        <is>
          <t>NYSE</t>
        </is>
      </c>
      <c r="G1982" t="inlineStr">
        <is>
          <t>Banks - West</t>
        </is>
      </c>
      <c r="H1982" t="inlineStr">
        <is>
          <t>Finance</t>
        </is>
      </c>
      <c r="I1982" t="n">
        <v>12</v>
      </c>
      <c r="J1982" t="n">
        <v>8.68</v>
      </c>
      <c r="K1982" t="n">
        <v>9.880000000000001</v>
      </c>
      <c r="L1982" t="n">
        <v>11.83</v>
      </c>
      <c r="M1982" t="n">
        <v>8.84</v>
      </c>
      <c r="N1982" t="n">
        <v>8.18</v>
      </c>
      <c r="O1982" t="n">
        <v>6.84</v>
      </c>
      <c r="P1982" t="n">
        <v>0.82</v>
      </c>
      <c r="Q1982" t="n">
        <v>20220721</v>
      </c>
      <c r="R1982" t="n">
        <v>21.77</v>
      </c>
      <c r="S1982" t="n">
        <v>20.09</v>
      </c>
      <c r="T1982" t="n">
        <v>2443.93994</v>
      </c>
      <c r="U1982" t="n">
        <v>2062.9</v>
      </c>
    </row>
    <row r="1983">
      <c r="A1983" s="157" t="inlineStr">
        <is>
          <t>Waters</t>
        </is>
      </c>
      <c r="B1983" t="inlineStr">
        <is>
          <t>WAT</t>
        </is>
      </c>
      <c r="C1983" t="n">
        <v>19268.68</v>
      </c>
      <c r="D1983" t="n">
        <v>20.69</v>
      </c>
      <c r="E1983" t="n">
        <v>0</v>
      </c>
      <c r="F1983" t="inlineStr">
        <is>
          <t>NYSE</t>
        </is>
      </c>
      <c r="G1983" t="inlineStr">
        <is>
          <t>Instruments - Scientific</t>
        </is>
      </c>
      <c r="H1983" t="inlineStr">
        <is>
          <t>Computer and Technology</t>
        </is>
      </c>
      <c r="I1983" t="n">
        <v>12</v>
      </c>
      <c r="J1983" t="n">
        <v>11</v>
      </c>
      <c r="K1983" t="n">
        <v>12.05</v>
      </c>
      <c r="L1983" t="n">
        <v>13.23</v>
      </c>
      <c r="M1983" t="n">
        <v>27.27</v>
      </c>
      <c r="N1983" t="n">
        <v>26.54</v>
      </c>
      <c r="O1983" t="n">
        <v>24.18</v>
      </c>
      <c r="P1983" t="n">
        <v>2.95</v>
      </c>
      <c r="Q1983" t="n">
        <v>20220802</v>
      </c>
      <c r="R1983" t="n">
        <v>221.08</v>
      </c>
      <c r="S1983" t="n">
        <v>3.86</v>
      </c>
      <c r="T1983" t="n">
        <v>2944.51391</v>
      </c>
      <c r="U1983" t="n">
        <v>2785.87</v>
      </c>
    </row>
    <row r="1984">
      <c r="A1984" s="157" t="inlineStr">
        <is>
          <t>Weibo</t>
        </is>
      </c>
      <c r="B1984" t="inlineStr">
        <is>
          <t>WB</t>
        </is>
      </c>
      <c r="C1984" t="n">
        <v>5187.62</v>
      </c>
      <c r="D1984" t="n">
        <v>0</v>
      </c>
      <c r="E1984" t="n">
        <v>0</v>
      </c>
      <c r="F1984" t="inlineStr">
        <is>
          <t>NSDQ</t>
        </is>
      </c>
      <c r="G1984" t="inlineStr">
        <is>
          <t>Internet - Content</t>
        </is>
      </c>
      <c r="H1984" t="inlineStr">
        <is>
          <t>Computer and Technology</t>
        </is>
      </c>
      <c r="I1984" t="n">
        <v>12</v>
      </c>
      <c r="J1984" t="n">
        <v>3.08</v>
      </c>
      <c r="K1984" t="n">
        <v>2.77</v>
      </c>
      <c r="L1984" t="n">
        <v>3.1</v>
      </c>
      <c r="M1984" t="n">
        <v>7.1</v>
      </c>
      <c r="N1984" t="n">
        <v>7.91</v>
      </c>
      <c r="O1984" t="n">
        <v>7.07</v>
      </c>
      <c r="P1984" t="n">
        <v>0.63</v>
      </c>
      <c r="Q1984" t="n">
        <v>20220530</v>
      </c>
      <c r="R1984" t="n">
        <v>13.38</v>
      </c>
      <c r="S1984" t="n">
        <v>19.03</v>
      </c>
      <c r="T1984" t="n">
        <v>2292.41699</v>
      </c>
      <c r="U1984" t="n">
        <v>2257.08</v>
      </c>
    </row>
    <row r="1985">
      <c r="A1985" s="157" t="inlineStr">
        <is>
          <t>Walgreens Boots Alliance</t>
        </is>
      </c>
      <c r="B1985" t="inlineStr">
        <is>
          <t>WBA</t>
        </is>
      </c>
      <c r="C1985" t="n">
        <v>37176.81</v>
      </c>
      <c r="D1985" t="n">
        <v>14.39</v>
      </c>
      <c r="E1985" t="n">
        <v>4.44</v>
      </c>
      <c r="F1985" t="inlineStr">
        <is>
          <t>NSDQ</t>
        </is>
      </c>
      <c r="G1985" t="inlineStr">
        <is>
          <t>Retail - Pharmacies and Drug Stores</t>
        </is>
      </c>
      <c r="H1985" t="inlineStr">
        <is>
          <t>Retail-Wholesale</t>
        </is>
      </c>
      <c r="I1985" t="n">
        <v>8</v>
      </c>
      <c r="J1985" t="n">
        <v>4.77</v>
      </c>
      <c r="K1985" t="n">
        <v>5.05</v>
      </c>
      <c r="L1985" t="n">
        <v>4.74</v>
      </c>
      <c r="M1985" t="n">
        <v>7.23</v>
      </c>
      <c r="N1985" t="n">
        <v>8.52</v>
      </c>
      <c r="O1985" t="n">
        <v>9.09</v>
      </c>
      <c r="P1985" t="n">
        <v>2.35</v>
      </c>
      <c r="Q1985" t="n">
        <v>20220707</v>
      </c>
      <c r="R1985" t="n">
        <v>19.15</v>
      </c>
      <c r="S1985" t="n">
        <v>3.18</v>
      </c>
      <c r="T1985" t="n">
        <v>132349.73437</v>
      </c>
      <c r="U1985" t="n">
        <v>132509</v>
      </c>
    </row>
    <row r="1986">
      <c r="A1986" s="157" t="inlineStr">
        <is>
          <t>Warner Bros. Discovery, Inc.</t>
        </is>
      </c>
      <c r="B1986" t="inlineStr">
        <is>
          <t>WBD</t>
        </is>
      </c>
      <c r="C1986" t="n">
        <v>43634.66</v>
      </c>
      <c r="D1986" t="n">
        <v>23.21</v>
      </c>
      <c r="E1986" t="n">
        <v>0</v>
      </c>
      <c r="F1986" t="inlineStr">
        <is>
          <t>NSDQ</t>
        </is>
      </c>
      <c r="G1986" t="inlineStr">
        <is>
          <t>Broadcast Radio and Television</t>
        </is>
      </c>
      <c r="H1986" t="inlineStr">
        <is>
          <t>Consumer Discretionary</t>
        </is>
      </c>
      <c r="I1986" t="n">
        <v>12</v>
      </c>
      <c r="J1986" t="n">
        <v>2.78</v>
      </c>
      <c r="K1986" t="n">
        <v>1.67</v>
      </c>
      <c r="L1986" t="n">
        <v>2.04</v>
      </c>
      <c r="M1986" t="n">
        <v>8.640000000000001</v>
      </c>
      <c r="N1986" t="n">
        <v>10.77</v>
      </c>
      <c r="O1986" t="n">
        <v>8.800000000000001</v>
      </c>
      <c r="P1986" t="n">
        <v>1.08</v>
      </c>
      <c r="Q1986" t="n">
        <v>20220802</v>
      </c>
      <c r="R1986" t="n">
        <v>10.38</v>
      </c>
      <c r="S1986" t="n">
        <v>12.55</v>
      </c>
      <c r="T1986" t="n">
        <v>41835.46093</v>
      </c>
      <c r="U1986" t="n">
        <v>12191</v>
      </c>
    </row>
    <row r="1987">
      <c r="A1987" s="157" t="inlineStr">
        <is>
          <t>Webster Financial</t>
        </is>
      </c>
      <c r="B1987" t="inlineStr">
        <is>
          <t>WBS</t>
        </is>
      </c>
      <c r="C1987" t="n">
        <v>8563.549999999999</v>
      </c>
      <c r="D1987" t="n">
        <v>6.9</v>
      </c>
      <c r="E1987" t="n">
        <v>3.36</v>
      </c>
      <c r="F1987" t="inlineStr">
        <is>
          <t>NYSE</t>
        </is>
      </c>
      <c r="G1987" t="inlineStr">
        <is>
          <t>Banks - Northeast</t>
        </is>
      </c>
      <c r="H1987" t="inlineStr">
        <is>
          <t>Finance</t>
        </is>
      </c>
      <c r="I1987" t="n">
        <v>12</v>
      </c>
      <c r="J1987" t="n">
        <v>4.64</v>
      </c>
      <c r="K1987" t="n">
        <v>5.25</v>
      </c>
      <c r="L1987" t="n">
        <v>6.24</v>
      </c>
      <c r="M1987" t="n">
        <v>9.85</v>
      </c>
      <c r="N1987" t="n">
        <v>9.09</v>
      </c>
      <c r="O1987" t="n">
        <v>7.64</v>
      </c>
      <c r="P1987" t="n">
        <v/>
      </c>
      <c r="Q1987" t="n">
        <v>20220728</v>
      </c>
      <c r="R1987" t="n">
        <v>11.74</v>
      </c>
      <c r="S1987" t="n">
        <v>2.45</v>
      </c>
      <c r="T1987" t="n">
        <v>2359.48901</v>
      </c>
      <c r="U1987" t="n">
        <v>1266.22</v>
      </c>
    </row>
    <row r="1988">
      <c r="A1988" s="157" t="inlineStr">
        <is>
          <t>Welbilt</t>
        </is>
      </c>
      <c r="B1988" t="inlineStr">
        <is>
          <t>WBT</t>
        </is>
      </c>
      <c r="C1988" t="n">
        <v>3371.89</v>
      </c>
      <c r="D1988" t="n">
        <v>-16.67</v>
      </c>
      <c r="E1988" t="n">
        <v>0</v>
      </c>
      <c r="F1988" t="inlineStr">
        <is>
          <t>NYSE</t>
        </is>
      </c>
      <c r="G1988" t="inlineStr">
        <is>
          <t xml:space="preserve">Manufacturing - General Industrial </t>
        </is>
      </c>
      <c r="H1988" t="inlineStr">
        <is>
          <t>Industrial Products</t>
        </is>
      </c>
      <c r="I1988" t="n">
        <v>12</v>
      </c>
      <c r="J1988" t="n">
        <v>0.63</v>
      </c>
      <c r="K1988" t="n">
        <v>0.89</v>
      </c>
      <c r="L1988" t="n">
        <v/>
      </c>
      <c r="M1988" t="n">
        <v>33.17</v>
      </c>
      <c r="N1988" t="n">
        <v>26.31</v>
      </c>
      <c r="O1988" t="n">
        <v/>
      </c>
      <c r="P1988" t="n">
        <v/>
      </c>
      <c r="Q1988" t="n">
        <v>20220802</v>
      </c>
      <c r="R1988" t="n">
        <v>29.17</v>
      </c>
      <c r="S1988" t="n">
        <v>-2.32</v>
      </c>
      <c r="T1988" t="n">
        <v/>
      </c>
      <c r="U1988" t="n">
        <v>1546.9</v>
      </c>
    </row>
    <row r="1989">
      <c r="A1989" s="157" t="inlineStr">
        <is>
          <t>WESCO International</t>
        </is>
      </c>
      <c r="B1989" t="inlineStr">
        <is>
          <t>WCC</t>
        </is>
      </c>
      <c r="C1989" t="n">
        <v>6189.34</v>
      </c>
      <c r="D1989" t="n">
        <v>65</v>
      </c>
      <c r="E1989" t="n">
        <v>0</v>
      </c>
      <c r="F1989" t="inlineStr">
        <is>
          <t>NYSE</t>
        </is>
      </c>
      <c r="G1989" t="inlineStr">
        <is>
          <t>Electronics - Parts Distribution</t>
        </is>
      </c>
      <c r="H1989" t="inlineStr">
        <is>
          <t>Computer and Technology</t>
        </is>
      </c>
      <c r="I1989" t="n">
        <v>12</v>
      </c>
      <c r="J1989" t="n">
        <v>9.35</v>
      </c>
      <c r="K1989" t="n">
        <v>14.23</v>
      </c>
      <c r="L1989" t="n">
        <v>15.46</v>
      </c>
      <c r="M1989" t="n">
        <v>10.02</v>
      </c>
      <c r="N1989" t="n">
        <v>8.58</v>
      </c>
      <c r="O1989" t="n">
        <v>7.89</v>
      </c>
      <c r="P1989" t="n">
        <v>0.86</v>
      </c>
      <c r="Q1989" t="n">
        <v>20220804</v>
      </c>
      <c r="R1989" t="n">
        <v>17.89</v>
      </c>
      <c r="S1989" t="n">
        <v>22.48</v>
      </c>
      <c r="T1989" t="n">
        <v>20867.55468</v>
      </c>
      <c r="U1989" t="n">
        <v>18217.51</v>
      </c>
    </row>
    <row r="1990">
      <c r="A1990" s="157" t="inlineStr">
        <is>
          <t>Waste Connections</t>
        </is>
      </c>
      <c r="B1990" t="inlineStr">
        <is>
          <t>WCN</t>
        </is>
      </c>
      <c r="C1990" t="n">
        <v>32492.79</v>
      </c>
      <c r="D1990" t="n">
        <v>-1.2</v>
      </c>
      <c r="E1990" t="n">
        <v>0.73</v>
      </c>
      <c r="F1990" t="inlineStr">
        <is>
          <t>NYSE</t>
        </is>
      </c>
      <c r="G1990" t="inlineStr">
        <is>
          <t>Waste Removal Services</t>
        </is>
      </c>
      <c r="H1990" t="inlineStr">
        <is>
          <t>Business Services</t>
        </is>
      </c>
      <c r="I1990" t="n">
        <v>12</v>
      </c>
      <c r="J1990" t="n">
        <v>3.21</v>
      </c>
      <c r="K1990" t="n">
        <v>3.73</v>
      </c>
      <c r="L1990" t="n">
        <v>4.18</v>
      </c>
      <c r="M1990" t="n">
        <v>37.72</v>
      </c>
      <c r="N1990" t="n">
        <v>33.88</v>
      </c>
      <c r="O1990" t="n">
        <v>30.2</v>
      </c>
      <c r="P1990" t="n">
        <v>2.64</v>
      </c>
      <c r="Q1990" t="n">
        <v>20220803</v>
      </c>
      <c r="R1990" t="n">
        <v>12.72</v>
      </c>
      <c r="S1990" t="n">
        <v>7.04</v>
      </c>
      <c r="T1990" t="n">
        <v>7023.0332</v>
      </c>
      <c r="U1990" t="n">
        <v>6151.36</v>
      </c>
    </row>
    <row r="1991">
      <c r="A1991" s="157" t="inlineStr">
        <is>
          <t>Walker &amp; Dunlop</t>
        </is>
      </c>
      <c r="B1991" t="inlineStr">
        <is>
          <t>WD</t>
        </is>
      </c>
      <c r="C1991" t="n">
        <v>3528.37</v>
      </c>
      <c r="D1991" t="n">
        <v>24.71</v>
      </c>
      <c r="E1991" t="n">
        <v>2.25</v>
      </c>
      <c r="F1991" t="inlineStr">
        <is>
          <t>NYSE</t>
        </is>
      </c>
      <c r="G1991" t="inlineStr">
        <is>
          <t>Financial - Mortgage &amp; Related Services</t>
        </is>
      </c>
      <c r="H1991" t="inlineStr">
        <is>
          <t>Finance</t>
        </is>
      </c>
      <c r="I1991" t="n">
        <v>12</v>
      </c>
      <c r="J1991" t="n">
        <v>8.029999999999999</v>
      </c>
      <c r="K1991" t="n">
        <v>9.380000000000001</v>
      </c>
      <c r="L1991" t="n">
        <v>10.53</v>
      </c>
      <c r="M1991" t="n">
        <v>12.56</v>
      </c>
      <c r="N1991" t="n">
        <v>11.35</v>
      </c>
      <c r="O1991" t="n">
        <v>10.11</v>
      </c>
      <c r="P1991" t="n">
        <v/>
      </c>
      <c r="Q1991" t="n">
        <v>20220804</v>
      </c>
      <c r="R1991" t="n">
        <v>18.99</v>
      </c>
      <c r="S1991" t="n">
        <v>15.93</v>
      </c>
      <c r="T1991" t="n">
        <v>1479.58496</v>
      </c>
      <c r="U1991" t="n">
        <v>1259.18</v>
      </c>
    </row>
    <row r="1992">
      <c r="A1992" s="157" t="inlineStr">
        <is>
          <t>Workday</t>
        </is>
      </c>
      <c r="B1992" t="inlineStr">
        <is>
          <t>WDAY</t>
        </is>
      </c>
      <c r="C1992" t="n">
        <v>42037.5</v>
      </c>
      <c r="D1992" t="n">
        <v>-3.49</v>
      </c>
      <c r="E1992" t="n">
        <v>0</v>
      </c>
      <c r="F1992" t="inlineStr">
        <is>
          <t>NSDQ</t>
        </is>
      </c>
      <c r="G1992" t="inlineStr">
        <is>
          <t>Internet - Software</t>
        </is>
      </c>
      <c r="H1992" t="inlineStr">
        <is>
          <t>Computer and Technology</t>
        </is>
      </c>
      <c r="I1992" t="n">
        <v>1</v>
      </c>
      <c r="J1992" t="n">
        <v>3.91</v>
      </c>
      <c r="K1992" t="n">
        <v>3.6</v>
      </c>
      <c r="L1992" t="n">
        <v>4.56</v>
      </c>
      <c r="M1992" t="n">
        <v>42.68</v>
      </c>
      <c r="N1992" t="n">
        <v>46.74</v>
      </c>
      <c r="O1992" t="n">
        <v>36.84</v>
      </c>
      <c r="P1992" t="n">
        <v>2.3</v>
      </c>
      <c r="Q1992" t="n">
        <v>20220825</v>
      </c>
      <c r="R1992" t="n">
        <v>1.39</v>
      </c>
      <c r="S1992" t="n">
        <v>25.97</v>
      </c>
      <c r="T1992" t="n">
        <v>6203.63623</v>
      </c>
      <c r="U1992" t="n">
        <v>5138.8</v>
      </c>
    </row>
    <row r="1993">
      <c r="A1993" s="157" t="inlineStr">
        <is>
          <t>Western Digital</t>
        </is>
      </c>
      <c r="B1993" t="inlineStr">
        <is>
          <t>WDC</t>
        </is>
      </c>
      <c r="C1993" t="n">
        <v>19003.02</v>
      </c>
      <c r="D1993" t="n">
        <v>12.24</v>
      </c>
      <c r="E1993" t="n">
        <v>0</v>
      </c>
      <c r="F1993" t="inlineStr">
        <is>
          <t>NSDQ</t>
        </is>
      </c>
      <c r="G1993" t="inlineStr">
        <is>
          <t>Computer- Storage Devices</t>
        </is>
      </c>
      <c r="H1993" t="inlineStr">
        <is>
          <t>Computer and Technology</t>
        </is>
      </c>
      <c r="I1993" t="n">
        <v>6</v>
      </c>
      <c r="J1993" t="n">
        <v>3.83</v>
      </c>
      <c r="K1993" t="n">
        <v>8.220000000000001</v>
      </c>
      <c r="L1993" t="n">
        <v>9.65</v>
      </c>
      <c r="M1993" t="n">
        <v>7.06</v>
      </c>
      <c r="N1993" t="n">
        <v>7.39</v>
      </c>
      <c r="O1993" t="n">
        <v>6.29</v>
      </c>
      <c r="P1993" t="n">
        <v/>
      </c>
      <c r="Q1993" t="n">
        <v>20220803</v>
      </c>
      <c r="R1993" t="n">
        <v>20.88</v>
      </c>
      <c r="S1993" t="n">
        <v>-3.14</v>
      </c>
      <c r="T1993" t="n">
        <v>18884.0625</v>
      </c>
      <c r="U1993" t="n">
        <v>16922</v>
      </c>
    </row>
    <row r="1994">
      <c r="A1994" s="157" t="inlineStr">
        <is>
          <t>Waterdrop</t>
        </is>
      </c>
      <c r="B1994" t="inlineStr">
        <is>
          <t>WDH</t>
        </is>
      </c>
      <c r="C1994" t="n">
        <v>4256.57</v>
      </c>
      <c r="D1994" t="n">
        <v/>
      </c>
      <c r="E1994" t="n">
        <v>0</v>
      </c>
      <c r="F1994" t="inlineStr">
        <is>
          <t>NYSE</t>
        </is>
      </c>
      <c r="G1994" t="inlineStr">
        <is>
          <t>Technology Services</t>
        </is>
      </c>
      <c r="H1994" t="inlineStr">
        <is>
          <t>Business Services</t>
        </is>
      </c>
      <c r="I1994" t="n">
        <v>12</v>
      </c>
      <c r="J1994" t="n">
        <v>-0.97</v>
      </c>
      <c r="K1994" t="n">
        <v>-0.31</v>
      </c>
      <c r="L1994" t="n">
        <v>0.01</v>
      </c>
      <c r="M1994" t="n">
        <v/>
      </c>
      <c r="N1994" t="n">
        <v/>
      </c>
      <c r="O1994" t="n">
        <v>108</v>
      </c>
      <c r="P1994" t="n">
        <v/>
      </c>
      <c r="Q1994" t="n">
        <v>20220616</v>
      </c>
      <c r="R1994" t="n">
        <v>-68.93000000000001</v>
      </c>
      <c r="S1994" t="n">
        <v/>
      </c>
      <c r="T1994" t="n">
        <v>553.92999</v>
      </c>
      <c r="U1994" t="n">
        <v>503.08</v>
      </c>
    </row>
    <row r="1995">
      <c r="A1995" s="157" t="inlineStr">
        <is>
          <t>BowX Acquisition</t>
        </is>
      </c>
      <c r="B1995" t="inlineStr">
        <is>
          <t>WE</t>
        </is>
      </c>
      <c r="C1995" t="n">
        <v>5077.33</v>
      </c>
      <c r="D1995" t="n">
        <v>35.23</v>
      </c>
      <c r="E1995" t="n">
        <v>0</v>
      </c>
      <c r="F1995" t="inlineStr">
        <is>
          <t>NYSE</t>
        </is>
      </c>
      <c r="G1995" t="inlineStr">
        <is>
          <t>Technology Services</t>
        </is>
      </c>
      <c r="H1995" t="inlineStr">
        <is>
          <t>Business Services</t>
        </is>
      </c>
      <c r="I1995" t="n">
        <v>12</v>
      </c>
      <c r="J1995" t="n">
        <v/>
      </c>
      <c r="K1995" t="n">
        <v>-2.11</v>
      </c>
      <c r="L1995" t="n">
        <v>-1.27</v>
      </c>
      <c r="M1995" t="n">
        <v/>
      </c>
      <c r="N1995" t="n">
        <v/>
      </c>
      <c r="O1995" t="n">
        <v/>
      </c>
      <c r="P1995" t="n">
        <v/>
      </c>
      <c r="Q1995" t="n">
        <v>20220811</v>
      </c>
      <c r="R1995" t="n">
        <v/>
      </c>
      <c r="S1995" t="n">
        <v/>
      </c>
      <c r="T1995" t="n">
        <v>3483.80004</v>
      </c>
      <c r="U1995" t="n">
        <v>2570.13</v>
      </c>
    </row>
    <row r="1996">
      <c r="A1996" s="157" t="inlineStr">
        <is>
          <t>WEC Energy Group</t>
        </is>
      </c>
      <c r="B1996" t="inlineStr">
        <is>
          <t>WEC</t>
        </is>
      </c>
      <c r="C1996" t="n">
        <v>33246.8</v>
      </c>
      <c r="D1996" t="n">
        <v>7.83</v>
      </c>
      <c r="E1996" t="n">
        <v>2.76</v>
      </c>
      <c r="F1996" t="inlineStr">
        <is>
          <t>NYSE</t>
        </is>
      </c>
      <c r="G1996" t="inlineStr">
        <is>
          <t>Utility - Electric Power</t>
        </is>
      </c>
      <c r="H1996" t="inlineStr">
        <is>
          <t>Utilities</t>
        </is>
      </c>
      <c r="I1996" t="n">
        <v>12</v>
      </c>
      <c r="J1996" t="n">
        <v>4.07</v>
      </c>
      <c r="K1996" t="n">
        <v>4.33</v>
      </c>
      <c r="L1996" t="n">
        <v>4.58</v>
      </c>
      <c r="M1996" t="n">
        <v>24.57</v>
      </c>
      <c r="N1996" t="n">
        <v>24.35</v>
      </c>
      <c r="O1996" t="n">
        <v>23.03</v>
      </c>
      <c r="P1996" t="n">
        <v>4.01</v>
      </c>
      <c r="Q1996" t="n">
        <v>20220802</v>
      </c>
      <c r="R1996" t="n">
        <v>12.17</v>
      </c>
      <c r="S1996" t="n">
        <v>1.17</v>
      </c>
      <c r="T1996" t="n">
        <v>8207.456050000001</v>
      </c>
      <c r="U1996" t="n">
        <v>8316</v>
      </c>
    </row>
    <row r="1997">
      <c r="A1997" s="157" t="inlineStr">
        <is>
          <t>Weir Group</t>
        </is>
      </c>
      <c r="B1997" t="inlineStr">
        <is>
          <t>WEGRY</t>
        </is>
      </c>
      <c r="C1997" t="n">
        <v>5088.4</v>
      </c>
      <c r="D1997" t="n">
        <v/>
      </c>
      <c r="E1997" t="n">
        <v>1.33</v>
      </c>
      <c r="F1997" t="inlineStr">
        <is>
          <t>OTC</t>
        </is>
      </c>
      <c r="G1997" t="inlineStr">
        <is>
          <t>Engineering - R and D Services</t>
        </is>
      </c>
      <c r="H1997" t="inlineStr">
        <is>
          <t>Construction</t>
        </is>
      </c>
      <c r="I1997" t="n">
        <v>12</v>
      </c>
      <c r="J1997" t="n">
        <v>0.46</v>
      </c>
      <c r="K1997" t="n">
        <v>0.5600000000000001</v>
      </c>
      <c r="L1997" t="n">
        <v>0.64</v>
      </c>
      <c r="M1997" t="n">
        <v/>
      </c>
      <c r="N1997" t="n">
        <v>17.6</v>
      </c>
      <c r="O1997" t="n">
        <v>15.39</v>
      </c>
      <c r="P1997" t="n">
        <v/>
      </c>
      <c r="Q1997" t="n">
        <v>20220601</v>
      </c>
      <c r="R1997" t="n">
        <v/>
      </c>
      <c r="S1997" t="n">
        <v/>
      </c>
      <c r="T1997" t="n">
        <v>2850.56689</v>
      </c>
      <c r="U1997" t="n">
        <v>2658.86</v>
      </c>
    </row>
    <row r="1998">
      <c r="A1998" s="157" t="inlineStr">
        <is>
          <t>Weichai Power Co.</t>
        </is>
      </c>
      <c r="B1998" t="inlineStr">
        <is>
          <t>WEICY</t>
        </is>
      </c>
      <c r="C1998" t="n">
        <v>12687.6</v>
      </c>
      <c r="D1998" t="n">
        <v/>
      </c>
      <c r="E1998" t="n">
        <v>3.39</v>
      </c>
      <c r="F1998" t="inlineStr">
        <is>
          <t>OTC</t>
        </is>
      </c>
      <c r="G1998" t="inlineStr">
        <is>
          <t>Automotive - Internal Combustion Engines</t>
        </is>
      </c>
      <c r="H1998" t="inlineStr">
        <is>
          <t>Auto-Tires-Trucks</t>
        </is>
      </c>
      <c r="I1998" t="n">
        <v>12</v>
      </c>
      <c r="J1998" t="n">
        <v>1.36</v>
      </c>
      <c r="K1998" t="n">
        <v>1.36</v>
      </c>
      <c r="L1998" t="n">
        <v>1.55</v>
      </c>
      <c r="M1998" t="n">
        <v/>
      </c>
      <c r="N1998" t="n">
        <v>8.59</v>
      </c>
      <c r="O1998" t="n">
        <v>7.49</v>
      </c>
      <c r="P1998" t="n">
        <v/>
      </c>
      <c r="Q1998" t="n">
        <v/>
      </c>
      <c r="R1998" t="n">
        <v/>
      </c>
      <c r="S1998" t="n">
        <v/>
      </c>
      <c r="T1998" t="n">
        <v>32990.28906</v>
      </c>
      <c r="U1998" t="n">
        <v>28621.59</v>
      </c>
    </row>
    <row r="1999">
      <c r="A1999" s="157" t="inlineStr">
        <is>
          <t>Welltower</t>
        </is>
      </c>
      <c r="B1999" t="inlineStr">
        <is>
          <t>WELL</t>
        </is>
      </c>
      <c r="C1999" t="n">
        <v>40212.46</v>
      </c>
      <c r="D1999" t="n">
        <v>0</v>
      </c>
      <c r="E1999" t="n">
        <v>2.75</v>
      </c>
      <c r="F1999" t="inlineStr">
        <is>
          <t>NYSE</t>
        </is>
      </c>
      <c r="G1999" t="inlineStr">
        <is>
          <t>REIT and Equity Trust - Other</t>
        </is>
      </c>
      <c r="H1999" t="inlineStr">
        <is>
          <t>Finance</t>
        </is>
      </c>
      <c r="I1999" t="n">
        <v>12</v>
      </c>
      <c r="J1999" t="n">
        <v>3.19</v>
      </c>
      <c r="K1999" t="n">
        <v>3.54</v>
      </c>
      <c r="L1999" t="n">
        <v>4.05</v>
      </c>
      <c r="M1999" t="n">
        <v>27.34</v>
      </c>
      <c r="N1999" t="n">
        <v>25</v>
      </c>
      <c r="O1999" t="n">
        <v>21.89</v>
      </c>
      <c r="P1999" t="n">
        <v>3.02</v>
      </c>
      <c r="Q1999" t="n">
        <v>20220804</v>
      </c>
      <c r="R1999" t="n">
        <v>1.81</v>
      </c>
      <c r="S1999" t="n">
        <v>1.83</v>
      </c>
      <c r="T1999" t="n">
        <v>5642.83007</v>
      </c>
      <c r="U1999" t="n">
        <v>4742.12</v>
      </c>
    </row>
    <row r="2000">
      <c r="A2000" s="157" t="inlineStr">
        <is>
          <t>Wendy's</t>
        </is>
      </c>
      <c r="B2000" t="inlineStr">
        <is>
          <t>WEN</t>
        </is>
      </c>
      <c r="C2000" t="n">
        <v>3982.85</v>
      </c>
      <c r="D2000" t="n">
        <v>-5.56</v>
      </c>
      <c r="E2000" t="n">
        <v>2.69</v>
      </c>
      <c r="F2000" t="inlineStr">
        <is>
          <t>NSDQ</t>
        </is>
      </c>
      <c r="G2000" t="inlineStr">
        <is>
          <t>Retail - Restaurants</t>
        </is>
      </c>
      <c r="H2000" t="inlineStr">
        <is>
          <t>Retail-Wholesale</t>
        </is>
      </c>
      <c r="I2000" t="n">
        <v>12</v>
      </c>
      <c r="J2000" t="n">
        <v>0.8100000000000001</v>
      </c>
      <c r="K2000" t="n">
        <v>0.84</v>
      </c>
      <c r="L2000" t="n">
        <v>1.02</v>
      </c>
      <c r="M2000" t="n">
        <v>23.53</v>
      </c>
      <c r="N2000" t="n">
        <v>22.24</v>
      </c>
      <c r="O2000" t="n">
        <v>18.28</v>
      </c>
      <c r="P2000" t="n">
        <v>1.76</v>
      </c>
      <c r="Q2000" t="n">
        <v>20220810</v>
      </c>
      <c r="R2000" t="n">
        <v>34.82</v>
      </c>
      <c r="S2000" t="n">
        <v>9.789999999999999</v>
      </c>
      <c r="T2000" t="n">
        <v>2085.20092</v>
      </c>
      <c r="U2000" t="n">
        <v>1897</v>
      </c>
    </row>
    <row r="2001">
      <c r="A2001" s="157" t="inlineStr">
        <is>
          <t>Western Midstream Partners</t>
        </is>
      </c>
      <c r="B2001" t="inlineStr">
        <is>
          <t>WES</t>
        </is>
      </c>
      <c r="C2001" t="n">
        <v>10946.48</v>
      </c>
      <c r="D2001" t="n">
        <v>22.95</v>
      </c>
      <c r="E2001" t="n">
        <v>7.37</v>
      </c>
      <c r="F2001" t="inlineStr">
        <is>
          <t>NYSE</t>
        </is>
      </c>
      <c r="G2001" t="inlineStr">
        <is>
          <t>Oil and Gas - Refining and Marketing - Master Limited Partnerships</t>
        </is>
      </c>
      <c r="H2001" t="inlineStr">
        <is>
          <t>Oils-Energy</t>
        </is>
      </c>
      <c r="I2001" t="n">
        <v>12</v>
      </c>
      <c r="J2001" t="n">
        <v>2.22</v>
      </c>
      <c r="K2001" t="n">
        <v>2.88</v>
      </c>
      <c r="L2001" t="n">
        <v>3.17</v>
      </c>
      <c r="M2001" t="n">
        <v>10.9</v>
      </c>
      <c r="N2001" t="n">
        <v>9.41</v>
      </c>
      <c r="O2001" t="n">
        <v>8.550000000000001</v>
      </c>
      <c r="P2001" t="n">
        <v/>
      </c>
      <c r="Q2001" t="n">
        <v>20220808</v>
      </c>
      <c r="R2001" t="n">
        <v>33.05</v>
      </c>
      <c r="S2001" t="n">
        <v>9.029999999999999</v>
      </c>
      <c r="T2001" t="n">
        <v>3350.82006</v>
      </c>
      <c r="U2001" t="n">
        <v>2877.16</v>
      </c>
    </row>
    <row r="2002">
      <c r="A2002" s="157" t="inlineStr">
        <is>
          <t>WEX</t>
        </is>
      </c>
      <c r="B2002" t="inlineStr">
        <is>
          <t>WEX</t>
        </is>
      </c>
      <c r="C2002" t="n">
        <v>7402.7</v>
      </c>
      <c r="D2002" t="n">
        <v>6.27</v>
      </c>
      <c r="E2002" t="n">
        <v>0</v>
      </c>
      <c r="F2002" t="inlineStr">
        <is>
          <t>NYSE</t>
        </is>
      </c>
      <c r="G2002" t="inlineStr">
        <is>
          <t>Financial Transaction Services</t>
        </is>
      </c>
      <c r="H2002" t="inlineStr">
        <is>
          <t>Business Services</t>
        </is>
      </c>
      <c r="I2002" t="n">
        <v>12</v>
      </c>
      <c r="J2002" t="n">
        <v>9.029999999999999</v>
      </c>
      <c r="K2002" t="n">
        <v>12.68</v>
      </c>
      <c r="L2002" t="n">
        <v>13.74</v>
      </c>
      <c r="M2002" t="n">
        <v>16.1</v>
      </c>
      <c r="N2002" t="n">
        <v>12.97</v>
      </c>
      <c r="O2002" t="n">
        <v>11.98</v>
      </c>
      <c r="P2002" t="n">
        <v>0.73</v>
      </c>
      <c r="Q2002" t="n">
        <v>20220804</v>
      </c>
      <c r="R2002" t="n">
        <v>21.38</v>
      </c>
      <c r="S2002" t="n">
        <v>8.869999999999999</v>
      </c>
      <c r="T2002" t="n">
        <v>2200.82006</v>
      </c>
      <c r="U2002" t="n">
        <v>1850.54</v>
      </c>
    </row>
    <row r="2003">
      <c r="A2003" s="157" t="inlineStr">
        <is>
          <t>Woori Bank</t>
        </is>
      </c>
      <c r="B2003" t="inlineStr">
        <is>
          <t>WF</t>
        </is>
      </c>
      <c r="C2003" t="n">
        <v>8663.92</v>
      </c>
      <c r="D2003" t="n">
        <v/>
      </c>
      <c r="E2003" t="n">
        <v>4.3</v>
      </c>
      <c r="F2003" t="inlineStr">
        <is>
          <t>NYSE</t>
        </is>
      </c>
      <c r="G2003" t="inlineStr">
        <is>
          <t>Banks - Foreign</t>
        </is>
      </c>
      <c r="H2003" t="inlineStr">
        <is>
          <t>Finance</t>
        </is>
      </c>
      <c r="I2003" t="n">
        <v>12</v>
      </c>
      <c r="J2003" t="n">
        <v/>
      </c>
      <c r="K2003" t="n">
        <v/>
      </c>
      <c r="L2003" t="n">
        <v/>
      </c>
      <c r="M2003" t="n">
        <v>3.73</v>
      </c>
      <c r="N2003" t="n">
        <v/>
      </c>
      <c r="O2003" t="n">
        <v/>
      </c>
      <c r="P2003" t="n">
        <v/>
      </c>
      <c r="Q2003" t="n">
        <v>20220816</v>
      </c>
      <c r="R2003" t="n">
        <v>9.93</v>
      </c>
      <c r="S2003" t="n">
        <v>3.35</v>
      </c>
      <c r="T2003" t="n">
        <v/>
      </c>
      <c r="U2003" t="n">
        <v>10534.01</v>
      </c>
    </row>
    <row r="2004">
      <c r="A2004" s="157" t="inlineStr">
        <is>
          <t>Wells Fargo &amp; Company</t>
        </is>
      </c>
      <c r="B2004" t="inlineStr">
        <is>
          <t>WFC</t>
        </is>
      </c>
      <c r="C2004" t="n">
        <v>172840.05</v>
      </c>
      <c r="D2004" t="n">
        <v>8.640000000000001</v>
      </c>
      <c r="E2004" t="n">
        <v>2.19</v>
      </c>
      <c r="F2004" t="inlineStr">
        <is>
          <t>NYSE</t>
        </is>
      </c>
      <c r="G2004" t="inlineStr">
        <is>
          <t>Banks - Major Regional</t>
        </is>
      </c>
      <c r="H2004" t="inlineStr">
        <is>
          <t>Finance</t>
        </is>
      </c>
      <c r="I2004" t="n">
        <v>12</v>
      </c>
      <c r="J2004" t="n">
        <v>4.68</v>
      </c>
      <c r="K2004" t="n">
        <v>4.14</v>
      </c>
      <c r="L2004" t="n">
        <v>5.11</v>
      </c>
      <c r="M2004" t="n">
        <v>9.48</v>
      </c>
      <c r="N2004" t="n">
        <v>11.01</v>
      </c>
      <c r="O2004" t="n">
        <v>8.93</v>
      </c>
      <c r="P2004" t="n">
        <v>1.08</v>
      </c>
      <c r="Q2004" t="n">
        <v>20220713</v>
      </c>
      <c r="R2004" t="n">
        <v>12.2</v>
      </c>
      <c r="S2004" t="n">
        <v>-5.29</v>
      </c>
      <c r="T2004" t="n">
        <v>73390.19531</v>
      </c>
      <c r="U2004" t="n">
        <v>82407</v>
      </c>
    </row>
    <row r="2005">
      <c r="A2005" s="157" t="inlineStr">
        <is>
          <t>West Fraser Timber Co.</t>
        </is>
      </c>
      <c r="B2005" t="inlineStr">
        <is>
          <t>WFG</t>
        </is>
      </c>
      <c r="C2005" t="n">
        <v>9054.75</v>
      </c>
      <c r="D2005" t="n">
        <v>2.3</v>
      </c>
      <c r="E2005" t="n">
        <v>1.1</v>
      </c>
      <c r="F2005" t="inlineStr">
        <is>
          <t>NYSE</t>
        </is>
      </c>
      <c r="G2005" t="inlineStr">
        <is>
          <t>Agriculture - Products</t>
        </is>
      </c>
      <c r="H2005" t="inlineStr">
        <is>
          <t>Basic Materials</t>
        </is>
      </c>
      <c r="I2005" t="n">
        <v>12</v>
      </c>
      <c r="J2005" t="n">
        <v>26.99</v>
      </c>
      <c r="K2005" t="n">
        <v>25.02</v>
      </c>
      <c r="L2005" t="n">
        <v>13.74</v>
      </c>
      <c r="M2005" t="n">
        <v>3.05</v>
      </c>
      <c r="N2005" t="n">
        <v>3.64</v>
      </c>
      <c r="O2005" t="n">
        <v>6.63</v>
      </c>
      <c r="P2005" t="n">
        <v/>
      </c>
      <c r="Q2005" t="n">
        <v>20220727</v>
      </c>
      <c r="R2005" t="n">
        <v>42.84</v>
      </c>
      <c r="S2005" t="n">
        <v/>
      </c>
      <c r="T2005" t="n">
        <v>8449</v>
      </c>
      <c r="U2005" t="n">
        <v>10518</v>
      </c>
    </row>
    <row r="2006">
      <c r="A2006" s="157" t="inlineStr">
        <is>
          <t>Wyndham Hotels &amp; Resorts</t>
        </is>
      </c>
      <c r="B2006" t="inlineStr">
        <is>
          <t>WH</t>
        </is>
      </c>
      <c r="C2006" t="n">
        <v>7247.34</v>
      </c>
      <c r="D2006" t="n">
        <v>43.94</v>
      </c>
      <c r="E2006" t="n">
        <v>1.63</v>
      </c>
      <c r="F2006" t="inlineStr">
        <is>
          <t>NYSE</t>
        </is>
      </c>
      <c r="G2006" t="inlineStr">
        <is>
          <t>Hotels and Motels</t>
        </is>
      </c>
      <c r="H2006" t="inlineStr">
        <is>
          <t>Consumer Discretionary</t>
        </is>
      </c>
      <c r="I2006" t="n">
        <v>12</v>
      </c>
      <c r="J2006" t="n">
        <v>3.01</v>
      </c>
      <c r="K2006" t="n">
        <v>3.56</v>
      </c>
      <c r="L2006" t="n">
        <v>3.98</v>
      </c>
      <c r="M2006" t="n">
        <v>20.98</v>
      </c>
      <c r="N2006" t="n">
        <v>22.11</v>
      </c>
      <c r="O2006" t="n">
        <v>19.75</v>
      </c>
      <c r="P2006" t="n">
        <v>1.88</v>
      </c>
      <c r="Q2006" t="n">
        <v>20220727</v>
      </c>
      <c r="R2006" t="n">
        <v>31.6</v>
      </c>
      <c r="S2006" t="n">
        <v>-1.72</v>
      </c>
      <c r="T2006" t="n">
        <v>1410.21203</v>
      </c>
      <c r="U2006" t="n">
        <v>1565</v>
      </c>
    </row>
    <row r="2007">
      <c r="A2007" s="157" t="inlineStr">
        <is>
          <t>Cactus</t>
        </is>
      </c>
      <c r="B2007" t="inlineStr">
        <is>
          <t>WHD</t>
        </is>
      </c>
      <c r="C2007" t="n">
        <v>4011.09</v>
      </c>
      <c r="D2007" t="n">
        <v>3.45</v>
      </c>
      <c r="E2007" t="n">
        <v>0.83</v>
      </c>
      <c r="F2007" t="inlineStr">
        <is>
          <t>NYSE</t>
        </is>
      </c>
      <c r="G2007" t="inlineStr">
        <is>
          <t>Oil and Gas - Integrated - United States</t>
        </is>
      </c>
      <c r="H2007" t="inlineStr">
        <is>
          <t>Oils-Energy</t>
        </is>
      </c>
      <c r="I2007" t="n">
        <v>12</v>
      </c>
      <c r="J2007" t="n">
        <v>0.66</v>
      </c>
      <c r="K2007" t="n">
        <v>1.52</v>
      </c>
      <c r="L2007" t="n">
        <v>2.1</v>
      </c>
      <c r="M2007" t="n">
        <v>58.87</v>
      </c>
      <c r="N2007" t="n">
        <v>34.91</v>
      </c>
      <c r="O2007" t="n">
        <v>25.29</v>
      </c>
      <c r="P2007" t="n">
        <v/>
      </c>
      <c r="Q2007" t="n">
        <v>20220727</v>
      </c>
      <c r="R2007" t="n">
        <v>8.1</v>
      </c>
      <c r="S2007" t="n">
        <v>-4.72</v>
      </c>
      <c r="T2007" t="n">
        <v>670.41998</v>
      </c>
      <c r="U2007" t="n">
        <v>438.59</v>
      </c>
    </row>
    <row r="2008">
      <c r="A2008" s="157" t="inlineStr">
        <is>
          <t>Whirlpool</t>
        </is>
      </c>
      <c r="B2008" t="inlineStr">
        <is>
          <t>WHR</t>
        </is>
      </c>
      <c r="C2008" t="n">
        <v>10057.97</v>
      </c>
      <c r="D2008" t="n">
        <v>8.369999999999999</v>
      </c>
      <c r="E2008" t="n">
        <v>3.91</v>
      </c>
      <c r="F2008" t="inlineStr">
        <is>
          <t>NYSE</t>
        </is>
      </c>
      <c r="G2008" t="inlineStr">
        <is>
          <t>Household Appliances</t>
        </is>
      </c>
      <c r="H2008" t="inlineStr">
        <is>
          <t>Consumer Discretionary</t>
        </is>
      </c>
      <c r="I2008" t="n">
        <v>12</v>
      </c>
      <c r="J2008" t="n">
        <v>26.41</v>
      </c>
      <c r="K2008" t="n">
        <v>24.86</v>
      </c>
      <c r="L2008" t="n">
        <v>26.43</v>
      </c>
      <c r="M2008" t="n">
        <v>7.22</v>
      </c>
      <c r="N2008" t="n">
        <v>7.2</v>
      </c>
      <c r="O2008" t="n">
        <v>6.77</v>
      </c>
      <c r="P2008" t="n">
        <v>1.34</v>
      </c>
      <c r="Q2008" t="n">
        <v>20220720</v>
      </c>
      <c r="R2008" t="n">
        <v>30.56</v>
      </c>
      <c r="S2008" t="n">
        <v>-0.19</v>
      </c>
      <c r="T2008" t="n">
        <v>22141.27734</v>
      </c>
      <c r="U2008" t="n">
        <v>21985</v>
      </c>
    </row>
    <row r="2009">
      <c r="A2009" s="157" t="inlineStr">
        <is>
          <t>Demant</t>
        </is>
      </c>
      <c r="B2009" t="inlineStr">
        <is>
          <t>WILYY</t>
        </is>
      </c>
      <c r="C2009" t="n">
        <v>9480.08</v>
      </c>
      <c r="D2009" t="n">
        <v/>
      </c>
      <c r="E2009" t="n">
        <v>0</v>
      </c>
      <c r="F2009" t="inlineStr">
        <is>
          <t>OTC</t>
        </is>
      </c>
      <c r="G2009" t="inlineStr">
        <is>
          <t>Medical - Products</t>
        </is>
      </c>
      <c r="H2009" t="inlineStr">
        <is>
          <t>Medical</t>
        </is>
      </c>
      <c r="I2009" t="n">
        <v>12</v>
      </c>
      <c r="J2009" t="n">
        <v/>
      </c>
      <c r="K2009" t="n">
        <v>0.86</v>
      </c>
      <c r="L2009" t="n">
        <v>1</v>
      </c>
      <c r="M2009" t="n">
        <v/>
      </c>
      <c r="N2009" t="n">
        <v>23.92</v>
      </c>
      <c r="O2009" t="n">
        <v>20.58</v>
      </c>
      <c r="P2009" t="n">
        <v/>
      </c>
      <c r="Q2009" t="n">
        <v/>
      </c>
      <c r="R2009" t="n">
        <v/>
      </c>
      <c r="S2009" t="n">
        <v/>
      </c>
      <c r="T2009" t="n">
        <v>3050.55004</v>
      </c>
      <c r="U2009" t="n">
        <v>2216.65</v>
      </c>
    </row>
    <row r="2010">
      <c r="A2010" s="157" t="inlineStr">
        <is>
          <t>Wipro Limited</t>
        </is>
      </c>
      <c r="B2010" t="inlineStr">
        <is>
          <t>WIT</t>
        </is>
      </c>
      <c r="C2010" t="n">
        <v>32465.26</v>
      </c>
      <c r="D2010" t="n">
        <v>-12.5</v>
      </c>
      <c r="E2010" t="n">
        <v>1.18</v>
      </c>
      <c r="F2010" t="inlineStr">
        <is>
          <t>NYSE</t>
        </is>
      </c>
      <c r="G2010" t="inlineStr">
        <is>
          <t>Business - Software Services</t>
        </is>
      </c>
      <c r="H2010" t="inlineStr">
        <is>
          <t>Computer and Technology</t>
        </is>
      </c>
      <c r="I2010" t="n">
        <v>3</v>
      </c>
      <c r="J2010" t="n">
        <v>0.29</v>
      </c>
      <c r="K2010" t="n">
        <v>0.31</v>
      </c>
      <c r="L2010" t="n">
        <v>0.33</v>
      </c>
      <c r="M2010" t="n">
        <v>20.48</v>
      </c>
      <c r="N2010" t="n">
        <v>19.48</v>
      </c>
      <c r="O2010" t="n">
        <v>18</v>
      </c>
      <c r="P2010" t="n">
        <v>2.16</v>
      </c>
      <c r="Q2010" t="n">
        <v>20220721</v>
      </c>
      <c r="R2010" t="n">
        <v>19.33</v>
      </c>
      <c r="S2010" t="n">
        <v>3.07</v>
      </c>
      <c r="T2010" t="n">
        <v>12005.66699</v>
      </c>
      <c r="U2010" t="n">
        <v>10425</v>
      </c>
    </row>
    <row r="2011">
      <c r="A2011" s="157" t="inlineStr">
        <is>
          <t>Wix.com</t>
        </is>
      </c>
      <c r="B2011" t="inlineStr">
        <is>
          <t>WIX</t>
        </is>
      </c>
      <c r="C2011" t="n">
        <v>3693.47</v>
      </c>
      <c r="D2011" t="n">
        <v>-12.5</v>
      </c>
      <c r="E2011" t="n">
        <v>0</v>
      </c>
      <c r="F2011" t="inlineStr">
        <is>
          <t>NSDQ</t>
        </is>
      </c>
      <c r="G2011" t="inlineStr">
        <is>
          <t>Computers - IT Services</t>
        </is>
      </c>
      <c r="H2011" t="inlineStr">
        <is>
          <t>Computer and Technology</t>
        </is>
      </c>
      <c r="I2011" t="n">
        <v>12</v>
      </c>
      <c r="J2011" t="n">
        <v>-1.39</v>
      </c>
      <c r="K2011" t="n">
        <v>-1.21</v>
      </c>
      <c r="L2011" t="n">
        <v>-0.17</v>
      </c>
      <c r="M2011" t="n">
        <v/>
      </c>
      <c r="N2011" t="n">
        <v/>
      </c>
      <c r="O2011" t="n">
        <v/>
      </c>
      <c r="P2011" t="n">
        <v/>
      </c>
      <c r="Q2011" t="n">
        <v>20220810</v>
      </c>
      <c r="R2011" t="n">
        <v>-136.41</v>
      </c>
      <c r="S2011" t="n">
        <v>31.25</v>
      </c>
      <c r="T2011" t="n">
        <v>1426.16198</v>
      </c>
      <c r="U2011" t="n">
        <v>1269.66</v>
      </c>
    </row>
    <row r="2012">
      <c r="A2012" s="157" t="inlineStr">
        <is>
          <t>West Japan Railway</t>
        </is>
      </c>
      <c r="B2012" t="inlineStr">
        <is>
          <t>WJRYY</t>
        </is>
      </c>
      <c r="C2012" t="n">
        <v>7275.49</v>
      </c>
      <c r="D2012" t="n">
        <v/>
      </c>
      <c r="E2012" t="n">
        <v>1.69</v>
      </c>
      <c r="F2012" t="inlineStr">
        <is>
          <t>OTC</t>
        </is>
      </c>
      <c r="G2012" t="inlineStr">
        <is>
          <t>Transportation - Rail</t>
        </is>
      </c>
      <c r="H2012" t="inlineStr">
        <is>
          <t>Transportation</t>
        </is>
      </c>
      <c r="I2012" t="n">
        <v>3</v>
      </c>
      <c r="J2012" t="n">
        <v>-3.48</v>
      </c>
      <c r="K2012" t="n">
        <v>1.78</v>
      </c>
      <c r="L2012" t="n">
        <v>3.15</v>
      </c>
      <c r="M2012" t="n">
        <v/>
      </c>
      <c r="N2012" t="n">
        <v>21.36</v>
      </c>
      <c r="O2012" t="n">
        <v>12.07</v>
      </c>
      <c r="P2012" t="n">
        <v/>
      </c>
      <c r="Q2012" t="n">
        <v>20220527</v>
      </c>
      <c r="R2012" t="n">
        <v>-17.21</v>
      </c>
      <c r="S2012" t="n">
        <v/>
      </c>
      <c r="T2012" t="n">
        <v>12431.55468</v>
      </c>
      <c r="U2012" t="n">
        <v>8473.280000000001</v>
      </c>
    </row>
    <row r="2013">
      <c r="A2013" s="157" t="inlineStr">
        <is>
          <t>Workiva</t>
        </is>
      </c>
      <c r="B2013" t="inlineStr">
        <is>
          <t>WK</t>
        </is>
      </c>
      <c r="C2013" t="n">
        <v>3667.79</v>
      </c>
      <c r="D2013" t="n">
        <v>66.67</v>
      </c>
      <c r="E2013" t="n">
        <v>0</v>
      </c>
      <c r="F2013" t="inlineStr">
        <is>
          <t>NYSE</t>
        </is>
      </c>
      <c r="G2013" t="inlineStr">
        <is>
          <t>Internet - Software</t>
        </is>
      </c>
      <c r="H2013" t="inlineStr">
        <is>
          <t>Computer and Technology</t>
        </is>
      </c>
      <c r="I2013" t="n">
        <v>12</v>
      </c>
      <c r="J2013" t="n">
        <v>0.3</v>
      </c>
      <c r="K2013" t="n">
        <v>-0.6899999999999999</v>
      </c>
      <c r="L2013" t="n">
        <v>-0.2</v>
      </c>
      <c r="M2013" t="n">
        <v>352.15</v>
      </c>
      <c r="N2013" t="n">
        <v/>
      </c>
      <c r="O2013" t="n">
        <v/>
      </c>
      <c r="P2013" t="n">
        <v/>
      </c>
      <c r="Q2013" t="n">
        <v>20220802</v>
      </c>
      <c r="R2013" t="n">
        <v>-67.48999999999999</v>
      </c>
      <c r="S2013" t="n">
        <v>20.4</v>
      </c>
      <c r="T2013" t="n">
        <v>533.56298</v>
      </c>
      <c r="U2013" t="n">
        <v>443.29</v>
      </c>
    </row>
    <row r="2014">
      <c r="A2014" s="157" t="inlineStr">
        <is>
          <t>Westlake Corp.</t>
        </is>
      </c>
      <c r="B2014" t="inlineStr">
        <is>
          <t>WLK</t>
        </is>
      </c>
      <c r="C2014" t="n">
        <v>16483.88</v>
      </c>
      <c r="D2014" t="n">
        <v>24.04</v>
      </c>
      <c r="E2014" t="n">
        <v>0.93</v>
      </c>
      <c r="F2014" t="inlineStr">
        <is>
          <t>NYSE</t>
        </is>
      </c>
      <c r="G2014" t="inlineStr">
        <is>
          <t>Chemical - Plastic</t>
        </is>
      </c>
      <c r="H2014" t="inlineStr">
        <is>
          <t>Basic Materials</t>
        </is>
      </c>
      <c r="I2014" t="n">
        <v>12</v>
      </c>
      <c r="J2014" t="n">
        <v>15.43</v>
      </c>
      <c r="K2014" t="n">
        <v>21.79</v>
      </c>
      <c r="L2014" t="n">
        <v>17.46</v>
      </c>
      <c r="M2014" t="n">
        <v>6.57</v>
      </c>
      <c r="N2014" t="n">
        <v>5.89</v>
      </c>
      <c r="O2014" t="n">
        <v>7.36</v>
      </c>
      <c r="P2014" t="n">
        <v>0.18</v>
      </c>
      <c r="Q2014" t="n">
        <v>20220802</v>
      </c>
      <c r="R2014" t="n">
        <v>30.67</v>
      </c>
      <c r="S2014" t="n">
        <v>6.43</v>
      </c>
      <c r="T2014" t="n">
        <v>14832.32128</v>
      </c>
      <c r="U2014" t="n">
        <v>11778</v>
      </c>
    </row>
    <row r="2015">
      <c r="A2015" s="157" t="inlineStr">
        <is>
          <t>Whiting Petroleum</t>
        </is>
      </c>
      <c r="B2015" t="inlineStr">
        <is>
          <t>WLL</t>
        </is>
      </c>
      <c r="C2015" t="n">
        <v>3269.63</v>
      </c>
      <c r="D2015" t="n">
        <v>-8.529999999999999</v>
      </c>
      <c r="E2015" t="n">
        <v>1.2</v>
      </c>
      <c r="F2015" t="inlineStr">
        <is>
          <t>NYSE</t>
        </is>
      </c>
      <c r="G2015" t="inlineStr">
        <is>
          <t>Oil and Gas - Exploration and Production - United States</t>
        </is>
      </c>
      <c r="H2015" t="inlineStr">
        <is>
          <t>Oils-Energy</t>
        </is>
      </c>
      <c r="I2015" t="n">
        <v>12</v>
      </c>
      <c r="J2015" t="n">
        <v>12.99</v>
      </c>
      <c r="K2015" t="n">
        <v>23.83</v>
      </c>
      <c r="L2015" t="n">
        <v>28.82</v>
      </c>
      <c r="M2015" t="n">
        <v>5.4</v>
      </c>
      <c r="N2015" t="n">
        <v>3.5</v>
      </c>
      <c r="O2015" t="n">
        <v>2.89</v>
      </c>
      <c r="P2015" t="n">
        <v/>
      </c>
      <c r="Q2015" t="n">
        <v>20220803</v>
      </c>
      <c r="R2015" t="n">
        <v/>
      </c>
      <c r="S2015" t="n">
        <v/>
      </c>
      <c r="T2015" t="n">
        <v>1901.82495</v>
      </c>
      <c r="U2015" t="n">
        <v>1533.48</v>
      </c>
    </row>
    <row r="2016">
      <c r="A2016" s="157" t="inlineStr">
        <is>
          <t>Wilmar International</t>
        </is>
      </c>
      <c r="B2016" t="inlineStr">
        <is>
          <t>WLMIY</t>
        </is>
      </c>
      <c r="C2016" t="n">
        <v>19028.65</v>
      </c>
      <c r="D2016" t="n">
        <v/>
      </c>
      <c r="E2016" t="n">
        <v>4.67</v>
      </c>
      <c r="F2016" t="inlineStr">
        <is>
          <t>OTC</t>
        </is>
      </c>
      <c r="G2016" t="inlineStr">
        <is>
          <t>Agriculture - Products</t>
        </is>
      </c>
      <c r="H2016" t="inlineStr">
        <is>
          <t>Basic Materials</t>
        </is>
      </c>
      <c r="I2016" t="n">
        <v>12</v>
      </c>
      <c r="J2016" t="n">
        <v/>
      </c>
      <c r="K2016" t="n">
        <v/>
      </c>
      <c r="L2016" t="n">
        <v/>
      </c>
      <c r="M2016" t="n">
        <v/>
      </c>
      <c r="N2016" t="n">
        <v/>
      </c>
      <c r="O2016" t="n">
        <v/>
      </c>
      <c r="P2016" t="n">
        <v/>
      </c>
      <c r="Q2016" t="n">
        <v/>
      </c>
      <c r="R2016" t="n">
        <v/>
      </c>
      <c r="S2016" t="n">
        <v/>
      </c>
      <c r="T2016" t="n">
        <v/>
      </c>
      <c r="U2016" t="n">
        <v>65793.62</v>
      </c>
    </row>
    <row r="2017">
      <c r="A2017" s="157" t="inlineStr">
        <is>
          <t>Woolworths</t>
        </is>
      </c>
      <c r="B2017" t="inlineStr">
        <is>
          <t>WLWHY</t>
        </is>
      </c>
      <c r="C2017" t="n">
        <v>3571.04</v>
      </c>
      <c r="D2017" t="n">
        <v/>
      </c>
      <c r="E2017" t="n">
        <v>2.27</v>
      </c>
      <c r="F2017" t="inlineStr">
        <is>
          <t>OTC</t>
        </is>
      </c>
      <c r="G2017" t="inlineStr">
        <is>
          <t>Retail - Apparel and Shoes</t>
        </is>
      </c>
      <c r="H2017" t="inlineStr">
        <is>
          <t>Retail-Wholesale</t>
        </is>
      </c>
      <c r="I2017" t="n">
        <v>6</v>
      </c>
      <c r="J2017" t="n">
        <v/>
      </c>
      <c r="K2017" t="n">
        <v/>
      </c>
      <c r="L2017" t="n">
        <v/>
      </c>
      <c r="M2017" t="n">
        <v/>
      </c>
      <c r="N2017" t="n">
        <v/>
      </c>
      <c r="O2017" t="n">
        <v/>
      </c>
      <c r="P2017" t="n">
        <v/>
      </c>
      <c r="Q2017" t="n">
        <v/>
      </c>
      <c r="R2017" t="n">
        <v/>
      </c>
      <c r="S2017" t="n">
        <v/>
      </c>
      <c r="T2017" t="n">
        <v/>
      </c>
      <c r="U2017" t="n">
        <v>5277.42</v>
      </c>
    </row>
    <row r="2018">
      <c r="A2018" s="157" t="inlineStr">
        <is>
          <t>Waste Management</t>
        </is>
      </c>
      <c r="B2018" t="inlineStr">
        <is>
          <t>WM</t>
        </is>
      </c>
      <c r="C2018" t="n">
        <v>65598.56</v>
      </c>
      <c r="D2018" t="n">
        <v>15.18</v>
      </c>
      <c r="E2018" t="n">
        <v>1.65</v>
      </c>
      <c r="F2018" t="inlineStr">
        <is>
          <t>NYSE</t>
        </is>
      </c>
      <c r="G2018" t="inlineStr">
        <is>
          <t>Waste Removal Services</t>
        </is>
      </c>
      <c r="H2018" t="inlineStr">
        <is>
          <t>Business Services</t>
        </is>
      </c>
      <c r="I2018" t="n">
        <v>12</v>
      </c>
      <c r="J2018" t="n">
        <v>4.83</v>
      </c>
      <c r="K2018" t="n">
        <v>5.55</v>
      </c>
      <c r="L2018" t="n">
        <v>6.18</v>
      </c>
      <c r="M2018" t="n">
        <v>31.1</v>
      </c>
      <c r="N2018" t="n">
        <v>28.48</v>
      </c>
      <c r="O2018" t="n">
        <v>25.57</v>
      </c>
      <c r="P2018" t="n">
        <v>2.62</v>
      </c>
      <c r="Q2018" t="n">
        <v>20220726</v>
      </c>
      <c r="R2018" t="n">
        <v>29.67</v>
      </c>
      <c r="S2018" t="n">
        <v>4.42</v>
      </c>
      <c r="T2018" t="n">
        <v>19388.32031</v>
      </c>
      <c r="U2018" t="n">
        <v>17931</v>
      </c>
    </row>
    <row r="2019">
      <c r="A2019" s="157" t="inlineStr">
        <is>
          <t>The Williams Companies</t>
        </is>
      </c>
      <c r="B2019" t="inlineStr">
        <is>
          <t>WMB</t>
        </is>
      </c>
      <c r="C2019" t="n">
        <v>44968.98</v>
      </c>
      <c r="D2019" t="n">
        <v>13.89</v>
      </c>
      <c r="E2019" t="n">
        <v>4.6</v>
      </c>
      <c r="F2019" t="inlineStr">
        <is>
          <t>NYSE</t>
        </is>
      </c>
      <c r="G2019" t="inlineStr">
        <is>
          <t>Oil and Gas - Production and Pipelines</t>
        </is>
      </c>
      <c r="H2019" t="inlineStr">
        <is>
          <t>Oils-Energy</t>
        </is>
      </c>
      <c r="I2019" t="n">
        <v>12</v>
      </c>
      <c r="J2019" t="n">
        <v>1.27</v>
      </c>
      <c r="K2019" t="n">
        <v>1.55</v>
      </c>
      <c r="L2019" t="n">
        <v>1.59</v>
      </c>
      <c r="M2019" t="n">
        <v>26.18</v>
      </c>
      <c r="N2019" t="n">
        <v>23.77</v>
      </c>
      <c r="O2019" t="n">
        <v>23.28</v>
      </c>
      <c r="P2019" t="n">
        <v>6.79</v>
      </c>
      <c r="Q2019" t="n">
        <v>20220801</v>
      </c>
      <c r="R2019" t="n">
        <v>12.2</v>
      </c>
      <c r="S2019" t="n">
        <v>3.43</v>
      </c>
      <c r="T2019" t="n">
        <v>12012.95703</v>
      </c>
      <c r="U2019" t="n">
        <v>10627</v>
      </c>
    </row>
    <row r="2020">
      <c r="A2020" s="157" t="inlineStr">
        <is>
          <t>Warner Music Group</t>
        </is>
      </c>
      <c r="B2020" t="inlineStr">
        <is>
          <t>WMG</t>
        </is>
      </c>
      <c r="C2020" t="n">
        <v>14898.71</v>
      </c>
      <c r="D2020" t="n">
        <v>-14.29</v>
      </c>
      <c r="E2020" t="n">
        <v>2.07</v>
      </c>
      <c r="F2020" t="inlineStr">
        <is>
          <t>NSDQ</t>
        </is>
      </c>
      <c r="G2020" t="inlineStr">
        <is>
          <t>Film and Television Production and Distribution</t>
        </is>
      </c>
      <c r="H2020" t="inlineStr">
        <is>
          <t>Consumer Discretionary</t>
        </is>
      </c>
      <c r="I2020" t="n">
        <v>9</v>
      </c>
      <c r="J2020" t="n">
        <v>0.72</v>
      </c>
      <c r="K2020" t="n">
        <v>0.9</v>
      </c>
      <c r="L2020" t="n">
        <v>1.17</v>
      </c>
      <c r="M2020" t="n">
        <v>32.52</v>
      </c>
      <c r="N2020" t="n">
        <v>32.16</v>
      </c>
      <c r="O2020" t="n">
        <v>24.65</v>
      </c>
      <c r="P2020" t="n">
        <v>1.11</v>
      </c>
      <c r="Q2020" t="n">
        <v>20220802</v>
      </c>
      <c r="R2020" t="n">
        <v>362.14</v>
      </c>
      <c r="S2020" t="n">
        <v/>
      </c>
      <c r="T2020" t="n">
        <v>5902.83007</v>
      </c>
      <c r="U2020" t="n">
        <v>5301</v>
      </c>
    </row>
    <row r="2021">
      <c r="A2021" s="157" t="inlineStr">
        <is>
          <t>WalMart de Mexico</t>
        </is>
      </c>
      <c r="B2021" t="inlineStr">
        <is>
          <t>WMMVY</t>
        </is>
      </c>
      <c r="C2021" t="n">
        <v>63808.33</v>
      </c>
      <c r="D2021" t="n">
        <v>-3.12</v>
      </c>
      <c r="E2021" t="n">
        <v>1</v>
      </c>
      <c r="F2021" t="inlineStr">
        <is>
          <t>OTC</t>
        </is>
      </c>
      <c r="G2021" t="inlineStr">
        <is>
          <t>Retail - Supermarkets</t>
        </is>
      </c>
      <c r="H2021" t="inlineStr">
        <is>
          <t>Retail-Wholesale</t>
        </is>
      </c>
      <c r="I2021" t="n">
        <v>12</v>
      </c>
      <c r="J2021" t="n">
        <v>1.23</v>
      </c>
      <c r="K2021" t="n">
        <v>1.43</v>
      </c>
      <c r="L2021" t="n">
        <v>1.6</v>
      </c>
      <c r="M2021" t="n">
        <v>28.55</v>
      </c>
      <c r="N2021" t="n">
        <v>25.55</v>
      </c>
      <c r="O2021" t="n">
        <v>22.91</v>
      </c>
      <c r="P2021" t="n">
        <v>2.55</v>
      </c>
      <c r="Q2021" t="n">
        <v>20220728</v>
      </c>
      <c r="R2021" t="n">
        <v>25.25</v>
      </c>
      <c r="S2021" t="n">
        <v>4.11</v>
      </c>
      <c r="T2021" t="n">
        <v>40731.41015</v>
      </c>
      <c r="U2021" t="n">
        <v>36023.15</v>
      </c>
    </row>
    <row r="2022">
      <c r="A2022" s="157" t="inlineStr">
        <is>
          <t>Advanced Drainage Systems</t>
        </is>
      </c>
      <c r="B2022" t="inlineStr">
        <is>
          <t>WMS</t>
        </is>
      </c>
      <c r="C2022" t="n">
        <v>9140.57</v>
      </c>
      <c r="D2022" t="n">
        <v>18.75</v>
      </c>
      <c r="E2022" t="n">
        <v>0.41</v>
      </c>
      <c r="F2022" t="inlineStr">
        <is>
          <t>NYSE</t>
        </is>
      </c>
      <c r="G2022" t="inlineStr">
        <is>
          <t>Building Products - Miscellaneous</t>
        </is>
      </c>
      <c r="H2022" t="inlineStr">
        <is>
          <t>Construction</t>
        </is>
      </c>
      <c r="I2022" t="n">
        <v>3</v>
      </c>
      <c r="J2022" t="n">
        <v>3.87</v>
      </c>
      <c r="K2022" t="n">
        <v>4.18</v>
      </c>
      <c r="L2022" t="n">
        <v>5.35</v>
      </c>
      <c r="M2022" t="n">
        <v>30.44</v>
      </c>
      <c r="N2022" t="n">
        <v>25.92</v>
      </c>
      <c r="O2022" t="n">
        <v>20.25</v>
      </c>
      <c r="P2022" t="n">
        <v/>
      </c>
      <c r="Q2022" t="n">
        <v>20220804</v>
      </c>
      <c r="R2022" t="n">
        <v>37.32</v>
      </c>
      <c r="S2022" t="n">
        <v>16.88</v>
      </c>
      <c r="T2022" t="n">
        <v>3128.75</v>
      </c>
      <c r="U2022" t="n">
        <v>2769.31</v>
      </c>
    </row>
    <row r="2023">
      <c r="A2023" s="157" t="inlineStr">
        <is>
          <t>Walmart</t>
        </is>
      </c>
      <c r="B2023" t="inlineStr">
        <is>
          <t>WMT</t>
        </is>
      </c>
      <c r="C2023" t="n">
        <v>346850.5</v>
      </c>
      <c r="D2023" t="n">
        <v>-10.96</v>
      </c>
      <c r="E2023" t="n">
        <v>1.78</v>
      </c>
      <c r="F2023" t="inlineStr">
        <is>
          <t>NYSE</t>
        </is>
      </c>
      <c r="G2023" t="inlineStr">
        <is>
          <t>Retail - Supermarkets</t>
        </is>
      </c>
      <c r="H2023" t="inlineStr">
        <is>
          <t>Retail-Wholesale</t>
        </is>
      </c>
      <c r="I2023" t="n">
        <v>1</v>
      </c>
      <c r="J2023" t="n">
        <v>6.41</v>
      </c>
      <c r="K2023" t="n">
        <v>6.43</v>
      </c>
      <c r="L2023" t="n">
        <v>6.97</v>
      </c>
      <c r="M2023" t="n">
        <v>20.79</v>
      </c>
      <c r="N2023" t="n">
        <v>19.59</v>
      </c>
      <c r="O2023" t="n">
        <v>18.07</v>
      </c>
      <c r="P2023" t="n">
        <v>3.56</v>
      </c>
      <c r="Q2023" t="n">
        <v>20220816</v>
      </c>
      <c r="R2023" t="n">
        <v>19.05</v>
      </c>
      <c r="S2023" t="n">
        <v>3.58</v>
      </c>
      <c r="T2023" t="n">
        <v>594867.9375</v>
      </c>
      <c r="U2023" t="n">
        <v>572754</v>
      </c>
    </row>
    <row r="2024">
      <c r="A2024" s="157" t="inlineStr">
        <is>
          <t>George Weston</t>
        </is>
      </c>
      <c r="B2024" t="inlineStr">
        <is>
          <t>WNGRF</t>
        </is>
      </c>
      <c r="C2024" t="n">
        <v>17584.42</v>
      </c>
      <c r="D2024" t="n">
        <v/>
      </c>
      <c r="E2024" t="n">
        <v>1.57</v>
      </c>
      <c r="F2024" t="inlineStr">
        <is>
          <t>OTC</t>
        </is>
      </c>
      <c r="G2024" t="inlineStr">
        <is>
          <t>Food - Miscellaneous</t>
        </is>
      </c>
      <c r="H2024" t="inlineStr">
        <is>
          <t>Consumer Staples</t>
        </is>
      </c>
      <c r="I2024" t="n">
        <v>12</v>
      </c>
      <c r="J2024" t="n">
        <v/>
      </c>
      <c r="K2024" t="n">
        <v/>
      </c>
      <c r="L2024" t="n">
        <v/>
      </c>
      <c r="M2024" t="n">
        <v>17.91</v>
      </c>
      <c r="N2024" t="n">
        <v/>
      </c>
      <c r="O2024" t="n">
        <v/>
      </c>
      <c r="P2024" t="n">
        <v/>
      </c>
      <c r="Q2024" t="n">
        <v>20220729</v>
      </c>
      <c r="R2024" t="n">
        <v>9.800000000000001</v>
      </c>
      <c r="S2024" t="n">
        <v>3.84</v>
      </c>
      <c r="T2024" t="n">
        <v/>
      </c>
      <c r="U2024" t="n">
        <v>42881.93</v>
      </c>
    </row>
    <row r="2025">
      <c r="A2025" s="157" t="inlineStr">
        <is>
          <t>WNS</t>
        </is>
      </c>
      <c r="B2025" t="inlineStr">
        <is>
          <t>WNS</t>
        </is>
      </c>
      <c r="C2025" t="n">
        <v>3525.99</v>
      </c>
      <c r="D2025" t="n">
        <v>9.199999999999999</v>
      </c>
      <c r="E2025" t="n">
        <v>0</v>
      </c>
      <c r="F2025" t="inlineStr">
        <is>
          <t>NYSE</t>
        </is>
      </c>
      <c r="G2025" t="inlineStr">
        <is>
          <t>Business - Services</t>
        </is>
      </c>
      <c r="H2025" t="inlineStr">
        <is>
          <t>Business Services</t>
        </is>
      </c>
      <c r="I2025" t="n">
        <v>3</v>
      </c>
      <c r="J2025" t="n">
        <v>3.37</v>
      </c>
      <c r="K2025" t="n">
        <v>3.66</v>
      </c>
      <c r="L2025" t="n">
        <v>4.1</v>
      </c>
      <c r="M2025" t="n">
        <v>20.92</v>
      </c>
      <c r="N2025" t="n">
        <v>19.7</v>
      </c>
      <c r="O2025" t="n">
        <v>17.62</v>
      </c>
      <c r="P2025" t="n">
        <v>1.55</v>
      </c>
      <c r="Q2025" t="n">
        <v>20220721</v>
      </c>
      <c r="R2025" t="n">
        <v>20.26</v>
      </c>
      <c r="S2025" t="n">
        <v>9.98</v>
      </c>
      <c r="T2025" t="n">
        <v>1138.47595</v>
      </c>
      <c r="U2025" t="n">
        <v>1109.8</v>
      </c>
    </row>
    <row r="2026">
      <c r="A2026" s="157" t="inlineStr">
        <is>
          <t>Cree</t>
        </is>
      </c>
      <c r="B2026" t="inlineStr">
        <is>
          <t>WOLF</t>
        </is>
      </c>
      <c r="C2026" t="n">
        <v>8706.360000000001</v>
      </c>
      <c r="D2026" t="n">
        <v>14.29</v>
      </c>
      <c r="E2026" t="n">
        <v>0</v>
      </c>
      <c r="F2026" t="inlineStr">
        <is>
          <t>NYSE</t>
        </is>
      </c>
      <c r="G2026" t="inlineStr">
        <is>
          <t>Semiconductor - Discretes</t>
        </is>
      </c>
      <c r="H2026" t="inlineStr">
        <is>
          <t>Computer and Technology</t>
        </is>
      </c>
      <c r="I2026" t="n">
        <v>6</v>
      </c>
      <c r="J2026" t="n">
        <v>-0.9</v>
      </c>
      <c r="K2026" t="n">
        <v>-0.59</v>
      </c>
      <c r="L2026" t="n">
        <v>0.07000000000000001</v>
      </c>
      <c r="M2026" t="n">
        <v/>
      </c>
      <c r="N2026" t="n">
        <v/>
      </c>
      <c r="O2026" t="n">
        <v>1026.96</v>
      </c>
      <c r="P2026" t="n">
        <v/>
      </c>
      <c r="Q2026" t="n">
        <v>20220816</v>
      </c>
      <c r="R2026" t="n">
        <v>-6.21</v>
      </c>
      <c r="S2026" t="n">
        <v>-20.28</v>
      </c>
      <c r="T2026" t="n">
        <v>725.458</v>
      </c>
      <c r="U2026" t="n">
        <v>525.6</v>
      </c>
    </row>
    <row r="2027">
      <c r="A2027" s="157" t="inlineStr">
        <is>
          <t>Petco Health and Wellness Co.</t>
        </is>
      </c>
      <c r="B2027" t="inlineStr">
        <is>
          <t>WOOF</t>
        </is>
      </c>
      <c r="C2027" t="n">
        <v>3641.91</v>
      </c>
      <c r="D2027" t="n">
        <v>13.33</v>
      </c>
      <c r="E2027" t="n">
        <v>0</v>
      </c>
      <c r="F2027" t="inlineStr">
        <is>
          <t>NSDQ</t>
        </is>
      </c>
      <c r="G2027" t="inlineStr">
        <is>
          <t>Retail - Miscellaneous</t>
        </is>
      </c>
      <c r="H2027" t="inlineStr">
        <is>
          <t>Retail-Wholesale</t>
        </is>
      </c>
      <c r="I2027" t="n">
        <v>1</v>
      </c>
      <c r="J2027" t="n">
        <v>0.88</v>
      </c>
      <c r="K2027" t="n">
        <v>0.98</v>
      </c>
      <c r="L2027" t="n">
        <v>1.11</v>
      </c>
      <c r="M2027" t="n">
        <v>17.79</v>
      </c>
      <c r="N2027" t="n">
        <v>16.38</v>
      </c>
      <c r="O2027" t="n">
        <v>14.46</v>
      </c>
      <c r="P2027" t="n">
        <v>1.5</v>
      </c>
      <c r="Q2027" t="n">
        <v>20220818</v>
      </c>
      <c r="R2027" t="n">
        <v>8.93</v>
      </c>
      <c r="S2027" t="n">
        <v/>
      </c>
      <c r="T2027" t="n">
        <v>6217.20703</v>
      </c>
      <c r="U2027" t="n">
        <v>5807.15</v>
      </c>
    </row>
    <row r="2028">
      <c r="A2028" s="157" t="inlineStr">
        <is>
          <t>Woodside Petroleum</t>
        </is>
      </c>
      <c r="B2028" t="inlineStr">
        <is>
          <t>WOPEY</t>
        </is>
      </c>
      <c r="C2028" t="n">
        <v>20860.39</v>
      </c>
      <c r="D2028" t="n">
        <v/>
      </c>
      <c r="E2028" t="n">
        <v>9.720000000000001</v>
      </c>
      <c r="F2028" t="inlineStr">
        <is>
          <t>OTC</t>
        </is>
      </c>
      <c r="G2028" t="inlineStr">
        <is>
          <t>Oil and Gas - Integrated - International</t>
        </is>
      </c>
      <c r="H2028" t="inlineStr">
        <is>
          <t>Oils-Energy</t>
        </is>
      </c>
      <c r="I2028" t="n">
        <v>12</v>
      </c>
      <c r="J2028" t="n">
        <v/>
      </c>
      <c r="K2028" t="n">
        <v/>
      </c>
      <c r="L2028" t="n">
        <v/>
      </c>
      <c r="M2028" t="n">
        <v/>
      </c>
      <c r="N2028" t="n">
        <v/>
      </c>
      <c r="O2028" t="n">
        <v/>
      </c>
      <c r="P2028" t="n">
        <v/>
      </c>
      <c r="Q2028" t="n">
        <v>20220601</v>
      </c>
      <c r="R2028" t="n">
        <v/>
      </c>
      <c r="S2028" t="n">
        <v/>
      </c>
      <c r="T2028" t="n">
        <v/>
      </c>
      <c r="U2028" t="n">
        <v>6962</v>
      </c>
    </row>
    <row r="2029">
      <c r="A2029" s="157" t="inlineStr">
        <is>
          <t>W.P. Carey</t>
        </is>
      </c>
      <c r="B2029" t="inlineStr">
        <is>
          <t>WPC</t>
        </is>
      </c>
      <c r="C2029" t="n">
        <v>16134.96</v>
      </c>
      <c r="D2029" t="n">
        <v>5.47</v>
      </c>
      <c r="E2029" t="n">
        <v>5.05</v>
      </c>
      <c r="F2029" t="inlineStr">
        <is>
          <t>NYSE</t>
        </is>
      </c>
      <c r="G2029" t="inlineStr">
        <is>
          <t>REIT and Equity Trust - Other</t>
        </is>
      </c>
      <c r="H2029" t="inlineStr">
        <is>
          <t>Finance</t>
        </is>
      </c>
      <c r="I2029" t="n">
        <v>12</v>
      </c>
      <c r="J2029" t="n">
        <v>4.98</v>
      </c>
      <c r="K2029" t="n">
        <v>5.2</v>
      </c>
      <c r="L2029" t="n">
        <v>5.36</v>
      </c>
      <c r="M2029" t="n">
        <v>16.21</v>
      </c>
      <c r="N2029" t="n">
        <v>16.07</v>
      </c>
      <c r="O2029" t="n">
        <v>15.61</v>
      </c>
      <c r="P2029" t="n">
        <v>8.83</v>
      </c>
      <c r="Q2029" t="n">
        <v>20220729</v>
      </c>
      <c r="R2029" t="n">
        <v>6.88</v>
      </c>
      <c r="S2029" t="n">
        <v>15.11</v>
      </c>
      <c r="T2029" t="n">
        <v>1398.89404</v>
      </c>
      <c r="U2029" t="n">
        <v>1331.52</v>
      </c>
    </row>
    <row r="2030">
      <c r="A2030" s="157" t="inlineStr">
        <is>
          <t>Wheaton Precious Metals</t>
        </is>
      </c>
      <c r="B2030" t="inlineStr">
        <is>
          <t>WPM</t>
        </is>
      </c>
      <c r="C2030" t="n">
        <v>19119.93</v>
      </c>
      <c r="D2030" t="n">
        <v>2.94</v>
      </c>
      <c r="E2030" t="n">
        <v>1.42</v>
      </c>
      <c r="F2030" t="inlineStr">
        <is>
          <t>NYSE</t>
        </is>
      </c>
      <c r="G2030" t="inlineStr">
        <is>
          <t>Mining - Miscellaneous</t>
        </is>
      </c>
      <c r="H2030" t="inlineStr">
        <is>
          <t>Basic Materials</t>
        </is>
      </c>
      <c r="I2030" t="n">
        <v>12</v>
      </c>
      <c r="J2030" t="n">
        <v>1.33</v>
      </c>
      <c r="K2030" t="n">
        <v>1.46</v>
      </c>
      <c r="L2030" t="n">
        <v>1.5</v>
      </c>
      <c r="M2030" t="n">
        <v>32.58</v>
      </c>
      <c r="N2030" t="n">
        <v>29.02</v>
      </c>
      <c r="O2030" t="n">
        <v>28.22</v>
      </c>
      <c r="P2030" t="n">
        <v>5.8</v>
      </c>
      <c r="Q2030" t="n">
        <v>20220811</v>
      </c>
      <c r="R2030" t="n">
        <v>9.6</v>
      </c>
      <c r="S2030" t="n">
        <v>9.57</v>
      </c>
      <c r="T2030" t="n">
        <v>1288.65502</v>
      </c>
      <c r="U2030" t="n">
        <v>1201.67</v>
      </c>
    </row>
    <row r="2031">
      <c r="A2031" s="157" t="inlineStr">
        <is>
          <t>WPP</t>
        </is>
      </c>
      <c r="B2031" t="inlineStr">
        <is>
          <t>WPP</t>
        </is>
      </c>
      <c r="C2031" t="n">
        <v>12818.08</v>
      </c>
      <c r="D2031" t="n">
        <v/>
      </c>
      <c r="E2031" t="n">
        <v>2.97</v>
      </c>
      <c r="F2031" t="inlineStr">
        <is>
          <t>NYSE</t>
        </is>
      </c>
      <c r="G2031" t="inlineStr">
        <is>
          <t>Advertising and Marketing</t>
        </is>
      </c>
      <c r="H2031" t="inlineStr">
        <is>
          <t>Business Services</t>
        </is>
      </c>
      <c r="I2031" t="n">
        <v>12</v>
      </c>
      <c r="J2031" t="n">
        <v>5.28</v>
      </c>
      <c r="K2031" t="n">
        <v>5.95</v>
      </c>
      <c r="L2031" t="n">
        <v>6.78</v>
      </c>
      <c r="M2031" t="n">
        <v/>
      </c>
      <c r="N2031" t="n">
        <v>9.75</v>
      </c>
      <c r="O2031" t="n">
        <v>8.550000000000001</v>
      </c>
      <c r="P2031" t="n">
        <v>0.9399999999999999</v>
      </c>
      <c r="Q2031" t="n">
        <v/>
      </c>
      <c r="R2031" t="n">
        <v/>
      </c>
      <c r="S2031" t="n">
        <v/>
      </c>
      <c r="T2031" t="n">
        <v>14685.5</v>
      </c>
      <c r="U2031" t="n">
        <v>17602.44</v>
      </c>
    </row>
    <row r="2032">
      <c r="A2032" s="157" t="inlineStr">
        <is>
          <t>W.R. Berkley</t>
        </is>
      </c>
      <c r="B2032" t="inlineStr">
        <is>
          <t>WRB</t>
        </is>
      </c>
      <c r="C2032" t="n">
        <v>18592.71</v>
      </c>
      <c r="D2032" t="n">
        <v>19.57</v>
      </c>
      <c r="E2032" t="n">
        <v>0.49</v>
      </c>
      <c r="F2032" t="inlineStr">
        <is>
          <t>NYSE</t>
        </is>
      </c>
      <c r="G2032" t="inlineStr">
        <is>
          <t>Insurance - Property and Casualty</t>
        </is>
      </c>
      <c r="H2032" t="inlineStr">
        <is>
          <t>Finance</t>
        </is>
      </c>
      <c r="I2032" t="n">
        <v>12</v>
      </c>
      <c r="J2032" t="n">
        <v>3.19</v>
      </c>
      <c r="K2032" t="n">
        <v>3.85</v>
      </c>
      <c r="L2032" t="n">
        <v>4.26</v>
      </c>
      <c r="M2032" t="n">
        <v>18.55</v>
      </c>
      <c r="N2032" t="n">
        <v>18.2</v>
      </c>
      <c r="O2032" t="n">
        <v>16.47</v>
      </c>
      <c r="P2032" t="n">
        <v>2.02</v>
      </c>
      <c r="Q2032" t="n">
        <v>20220728</v>
      </c>
      <c r="R2032" t="n">
        <v>15.77</v>
      </c>
      <c r="S2032" t="n">
        <v>4.49</v>
      </c>
      <c r="T2032" t="n">
        <v>10938.39648</v>
      </c>
      <c r="U2032" t="n">
        <v>9455.469999999999</v>
      </c>
    </row>
    <row r="2033">
      <c r="A2033" s="157" t="inlineStr">
        <is>
          <t>WestRock</t>
        </is>
      </c>
      <c r="B2033" t="inlineStr">
        <is>
          <t>WRK</t>
        </is>
      </c>
      <c r="C2033" t="n">
        <v>12079.98</v>
      </c>
      <c r="D2033" t="n">
        <v>15.84</v>
      </c>
      <c r="E2033" t="n">
        <v>2.11</v>
      </c>
      <c r="F2033" t="inlineStr">
        <is>
          <t>NYSE</t>
        </is>
      </c>
      <c r="G2033" t="inlineStr">
        <is>
          <t>Paper and Related Products</t>
        </is>
      </c>
      <c r="H2033" t="inlineStr">
        <is>
          <t>Basic Materials</t>
        </is>
      </c>
      <c r="I2033" t="n">
        <v>9</v>
      </c>
      <c r="J2033" t="n">
        <v>3.29</v>
      </c>
      <c r="K2033" t="n">
        <v>5.11</v>
      </c>
      <c r="L2033" t="n">
        <v>5.59</v>
      </c>
      <c r="M2033" t="n">
        <v>11.7</v>
      </c>
      <c r="N2033" t="n">
        <v>9.27</v>
      </c>
      <c r="O2033" t="n">
        <v>8.48</v>
      </c>
      <c r="P2033" t="n">
        <v>0.42</v>
      </c>
      <c r="Q2033" t="n">
        <v>20220804</v>
      </c>
      <c r="R2033" t="n">
        <v>9.32</v>
      </c>
      <c r="S2033" t="n">
        <v>5.56</v>
      </c>
      <c r="T2033" t="n">
        <v>21401.5332</v>
      </c>
      <c r="U2033" t="n">
        <v>18746.1</v>
      </c>
    </row>
    <row r="2034">
      <c r="A2034" s="157" t="inlineStr">
        <is>
          <t>Wartsila</t>
        </is>
      </c>
      <c r="B2034" t="inlineStr">
        <is>
          <t>WRTBY</t>
        </is>
      </c>
      <c r="C2034" t="n">
        <v>4710.12</v>
      </c>
      <c r="D2034" t="n">
        <v/>
      </c>
      <c r="E2034" t="n">
        <v>1.88</v>
      </c>
      <c r="F2034" t="inlineStr">
        <is>
          <t>OTC</t>
        </is>
      </c>
      <c r="G2034" t="inlineStr">
        <is>
          <t>Technology Services</t>
        </is>
      </c>
      <c r="H2034" t="inlineStr">
        <is>
          <t>Business Services</t>
        </is>
      </c>
      <c r="I2034" t="n">
        <v>12</v>
      </c>
      <c r="J2034" t="n">
        <v>0.09</v>
      </c>
      <c r="K2034" t="n">
        <v>0.04</v>
      </c>
      <c r="L2034" t="n">
        <v>0.11</v>
      </c>
      <c r="M2034" t="n">
        <v>22.74</v>
      </c>
      <c r="N2034" t="n">
        <v>39.8</v>
      </c>
      <c r="O2034" t="n">
        <v>14.47</v>
      </c>
      <c r="P2034" t="n">
        <v/>
      </c>
      <c r="Q2034" t="n">
        <v>20220601</v>
      </c>
      <c r="R2034" t="n">
        <v>8.630000000000001</v>
      </c>
      <c r="S2034" t="n">
        <v>-2.47</v>
      </c>
      <c r="T2034" t="n">
        <v>5666.43994</v>
      </c>
      <c r="U2034" t="n">
        <v>5653.23</v>
      </c>
    </row>
    <row r="2035">
      <c r="A2035" s="157" t="inlineStr">
        <is>
          <t>WillScot Mobile Mini</t>
        </is>
      </c>
      <c r="B2035" t="inlineStr">
        <is>
          <t>WSC</t>
        </is>
      </c>
      <c r="C2035" t="n">
        <v>7899.52</v>
      </c>
      <c r="D2035" t="n">
        <v>0</v>
      </c>
      <c r="E2035" t="n">
        <v>0</v>
      </c>
      <c r="F2035" t="inlineStr">
        <is>
          <t>NSDQ</t>
        </is>
      </c>
      <c r="G2035" t="inlineStr">
        <is>
          <t>Furniture</t>
        </is>
      </c>
      <c r="H2035" t="inlineStr">
        <is>
          <t>Consumer Discretionary</t>
        </is>
      </c>
      <c r="I2035" t="n">
        <v>12</v>
      </c>
      <c r="J2035" t="n">
        <v>0.76</v>
      </c>
      <c r="K2035" t="n">
        <v>1.32</v>
      </c>
      <c r="L2035" t="n">
        <v>1.71</v>
      </c>
      <c r="M2035" t="n">
        <v>37.77</v>
      </c>
      <c r="N2035" t="n">
        <v>27</v>
      </c>
      <c r="O2035" t="n">
        <v>20.76</v>
      </c>
      <c r="P2035" t="n">
        <v>1.02</v>
      </c>
      <c r="Q2035" t="n">
        <v>20220804</v>
      </c>
      <c r="R2035" t="n">
        <v>11.13</v>
      </c>
      <c r="S2035" t="n">
        <v>41.67</v>
      </c>
      <c r="T2035" t="n">
        <v>2156.34008</v>
      </c>
      <c r="U2035" t="n">
        <v>1894.9</v>
      </c>
    </row>
    <row r="2036">
      <c r="A2036" s="157" t="inlineStr">
        <is>
          <t>WilliamsSonoma</t>
        </is>
      </c>
      <c r="B2036" t="inlineStr">
        <is>
          <t>WSM</t>
        </is>
      </c>
      <c r="C2036" t="n">
        <v>9104.040000000001</v>
      </c>
      <c r="D2036" t="n">
        <v>17.06</v>
      </c>
      <c r="E2036" t="n">
        <v>2.4</v>
      </c>
      <c r="F2036" t="inlineStr">
        <is>
          <t>NYSE</t>
        </is>
      </c>
      <c r="G2036" t="inlineStr">
        <is>
          <t>Retail - Home Furnishings</t>
        </is>
      </c>
      <c r="H2036" t="inlineStr">
        <is>
          <t>Retail-Wholesale</t>
        </is>
      </c>
      <c r="I2036" t="n">
        <v>1</v>
      </c>
      <c r="J2036" t="n">
        <v>14.23</v>
      </c>
      <c r="K2036" t="n">
        <v>15.73</v>
      </c>
      <c r="L2036" t="n">
        <v>16.03</v>
      </c>
      <c r="M2036" t="n">
        <v>8.4</v>
      </c>
      <c r="N2036" t="n">
        <v>8.26</v>
      </c>
      <c r="O2036" t="n">
        <v>8.109999999999999</v>
      </c>
      <c r="P2036" t="n">
        <v>1.44</v>
      </c>
      <c r="Q2036" t="n">
        <v>20220824</v>
      </c>
      <c r="R2036" t="n">
        <v>76.64</v>
      </c>
      <c r="S2036" t="n">
        <v>10.01</v>
      </c>
      <c r="T2036" t="n">
        <v>8613.08203</v>
      </c>
      <c r="U2036" t="n">
        <v>8245.940000000001</v>
      </c>
    </row>
    <row r="2037">
      <c r="A2037" s="157" t="inlineStr">
        <is>
          <t>Watsco</t>
        </is>
      </c>
      <c r="B2037" t="inlineStr">
        <is>
          <t>WSO</t>
        </is>
      </c>
      <c r="C2037" t="n">
        <v>9726.27</v>
      </c>
      <c r="D2037" t="n">
        <v>59.34</v>
      </c>
      <c r="E2037" t="n">
        <v>3.53</v>
      </c>
      <c r="F2037" t="inlineStr">
        <is>
          <t>NYSE</t>
        </is>
      </c>
      <c r="G2037" t="inlineStr">
        <is>
          <t>Building Products - Air Conditioner and Heating</t>
        </is>
      </c>
      <c r="H2037" t="inlineStr">
        <is>
          <t>Construction</t>
        </is>
      </c>
      <c r="I2037" t="n">
        <v>12</v>
      </c>
      <c r="J2037" t="n">
        <v>10.51</v>
      </c>
      <c r="K2037" t="n">
        <v>14.46</v>
      </c>
      <c r="L2037" t="n">
        <v>14.53</v>
      </c>
      <c r="M2037" t="n">
        <v>20.38</v>
      </c>
      <c r="N2037" t="n">
        <v>17.26</v>
      </c>
      <c r="O2037" t="n">
        <v>17.17</v>
      </c>
      <c r="P2037" t="n">
        <v/>
      </c>
      <c r="Q2037" t="n">
        <v>20220728</v>
      </c>
      <c r="R2037" t="n">
        <v>23.76</v>
      </c>
      <c r="S2037" t="n">
        <v>8.32</v>
      </c>
      <c r="T2037" t="n">
        <v>7199.42822</v>
      </c>
      <c r="U2037" t="n">
        <v>6280.19</v>
      </c>
    </row>
    <row r="2038">
      <c r="A2038" s="157" t="inlineStr">
        <is>
          <t>Watsco</t>
        </is>
      </c>
      <c r="B2038" t="inlineStr">
        <is>
          <t>WSO.B</t>
        </is>
      </c>
      <c r="C2038" t="n">
        <v>10376.17</v>
      </c>
      <c r="D2038" t="n">
        <v/>
      </c>
      <c r="E2038" t="n">
        <v>3.3</v>
      </c>
      <c r="F2038" t="inlineStr">
        <is>
          <t>NYSE</t>
        </is>
      </c>
      <c r="G2038" t="inlineStr">
        <is>
          <t>Building Products - Air Conditioner and Heating</t>
        </is>
      </c>
      <c r="H2038" t="inlineStr">
        <is>
          <t>Construction</t>
        </is>
      </c>
      <c r="I2038" t="n">
        <v>12</v>
      </c>
      <c r="J2038" t="n">
        <v/>
      </c>
      <c r="K2038" t="n">
        <v/>
      </c>
      <c r="L2038" t="n">
        <v/>
      </c>
      <c r="M2038" t="n">
        <v>21.74</v>
      </c>
      <c r="N2038" t="n">
        <v/>
      </c>
      <c r="O2038" t="n">
        <v/>
      </c>
      <c r="P2038" t="n">
        <v/>
      </c>
      <c r="Q2038" t="n">
        <v>20220728</v>
      </c>
      <c r="R2038" t="n">
        <v>23.76</v>
      </c>
      <c r="S2038" t="n">
        <v>8.32</v>
      </c>
      <c r="T2038" t="n">
        <v/>
      </c>
      <c r="U2038" t="n">
        <v>6280.19</v>
      </c>
    </row>
    <row r="2039">
      <c r="A2039" s="157" t="inlineStr">
        <is>
          <t>West Pharmaceutical Services</t>
        </is>
      </c>
      <c r="B2039" t="inlineStr">
        <is>
          <t>WST</t>
        </is>
      </c>
      <c r="C2039" t="n">
        <v>22627.14</v>
      </c>
      <c r="D2039" t="n">
        <v>5.5</v>
      </c>
      <c r="E2039" t="n">
        <v>0.24</v>
      </c>
      <c r="F2039" t="inlineStr">
        <is>
          <t>NYSE</t>
        </is>
      </c>
      <c r="G2039" t="inlineStr">
        <is>
          <t>Medical - Dental Supplies</t>
        </is>
      </c>
      <c r="H2039" t="inlineStr">
        <is>
          <t>Medical</t>
        </is>
      </c>
      <c r="I2039" t="n">
        <v>12</v>
      </c>
      <c r="J2039" t="n">
        <v>8.49</v>
      </c>
      <c r="K2039" t="n">
        <v>9.31</v>
      </c>
      <c r="L2039" t="n">
        <v>10.32</v>
      </c>
      <c r="M2039" t="n">
        <v>34.48</v>
      </c>
      <c r="N2039" t="n">
        <v>32.8</v>
      </c>
      <c r="O2039" t="n">
        <v>29.59</v>
      </c>
      <c r="P2039" t="n">
        <v>3.15</v>
      </c>
      <c r="Q2039" t="n">
        <v>20220804</v>
      </c>
      <c r="R2039" t="n">
        <v>30.33</v>
      </c>
      <c r="S2039" t="n">
        <v>13.8</v>
      </c>
      <c r="T2039" t="n">
        <v>3057.4331</v>
      </c>
      <c r="U2039" t="n">
        <v>2831.6</v>
      </c>
    </row>
    <row r="2040">
      <c r="A2040" s="157" t="inlineStr">
        <is>
          <t>Wintrust Financial</t>
        </is>
      </c>
      <c r="B2040" t="inlineStr">
        <is>
          <t>WTFC</t>
        </is>
      </c>
      <c r="C2040" t="n">
        <v>4956.98</v>
      </c>
      <c r="D2040" t="n">
        <v>34.42</v>
      </c>
      <c r="E2040" t="n">
        <v>1.57</v>
      </c>
      <c r="F2040" t="inlineStr">
        <is>
          <t>NSDQ</t>
        </is>
      </c>
      <c r="G2040" t="inlineStr">
        <is>
          <t>Banks - Midwest</t>
        </is>
      </c>
      <c r="H2040" t="inlineStr">
        <is>
          <t>Finance</t>
        </is>
      </c>
      <c r="I2040" t="n">
        <v>12</v>
      </c>
      <c r="J2040" t="n">
        <v>7.55</v>
      </c>
      <c r="K2040" t="n">
        <v>7.78</v>
      </c>
      <c r="L2040" t="n">
        <v>8.91</v>
      </c>
      <c r="M2040" t="n">
        <v>12.16</v>
      </c>
      <c r="N2040" t="n">
        <v>11.13</v>
      </c>
      <c r="O2040" t="n">
        <v>9.710000000000001</v>
      </c>
      <c r="P2040" t="n">
        <v>0.65</v>
      </c>
      <c r="Q2040" t="n">
        <v>20220718</v>
      </c>
      <c r="R2040" t="n">
        <v>10.95</v>
      </c>
      <c r="S2040" t="n">
        <v>10.89</v>
      </c>
      <c r="T2040" t="n">
        <v>1850.76696</v>
      </c>
      <c r="U2040" t="n">
        <v>1861.6</v>
      </c>
    </row>
    <row r="2041">
      <c r="A2041" s="157" t="inlineStr">
        <is>
          <t>Wolters Kluwer</t>
        </is>
      </c>
      <c r="B2041" t="inlineStr">
        <is>
          <t>WTKWY</t>
        </is>
      </c>
      <c r="C2041" t="n">
        <v>25595.33</v>
      </c>
      <c r="D2041" t="n">
        <v/>
      </c>
      <c r="E2041" t="n">
        <v>1.88</v>
      </c>
      <c r="F2041" t="inlineStr">
        <is>
          <t>OTC</t>
        </is>
      </c>
      <c r="G2041" t="inlineStr">
        <is>
          <t>Publishing - Books</t>
        </is>
      </c>
      <c r="H2041" t="inlineStr">
        <is>
          <t>Consumer Staples</t>
        </is>
      </c>
      <c r="I2041" t="n">
        <v>12</v>
      </c>
      <c r="J2041" t="n">
        <v>3.87</v>
      </c>
      <c r="K2041" t="n">
        <v>3.99</v>
      </c>
      <c r="L2041" t="n">
        <v>4.34</v>
      </c>
      <c r="M2041" t="n">
        <v/>
      </c>
      <c r="N2041" t="n">
        <v>24.44</v>
      </c>
      <c r="O2041" t="n">
        <v>22.47</v>
      </c>
      <c r="P2041" t="n">
        <v>2.68</v>
      </c>
      <c r="Q2041" t="n">
        <v/>
      </c>
      <c r="R2041" t="n">
        <v/>
      </c>
      <c r="S2041" t="n">
        <v/>
      </c>
      <c r="T2041" t="n">
        <v/>
      </c>
      <c r="U2041" t="n">
        <v>5644.95</v>
      </c>
    </row>
    <row r="2042">
      <c r="A2042" s="157" t="inlineStr">
        <is>
          <t>White Mountains Insurance Group</t>
        </is>
      </c>
      <c r="B2042" t="inlineStr">
        <is>
          <t>WTM</t>
        </is>
      </c>
      <c r="C2042" t="n">
        <v>3649.78</v>
      </c>
      <c r="D2042" t="n">
        <v/>
      </c>
      <c r="E2042" t="n">
        <v>0.08</v>
      </c>
      <c r="F2042" t="inlineStr">
        <is>
          <t>NYSE</t>
        </is>
      </c>
      <c r="G2042" t="inlineStr">
        <is>
          <t>Insurance - Property and Casualty</t>
        </is>
      </c>
      <c r="H2042" t="inlineStr">
        <is>
          <t>Finance</t>
        </is>
      </c>
      <c r="I2042" t="n">
        <v>12</v>
      </c>
      <c r="J2042" t="n">
        <v/>
      </c>
      <c r="K2042" t="n">
        <v/>
      </c>
      <c r="L2042" t="n">
        <v/>
      </c>
      <c r="M2042" t="n">
        <v/>
      </c>
      <c r="N2042" t="n">
        <v/>
      </c>
      <c r="O2042" t="n">
        <v/>
      </c>
      <c r="P2042" t="n">
        <v/>
      </c>
      <c r="Q2042" t="n">
        <v>20220805</v>
      </c>
      <c r="R2042" t="n">
        <v>-6.75</v>
      </c>
      <c r="S2042" t="n">
        <v/>
      </c>
      <c r="T2042" t="n">
        <v/>
      </c>
      <c r="U2042" t="n">
        <v>944.8</v>
      </c>
    </row>
    <row r="2043">
      <c r="A2043" s="157" t="inlineStr">
        <is>
          <t>Essential Utilities</t>
        </is>
      </c>
      <c r="B2043" t="inlineStr">
        <is>
          <t>WTRG</t>
        </is>
      </c>
      <c r="C2043" t="n">
        <v>11632.9</v>
      </c>
      <c r="D2043" t="n">
        <v>2.7</v>
      </c>
      <c r="E2043" t="n">
        <v>2.34</v>
      </c>
      <c r="F2043" t="inlineStr">
        <is>
          <t>NYSE</t>
        </is>
      </c>
      <c r="G2043" t="inlineStr">
        <is>
          <t>Utility - Water Supply</t>
        </is>
      </c>
      <c r="H2043" t="inlineStr">
        <is>
          <t>Utilities</t>
        </is>
      </c>
      <c r="I2043" t="n">
        <v>12</v>
      </c>
      <c r="J2043" t="n">
        <v>1.66</v>
      </c>
      <c r="K2043" t="n">
        <v>1.79</v>
      </c>
      <c r="L2043" t="n">
        <v>1.91</v>
      </c>
      <c r="M2043" t="n">
        <v>26.81</v>
      </c>
      <c r="N2043" t="n">
        <v>25.61</v>
      </c>
      <c r="O2043" t="n">
        <v>23.96</v>
      </c>
      <c r="P2043" t="n">
        <v>4.18</v>
      </c>
      <c r="Q2043" t="n">
        <v>20220803</v>
      </c>
      <c r="R2043" t="n">
        <v>8.77</v>
      </c>
      <c r="S2043" t="n">
        <v>24.08</v>
      </c>
      <c r="T2043" t="n">
        <v>2022.5</v>
      </c>
      <c r="U2043" t="n">
        <v>1878.14</v>
      </c>
    </row>
    <row r="2044">
      <c r="A2044" s="157" t="inlineStr">
        <is>
          <t>Watts Water Technologies</t>
        </is>
      </c>
      <c r="B2044" t="inlineStr">
        <is>
          <t>WTS</t>
        </is>
      </c>
      <c r="C2044" t="n">
        <v>4276.2</v>
      </c>
      <c r="D2044" t="n">
        <v>17.27</v>
      </c>
      <c r="E2044" t="n">
        <v>0.8100000000000001</v>
      </c>
      <c r="F2044" t="inlineStr">
        <is>
          <t>NYSE</t>
        </is>
      </c>
      <c r="G2044" t="inlineStr">
        <is>
          <t>Instruments - Control</t>
        </is>
      </c>
      <c r="H2044" t="inlineStr">
        <is>
          <t>Computer and Technology</t>
        </is>
      </c>
      <c r="I2044" t="n">
        <v>12</v>
      </c>
      <c r="J2044" t="n">
        <v>5.44</v>
      </c>
      <c r="K2044" t="n">
        <v>6.07</v>
      </c>
      <c r="L2044" t="n">
        <v>6.29</v>
      </c>
      <c r="M2044" t="n">
        <v>21.59</v>
      </c>
      <c r="N2044" t="n">
        <v>21.08</v>
      </c>
      <c r="O2044" t="n">
        <v>20.31</v>
      </c>
      <c r="P2044" t="n">
        <v>2.63</v>
      </c>
      <c r="Q2044" t="n">
        <v>20220803</v>
      </c>
      <c r="R2044" t="n">
        <v>17.41</v>
      </c>
      <c r="S2044" t="n">
        <v>3.95</v>
      </c>
      <c r="T2044" t="n">
        <v>1902.45996</v>
      </c>
      <c r="U2044" t="n">
        <v>1809.2</v>
      </c>
    </row>
    <row r="2045">
      <c r="A2045" s="157" t="inlineStr">
        <is>
          <t>Willis Towers Watson</t>
        </is>
      </c>
      <c r="B2045" t="inlineStr">
        <is>
          <t>WTW</t>
        </is>
      </c>
      <c r="C2045" t="n">
        <v>23201.82</v>
      </c>
      <c r="D2045" t="n">
        <v>5.98</v>
      </c>
      <c r="E2045" t="n">
        <v>1.58</v>
      </c>
      <c r="F2045" t="inlineStr">
        <is>
          <t>NSDQ</t>
        </is>
      </c>
      <c r="G2045" t="inlineStr">
        <is>
          <t>Insurance - Brokerage</t>
        </is>
      </c>
      <c r="H2045" t="inlineStr">
        <is>
          <t>Finance</t>
        </is>
      </c>
      <c r="I2045" t="n">
        <v>12</v>
      </c>
      <c r="J2045" t="n">
        <v>13.38</v>
      </c>
      <c r="K2045" t="n">
        <v>13.63</v>
      </c>
      <c r="L2045" t="n">
        <v>15.6</v>
      </c>
      <c r="M2045" t="n">
        <v>16.36</v>
      </c>
      <c r="N2045" t="n">
        <v>15.27</v>
      </c>
      <c r="O2045" t="n">
        <v>13.34</v>
      </c>
      <c r="P2045" t="n">
        <v>0.98</v>
      </c>
      <c r="Q2045" t="n">
        <v>20220802</v>
      </c>
      <c r="R2045" t="n">
        <v>13.43</v>
      </c>
      <c r="S2045" t="n">
        <v>4.3</v>
      </c>
      <c r="T2045" t="n">
        <v>9008.372069999999</v>
      </c>
      <c r="U2045" t="n">
        <v>8998</v>
      </c>
    </row>
    <row r="2046">
      <c r="A2046" s="157" t="inlineStr">
        <is>
          <t>Western Union</t>
        </is>
      </c>
      <c r="B2046" t="inlineStr">
        <is>
          <t>WU</t>
        </is>
      </c>
      <c r="C2046" t="n">
        <v>6798.06</v>
      </c>
      <c r="D2046" t="n">
        <v>15.91</v>
      </c>
      <c r="E2046" t="n">
        <v>5.34</v>
      </c>
      <c r="F2046" t="inlineStr">
        <is>
          <t>NYSE</t>
        </is>
      </c>
      <c r="G2046" t="inlineStr">
        <is>
          <t>Financial Transaction Services</t>
        </is>
      </c>
      <c r="H2046" t="inlineStr">
        <is>
          <t>Business Services</t>
        </is>
      </c>
      <c r="I2046" t="n">
        <v>12</v>
      </c>
      <c r="J2046" t="n">
        <v>2.08</v>
      </c>
      <c r="K2046" t="n">
        <v>1.8</v>
      </c>
      <c r="L2046" t="n">
        <v>1.95</v>
      </c>
      <c r="M2046" t="n">
        <v>7.79</v>
      </c>
      <c r="N2046" t="n">
        <v>9.77</v>
      </c>
      <c r="O2046" t="n">
        <v>9.050000000000001</v>
      </c>
      <c r="P2046" t="n">
        <v/>
      </c>
      <c r="Q2046" t="n">
        <v>20220803</v>
      </c>
      <c r="R2046" t="n">
        <v>269.1</v>
      </c>
      <c r="S2046" t="n">
        <v>-3.04</v>
      </c>
      <c r="T2046" t="n">
        <v>4560.45507</v>
      </c>
      <c r="U2046" t="n">
        <v>5070.8</v>
      </c>
    </row>
    <row r="2047">
      <c r="A2047" s="157" t="inlineStr">
        <is>
          <t>Woodward</t>
        </is>
      </c>
      <c r="B2047" t="inlineStr">
        <is>
          <t>WWD</t>
        </is>
      </c>
      <c r="C2047" t="n">
        <v>6311.73</v>
      </c>
      <c r="D2047" t="n">
        <v>-16.28</v>
      </c>
      <c r="E2047" t="n">
        <v>0.76</v>
      </c>
      <c r="F2047" t="inlineStr">
        <is>
          <t>NSDQ</t>
        </is>
      </c>
      <c r="G2047" t="inlineStr">
        <is>
          <t>Instruments - Control</t>
        </is>
      </c>
      <c r="H2047" t="inlineStr">
        <is>
          <t>Computer and Technology</t>
        </is>
      </c>
      <c r="I2047" t="n">
        <v>9</v>
      </c>
      <c r="J2047" t="n">
        <v>3.3</v>
      </c>
      <c r="K2047" t="n">
        <v>3.31</v>
      </c>
      <c r="L2047" t="n">
        <v>4.53</v>
      </c>
      <c r="M2047" t="n">
        <v>35.22</v>
      </c>
      <c r="N2047" t="n">
        <v>30.23</v>
      </c>
      <c r="O2047" t="n">
        <v>22.09</v>
      </c>
      <c r="P2047" t="n">
        <v>2.24</v>
      </c>
      <c r="Q2047" t="n">
        <v>20220801</v>
      </c>
      <c r="R2047" t="n">
        <v>8.529999999999999</v>
      </c>
      <c r="S2047" t="n">
        <v>1.05</v>
      </c>
      <c r="T2047" t="n">
        <v>2444.23901</v>
      </c>
      <c r="U2047" t="n">
        <v>2245.83</v>
      </c>
    </row>
    <row r="2048">
      <c r="A2048" s="157" t="inlineStr">
        <is>
          <t>World Wrestling Entertainment</t>
        </is>
      </c>
      <c r="B2048" t="inlineStr">
        <is>
          <t>WWE</t>
        </is>
      </c>
      <c r="C2048" t="n">
        <v>4913.47</v>
      </c>
      <c r="D2048" t="n">
        <v>13.24</v>
      </c>
      <c r="E2048" t="n">
        <v>0.73</v>
      </c>
      <c r="F2048" t="inlineStr">
        <is>
          <t>NYSE</t>
        </is>
      </c>
      <c r="G2048" t="inlineStr">
        <is>
          <t>Film and Television Production and Distribution</t>
        </is>
      </c>
      <c r="H2048" t="inlineStr">
        <is>
          <t>Consumer Discretionary</t>
        </is>
      </c>
      <c r="I2048" t="n">
        <v>12</v>
      </c>
      <c r="J2048" t="n">
        <v>1.9</v>
      </c>
      <c r="K2048" t="n">
        <v>2.47</v>
      </c>
      <c r="L2048" t="n">
        <v>2.78</v>
      </c>
      <c r="M2048" t="n">
        <v>27.42</v>
      </c>
      <c r="N2048" t="n">
        <v>26.7</v>
      </c>
      <c r="O2048" t="n">
        <v>23.82</v>
      </c>
      <c r="P2048" t="n">
        <v/>
      </c>
      <c r="Q2048" t="n">
        <v>20220804</v>
      </c>
      <c r="R2048" t="n">
        <v>53.6</v>
      </c>
      <c r="S2048" t="n">
        <v>7.52</v>
      </c>
      <c r="T2048" t="n">
        <v>1281.64501</v>
      </c>
      <c r="U2048" t="n">
        <v>1095.2</v>
      </c>
    </row>
    <row r="2049">
      <c r="A2049" s="157" t="inlineStr">
        <is>
          <t>Worldline</t>
        </is>
      </c>
      <c r="B2049" t="inlineStr">
        <is>
          <t>WWLNF</t>
        </is>
      </c>
      <c r="C2049" t="n">
        <v>5004.12</v>
      </c>
      <c r="D2049" t="n">
        <v/>
      </c>
      <c r="E2049" t="n">
        <v>0</v>
      </c>
      <c r="F2049" t="inlineStr">
        <is>
          <t>OTC</t>
        </is>
      </c>
      <c r="G2049" t="inlineStr">
        <is>
          <t>Financial Transaction Services</t>
        </is>
      </c>
      <c r="H2049" t="inlineStr">
        <is>
          <t>Business Services</t>
        </is>
      </c>
      <c r="I2049" t="n">
        <v>12</v>
      </c>
      <c r="J2049" t="n">
        <v>1.5</v>
      </c>
      <c r="K2049" t="n">
        <v>2.36</v>
      </c>
      <c r="L2049" t="n">
        <v>3.1</v>
      </c>
      <c r="M2049" t="n">
        <v/>
      </c>
      <c r="N2049" t="n">
        <v>15.91</v>
      </c>
      <c r="O2049" t="n">
        <v>12.12</v>
      </c>
      <c r="P2049" t="n">
        <v/>
      </c>
      <c r="Q2049" t="n">
        <v/>
      </c>
      <c r="R2049" t="n">
        <v/>
      </c>
      <c r="S2049" t="n">
        <v/>
      </c>
      <c r="T2049" t="n">
        <v>6411.62011</v>
      </c>
      <c r="U2049" t="n">
        <v>3138.77</v>
      </c>
    </row>
    <row r="2050">
      <c r="A2050" s="157" t="inlineStr">
        <is>
          <t>Want Want China</t>
        </is>
      </c>
      <c r="B2050" t="inlineStr">
        <is>
          <t>WWNTY</t>
        </is>
      </c>
      <c r="C2050" t="n">
        <v>11133.2</v>
      </c>
      <c r="D2050" t="n">
        <v/>
      </c>
      <c r="E2050" t="n">
        <v>1.56</v>
      </c>
      <c r="F2050" t="inlineStr">
        <is>
          <t>OTC</t>
        </is>
      </c>
      <c r="G2050" t="inlineStr">
        <is>
          <t>Food - Miscellaneous</t>
        </is>
      </c>
      <c r="H2050" t="inlineStr">
        <is>
          <t>Consumer Staples</t>
        </is>
      </c>
      <c r="I2050" t="n">
        <v>3</v>
      </c>
      <c r="J2050" t="n">
        <v>2.73</v>
      </c>
      <c r="K2050" t="n">
        <v>3.13</v>
      </c>
      <c r="L2050" t="n">
        <v>3.36</v>
      </c>
      <c r="M2050" t="n">
        <v/>
      </c>
      <c r="N2050" t="n">
        <v>14.95</v>
      </c>
      <c r="O2050" t="n">
        <v>13.92</v>
      </c>
      <c r="P2050" t="n">
        <v/>
      </c>
      <c r="Q2050" t="n">
        <v>20220628</v>
      </c>
      <c r="R2050" t="n">
        <v/>
      </c>
      <c r="S2050" t="n">
        <v/>
      </c>
      <c r="T2050" t="n">
        <v>4055</v>
      </c>
      <c r="U2050" t="n">
        <v>3392.81</v>
      </c>
    </row>
    <row r="2051">
      <c r="A2051" s="157" t="inlineStr">
        <is>
          <t>Weyerhaeuser</t>
        </is>
      </c>
      <c r="B2051" t="inlineStr">
        <is>
          <t>WY</t>
        </is>
      </c>
      <c r="C2051" t="n">
        <v>28990.75</v>
      </c>
      <c r="D2051" t="n">
        <v>14.91</v>
      </c>
      <c r="E2051" t="n">
        <v>1.85</v>
      </c>
      <c r="F2051" t="inlineStr">
        <is>
          <t>NYSE</t>
        </is>
      </c>
      <c r="G2051" t="inlineStr">
        <is>
          <t>Building Products - Wood</t>
        </is>
      </c>
      <c r="H2051" t="inlineStr">
        <is>
          <t>Construction</t>
        </is>
      </c>
      <c r="I2051" t="n">
        <v>12</v>
      </c>
      <c r="J2051" t="n">
        <v>3.39</v>
      </c>
      <c r="K2051" t="n">
        <v>3.2</v>
      </c>
      <c r="L2051" t="n">
        <v>1.4</v>
      </c>
      <c r="M2051" t="n">
        <v>10.33</v>
      </c>
      <c r="N2051" t="n">
        <v>12.17</v>
      </c>
      <c r="O2051" t="n">
        <v>27.81</v>
      </c>
      <c r="P2051" t="n">
        <v/>
      </c>
      <c r="Q2051" t="n">
        <v>20220729</v>
      </c>
      <c r="R2051" t="n">
        <v>27.03</v>
      </c>
      <c r="S2051" t="n">
        <v>7.41</v>
      </c>
      <c r="T2051" t="n">
        <v>11248</v>
      </c>
      <c r="U2051" t="n">
        <v>10201</v>
      </c>
    </row>
    <row r="2052">
      <c r="A2052" s="157" t="inlineStr">
        <is>
          <t>Worley Limited</t>
        </is>
      </c>
      <c r="B2052" t="inlineStr">
        <is>
          <t>WYGPY</t>
        </is>
      </c>
      <c r="C2052" t="n">
        <v>5456.83</v>
      </c>
      <c r="D2052" t="n">
        <v/>
      </c>
      <c r="E2052" t="n">
        <v>2.88</v>
      </c>
      <c r="F2052" t="inlineStr">
        <is>
          <t>OTC</t>
        </is>
      </c>
      <c r="G2052" t="inlineStr">
        <is>
          <t>Business - Services</t>
        </is>
      </c>
      <c r="H2052" t="inlineStr">
        <is>
          <t>Business Services</t>
        </is>
      </c>
      <c r="I2052" t="n">
        <v>6</v>
      </c>
      <c r="J2052" t="n">
        <v>0.38</v>
      </c>
      <c r="K2052" t="n">
        <v>0.47</v>
      </c>
      <c r="L2052" t="n">
        <v>0.62</v>
      </c>
      <c r="M2052" t="n">
        <v/>
      </c>
      <c r="N2052" t="n">
        <v>22.17</v>
      </c>
      <c r="O2052" t="n">
        <v>16.81</v>
      </c>
      <c r="P2052" t="n">
        <v/>
      </c>
      <c r="Q2052" t="n">
        <v/>
      </c>
      <c r="R2052" t="n">
        <v/>
      </c>
      <c r="S2052" t="n">
        <v/>
      </c>
      <c r="T2052" t="n">
        <v>7006.81005</v>
      </c>
      <c r="U2052" t="n">
        <v>7118.59</v>
      </c>
    </row>
    <row r="2053">
      <c r="A2053" s="157" t="inlineStr">
        <is>
          <t>Wynn Resorts</t>
        </is>
      </c>
      <c r="B2053" t="inlineStr">
        <is>
          <t>WYNN</t>
        </is>
      </c>
      <c r="C2053" t="n">
        <v>7471.62</v>
      </c>
      <c r="D2053" t="n">
        <v>-5.22</v>
      </c>
      <c r="E2053" t="n">
        <v>0</v>
      </c>
      <c r="F2053" t="inlineStr">
        <is>
          <t>NSDQ</t>
        </is>
      </c>
      <c r="G2053" t="inlineStr">
        <is>
          <t>Gaming</t>
        </is>
      </c>
      <c r="H2053" t="inlineStr">
        <is>
          <t>Consumer Discretionary</t>
        </is>
      </c>
      <c r="I2053" t="n">
        <v>12</v>
      </c>
      <c r="J2053" t="n">
        <v>-6.03</v>
      </c>
      <c r="K2053" t="n">
        <v>-2.96</v>
      </c>
      <c r="L2053" t="n">
        <v>1.81</v>
      </c>
      <c r="M2053" t="n">
        <v/>
      </c>
      <c r="N2053" t="n">
        <v/>
      </c>
      <c r="O2053" t="n">
        <v>35.64</v>
      </c>
      <c r="P2053" t="n">
        <v/>
      </c>
      <c r="Q2053" t="n">
        <v>20220803</v>
      </c>
      <c r="R2053" t="n">
        <v/>
      </c>
      <c r="S2053" t="n">
        <v>-18.09</v>
      </c>
      <c r="T2053" t="n">
        <v>4292.14794</v>
      </c>
      <c r="U2053" t="n">
        <v>3763.66</v>
      </c>
    </row>
    <row r="2054">
      <c r="A2054" s="157" t="inlineStr">
        <is>
          <t>United States Steel</t>
        </is>
      </c>
      <c r="B2054" t="inlineStr">
        <is>
          <t>X</t>
        </is>
      </c>
      <c r="C2054" t="n">
        <v>6695.71</v>
      </c>
      <c r="D2054" t="n">
        <v>1.67</v>
      </c>
      <c r="E2054" t="n">
        <v>0.78</v>
      </c>
      <c r="F2054" t="inlineStr">
        <is>
          <t>NYSE</t>
        </is>
      </c>
      <c r="G2054" t="inlineStr">
        <is>
          <t>Steel - Producers</t>
        </is>
      </c>
      <c r="H2054" t="inlineStr">
        <is>
          <t>Basic Materials</t>
        </is>
      </c>
      <c r="I2054" t="n">
        <v>12</v>
      </c>
      <c r="J2054" t="n">
        <v>14.61</v>
      </c>
      <c r="K2054" t="n">
        <v>11.44</v>
      </c>
      <c r="L2054" t="n">
        <v>4.43</v>
      </c>
      <c r="M2054" t="n">
        <v>1.67</v>
      </c>
      <c r="N2054" t="n">
        <v>2.24</v>
      </c>
      <c r="O2054" t="n">
        <v>5.8</v>
      </c>
      <c r="P2054" t="n">
        <v/>
      </c>
      <c r="Q2054" t="n">
        <v>20220804</v>
      </c>
      <c r="R2054" t="n">
        <v>54.02</v>
      </c>
      <c r="S2054" t="n">
        <v>5.37</v>
      </c>
      <c r="T2054" t="n">
        <v>20892.62695</v>
      </c>
      <c r="U2054" t="n">
        <v>20275</v>
      </c>
    </row>
    <row r="2055">
      <c r="A2055" s="157" t="n">
        <v/>
      </c>
      <c r="B2055" t="inlineStr">
        <is>
          <t>XBI</t>
        </is>
      </c>
      <c r="C2055" t="n">
        <v>5656.99</v>
      </c>
      <c r="D2055" t="n">
        <v/>
      </c>
      <c r="E2055" t="n">
        <v>0</v>
      </c>
      <c r="F2055" t="inlineStr">
        <is>
          <t>NYSE</t>
        </is>
      </c>
      <c r="G2055" t="inlineStr">
        <is>
          <t>Financial - Investment Funds</t>
        </is>
      </c>
      <c r="H2055" t="inlineStr">
        <is>
          <t>Finance</t>
        </is>
      </c>
      <c r="I2055" t="n">
        <v>12</v>
      </c>
      <c r="J2055" t="n">
        <v/>
      </c>
      <c r="K2055" t="n">
        <v/>
      </c>
      <c r="L2055" t="n">
        <v/>
      </c>
      <c r="M2055" t="n">
        <v/>
      </c>
      <c r="N2055" t="n">
        <v/>
      </c>
      <c r="O2055" t="n">
        <v/>
      </c>
      <c r="P2055" t="n">
        <v/>
      </c>
      <c r="Q2055" t="n">
        <v/>
      </c>
      <c r="R2055" t="n">
        <v/>
      </c>
      <c r="S2055" t="n">
        <v/>
      </c>
      <c r="T2055" t="n">
        <v/>
      </c>
      <c r="U2055" t="n">
        <v/>
      </c>
    </row>
    <row r="2056">
      <c r="A2056" s="157" t="inlineStr">
        <is>
          <t>Xcel Energy</t>
        </is>
      </c>
      <c r="B2056" t="inlineStr">
        <is>
          <t>XEL</t>
        </is>
      </c>
      <c r="C2056" t="n">
        <v>40827.21</v>
      </c>
      <c r="D2056" t="n">
        <v>2.94</v>
      </c>
      <c r="E2056" t="n">
        <v>2.6</v>
      </c>
      <c r="F2056" t="inlineStr">
        <is>
          <t>NSDQ</t>
        </is>
      </c>
      <c r="G2056" t="inlineStr">
        <is>
          <t>Utility - Electric Power</t>
        </is>
      </c>
      <c r="H2056" t="inlineStr">
        <is>
          <t>Utilities</t>
        </is>
      </c>
      <c r="I2056" t="n">
        <v>12</v>
      </c>
      <c r="J2056" t="n">
        <v>2.96</v>
      </c>
      <c r="K2056" t="n">
        <v>3.16</v>
      </c>
      <c r="L2056" t="n">
        <v>3.4</v>
      </c>
      <c r="M2056" t="n">
        <v>25.07</v>
      </c>
      <c r="N2056" t="n">
        <v>23.71</v>
      </c>
      <c r="O2056" t="n">
        <v>22.07</v>
      </c>
      <c r="P2056" t="n">
        <v>3.69</v>
      </c>
      <c r="Q2056" t="n">
        <v>20220804</v>
      </c>
      <c r="R2056" t="n">
        <v>10.54</v>
      </c>
      <c r="S2056" t="n">
        <v>3.04</v>
      </c>
      <c r="T2056" t="n">
        <v>13679.57714</v>
      </c>
      <c r="U2056" t="n">
        <v>13431</v>
      </c>
    </row>
    <row r="2057">
      <c r="A2057" s="157" t="n">
        <v/>
      </c>
      <c r="B2057" t="inlineStr">
        <is>
          <t>XLB</t>
        </is>
      </c>
      <c r="C2057" t="n">
        <v>7218.9</v>
      </c>
      <c r="D2057" t="n">
        <v/>
      </c>
      <c r="E2057" t="n">
        <v>1.72</v>
      </c>
      <c r="F2057" t="inlineStr">
        <is>
          <t>NYSE</t>
        </is>
      </c>
      <c r="G2057" t="inlineStr">
        <is>
          <t>Financial - Investment Funds</t>
        </is>
      </c>
      <c r="H2057" t="inlineStr">
        <is>
          <t>Finance</t>
        </is>
      </c>
      <c r="I2057" t="n">
        <v>12</v>
      </c>
      <c r="J2057" t="n">
        <v/>
      </c>
      <c r="K2057" t="n">
        <v/>
      </c>
      <c r="L2057" t="n">
        <v/>
      </c>
      <c r="M2057" t="n">
        <v/>
      </c>
      <c r="N2057" t="n">
        <v/>
      </c>
      <c r="O2057" t="n">
        <v/>
      </c>
      <c r="P2057" t="n">
        <v/>
      </c>
      <c r="Q2057" t="n">
        <v/>
      </c>
      <c r="R2057" t="n">
        <v/>
      </c>
      <c r="S2057" t="n">
        <v/>
      </c>
      <c r="T2057" t="n">
        <v/>
      </c>
      <c r="U2057" t="n">
        <v/>
      </c>
    </row>
    <row r="2058">
      <c r="A2058" s="157" t="n">
        <v/>
      </c>
      <c r="B2058" t="inlineStr">
        <is>
          <t>XLF</t>
        </is>
      </c>
      <c r="C2058" t="n">
        <v>34640.7</v>
      </c>
      <c r="D2058" t="n">
        <v/>
      </c>
      <c r="E2058" t="n">
        <v>1.82</v>
      </c>
      <c r="F2058" t="inlineStr">
        <is>
          <t>NYSE</t>
        </is>
      </c>
      <c r="G2058" t="inlineStr">
        <is>
          <t>Financial - Investment Funds</t>
        </is>
      </c>
      <c r="H2058" t="inlineStr">
        <is>
          <t>Finance</t>
        </is>
      </c>
      <c r="I2058" t="n">
        <v>12</v>
      </c>
      <c r="J2058" t="n">
        <v/>
      </c>
      <c r="K2058" t="n">
        <v/>
      </c>
      <c r="L2058" t="n">
        <v/>
      </c>
      <c r="M2058" t="n">
        <v/>
      </c>
      <c r="N2058" t="n">
        <v/>
      </c>
      <c r="O2058" t="n">
        <v/>
      </c>
      <c r="P2058" t="n">
        <v/>
      </c>
      <c r="Q2058" t="n">
        <v/>
      </c>
      <c r="R2058" t="n">
        <v/>
      </c>
      <c r="S2058" t="n">
        <v/>
      </c>
      <c r="T2058" t="n">
        <v/>
      </c>
      <c r="U2058" t="n">
        <v/>
      </c>
    </row>
    <row r="2059">
      <c r="A2059" s="157" t="n">
        <v/>
      </c>
      <c r="B2059" t="inlineStr">
        <is>
          <t>XLU</t>
        </is>
      </c>
      <c r="C2059" t="n">
        <v>16223.79</v>
      </c>
      <c r="D2059" t="n">
        <v/>
      </c>
      <c r="E2059" t="n">
        <v>2.71</v>
      </c>
      <c r="F2059" t="inlineStr">
        <is>
          <t>NYSE</t>
        </is>
      </c>
      <c r="G2059" t="inlineStr">
        <is>
          <t>Financial - Investment Funds</t>
        </is>
      </c>
      <c r="H2059" t="inlineStr">
        <is>
          <t>Finance</t>
        </is>
      </c>
      <c r="I2059" t="n">
        <v>12</v>
      </c>
      <c r="J2059" t="n">
        <v/>
      </c>
      <c r="K2059" t="n">
        <v/>
      </c>
      <c r="L2059" t="n">
        <v/>
      </c>
      <c r="M2059" t="n">
        <v/>
      </c>
      <c r="N2059" t="n">
        <v/>
      </c>
      <c r="O2059" t="n">
        <v/>
      </c>
      <c r="P2059" t="n">
        <v/>
      </c>
      <c r="Q2059" t="n">
        <v/>
      </c>
      <c r="R2059" t="n">
        <v/>
      </c>
      <c r="S2059" t="n">
        <v/>
      </c>
      <c r="T2059" t="n">
        <v/>
      </c>
      <c r="U2059" t="n">
        <v/>
      </c>
    </row>
    <row r="2060">
      <c r="A2060" s="157" t="n">
        <v/>
      </c>
      <c r="B2060" t="inlineStr">
        <is>
          <t>XLY</t>
        </is>
      </c>
      <c r="C2060" t="n">
        <v>15534.97</v>
      </c>
      <c r="D2060" t="n">
        <v/>
      </c>
      <c r="E2060" t="n">
        <v>0.74</v>
      </c>
      <c r="F2060" t="inlineStr">
        <is>
          <t>NYSE</t>
        </is>
      </c>
      <c r="G2060" t="inlineStr">
        <is>
          <t>Financial - Investment Funds</t>
        </is>
      </c>
      <c r="H2060" t="inlineStr">
        <is>
          <t>Finance</t>
        </is>
      </c>
      <c r="I2060" t="n">
        <v>12</v>
      </c>
      <c r="J2060" t="n">
        <v/>
      </c>
      <c r="K2060" t="n">
        <v/>
      </c>
      <c r="L2060" t="n">
        <v/>
      </c>
      <c r="M2060" t="n">
        <v/>
      </c>
      <c r="N2060" t="n">
        <v/>
      </c>
      <c r="O2060" t="n">
        <v/>
      </c>
      <c r="P2060" t="n">
        <v/>
      </c>
      <c r="Q2060" t="n">
        <v/>
      </c>
      <c r="R2060" t="n">
        <v/>
      </c>
      <c r="S2060" t="n">
        <v/>
      </c>
      <c r="T2060" t="n">
        <v/>
      </c>
      <c r="U2060" t="n">
        <v/>
      </c>
    </row>
    <row r="2061">
      <c r="A2061" s="157" t="inlineStr">
        <is>
          <t>Qualtrics International</t>
        </is>
      </c>
      <c r="B2061" t="inlineStr">
        <is>
          <t>XM</t>
        </is>
      </c>
      <c r="C2061" t="n">
        <v>8172.8</v>
      </c>
      <c r="D2061" t="n">
        <v>200</v>
      </c>
      <c r="E2061" t="n">
        <v>0</v>
      </c>
      <c r="F2061" t="inlineStr">
        <is>
          <t>NSDQ</t>
        </is>
      </c>
      <c r="G2061" t="inlineStr">
        <is>
          <t>Internet - Software</t>
        </is>
      </c>
      <c r="H2061" t="inlineStr">
        <is>
          <t>Computer and Technology</t>
        </is>
      </c>
      <c r="I2061" t="n">
        <v>12</v>
      </c>
      <c r="J2061" t="n">
        <v>0.04</v>
      </c>
      <c r="K2061" t="n">
        <v>0.01</v>
      </c>
      <c r="L2061" t="n">
        <v>0.06</v>
      </c>
      <c r="M2061" t="n">
        <v/>
      </c>
      <c r="N2061" t="n">
        <v>2109</v>
      </c>
      <c r="O2061" t="n">
        <v>238.76</v>
      </c>
      <c r="P2061" t="n">
        <v>70.3</v>
      </c>
      <c r="Q2061" t="n">
        <v>20220719</v>
      </c>
      <c r="R2061" t="n">
        <v>-108.35</v>
      </c>
      <c r="S2061" t="n">
        <v/>
      </c>
      <c r="T2061" t="n">
        <v>1429.76098</v>
      </c>
      <c r="U2061" t="n">
        <v>1075.66</v>
      </c>
    </row>
    <row r="2062">
      <c r="A2062" s="157" t="inlineStr">
        <is>
          <t>ENN Energy</t>
        </is>
      </c>
      <c r="B2062" t="inlineStr">
        <is>
          <t>XNGSY</t>
        </is>
      </c>
      <c r="C2062" t="n">
        <v>16938.12</v>
      </c>
      <c r="D2062" t="n">
        <v/>
      </c>
      <c r="E2062" t="n">
        <v>3.42</v>
      </c>
      <c r="F2062" t="inlineStr">
        <is>
          <t>OTC</t>
        </is>
      </c>
      <c r="G2062" t="inlineStr">
        <is>
          <t>Utility - Gas Distribution</t>
        </is>
      </c>
      <c r="H2062" t="inlineStr">
        <is>
          <t>Utilities</t>
        </is>
      </c>
      <c r="I2062" t="n">
        <v>12</v>
      </c>
      <c r="J2062" t="n">
        <v>3.83</v>
      </c>
      <c r="K2062" t="n">
        <v>4.22</v>
      </c>
      <c r="L2062" t="n">
        <v>4.81</v>
      </c>
      <c r="M2062" t="n">
        <v/>
      </c>
      <c r="N2062" t="n">
        <v>14.21</v>
      </c>
      <c r="O2062" t="n">
        <v>12.46</v>
      </c>
      <c r="P2062" t="n">
        <v/>
      </c>
      <c r="Q2062" t="n">
        <v/>
      </c>
      <c r="R2062" t="n">
        <v/>
      </c>
      <c r="S2062" t="n">
        <v/>
      </c>
      <c r="T2062" t="n">
        <v>16324.79003</v>
      </c>
      <c r="U2062" t="n">
        <v>10379.17</v>
      </c>
    </row>
    <row r="2063">
      <c r="A2063" s="157" t="inlineStr">
        <is>
          <t>Exxon Mobil</t>
        </is>
      </c>
      <c r="B2063" t="inlineStr">
        <is>
          <t>XOM</t>
        </is>
      </c>
      <c r="C2063" t="n">
        <v>407100.19</v>
      </c>
      <c r="D2063" t="n">
        <v>-8</v>
      </c>
      <c r="E2063" t="n">
        <v>3.64</v>
      </c>
      <c r="F2063" t="inlineStr">
        <is>
          <t>NYSE</t>
        </is>
      </c>
      <c r="G2063" t="inlineStr">
        <is>
          <t>Oil and Gas - Integrated - International</t>
        </is>
      </c>
      <c r="H2063" t="inlineStr">
        <is>
          <t>Oils-Energy</t>
        </is>
      </c>
      <c r="I2063" t="n">
        <v>12</v>
      </c>
      <c r="J2063" t="n">
        <v>5.26</v>
      </c>
      <c r="K2063" t="n">
        <v>10.17</v>
      </c>
      <c r="L2063" t="n">
        <v>8.81</v>
      </c>
      <c r="M2063" t="n">
        <v>14.21</v>
      </c>
      <c r="N2063" t="n">
        <v>9.5</v>
      </c>
      <c r="O2063" t="n">
        <v>10.97</v>
      </c>
      <c r="P2063" t="n">
        <v>0.47</v>
      </c>
      <c r="Q2063" t="n">
        <v>20220729</v>
      </c>
      <c r="R2063" t="n">
        <v>16.97</v>
      </c>
      <c r="S2063" t="n">
        <v>-2.59</v>
      </c>
      <c r="T2063" t="n">
        <v>359881.0625</v>
      </c>
      <c r="U2063" t="n">
        <v>285640</v>
      </c>
    </row>
    <row r="2064">
      <c r="A2064" s="157" t="inlineStr">
        <is>
          <t>XP</t>
        </is>
      </c>
      <c r="B2064" t="inlineStr">
        <is>
          <t>XP</t>
        </is>
      </c>
      <c r="C2064" t="n">
        <v>12651.4</v>
      </c>
      <c r="D2064" t="n">
        <v>-9.68</v>
      </c>
      <c r="E2064" t="n">
        <v>0</v>
      </c>
      <c r="F2064" t="inlineStr">
        <is>
          <t>NSDQ</t>
        </is>
      </c>
      <c r="G2064" t="inlineStr">
        <is>
          <t>Financial - Miscellaneous Services</t>
        </is>
      </c>
      <c r="H2064" t="inlineStr">
        <is>
          <t>Finance</t>
        </is>
      </c>
      <c r="I2064" t="n">
        <v>12</v>
      </c>
      <c r="J2064" t="n">
        <v>1.16</v>
      </c>
      <c r="K2064" t="n">
        <v>1.35</v>
      </c>
      <c r="L2064" t="n">
        <v>1.67</v>
      </c>
      <c r="M2064" t="n">
        <v>17.8</v>
      </c>
      <c r="N2064" t="n">
        <v>16.81</v>
      </c>
      <c r="O2064" t="n">
        <v>13.54</v>
      </c>
      <c r="P2064" t="n">
        <v>0.92</v>
      </c>
      <c r="Q2064" t="n">
        <v>20220802</v>
      </c>
      <c r="R2064" t="n">
        <v>26.26</v>
      </c>
      <c r="S2064" t="n">
        <v/>
      </c>
      <c r="T2064" t="n">
        <v>3233.59008</v>
      </c>
      <c r="U2064" t="n">
        <v>2238.46</v>
      </c>
    </row>
    <row r="2065">
      <c r="A2065" s="157" t="inlineStr">
        <is>
          <t>XPeng</t>
        </is>
      </c>
      <c r="B2065" t="inlineStr">
        <is>
          <t>XPEV</t>
        </is>
      </c>
      <c r="C2065" t="n">
        <v>17737.61</v>
      </c>
      <c r="D2065" t="n">
        <v/>
      </c>
      <c r="E2065" t="n">
        <v>0</v>
      </c>
      <c r="F2065" t="inlineStr">
        <is>
          <t>NYSE</t>
        </is>
      </c>
      <c r="G2065" t="inlineStr">
        <is>
          <t>Automotive - Foreign</t>
        </is>
      </c>
      <c r="H2065" t="inlineStr">
        <is>
          <t>Auto-Tires-Trucks</t>
        </is>
      </c>
      <c r="I2065" t="n">
        <v>12</v>
      </c>
      <c r="J2065" t="n">
        <v>-0.96</v>
      </c>
      <c r="K2065" t="n">
        <v>-1.48</v>
      </c>
      <c r="L2065" t="n">
        <v>-0.73</v>
      </c>
      <c r="M2065" t="n">
        <v/>
      </c>
      <c r="N2065" t="n">
        <v/>
      </c>
      <c r="O2065" t="n">
        <v/>
      </c>
      <c r="P2065" t="n">
        <v/>
      </c>
      <c r="Q2065" t="n">
        <v>20220825</v>
      </c>
      <c r="R2065" t="n">
        <v>-14.59</v>
      </c>
      <c r="S2065" t="n">
        <v/>
      </c>
      <c r="T2065" t="n">
        <v>5211.41992</v>
      </c>
      <c r="U2065" t="n">
        <v>3293.5</v>
      </c>
    </row>
    <row r="2066">
      <c r="A2066" s="157" t="inlineStr">
        <is>
          <t>XPO Logistics</t>
        </is>
      </c>
      <c r="B2066" t="inlineStr">
        <is>
          <t>XPO</t>
        </is>
      </c>
      <c r="C2066" t="n">
        <v>6021.21</v>
      </c>
      <c r="D2066" t="n">
        <v>32.98</v>
      </c>
      <c r="E2066" t="n">
        <v>0</v>
      </c>
      <c r="F2066" t="inlineStr">
        <is>
          <t>NYSE</t>
        </is>
      </c>
      <c r="G2066" t="inlineStr">
        <is>
          <t>Transportation - Services</t>
        </is>
      </c>
      <c r="H2066" t="inlineStr">
        <is>
          <t>Transportation</t>
        </is>
      </c>
      <c r="I2066" t="n">
        <v>12</v>
      </c>
      <c r="J2066" t="n">
        <v>4.15</v>
      </c>
      <c r="K2066" t="n">
        <v>5.46</v>
      </c>
      <c r="L2066" t="n">
        <v>5.65</v>
      </c>
      <c r="M2066" t="n">
        <v>9.710000000000001</v>
      </c>
      <c r="N2066" t="n">
        <v>9.59</v>
      </c>
      <c r="O2066" t="n">
        <v>9.26</v>
      </c>
      <c r="P2066" t="n">
        <v>0.77</v>
      </c>
      <c r="Q2066" t="n">
        <v>20220727</v>
      </c>
      <c r="R2066" t="n">
        <v>36.79</v>
      </c>
      <c r="S2066" t="n">
        <v>1.53</v>
      </c>
      <c r="T2066" t="n">
        <v>13085.78417</v>
      </c>
      <c r="U2066" t="n">
        <v>12806</v>
      </c>
    </row>
    <row r="2067">
      <c r="A2067" s="157" t="inlineStr">
        <is>
          <t>Dentsply Sirona</t>
        </is>
      </c>
      <c r="B2067" t="inlineStr">
        <is>
          <t>XRAY</t>
        </is>
      </c>
      <c r="C2067" t="n">
        <v>8391.84</v>
      </c>
      <c r="D2067" t="n">
        <v>4</v>
      </c>
      <c r="E2067" t="n">
        <v>1.28</v>
      </c>
      <c r="F2067" t="inlineStr">
        <is>
          <t>NSDQ</t>
        </is>
      </c>
      <c r="G2067" t="inlineStr">
        <is>
          <t>Medical - Dental Supplies</t>
        </is>
      </c>
      <c r="H2067" t="inlineStr">
        <is>
          <t>Medical</t>
        </is>
      </c>
      <c r="I2067" t="n">
        <v>12</v>
      </c>
      <c r="J2067" t="n">
        <v>2.89</v>
      </c>
      <c r="K2067" t="n">
        <v>2.44</v>
      </c>
      <c r="L2067" t="n">
        <v>2.67</v>
      </c>
      <c r="M2067" t="n">
        <v>14.59</v>
      </c>
      <c r="N2067" t="n">
        <v>15.95</v>
      </c>
      <c r="O2067" t="n">
        <v>14.6</v>
      </c>
      <c r="P2067" t="n">
        <v/>
      </c>
      <c r="Q2067" t="n">
        <v>20220804</v>
      </c>
      <c r="R2067" t="n">
        <v>11.63</v>
      </c>
      <c r="S2067" t="n">
        <v>-0.36</v>
      </c>
      <c r="T2067" t="n">
        <v>4145.59179</v>
      </c>
      <c r="U2067" t="n">
        <v>4251</v>
      </c>
    </row>
    <row r="2068">
      <c r="A2068" s="157" t="inlineStr">
        <is>
          <t>Xtep International</t>
        </is>
      </c>
      <c r="B2068" t="inlineStr">
        <is>
          <t>XTEPY</t>
        </is>
      </c>
      <c r="C2068" t="n">
        <v>3840.26</v>
      </c>
      <c r="D2068" t="n">
        <v/>
      </c>
      <c r="E2068" t="n">
        <v>2.29</v>
      </c>
      <c r="F2068" t="inlineStr">
        <is>
          <t>OTC</t>
        </is>
      </c>
      <c r="G2068" t="inlineStr">
        <is>
          <t xml:space="preserve">Shoes and Retail Apparel </t>
        </is>
      </c>
      <c r="H2068" t="inlineStr">
        <is>
          <t>Consumer Discretionary</t>
        </is>
      </c>
      <c r="I2068" t="n">
        <v>12</v>
      </c>
      <c r="J2068" t="n">
        <v>5.57</v>
      </c>
      <c r="K2068" t="n">
        <v>7.27</v>
      </c>
      <c r="L2068" t="n">
        <v>9.029999999999999</v>
      </c>
      <c r="M2068" t="n">
        <v/>
      </c>
      <c r="N2068" t="n">
        <v>20.08</v>
      </c>
      <c r="O2068" t="n">
        <v>16.17</v>
      </c>
      <c r="P2068" t="n">
        <v/>
      </c>
      <c r="Q2068" t="n">
        <v/>
      </c>
      <c r="R2068" t="n">
        <v/>
      </c>
      <c r="S2068" t="n">
        <v/>
      </c>
      <c r="T2068" t="n">
        <v>2016.95996</v>
      </c>
      <c r="U2068" t="n">
        <v>1184.32</v>
      </c>
    </row>
    <row r="2069">
      <c r="A2069" s="157" t="inlineStr">
        <is>
          <t>Xylem</t>
        </is>
      </c>
      <c r="B2069" t="inlineStr">
        <is>
          <t>XYL</t>
        </is>
      </c>
      <c r="C2069" t="n">
        <v>15115.18</v>
      </c>
      <c r="D2069" t="n">
        <v>11.9</v>
      </c>
      <c r="E2069" t="n">
        <v>1.43</v>
      </c>
      <c r="F2069" t="inlineStr">
        <is>
          <t>NYSE</t>
        </is>
      </c>
      <c r="G2069" t="inlineStr">
        <is>
          <t xml:space="preserve">Manufacturing - General Industrial </t>
        </is>
      </c>
      <c r="H2069" t="inlineStr">
        <is>
          <t>Industrial Products</t>
        </is>
      </c>
      <c r="I2069" t="n">
        <v>12</v>
      </c>
      <c r="J2069" t="n">
        <v>2.47</v>
      </c>
      <c r="K2069" t="n">
        <v>2.55</v>
      </c>
      <c r="L2069" t="n">
        <v>3.16</v>
      </c>
      <c r="M2069" t="n">
        <v>35.12</v>
      </c>
      <c r="N2069" t="n">
        <v>32.98</v>
      </c>
      <c r="O2069" t="n">
        <v>26.54</v>
      </c>
      <c r="P2069" t="n">
        <v>2.75</v>
      </c>
      <c r="Q2069" t="n">
        <v>20220802</v>
      </c>
      <c r="R2069" t="n">
        <v>13.8</v>
      </c>
      <c r="S2069" t="n">
        <v>2.33</v>
      </c>
      <c r="T2069" t="n">
        <v>5315.0249</v>
      </c>
      <c r="U2069" t="n">
        <v>5195</v>
      </c>
    </row>
    <row r="2070">
      <c r="A2070" s="157" t="inlineStr">
        <is>
          <t>Alleghany</t>
        </is>
      </c>
      <c r="B2070" t="inlineStr">
        <is>
          <t>Y</t>
        </is>
      </c>
      <c r="C2070" t="n">
        <v>11219.63</v>
      </c>
      <c r="D2070" t="n">
        <v>9.44</v>
      </c>
      <c r="E2070" t="n">
        <v>0</v>
      </c>
      <c r="F2070" t="inlineStr">
        <is>
          <t>NYSE</t>
        </is>
      </c>
      <c r="G2070" t="inlineStr">
        <is>
          <t>Insurance - Property and Casualty</t>
        </is>
      </c>
      <c r="H2070" t="inlineStr">
        <is>
          <t>Finance</t>
        </is>
      </c>
      <c r="I2070" t="n">
        <v>12</v>
      </c>
      <c r="J2070" t="n">
        <v/>
      </c>
      <c r="K2070" t="n">
        <v/>
      </c>
      <c r="L2070" t="n">
        <v/>
      </c>
      <c r="M2070" t="n">
        <v>15.6</v>
      </c>
      <c r="N2070" t="n">
        <v/>
      </c>
      <c r="O2070" t="n">
        <v/>
      </c>
      <c r="P2070" t="n">
        <v/>
      </c>
      <c r="Q2070" t="n">
        <v>20220804</v>
      </c>
      <c r="R2070" t="n">
        <v>8.220000000000001</v>
      </c>
      <c r="S2070" t="n">
        <v>15.15</v>
      </c>
      <c r="T2070" t="n">
        <v/>
      </c>
      <c r="U2070" t="n">
        <v>12004.11</v>
      </c>
    </row>
    <row r="2071">
      <c r="A2071" s="157" t="inlineStr">
        <is>
          <t>Z Holdings</t>
        </is>
      </c>
      <c r="B2071" t="inlineStr">
        <is>
          <t>YAHOY</t>
        </is>
      </c>
      <c r="C2071" t="n">
        <v>25143.29</v>
      </c>
      <c r="D2071" t="n">
        <v/>
      </c>
      <c r="E2071" t="n">
        <v>0</v>
      </c>
      <c r="F2071" t="inlineStr">
        <is>
          <t>OTC</t>
        </is>
      </c>
      <c r="G2071" t="inlineStr">
        <is>
          <t>Internet - Commerce</t>
        </is>
      </c>
      <c r="H2071" t="inlineStr">
        <is>
          <t>Retail-Wholesale</t>
        </is>
      </c>
      <c r="I2071" t="n">
        <v>3</v>
      </c>
      <c r="J2071" t="n">
        <v>0.17</v>
      </c>
      <c r="K2071" t="n">
        <v>0.23</v>
      </c>
      <c r="L2071" t="n">
        <v>0.29</v>
      </c>
      <c r="M2071" t="n">
        <v/>
      </c>
      <c r="N2071" t="n">
        <v>28.78</v>
      </c>
      <c r="O2071" t="n">
        <v>22.83</v>
      </c>
      <c r="P2071" t="n">
        <v/>
      </c>
      <c r="Q2071" t="n">
        <v>20220601</v>
      </c>
      <c r="R2071" t="n">
        <v/>
      </c>
      <c r="S2071" t="n">
        <v/>
      </c>
      <c r="T2071" t="n">
        <v>15616.83984</v>
      </c>
      <c r="U2071" t="n">
        <v>11375.85</v>
      </c>
    </row>
    <row r="2072">
      <c r="A2072" s="157" t="inlineStr">
        <is>
          <t>Yamaha Motor Co.</t>
        </is>
      </c>
      <c r="B2072" t="inlineStr">
        <is>
          <t>YAMHF</t>
        </is>
      </c>
      <c r="C2072" t="n">
        <v>6955.65</v>
      </c>
      <c r="D2072" t="n">
        <v>-28.13</v>
      </c>
      <c r="E2072" t="n">
        <v>0</v>
      </c>
      <c r="F2072" t="inlineStr">
        <is>
          <t>OTC</t>
        </is>
      </c>
      <c r="G2072" t="inlineStr">
        <is>
          <t>Automotive - Foreign</t>
        </is>
      </c>
      <c r="H2072" t="inlineStr">
        <is>
          <t>Auto-Tires-Trucks</t>
        </is>
      </c>
      <c r="I2072" t="n">
        <v>12</v>
      </c>
      <c r="J2072" t="n">
        <v>3.84</v>
      </c>
      <c r="K2072" t="n">
        <v>3.38</v>
      </c>
      <c r="L2072" t="n">
        <v>3.62</v>
      </c>
      <c r="M2072" t="n">
        <v>5.91</v>
      </c>
      <c r="N2072" t="n">
        <v>5.9</v>
      </c>
      <c r="O2072" t="n">
        <v>5.5</v>
      </c>
      <c r="P2072" t="n">
        <v/>
      </c>
      <c r="Q2072" t="n">
        <v>20220804</v>
      </c>
      <c r="R2072" t="n">
        <v>14.73</v>
      </c>
      <c r="S2072" t="n">
        <v>1.24</v>
      </c>
      <c r="T2072" t="n">
        <v>17343.94531</v>
      </c>
      <c r="U2072" t="n">
        <v>16517.28</v>
      </c>
    </row>
    <row r="2073">
      <c r="A2073" s="157" t="inlineStr">
        <is>
          <t>Yara International ASA</t>
        </is>
      </c>
      <c r="B2073" t="inlineStr">
        <is>
          <t>YARIY</t>
        </is>
      </c>
      <c r="C2073" t="n">
        <v>13215.17</v>
      </c>
      <c r="D2073" t="n">
        <v>471.43</v>
      </c>
      <c r="E2073" t="n">
        <v>4.24</v>
      </c>
      <c r="F2073" t="inlineStr">
        <is>
          <t>OTC</t>
        </is>
      </c>
      <c r="G2073" t="inlineStr">
        <is>
          <t>Fertilizers</t>
        </is>
      </c>
      <c r="H2073" t="inlineStr">
        <is>
          <t>Basic Materials</t>
        </is>
      </c>
      <c r="I2073" t="n">
        <v>12</v>
      </c>
      <c r="J2073" t="n">
        <v>2.82</v>
      </c>
      <c r="K2073" t="n">
        <v>6.11</v>
      </c>
      <c r="L2073" t="n">
        <v>4.49</v>
      </c>
      <c r="M2073" t="n">
        <v>7.27</v>
      </c>
      <c r="N2073" t="n">
        <v>4.25</v>
      </c>
      <c r="O2073" t="n">
        <v>5.78</v>
      </c>
      <c r="P2073" t="n">
        <v/>
      </c>
      <c r="Q2073" t="n">
        <v>20220719</v>
      </c>
      <c r="R2073" t="n">
        <v>23.95</v>
      </c>
      <c r="S2073" t="n">
        <v>6.6</v>
      </c>
      <c r="T2073" t="n">
        <v>26135.96093</v>
      </c>
      <c r="U2073" t="n">
        <v>16607</v>
      </c>
    </row>
    <row r="2074">
      <c r="A2074" s="157" t="inlineStr">
        <is>
          <t>Yaskawa Electric</t>
        </is>
      </c>
      <c r="B2074" t="inlineStr">
        <is>
          <t>YASKY</t>
        </is>
      </c>
      <c r="C2074" t="n">
        <v>8856.790000000001</v>
      </c>
      <c r="D2074" t="n">
        <v>8.449999999999999</v>
      </c>
      <c r="E2074" t="n">
        <v>0.87</v>
      </c>
      <c r="F2074" t="inlineStr">
        <is>
          <t>OTC</t>
        </is>
      </c>
      <c r="G2074" t="inlineStr">
        <is>
          <t>Electronics - Miscellaneous Components</t>
        </is>
      </c>
      <c r="H2074" t="inlineStr">
        <is>
          <t>Computer and Technology</t>
        </is>
      </c>
      <c r="I2074" t="n">
        <v>2</v>
      </c>
      <c r="J2074" t="n">
        <v>3.02</v>
      </c>
      <c r="K2074" t="n">
        <v>3.64</v>
      </c>
      <c r="L2074" t="n">
        <v>3.73</v>
      </c>
      <c r="M2074" t="n">
        <v>30.75</v>
      </c>
      <c r="N2074" t="n">
        <v>18.25</v>
      </c>
      <c r="O2074" t="n">
        <v>17.81</v>
      </c>
      <c r="P2074" t="n">
        <v/>
      </c>
      <c r="Q2074" t="n">
        <v>20220527</v>
      </c>
      <c r="R2074" t="n">
        <v>11.84</v>
      </c>
      <c r="S2074" t="n">
        <v/>
      </c>
      <c r="T2074" t="n">
        <v>4726.36523</v>
      </c>
      <c r="U2074" t="n">
        <v>3663.29</v>
      </c>
    </row>
    <row r="2075">
      <c r="A2075" s="157" t="inlineStr">
        <is>
          <t>YETI</t>
        </is>
      </c>
      <c r="B2075" t="inlineStr">
        <is>
          <t>YETI</t>
        </is>
      </c>
      <c r="C2075" t="n">
        <v>3905.65</v>
      </c>
      <c r="D2075" t="n">
        <v>3.13</v>
      </c>
      <c r="E2075" t="n">
        <v>0</v>
      </c>
      <c r="F2075" t="inlineStr">
        <is>
          <t>NYSE</t>
        </is>
      </c>
      <c r="G2075" t="inlineStr">
        <is>
          <t>Leisure and Recreation Products</t>
        </is>
      </c>
      <c r="H2075" t="inlineStr">
        <is>
          <t>Consumer Discretionary</t>
        </is>
      </c>
      <c r="I2075" t="n">
        <v>12</v>
      </c>
      <c r="J2075" t="n">
        <v>2.54</v>
      </c>
      <c r="K2075" t="n">
        <v>2.91</v>
      </c>
      <c r="L2075" t="n">
        <v>3.5</v>
      </c>
      <c r="M2075" t="n">
        <v>17.99</v>
      </c>
      <c r="N2075" t="n">
        <v>15.6</v>
      </c>
      <c r="O2075" t="n">
        <v>12.96</v>
      </c>
      <c r="P2075" t="n">
        <v>0.95</v>
      </c>
      <c r="Q2075" t="n">
        <v>20220804</v>
      </c>
      <c r="R2075" t="n">
        <v>47.22</v>
      </c>
      <c r="S2075" t="n">
        <v>22.77</v>
      </c>
      <c r="T2075" t="n">
        <v>1684.98803</v>
      </c>
      <c r="U2075" t="n">
        <v>1410.99</v>
      </c>
    </row>
    <row r="2076">
      <c r="A2076" s="157" t="inlineStr">
        <is>
          <t>Full Truck Alliance</t>
        </is>
      </c>
      <c r="B2076" t="inlineStr">
        <is>
          <t>YMM</t>
        </is>
      </c>
      <c r="C2076" t="n">
        <v>6113.31</v>
      </c>
      <c r="D2076" t="n">
        <v/>
      </c>
      <c r="E2076" t="n">
        <v>0</v>
      </c>
      <c r="F2076" t="inlineStr">
        <is>
          <t>NYSE</t>
        </is>
      </c>
      <c r="G2076" t="inlineStr">
        <is>
          <t>Technology Services</t>
        </is>
      </c>
      <c r="H2076" t="inlineStr">
        <is>
          <t>Business Services</t>
        </is>
      </c>
      <c r="I2076" t="n">
        <v>12</v>
      </c>
      <c r="J2076" t="n">
        <v/>
      </c>
      <c r="K2076" t="n">
        <v/>
      </c>
      <c r="L2076" t="n">
        <v/>
      </c>
      <c r="M2076" t="n">
        <v/>
      </c>
      <c r="N2076" t="n">
        <v/>
      </c>
      <c r="O2076" t="n">
        <v/>
      </c>
      <c r="P2076" t="n">
        <v/>
      </c>
      <c r="Q2076" t="n">
        <v>20220608</v>
      </c>
      <c r="R2076" t="n">
        <v/>
      </c>
      <c r="S2076" t="n">
        <v/>
      </c>
      <c r="T2076" t="n">
        <v/>
      </c>
      <c r="U2076" t="n">
        <v>730.79</v>
      </c>
    </row>
    <row r="2077">
      <c r="A2077" s="157" t="inlineStr">
        <is>
          <t>Yandex</t>
        </is>
      </c>
      <c r="B2077" t="inlineStr">
        <is>
          <t>YNDX</t>
        </is>
      </c>
      <c r="C2077" t="n">
        <v>6708.75</v>
      </c>
      <c r="D2077" t="n">
        <v>-76.47</v>
      </c>
      <c r="E2077" t="n">
        <v>0</v>
      </c>
      <c r="F2077" t="inlineStr">
        <is>
          <t>NSDQ</t>
        </is>
      </c>
      <c r="G2077" t="inlineStr">
        <is>
          <t>Internet - Content</t>
        </is>
      </c>
      <c r="H2077" t="inlineStr">
        <is>
          <t>Computer and Technology</t>
        </is>
      </c>
      <c r="I2077" t="n">
        <v>12</v>
      </c>
      <c r="J2077" t="n">
        <v>0.4</v>
      </c>
      <c r="K2077" t="n">
        <v/>
      </c>
      <c r="L2077" t="n">
        <v/>
      </c>
      <c r="M2077" t="n">
        <v/>
      </c>
      <c r="N2077" t="n">
        <v/>
      </c>
      <c r="O2077" t="n">
        <v/>
      </c>
      <c r="P2077" t="n">
        <v/>
      </c>
      <c r="Q2077" t="n">
        <v>20220727</v>
      </c>
      <c r="R2077" t="n">
        <v>-1.26</v>
      </c>
      <c r="S2077" t="n">
        <v>28.76</v>
      </c>
      <c r="T2077" t="n">
        <v/>
      </c>
      <c r="U2077" t="n">
        <v>4794.2</v>
      </c>
    </row>
    <row r="2078">
      <c r="A2078" s="157" t="inlineStr">
        <is>
          <t>CLEAR Secure</t>
        </is>
      </c>
      <c r="B2078" t="inlineStr">
        <is>
          <t>YOU</t>
        </is>
      </c>
      <c r="C2078" t="n">
        <v>4155.46</v>
      </c>
      <c r="D2078" t="n">
        <v>78.56999999999999</v>
      </c>
      <c r="E2078" t="n">
        <v>0</v>
      </c>
      <c r="F2078" t="inlineStr">
        <is>
          <t>NYSE</t>
        </is>
      </c>
      <c r="G2078" t="inlineStr">
        <is>
          <t>Security and Safety Services</t>
        </is>
      </c>
      <c r="H2078" t="inlineStr">
        <is>
          <t>Industrial Products</t>
        </is>
      </c>
      <c r="I2078" t="n">
        <v>12</v>
      </c>
      <c r="J2078" t="n">
        <v>-1.74</v>
      </c>
      <c r="K2078" t="n">
        <v>-0.17</v>
      </c>
      <c r="L2078" t="n">
        <v>-0.03</v>
      </c>
      <c r="M2078" t="n">
        <v/>
      </c>
      <c r="N2078" t="n">
        <v/>
      </c>
      <c r="O2078" t="n">
        <v/>
      </c>
      <c r="P2078" t="n">
        <v/>
      </c>
      <c r="Q2078" t="n">
        <v>20220815</v>
      </c>
      <c r="R2078" t="n">
        <v>-8.300000000000001</v>
      </c>
      <c r="S2078" t="n">
        <v/>
      </c>
      <c r="T2078" t="n">
        <v>406.21301</v>
      </c>
      <c r="U2078" t="n">
        <v>253.95</v>
      </c>
    </row>
    <row r="2079">
      <c r="A2079" s="157" t="inlineStr">
        <is>
          <t>Yum Brands</t>
        </is>
      </c>
      <c r="B2079" t="inlineStr">
        <is>
          <t>YUM</t>
        </is>
      </c>
      <c r="C2079" t="n">
        <v>33580.89</v>
      </c>
      <c r="D2079" t="n">
        <v>-1.87</v>
      </c>
      <c r="E2079" t="n">
        <v>1.94</v>
      </c>
      <c r="F2079" t="inlineStr">
        <is>
          <t>NYSE</t>
        </is>
      </c>
      <c r="G2079" t="inlineStr">
        <is>
          <t>Retail - Restaurants</t>
        </is>
      </c>
      <c r="H2079" t="inlineStr">
        <is>
          <t>Retail-Wholesale</t>
        </is>
      </c>
      <c r="I2079" t="n">
        <v>12</v>
      </c>
      <c r="J2079" t="n">
        <v>4.51</v>
      </c>
      <c r="K2079" t="n">
        <v>4.63</v>
      </c>
      <c r="L2079" t="n">
        <v>5.4</v>
      </c>
      <c r="M2079" t="n">
        <v>26.46</v>
      </c>
      <c r="N2079" t="n">
        <v>25.44</v>
      </c>
      <c r="O2079" t="n">
        <v>21.83</v>
      </c>
      <c r="P2079" t="n">
        <v>2.17</v>
      </c>
      <c r="Q2079" t="n">
        <v>20220804</v>
      </c>
      <c r="R2079" t="n">
        <v>-16.34</v>
      </c>
      <c r="S2079" t="n">
        <v>-0.29</v>
      </c>
      <c r="T2079" t="n">
        <v>6896.85791</v>
      </c>
      <c r="U2079" t="n">
        <v>6584</v>
      </c>
    </row>
    <row r="2080">
      <c r="A2080" s="157" t="inlineStr">
        <is>
          <t>Yum China</t>
        </is>
      </c>
      <c r="B2080" t="inlineStr">
        <is>
          <t>YUMC</t>
        </is>
      </c>
      <c r="C2080" t="n">
        <v>18231.56</v>
      </c>
      <c r="D2080" t="n">
        <v>-17.24</v>
      </c>
      <c r="E2080" t="n">
        <v>1.12</v>
      </c>
      <c r="F2080" t="inlineStr">
        <is>
          <t>NYSE</t>
        </is>
      </c>
      <c r="G2080" t="inlineStr">
        <is>
          <t>Retail - Restaurants</t>
        </is>
      </c>
      <c r="H2080" t="inlineStr">
        <is>
          <t>Retail-Wholesale</t>
        </is>
      </c>
      <c r="I2080" t="n">
        <v>12</v>
      </c>
      <c r="J2080" t="n">
        <v>1.43</v>
      </c>
      <c r="K2080" t="n">
        <v>0.77</v>
      </c>
      <c r="L2080" t="n">
        <v>1.81</v>
      </c>
      <c r="M2080" t="n">
        <v>47.29</v>
      </c>
      <c r="N2080" t="n">
        <v>55.64</v>
      </c>
      <c r="O2080" t="n">
        <v>23.77</v>
      </c>
      <c r="P2080" t="n">
        <v>7.23</v>
      </c>
      <c r="Q2080" t="n">
        <v>20220727</v>
      </c>
      <c r="R2080" t="n">
        <v>5.38</v>
      </c>
      <c r="S2080" t="n">
        <v>5.56</v>
      </c>
      <c r="T2080" t="n">
        <v>10272.76269</v>
      </c>
      <c r="U2080" t="n">
        <v>9853</v>
      </c>
    </row>
    <row r="2081">
      <c r="A2081" s="157" t="inlineStr">
        <is>
          <t>JOYY</t>
        </is>
      </c>
      <c r="B2081" t="inlineStr">
        <is>
          <t>YY</t>
        </is>
      </c>
      <c r="C2081" t="n">
        <v>3179.21</v>
      </c>
      <c r="D2081" t="n">
        <v>784.62</v>
      </c>
      <c r="E2081" t="n">
        <v>4.98</v>
      </c>
      <c r="F2081" t="inlineStr">
        <is>
          <t>NSDQ</t>
        </is>
      </c>
      <c r="G2081" t="inlineStr">
        <is>
          <t>Internet - Services</t>
        </is>
      </c>
      <c r="H2081" t="inlineStr">
        <is>
          <t>Computer and Technology</t>
        </is>
      </c>
      <c r="I2081" t="n">
        <v>12</v>
      </c>
      <c r="J2081" t="n">
        <v>0.17</v>
      </c>
      <c r="K2081" t="n">
        <v>2.39</v>
      </c>
      <c r="L2081" t="n">
        <v>3.21</v>
      </c>
      <c r="M2081" t="n">
        <v>32.37</v>
      </c>
      <c r="N2081" t="n">
        <v>17.06</v>
      </c>
      <c r="O2081" t="n">
        <v>12.7</v>
      </c>
      <c r="P2081" t="n">
        <v/>
      </c>
      <c r="Q2081" t="n">
        <v>20220531</v>
      </c>
      <c r="R2081" t="n">
        <v>2.03</v>
      </c>
      <c r="S2081" t="n">
        <v>19.36</v>
      </c>
      <c r="T2081" t="n">
        <v>2834.87988</v>
      </c>
      <c r="U2081" t="n">
        <v>2619.05</v>
      </c>
    </row>
    <row r="2082">
      <c r="A2082" s="157" t="inlineStr">
        <is>
          <t>Zillow Group Class C</t>
        </is>
      </c>
      <c r="B2082" t="inlineStr">
        <is>
          <t>Z</t>
        </is>
      </c>
      <c r="C2082" t="n">
        <v>9475.530000000001</v>
      </c>
      <c r="D2082" t="n">
        <v/>
      </c>
      <c r="E2082" t="n">
        <v>0</v>
      </c>
      <c r="F2082" t="inlineStr">
        <is>
          <t>NSDQ</t>
        </is>
      </c>
      <c r="G2082" t="inlineStr">
        <is>
          <t>Real Estate - Operations</t>
        </is>
      </c>
      <c r="H2082" t="inlineStr">
        <is>
          <t>Finance</t>
        </is>
      </c>
      <c r="I2082" t="n">
        <v>12</v>
      </c>
      <c r="J2082" t="n">
        <v/>
      </c>
      <c r="K2082" t="n">
        <v/>
      </c>
      <c r="L2082" t="n">
        <v/>
      </c>
      <c r="M2082" t="n">
        <v/>
      </c>
      <c r="N2082" t="n">
        <v/>
      </c>
      <c r="O2082" t="n">
        <v/>
      </c>
      <c r="P2082" t="n">
        <v/>
      </c>
      <c r="Q2082" t="n">
        <v>20220804</v>
      </c>
      <c r="R2082" t="n">
        <v>-7.61</v>
      </c>
      <c r="S2082" t="n">
        <v>59.5</v>
      </c>
      <c r="T2082" t="n">
        <v/>
      </c>
      <c r="U2082" t="n">
        <v>8147.38</v>
      </c>
    </row>
    <row r="2083">
      <c r="A2083" s="157" t="inlineStr">
        <is>
          <t>Zimmer Biomet</t>
        </is>
      </c>
      <c r="B2083" t="inlineStr">
        <is>
          <t>ZBH</t>
        </is>
      </c>
      <c r="C2083" t="n">
        <v>25285.51</v>
      </c>
      <c r="D2083" t="n">
        <v>15</v>
      </c>
      <c r="E2083" t="n">
        <v>0.8</v>
      </c>
      <c r="F2083" t="inlineStr">
        <is>
          <t>NYSE</t>
        </is>
      </c>
      <c r="G2083" t="inlineStr">
        <is>
          <t>Medical - Products</t>
        </is>
      </c>
      <c r="H2083" t="inlineStr">
        <is>
          <t>Medical</t>
        </is>
      </c>
      <c r="I2083" t="n">
        <v>12</v>
      </c>
      <c r="J2083" t="n">
        <v>7.38</v>
      </c>
      <c r="K2083" t="n">
        <v>6.72</v>
      </c>
      <c r="L2083" t="n">
        <v>7.09</v>
      </c>
      <c r="M2083" t="n">
        <v>16.6</v>
      </c>
      <c r="N2083" t="n">
        <v>17.94</v>
      </c>
      <c r="O2083" t="n">
        <v>17.01</v>
      </c>
      <c r="P2083" t="n">
        <v>2.91</v>
      </c>
      <c r="Q2083" t="n">
        <v>20220802</v>
      </c>
      <c r="R2083" t="n">
        <v>12.23</v>
      </c>
      <c r="S2083" t="n">
        <v>-1.11</v>
      </c>
      <c r="T2083" t="n">
        <v>6809.98193</v>
      </c>
      <c r="U2083" t="n">
        <v>7836.2</v>
      </c>
    </row>
    <row r="2084">
      <c r="A2084" s="157" t="inlineStr">
        <is>
          <t>Zebra Technologies</t>
        </is>
      </c>
      <c r="B2084" t="inlineStr">
        <is>
          <t>ZBRA</t>
        </is>
      </c>
      <c r="C2084" t="n">
        <v>17459.27</v>
      </c>
      <c r="D2084" t="n">
        <v>4.7</v>
      </c>
      <c r="E2084" t="n">
        <v>0</v>
      </c>
      <c r="F2084" t="inlineStr">
        <is>
          <t>NSDQ</t>
        </is>
      </c>
      <c r="G2084" t="inlineStr">
        <is>
          <t>Manufacturing - Thermal Products</t>
        </is>
      </c>
      <c r="H2084" t="inlineStr">
        <is>
          <t>Industrial Products</t>
        </is>
      </c>
      <c r="I2084" t="n">
        <v>12</v>
      </c>
      <c r="J2084" t="n">
        <v>18.23</v>
      </c>
      <c r="K2084" t="n">
        <v>18.97</v>
      </c>
      <c r="L2084" t="n">
        <v>21.5</v>
      </c>
      <c r="M2084" t="n">
        <v>18.82</v>
      </c>
      <c r="N2084" t="n">
        <v>17.52</v>
      </c>
      <c r="O2084" t="n">
        <v>15.46</v>
      </c>
      <c r="P2084" t="n">
        <v/>
      </c>
      <c r="Q2084" t="n">
        <v>20220802</v>
      </c>
      <c r="R2084" t="n">
        <v>31.2</v>
      </c>
      <c r="S2084" t="n">
        <v>9.050000000000001</v>
      </c>
      <c r="T2084" t="n">
        <v>5915.94287</v>
      </c>
      <c r="U2084" t="n">
        <v>5627</v>
      </c>
    </row>
    <row r="2085">
      <c r="A2085" s="157" t="inlineStr">
        <is>
          <t>Ziff Davis</t>
        </is>
      </c>
      <c r="B2085" t="inlineStr">
        <is>
          <t>ZD</t>
        </is>
      </c>
      <c r="C2085" t="n">
        <v>3591.27</v>
      </c>
      <c r="D2085" t="n">
        <v>-5.38</v>
      </c>
      <c r="E2085" t="n">
        <v>0</v>
      </c>
      <c r="F2085" t="inlineStr">
        <is>
          <t>NSDQ</t>
        </is>
      </c>
      <c r="G2085" t="inlineStr">
        <is>
          <t>Internet - Software</t>
        </is>
      </c>
      <c r="H2085" t="inlineStr">
        <is>
          <t>Computer and Technology</t>
        </is>
      </c>
      <c r="I2085" t="n">
        <v>12</v>
      </c>
      <c r="J2085" t="n">
        <v>9</v>
      </c>
      <c r="K2085" t="n">
        <v>6.67</v>
      </c>
      <c r="L2085" t="n">
        <v>7.51</v>
      </c>
      <c r="M2085" t="n">
        <v>9.32</v>
      </c>
      <c r="N2085" t="n">
        <v>11.39</v>
      </c>
      <c r="O2085" t="n">
        <v>10.12</v>
      </c>
      <c r="P2085" t="n">
        <v/>
      </c>
      <c r="Q2085" t="n">
        <v>20220804</v>
      </c>
      <c r="R2085" t="n">
        <v>22.44</v>
      </c>
      <c r="S2085" t="n">
        <v>11.45</v>
      </c>
      <c r="T2085" t="n">
        <v>1516.85998</v>
      </c>
      <c r="U2085" t="n">
        <v>1416.72</v>
      </c>
    </row>
    <row r="2086">
      <c r="A2086" s="157" t="inlineStr">
        <is>
          <t>Zendesk</t>
        </is>
      </c>
      <c r="B2086" t="inlineStr">
        <is>
          <t>ZEN</t>
        </is>
      </c>
      <c r="C2086" t="n">
        <v>11477.41</v>
      </c>
      <c r="D2086" t="n">
        <v>-14.29</v>
      </c>
      <c r="E2086" t="n">
        <v>0</v>
      </c>
      <c r="F2086" t="inlineStr">
        <is>
          <t>NYSE</t>
        </is>
      </c>
      <c r="G2086" t="inlineStr">
        <is>
          <t>Internet - Software</t>
        </is>
      </c>
      <c r="H2086" t="inlineStr">
        <is>
          <t>Computer and Technology</t>
        </is>
      </c>
      <c r="I2086" t="n">
        <v>12</v>
      </c>
      <c r="J2086" t="n">
        <v>0.65</v>
      </c>
      <c r="K2086" t="n">
        <v>0.71</v>
      </c>
      <c r="L2086" t="n">
        <v>1.08</v>
      </c>
      <c r="M2086" t="n">
        <v>161.48</v>
      </c>
      <c r="N2086" t="n">
        <v>131.12</v>
      </c>
      <c r="O2086" t="n">
        <v>86.62</v>
      </c>
      <c r="P2086" t="n">
        <v>3.69</v>
      </c>
      <c r="Q2086" t="n">
        <v>20220804</v>
      </c>
      <c r="R2086" t="n">
        <v>-36.18</v>
      </c>
      <c r="S2086" t="n">
        <v>32.85</v>
      </c>
      <c r="T2086" t="n">
        <v>1695.19799</v>
      </c>
      <c r="U2086" t="n">
        <v>1338.6</v>
      </c>
    </row>
    <row r="2087">
      <c r="A2087" s="157" t="inlineStr">
        <is>
          <t>Zillow Group Class A</t>
        </is>
      </c>
      <c r="B2087" t="inlineStr">
        <is>
          <t>ZG</t>
        </is>
      </c>
      <c r="C2087" t="n">
        <v>9445.969999999999</v>
      </c>
      <c r="D2087" t="n">
        <v>81.48</v>
      </c>
      <c r="E2087" t="n">
        <v>0</v>
      </c>
      <c r="F2087" t="inlineStr">
        <is>
          <t>NSDQ</t>
        </is>
      </c>
      <c r="G2087" t="inlineStr">
        <is>
          <t>Internet - Services</t>
        </is>
      </c>
      <c r="H2087" t="inlineStr">
        <is>
          <t>Computer and Technology</t>
        </is>
      </c>
      <c r="I2087" t="n">
        <v>12</v>
      </c>
      <c r="J2087" t="n">
        <v>-1.27</v>
      </c>
      <c r="K2087" t="n">
        <v>1.97</v>
      </c>
      <c r="L2087" t="n">
        <v>2.72</v>
      </c>
      <c r="M2087" t="n">
        <v/>
      </c>
      <c r="N2087" t="n">
        <v>19.45</v>
      </c>
      <c r="O2087" t="n">
        <v>14.1</v>
      </c>
      <c r="P2087" t="n">
        <v/>
      </c>
      <c r="Q2087" t="n">
        <v>20220804</v>
      </c>
      <c r="R2087" t="n">
        <v>-7.61</v>
      </c>
      <c r="S2087" t="n">
        <v>59.5</v>
      </c>
      <c r="T2087" t="n">
        <v>6375.78906</v>
      </c>
      <c r="U2087" t="n">
        <v>8147.38</v>
      </c>
    </row>
    <row r="2088">
      <c r="A2088" s="157" t="inlineStr">
        <is>
          <t>ZoomInfo Technologies</t>
        </is>
      </c>
      <c r="B2088" t="inlineStr">
        <is>
          <t>ZI</t>
        </is>
      </c>
      <c r="C2088" t="n">
        <v>15042.51</v>
      </c>
      <c r="D2088" t="n">
        <v>20</v>
      </c>
      <c r="E2088" t="n">
        <v>0</v>
      </c>
      <c r="F2088" t="inlineStr">
        <is>
          <t>NSDQ</t>
        </is>
      </c>
      <c r="G2088" t="inlineStr">
        <is>
          <t>Computer - Integrated Systems</t>
        </is>
      </c>
      <c r="H2088" t="inlineStr">
        <is>
          <t>Computer and Technology</t>
        </is>
      </c>
      <c r="I2088" t="n">
        <v>12</v>
      </c>
      <c r="J2088" t="n">
        <v>0.51</v>
      </c>
      <c r="K2088" t="n">
        <v>0.75</v>
      </c>
      <c r="L2088" t="n">
        <v>1.01</v>
      </c>
      <c r="M2088" t="n">
        <v>59.19</v>
      </c>
      <c r="N2088" t="n">
        <v>49.72</v>
      </c>
      <c r="O2088" t="n">
        <v>37.06</v>
      </c>
      <c r="P2088" t="n">
        <v>1.5</v>
      </c>
      <c r="Q2088" t="n">
        <v>20220801</v>
      </c>
      <c r="R2088" t="n">
        <v>8.460000000000001</v>
      </c>
      <c r="S2088" t="n">
        <v/>
      </c>
      <c r="T2088" t="n">
        <v>1058.39001</v>
      </c>
      <c r="U2088" t="n">
        <v>747.2</v>
      </c>
    </row>
    <row r="2089">
      <c r="A2089" s="157" t="inlineStr">
        <is>
          <t>ZIM Integrated Shipping Services</t>
        </is>
      </c>
      <c r="B2089" t="inlineStr">
        <is>
          <t>ZIM</t>
        </is>
      </c>
      <c r="C2089" t="n">
        <v>8330.440000000001</v>
      </c>
      <c r="D2089" t="n">
        <v>12.17</v>
      </c>
      <c r="E2089" t="n">
        <v>97.8</v>
      </c>
      <c r="F2089" t="inlineStr">
        <is>
          <t>NYSE</t>
        </is>
      </c>
      <c r="G2089" t="inlineStr">
        <is>
          <t>Transportation - Shipping</t>
        </is>
      </c>
      <c r="H2089" t="inlineStr">
        <is>
          <t>Transportation</t>
        </is>
      </c>
      <c r="I2089" t="n">
        <v>12</v>
      </c>
      <c r="J2089" t="n">
        <v>38.28</v>
      </c>
      <c r="K2089" t="n">
        <v>41.24</v>
      </c>
      <c r="L2089" t="n">
        <v>15.45</v>
      </c>
      <c r="M2089" t="n">
        <v>1.45</v>
      </c>
      <c r="N2089" t="n">
        <v>1.69</v>
      </c>
      <c r="O2089" t="n">
        <v>4.5</v>
      </c>
      <c r="P2089" t="n">
        <v/>
      </c>
      <c r="Q2089" t="n">
        <v>20220817</v>
      </c>
      <c r="R2089" t="n">
        <v>167.57</v>
      </c>
      <c r="S2089" t="n">
        <v/>
      </c>
      <c r="T2089" t="n">
        <v>13151.58496</v>
      </c>
      <c r="U2089" t="n">
        <v>10728.7</v>
      </c>
    </row>
    <row r="2090">
      <c r="A2090" s="157" t="inlineStr">
        <is>
          <t>Zions Bancorporation</t>
        </is>
      </c>
      <c r="B2090" t="inlineStr">
        <is>
          <t>ZION</t>
        </is>
      </c>
      <c r="C2090" t="n">
        <v>8535.120000000001</v>
      </c>
      <c r="D2090" t="n">
        <v>10.43</v>
      </c>
      <c r="E2090" t="n">
        <v>2.7</v>
      </c>
      <c r="F2090" t="inlineStr">
        <is>
          <t>NSDQ</t>
        </is>
      </c>
      <c r="G2090" t="inlineStr">
        <is>
          <t>Banks - West</t>
        </is>
      </c>
      <c r="H2090" t="inlineStr">
        <is>
          <t>Finance</t>
        </is>
      </c>
      <c r="I2090" t="n">
        <v>12</v>
      </c>
      <c r="J2090" t="n">
        <v>6.8</v>
      </c>
      <c r="K2090" t="n">
        <v>5.61</v>
      </c>
      <c r="L2090" t="n">
        <v>6.39</v>
      </c>
      <c r="M2090" t="n">
        <v>9.18</v>
      </c>
      <c r="N2090" t="n">
        <v>10.06</v>
      </c>
      <c r="O2090" t="n">
        <v>8.82</v>
      </c>
      <c r="P2090" t="n">
        <v>8.529999999999999</v>
      </c>
      <c r="Q2090" t="n">
        <v>20220718</v>
      </c>
      <c r="R2090" t="n">
        <v>14.53</v>
      </c>
      <c r="S2090" t="n">
        <v>1.87</v>
      </c>
      <c r="T2090" t="n">
        <v>2980.75195</v>
      </c>
      <c r="U2090" t="n">
        <v>2970</v>
      </c>
    </row>
    <row r="2091">
      <c r="A2091" s="157" t="inlineStr">
        <is>
          <t>Zalando</t>
        </is>
      </c>
      <c r="B2091" t="inlineStr">
        <is>
          <t>ZLNDY</t>
        </is>
      </c>
      <c r="C2091" t="n">
        <v>10433.06</v>
      </c>
      <c r="D2091" t="n">
        <v/>
      </c>
      <c r="E2091" t="n">
        <v>0</v>
      </c>
      <c r="F2091" t="inlineStr">
        <is>
          <t>OTC</t>
        </is>
      </c>
      <c r="G2091" t="inlineStr">
        <is>
          <t>Internet - Commerce</t>
        </is>
      </c>
      <c r="H2091" t="inlineStr">
        <is>
          <t>Retail-Wholesale</t>
        </is>
      </c>
      <c r="I2091" t="n">
        <v>12</v>
      </c>
      <c r="J2091" t="n">
        <v>0.52</v>
      </c>
      <c r="K2091" t="n">
        <v>0.38</v>
      </c>
      <c r="L2091" t="n">
        <v>0.65</v>
      </c>
      <c r="M2091" t="n">
        <v>31.09</v>
      </c>
      <c r="N2091" t="n">
        <v>51.69</v>
      </c>
      <c r="O2091" t="n">
        <v>30.38</v>
      </c>
      <c r="P2091" t="n">
        <v/>
      </c>
      <c r="Q2091" t="n">
        <v>20220804</v>
      </c>
      <c r="R2091" t="n">
        <v>12.77</v>
      </c>
      <c r="S2091" t="n">
        <v/>
      </c>
      <c r="T2091" t="n">
        <v>11656.80957</v>
      </c>
      <c r="U2091" t="n">
        <v>9117.059999999999</v>
      </c>
    </row>
    <row r="2092">
      <c r="A2092" s="157" t="inlineStr">
        <is>
          <t>Zoom Video Communications</t>
        </is>
      </c>
      <c r="B2092" t="inlineStr">
        <is>
          <t>ZM</t>
        </is>
      </c>
      <c r="C2092" t="n">
        <v>32006.26</v>
      </c>
      <c r="D2092" t="n">
        <v>17.05</v>
      </c>
      <c r="E2092" t="n">
        <v>0</v>
      </c>
      <c r="F2092" t="inlineStr">
        <is>
          <t>NSDQ</t>
        </is>
      </c>
      <c r="G2092" t="inlineStr">
        <is>
          <t>Internet - Software</t>
        </is>
      </c>
      <c r="H2092" t="inlineStr">
        <is>
          <t>Computer and Technology</t>
        </is>
      </c>
      <c r="I2092" t="n">
        <v>1</v>
      </c>
      <c r="J2092" t="n">
        <v>4.85</v>
      </c>
      <c r="K2092" t="n">
        <v>3.71</v>
      </c>
      <c r="L2092" t="n">
        <v>4.09</v>
      </c>
      <c r="M2092" t="n">
        <v>22.34</v>
      </c>
      <c r="N2092" t="n">
        <v>28.85</v>
      </c>
      <c r="O2092" t="n">
        <v>26.16</v>
      </c>
      <c r="P2092" t="n">
        <v>1.48</v>
      </c>
      <c r="Q2092" t="n">
        <v>20220829</v>
      </c>
      <c r="R2092" t="n">
        <v>16.56</v>
      </c>
      <c r="S2092" t="n">
        <v>163.07</v>
      </c>
      <c r="T2092" t="n">
        <v>4568.57617</v>
      </c>
      <c r="U2092" t="n">
        <v>4099.86</v>
      </c>
    </row>
    <row r="2093">
      <c r="A2093" s="157" t="inlineStr">
        <is>
          <t>Zscaler</t>
        </is>
      </c>
      <c r="B2093" t="inlineStr">
        <is>
          <t>ZS</t>
        </is>
      </c>
      <c r="C2093" t="n">
        <v>20052.46</v>
      </c>
      <c r="D2093" t="n">
        <v>54.55</v>
      </c>
      <c r="E2093" t="n">
        <v>0</v>
      </c>
      <c r="F2093" t="inlineStr">
        <is>
          <t>NSDQ</t>
        </is>
      </c>
      <c r="G2093" t="inlineStr">
        <is>
          <t>Internet - Services</t>
        </is>
      </c>
      <c r="H2093" t="inlineStr">
        <is>
          <t>Computer and Technology</t>
        </is>
      </c>
      <c r="I2093" t="n">
        <v>7</v>
      </c>
      <c r="J2093" t="n">
        <v>0.47</v>
      </c>
      <c r="K2093" t="n">
        <v>0.55</v>
      </c>
      <c r="L2093" t="n">
        <v>0.9</v>
      </c>
      <c r="M2093" t="n">
        <v>245.05</v>
      </c>
      <c r="N2093" t="n">
        <v>257.9</v>
      </c>
      <c r="O2093" t="n">
        <v>157.34</v>
      </c>
      <c r="P2093" t="n">
        <v>6.59</v>
      </c>
      <c r="Q2093" t="n">
        <v>20220908</v>
      </c>
      <c r="R2093" t="n">
        <v>-58.33</v>
      </c>
      <c r="S2093" t="n">
        <v>51.47</v>
      </c>
      <c r="T2093" t="n">
        <v>1049.28002</v>
      </c>
      <c r="U2093" t="n">
        <v>673.1</v>
      </c>
    </row>
    <row r="2094">
      <c r="A2094" s="157" t="inlineStr">
        <is>
          <t>ZTO Express Cayman</t>
        </is>
      </c>
      <c r="B2094" t="inlineStr">
        <is>
          <t>ZTO</t>
        </is>
      </c>
      <c r="C2094" t="n">
        <v>14939.92</v>
      </c>
      <c r="D2094" t="n">
        <v>0</v>
      </c>
      <c r="E2094" t="n">
        <v>0</v>
      </c>
      <c r="F2094" t="inlineStr">
        <is>
          <t>NYSE</t>
        </is>
      </c>
      <c r="G2094" t="inlineStr">
        <is>
          <t>Transportation - Services</t>
        </is>
      </c>
      <c r="H2094" t="inlineStr">
        <is>
          <t>Transportation</t>
        </is>
      </c>
      <c r="I2094" t="n">
        <v>12</v>
      </c>
      <c r="J2094" t="n">
        <v>0.89</v>
      </c>
      <c r="K2094" t="n">
        <v>1.15</v>
      </c>
      <c r="L2094" t="n">
        <v>1.48</v>
      </c>
      <c r="M2094" t="n">
        <v>24.5</v>
      </c>
      <c r="N2094" t="n">
        <v>21.52</v>
      </c>
      <c r="O2094" t="n">
        <v>16.72</v>
      </c>
      <c r="P2094" t="n">
        <v>1.16</v>
      </c>
      <c r="Q2094" t="n">
        <v>20220817</v>
      </c>
      <c r="R2094" t="n">
        <v>11</v>
      </c>
      <c r="S2094" t="n">
        <v>24.48</v>
      </c>
      <c r="T2094" t="n">
        <v>5541.16992</v>
      </c>
      <c r="U2094" t="n">
        <v>4771.34</v>
      </c>
    </row>
    <row r="2095">
      <c r="A2095" s="157" t="inlineStr">
        <is>
          <t>Zoetis</t>
        </is>
      </c>
      <c r="B2095" t="inlineStr">
        <is>
          <t>ZTS</t>
        </is>
      </c>
      <c r="C2095" t="n">
        <v>78077.28999999999</v>
      </c>
      <c r="D2095" t="n">
        <v>8.199999999999999</v>
      </c>
      <c r="E2095" t="n">
        <v>0.78</v>
      </c>
      <c r="F2095" t="inlineStr">
        <is>
          <t>NYSE</t>
        </is>
      </c>
      <c r="G2095" t="inlineStr">
        <is>
          <t>Medical - Drugs</t>
        </is>
      </c>
      <c r="H2095" t="inlineStr">
        <is>
          <t>Medical</t>
        </is>
      </c>
      <c r="I2095" t="n">
        <v>12</v>
      </c>
      <c r="J2095" t="n">
        <v>4.66</v>
      </c>
      <c r="K2095" t="n">
        <v>5.07</v>
      </c>
      <c r="L2095" t="n">
        <v>5.79</v>
      </c>
      <c r="M2095" t="n">
        <v>34.85</v>
      </c>
      <c r="N2095" t="n">
        <v>32.75</v>
      </c>
      <c r="O2095" t="n">
        <v>28.64</v>
      </c>
      <c r="P2095" t="n">
        <v>2.78</v>
      </c>
      <c r="Q2095" t="n">
        <v>20220804</v>
      </c>
      <c r="R2095" t="n">
        <v>49.62</v>
      </c>
      <c r="S2095" t="n">
        <v>9.550000000000001</v>
      </c>
      <c r="T2095" t="n">
        <v>8324.872069999999</v>
      </c>
      <c r="U2095" t="n">
        <v>7776</v>
      </c>
    </row>
    <row r="2096">
      <c r="A2096" s="157" t="inlineStr">
        <is>
          <t>Zurich Insurance Group</t>
        </is>
      </c>
      <c r="B2096" t="inlineStr">
        <is>
          <t>ZURVY</t>
        </is>
      </c>
      <c r="C2096" t="n">
        <v>70009.27</v>
      </c>
      <c r="D2096" t="n">
        <v/>
      </c>
      <c r="E2096" t="n">
        <v>3.92</v>
      </c>
      <c r="F2096" t="inlineStr">
        <is>
          <t>OTC</t>
        </is>
      </c>
      <c r="G2096" t="inlineStr">
        <is>
          <t>Insurance - Multi line</t>
        </is>
      </c>
      <c r="H2096" t="inlineStr">
        <is>
          <t>Finance</t>
        </is>
      </c>
      <c r="I2096" t="n">
        <v>12</v>
      </c>
      <c r="J2096" t="n">
        <v>2.93</v>
      </c>
      <c r="K2096" t="n">
        <v>3.77</v>
      </c>
      <c r="L2096" t="n">
        <v>4.11</v>
      </c>
      <c r="M2096" t="n">
        <v/>
      </c>
      <c r="N2096" t="n">
        <v>12.36</v>
      </c>
      <c r="O2096" t="n">
        <v>11.31</v>
      </c>
      <c r="P2096" t="n">
        <v/>
      </c>
      <c r="Q2096" t="n">
        <v/>
      </c>
      <c r="R2096" t="n">
        <v/>
      </c>
      <c r="S2096" t="n">
        <v/>
      </c>
      <c r="T2096" t="n">
        <v>45826.14843</v>
      </c>
      <c r="U2096" t="n">
        <v>69867</v>
      </c>
    </row>
    <row r="2097">
      <c r="A2097" s="157" t="inlineStr">
        <is>
          <t>Zurn Water Solutions</t>
        </is>
      </c>
      <c r="B2097" t="inlineStr">
        <is>
          <t>ZWS</t>
        </is>
      </c>
      <c r="C2097" t="n">
        <v>3489.3</v>
      </c>
      <c r="D2097" t="n">
        <v>9.09</v>
      </c>
      <c r="E2097" t="n">
        <v>0.43</v>
      </c>
      <c r="F2097" t="inlineStr">
        <is>
          <t>NYSE</t>
        </is>
      </c>
      <c r="G2097" t="inlineStr">
        <is>
          <t>Manufacturing - Electronics</t>
        </is>
      </c>
      <c r="H2097" t="inlineStr">
        <is>
          <t>Industrial Products</t>
        </is>
      </c>
      <c r="I2097" t="n">
        <v>12</v>
      </c>
      <c r="J2097" t="n">
        <v>0.8</v>
      </c>
      <c r="K2097" t="n">
        <v>1.13</v>
      </c>
      <c r="L2097" t="n">
        <v>1.41</v>
      </c>
      <c r="M2097" t="n">
        <v>17.42</v>
      </c>
      <c r="N2097" t="n">
        <v>24.51</v>
      </c>
      <c r="O2097" t="n">
        <v>19.65</v>
      </c>
      <c r="P2097" t="n">
        <v>1.23</v>
      </c>
      <c r="Q2097" t="n">
        <v>20220719</v>
      </c>
      <c r="R2097" t="n">
        <v>22.48</v>
      </c>
      <c r="S2097" t="n">
        <v>-1.41</v>
      </c>
      <c r="T2097" t="n">
        <v>1232.09997</v>
      </c>
      <c r="U2097" t="n">
        <v>910.9</v>
      </c>
    </row>
  </sheetData>
  <pageMargins left="0.7" right="0.7" top="0.75" bottom="0.75" header="0.3" footer="0.3"/>
</worksheet>
</file>

<file path=xl/worksheets/sheet6.xml><?xml version="1.0" encoding="utf-8"?>
<worksheet xmlns="http://schemas.openxmlformats.org/spreadsheetml/2006/main">
  <sheetPr>
    <outlinePr summaryBelow="1" summaryRight="1"/>
    <pageSetUpPr/>
  </sheetPr>
  <dimension ref="C4:I18"/>
  <sheetViews>
    <sheetView zoomScale="170" zoomScaleNormal="170" workbookViewId="0">
      <selection activeCell="G33" sqref="G33"/>
    </sheetView>
  </sheetViews>
  <sheetFormatPr baseColWidth="10" defaultColWidth="9.1640625" defaultRowHeight="15"/>
  <cols>
    <col width="9.1640625" customWidth="1" style="144" min="1" max="2"/>
    <col width="21.83203125" customWidth="1" style="134" min="3" max="3"/>
    <col width="10.83203125" customWidth="1" style="110" min="4" max="4"/>
    <col width="10.83203125" customWidth="1" style="2" min="5" max="9"/>
    <col width="9.1640625" customWidth="1" style="144" min="10" max="12"/>
    <col width="9.1640625" customWidth="1" style="144" min="13" max="16384"/>
  </cols>
  <sheetData>
    <row r="4">
      <c r="C4" s="134" t="inlineStr">
        <is>
          <t xml:space="preserve">Last </t>
        </is>
      </c>
      <c r="D4" s="110" t="n">
        <v>4158.24</v>
      </c>
    </row>
    <row r="6">
      <c r="D6" s="125" t="inlineStr">
        <is>
          <t>2018  EPS</t>
        </is>
      </c>
      <c r="E6" s="125" t="inlineStr">
        <is>
          <t>2018  P/E</t>
        </is>
      </c>
      <c r="F6" s="125" t="inlineStr">
        <is>
          <t>2019E EPS</t>
        </is>
      </c>
      <c r="G6" s="125" t="inlineStr">
        <is>
          <t>2019E  P/E</t>
        </is>
      </c>
      <c r="H6" s="125" t="inlineStr">
        <is>
          <t>2020E EPS</t>
        </is>
      </c>
      <c r="I6" s="125" t="inlineStr">
        <is>
          <t>2020E P/E</t>
        </is>
      </c>
    </row>
    <row r="7">
      <c r="C7" s="135" t="inlineStr">
        <is>
          <t>S&amp;P 500</t>
        </is>
      </c>
      <c r="D7" s="130" t="n">
        <v>151.6</v>
      </c>
      <c r="E7" s="127" t="n">
        <v>16.54</v>
      </c>
      <c r="F7" s="126" t="n">
        <v>161.96</v>
      </c>
      <c r="G7" s="127">
        <f>2985/F7</f>
        <v/>
      </c>
      <c r="H7" s="126" t="n">
        <v>181.42</v>
      </c>
      <c r="I7" s="127">
        <f>D4/H7</f>
        <v/>
      </c>
    </row>
    <row r="8">
      <c r="C8" s="135" t="inlineStr">
        <is>
          <t>Earnings Growth</t>
        </is>
      </c>
      <c r="G8" s="93">
        <f>(F7-D7)/D7</f>
        <v/>
      </c>
      <c r="I8" s="93">
        <f>(H7-F7)/F7</f>
        <v/>
      </c>
    </row>
    <row r="9">
      <c r="C9" s="135" t="n"/>
      <c r="D9" s="140" t="n">
        <v>2016</v>
      </c>
      <c r="E9" s="140" t="n"/>
      <c r="F9" s="140" t="n">
        <v>2017</v>
      </c>
      <c r="G9" s="140" t="n"/>
      <c r="H9" s="140" t="n">
        <v>2018</v>
      </c>
      <c r="I9" s="129" t="n"/>
    </row>
    <row r="10">
      <c r="C10" s="135" t="inlineStr">
        <is>
          <t>Sales Growth</t>
        </is>
      </c>
      <c r="D10" s="131" t="n">
        <v>1150.68</v>
      </c>
      <c r="E10" s="117" t="n"/>
      <c r="F10" s="128" t="n">
        <v>1231.57</v>
      </c>
      <c r="G10" s="118">
        <f>(F10-D10)/D10</f>
        <v/>
      </c>
      <c r="H10" s="128" t="n">
        <v>1343</v>
      </c>
      <c r="I10" s="118">
        <f>(H10-F10)/F10</f>
        <v/>
      </c>
    </row>
    <row r="12">
      <c r="C12" s="134" t="inlineStr">
        <is>
          <t>Dividend Yield</t>
        </is>
      </c>
      <c r="D12" s="132" t="n">
        <v>0.0188</v>
      </c>
    </row>
    <row r="14">
      <c r="C14" s="134" t="inlineStr">
        <is>
          <t>Book Value per share</t>
        </is>
      </c>
      <c r="D14" s="110" t="n">
        <v>868.42</v>
      </c>
    </row>
    <row r="16">
      <c r="C16" s="134" t="inlineStr">
        <is>
          <t>Price to Book - P/B</t>
        </is>
      </c>
      <c r="D16" s="133">
        <f>D4/D14</f>
        <v/>
      </c>
    </row>
    <row r="18">
      <c r="C18" s="134" t="inlineStr">
        <is>
          <t>Price to Sales -P/S</t>
        </is>
      </c>
      <c r="D18" s="133">
        <f>D4/H10</f>
        <v/>
      </c>
    </row>
  </sheetData>
  <pageMargins left="0.7" right="0.7" top="0.75" bottom="0.75" header="0.3" footer="0.3"/>
</worksheet>
</file>

<file path=xl/worksheets/sheet7.xml><?xml version="1.0" encoding="utf-8"?>
<worksheet xmlns="http://schemas.openxmlformats.org/spreadsheetml/2006/main">
  <sheetPr>
    <outlinePr summaryBelow="1" summaryRight="1"/>
    <pageSetUpPr/>
  </sheetPr>
  <dimension ref="B3:J1634"/>
  <sheetViews>
    <sheetView zoomScale="140" zoomScaleNormal="140" workbookViewId="0">
      <selection activeCell="M34" sqref="M34"/>
    </sheetView>
  </sheetViews>
  <sheetFormatPr baseColWidth="10" defaultColWidth="9.1640625" defaultRowHeight="15"/>
  <cols>
    <col width="9.1640625" customWidth="1" style="144" min="1" max="1"/>
    <col width="29" customWidth="1" style="144" min="2" max="2"/>
    <col width="29" customWidth="1" style="2" min="3" max="3"/>
    <col width="33" customWidth="1" style="2" min="4" max="5"/>
    <col width="20.33203125" customWidth="1" style="50" min="6" max="6"/>
    <col width="20.33203125" customWidth="1" style="2" min="7" max="7"/>
    <col width="9.1640625" customWidth="1" style="144" min="8" max="10"/>
    <col width="9.1640625" customWidth="1" style="144" min="11" max="16384"/>
  </cols>
  <sheetData>
    <row r="2" ht="16" customHeight="1" thickBot="1"/>
    <row r="3" ht="32" customHeight="1">
      <c r="B3" s="120" t="inlineStr">
        <is>
          <t>Company Name</t>
        </is>
      </c>
      <c r="C3" s="121" t="inlineStr">
        <is>
          <t>Ticker</t>
        </is>
      </c>
      <c r="D3" s="121" t="inlineStr">
        <is>
          <t>Sector</t>
        </is>
      </c>
      <c r="E3" s="121" t="inlineStr">
        <is>
          <t>Industry</t>
        </is>
      </c>
      <c r="F3" s="122" t="inlineStr">
        <is>
          <t>5 Yr Historical Sales Growth</t>
        </is>
      </c>
      <c r="G3" s="123" t="inlineStr">
        <is>
          <t>Sales Growth F1</t>
        </is>
      </c>
      <c r="J3" s="144" t="inlineStr">
        <is>
          <t>Growing 5% to 10%+</t>
        </is>
      </c>
    </row>
    <row r="4">
      <c r="B4" s="115" t="inlineStr">
        <is>
          <t>Agilent Technologies, Inc.</t>
        </is>
      </c>
      <c r="C4" s="116" t="inlineStr">
        <is>
          <t>A</t>
        </is>
      </c>
      <c r="D4" s="117" t="inlineStr">
        <is>
          <t>Computer and Technology</t>
        </is>
      </c>
      <c r="E4" s="117" t="inlineStr">
        <is>
          <t>Electronics - Testing Equipment</t>
        </is>
      </c>
      <c r="F4" s="119" t="n">
        <v>-1.96</v>
      </c>
      <c r="G4" s="118" t="n">
        <v>0.04252339438339441</v>
      </c>
      <c r="J4" s="144" t="inlineStr">
        <is>
          <t>Higher than S&amp;P</t>
        </is>
      </c>
    </row>
    <row r="5">
      <c r="B5" s="115" t="inlineStr">
        <is>
          <t>Alcoa Corp.</t>
        </is>
      </c>
      <c r="C5" s="116" t="inlineStr">
        <is>
          <t>AA</t>
        </is>
      </c>
      <c r="D5" s="117" t="inlineStr">
        <is>
          <t>Industrial Products</t>
        </is>
      </c>
      <c r="E5" s="117" t="inlineStr">
        <is>
          <t>Metal Products - Distribution</t>
        </is>
      </c>
      <c r="F5" s="119" t="n">
        <v>14.33</v>
      </c>
      <c r="G5" s="118" t="n">
        <v>-0.182912058494367</v>
      </c>
      <c r="J5" s="144" t="inlineStr">
        <is>
          <t>or</t>
        </is>
      </c>
    </row>
    <row r="6">
      <c r="B6" s="115" t="inlineStr">
        <is>
          <t>AAC Technologies Holdings Inc.</t>
        </is>
      </c>
      <c r="C6" s="116" t="inlineStr">
        <is>
          <t>AACAY</t>
        </is>
      </c>
      <c r="D6" s="117" t="inlineStr">
        <is>
          <t>Computer and Technology</t>
        </is>
      </c>
      <c r="E6" s="117" t="inlineStr">
        <is>
          <t>Electronics - Miscellaneous Components</t>
        </is>
      </c>
      <c r="F6" s="119" t="n">
        <v>21.74</v>
      </c>
      <c r="G6" s="118" t="n">
        <v>-0.06336638210544777</v>
      </c>
      <c r="J6" s="144" t="inlineStr">
        <is>
          <t>Higher than Sector / Industry</t>
        </is>
      </c>
    </row>
    <row r="7">
      <c r="B7" s="115" t="inlineStr">
        <is>
          <t>American Airlines Group Inc.</t>
        </is>
      </c>
      <c r="C7" s="116" t="inlineStr">
        <is>
          <t>AAL</t>
        </is>
      </c>
      <c r="D7" s="117" t="inlineStr">
        <is>
          <t>Transportation</t>
        </is>
      </c>
      <c r="E7" s="117" t="inlineStr">
        <is>
          <t>Transportation - Airline</t>
        </is>
      </c>
      <c r="F7" s="119" t="n">
        <v>1.81</v>
      </c>
      <c r="G7" s="118" t="n">
        <v>0.03290428683684696</v>
      </c>
    </row>
    <row r="8">
      <c r="B8" s="115" t="inlineStr">
        <is>
          <t>Aaron's,  Inc.</t>
        </is>
      </c>
      <c r="C8" s="116" t="inlineStr">
        <is>
          <t>AAN</t>
        </is>
      </c>
      <c r="D8" s="117" t="inlineStr">
        <is>
          <t>Retail-Wholesale</t>
        </is>
      </c>
      <c r="E8" s="117" t="inlineStr">
        <is>
          <t>Retail - Consumer Electronics</t>
        </is>
      </c>
      <c r="F8" s="119" t="n">
        <v>7.41</v>
      </c>
      <c r="G8" s="118" t="n">
        <v>0.04126385769355323</v>
      </c>
    </row>
    <row r="9">
      <c r="B9" s="115" t="inlineStr">
        <is>
          <t>Advance Auto Parts, Inc.</t>
        </is>
      </c>
      <c r="C9" s="116" t="inlineStr">
        <is>
          <t>AAP</t>
        </is>
      </c>
      <c r="D9" s="117" t="inlineStr">
        <is>
          <t>Retail-Wholesale</t>
        </is>
      </c>
      <c r="E9" s="117" t="inlineStr">
        <is>
          <t>Automotive - Retail and Wholesale - Parts</t>
        </is>
      </c>
      <c r="F9" s="119" t="n">
        <v>-0.4</v>
      </c>
      <c r="G9" s="118" t="n">
        <v>0.01465736100745792</v>
      </c>
    </row>
    <row r="10">
      <c r="B10" s="115" t="inlineStr">
        <is>
          <t>Apple Inc.</t>
        </is>
      </c>
      <c r="C10" s="116" t="inlineStr">
        <is>
          <t>AAPL</t>
        </is>
      </c>
      <c r="D10" s="117" t="inlineStr">
        <is>
          <t>Computer and Technology</t>
        </is>
      </c>
      <c r="E10" s="117" t="inlineStr">
        <is>
          <t>Computer - Mini computers</t>
        </is>
      </c>
      <c r="F10" s="119" t="n">
        <v>5.7</v>
      </c>
      <c r="G10" s="118" t="n">
        <v>-0.02755999503002695</v>
      </c>
    </row>
    <row r="11">
      <c r="B11" s="115" t="inlineStr">
        <is>
          <t>Axon Enterprise, Inc</t>
        </is>
      </c>
      <c r="C11" s="116" t="inlineStr">
        <is>
          <t>AAXN</t>
        </is>
      </c>
      <c r="D11" s="117" t="inlineStr">
        <is>
          <t>Industrial Products</t>
        </is>
      </c>
      <c r="E11" s="117" t="inlineStr">
        <is>
          <t>Security and Safety Services</t>
        </is>
      </c>
      <c r="F11" s="119" t="n">
        <v>26.48</v>
      </c>
      <c r="G11" s="118" t="n">
        <v>0.1655605018211251</v>
      </c>
    </row>
    <row r="12">
      <c r="B12" s="115" t="inlineStr">
        <is>
          <t>ABB Ltd</t>
        </is>
      </c>
      <c r="C12" s="116" t="inlineStr">
        <is>
          <t>ABB</t>
        </is>
      </c>
      <c r="D12" s="117" t="inlineStr">
        <is>
          <t>Industrial Products</t>
        </is>
      </c>
      <c r="E12" s="117" t="inlineStr">
        <is>
          <t>Manufacturing - Electronics</t>
        </is>
      </c>
      <c r="F12" s="119" t="n">
        <v>-3.6</v>
      </c>
      <c r="G12" s="118" t="n">
        <v>0.02879528414431349</v>
      </c>
    </row>
    <row r="13">
      <c r="B13" s="115" t="inlineStr">
        <is>
          <t>AbbVie Inc.</t>
        </is>
      </c>
      <c r="C13" s="116" t="inlineStr">
        <is>
          <t>ABBV</t>
        </is>
      </c>
      <c r="D13" s="117" t="inlineStr">
        <is>
          <t>Medical</t>
        </is>
      </c>
      <c r="E13" s="117" t="inlineStr">
        <is>
          <t>Large Cap Pharmaceuticals</t>
        </is>
      </c>
      <c r="F13" s="119" t="n">
        <v>12.33</v>
      </c>
      <c r="G13" s="118" t="n">
        <v>0.007350710163954532</v>
      </c>
    </row>
    <row r="14">
      <c r="B14" s="115" t="inlineStr">
        <is>
          <t>AmerisourceBergen Corporation</t>
        </is>
      </c>
      <c r="C14" s="116" t="inlineStr">
        <is>
          <t>ABC</t>
        </is>
      </c>
      <c r="D14" s="117" t="inlineStr">
        <is>
          <t>Medical</t>
        </is>
      </c>
      <c r="E14" s="117" t="inlineStr">
        <is>
          <t>Medical - Dental Supplies</t>
        </is>
      </c>
      <c r="F14" s="119" t="n">
        <v>7.89</v>
      </c>
      <c r="G14" s="118" t="n">
        <v>0.06807695701769907</v>
      </c>
    </row>
    <row r="15">
      <c r="B15" s="115" t="inlineStr">
        <is>
          <t>Abcam PLC Unsponsored ADR</t>
        </is>
      </c>
      <c r="C15" s="116" t="inlineStr">
        <is>
          <t>ABCZY</t>
        </is>
      </c>
      <c r="D15" s="117" t="inlineStr">
        <is>
          <t>Medical</t>
        </is>
      </c>
      <c r="E15" s="117" t="inlineStr">
        <is>
          <t>Medical - Products</t>
        </is>
      </c>
      <c r="F15" s="119" t="n"/>
      <c r="G15" s="118" t="n"/>
    </row>
    <row r="16">
      <c r="B16" s="115" t="inlineStr">
        <is>
          <t>Ambev S.A.</t>
        </is>
      </c>
      <c r="C16" s="116" t="inlineStr">
        <is>
          <t>ABEV</t>
        </is>
      </c>
      <c r="D16" s="117" t="inlineStr">
        <is>
          <t>Consumer Staples</t>
        </is>
      </c>
      <c r="E16" s="117" t="inlineStr">
        <is>
          <t>Beverages - Alcohol</t>
        </is>
      </c>
      <c r="F16" s="119" t="n">
        <v>-1.29</v>
      </c>
      <c r="G16" s="118" t="n">
        <v>0.06340015501626534</v>
      </c>
    </row>
    <row r="17">
      <c r="B17" s="115" t="inlineStr">
        <is>
          <t>ABIOMED, Inc.</t>
        </is>
      </c>
      <c r="C17" s="116" t="inlineStr">
        <is>
          <t>ABMD</t>
        </is>
      </c>
      <c r="D17" s="117" t="inlineStr">
        <is>
          <t>Medical</t>
        </is>
      </c>
      <c r="E17" s="117" t="inlineStr">
        <is>
          <t>Medical - Instruments</t>
        </is>
      </c>
      <c r="F17" s="119" t="n">
        <v>35.02</v>
      </c>
      <c r="G17" s="118" t="n">
        <v>0.1616391094706472</v>
      </c>
    </row>
    <row r="18">
      <c r="B18" s="115" t="inlineStr">
        <is>
          <t>Abbott Laboratories</t>
        </is>
      </c>
      <c r="C18" s="116" t="inlineStr">
        <is>
          <t>ABT</t>
        </is>
      </c>
      <c r="D18" s="117" t="inlineStr">
        <is>
          <t>Medical</t>
        </is>
      </c>
      <c r="E18" s="117" t="inlineStr">
        <is>
          <t>Medical - Products</t>
        </is>
      </c>
      <c r="F18" s="119" t="n">
        <v>10.92</v>
      </c>
      <c r="G18" s="118" t="n">
        <v>0.04426934266466083</v>
      </c>
    </row>
    <row r="19">
      <c r="B19" s="115" t="inlineStr">
        <is>
          <t>ACADIA Pharmaceuticals Inc.</t>
        </is>
      </c>
      <c r="C19" s="116" t="inlineStr">
        <is>
          <t>ACAD</t>
        </is>
      </c>
      <c r="D19" s="117" t="inlineStr">
        <is>
          <t>Medical</t>
        </is>
      </c>
      <c r="E19" s="117" t="inlineStr">
        <is>
          <t>Medical - Biomedical and Genetics</t>
        </is>
      </c>
      <c r="F19" s="119" t="n">
        <v>842.64</v>
      </c>
      <c r="G19" s="118" t="n">
        <v>0.4619365086457263</v>
      </c>
    </row>
    <row r="20">
      <c r="B20" s="115" t="inlineStr">
        <is>
          <t>Aurora Cannabis Inc.</t>
        </is>
      </c>
      <c r="C20" s="116" t="inlineStr">
        <is>
          <t>ACB</t>
        </is>
      </c>
      <c r="D20" s="117" t="inlineStr">
        <is>
          <t>Medical</t>
        </is>
      </c>
      <c r="E20" s="117" t="inlineStr">
        <is>
          <t>Medical - Products</t>
        </is>
      </c>
      <c r="F20" s="119" t="n"/>
      <c r="G20" s="118" t="n">
        <v>1.132031613203162</v>
      </c>
    </row>
    <row r="21">
      <c r="B21" s="115" t="inlineStr">
        <is>
          <t>American Campus Communities Inc</t>
        </is>
      </c>
      <c r="C21" s="116" t="inlineStr">
        <is>
          <t>ACC</t>
        </is>
      </c>
      <c r="D21" s="117" t="inlineStr">
        <is>
          <t>Finance</t>
        </is>
      </c>
      <c r="E21" s="117" t="inlineStr">
        <is>
          <t>REIT and Equity Trust - Residential</t>
        </is>
      </c>
      <c r="F21" s="119" t="n">
        <v>4.61</v>
      </c>
      <c r="G21" s="118" t="n">
        <v>0.07138314733029828</v>
      </c>
    </row>
    <row r="22">
      <c r="B22" s="115" t="inlineStr">
        <is>
          <t>Arch Capital Group Ltd.</t>
        </is>
      </c>
      <c r="C22" s="116" t="inlineStr">
        <is>
          <t>ACGL</t>
        </is>
      </c>
      <c r="D22" s="117" t="inlineStr">
        <is>
          <t>Finance</t>
        </is>
      </c>
      <c r="E22" s="117" t="inlineStr">
        <is>
          <t>Insurance - Property and Casualty</t>
        </is>
      </c>
      <c r="F22" s="119" t="n">
        <v>10.69</v>
      </c>
      <c r="G22" s="118" t="n">
        <v>0.1471277315950442</v>
      </c>
    </row>
    <row r="23">
      <c r="B23" s="115" t="inlineStr">
        <is>
          <t>ACI Worldwide, Inc.</t>
        </is>
      </c>
      <c r="C23" s="116" t="inlineStr">
        <is>
          <t>ACIW</t>
        </is>
      </c>
      <c r="D23" s="117" t="inlineStr">
        <is>
          <t>Computer and Technology</t>
        </is>
      </c>
      <c r="E23" s="117" t="inlineStr">
        <is>
          <t>Computer - Software</t>
        </is>
      </c>
      <c r="F23" s="119" t="n">
        <v>-0.01</v>
      </c>
      <c r="G23" s="118" t="n">
        <v>0.304786181148369</v>
      </c>
    </row>
    <row r="24">
      <c r="B24" s="115" t="inlineStr">
        <is>
          <t>AECOM</t>
        </is>
      </c>
      <c r="C24" s="116" t="inlineStr">
        <is>
          <t>ACM</t>
        </is>
      </c>
      <c r="D24" s="117" t="inlineStr">
        <is>
          <t>Construction</t>
        </is>
      </c>
      <c r="E24" s="117" t="inlineStr">
        <is>
          <t>Engineering - R and D Services</t>
        </is>
      </c>
      <c r="F24" s="119" t="n">
        <v>12.7</v>
      </c>
      <c r="G24" s="118" t="n">
        <v>0.009849865371801596</v>
      </c>
    </row>
    <row r="25">
      <c r="B25" s="115" t="inlineStr">
        <is>
          <t>Accenture PLC</t>
        </is>
      </c>
      <c r="C25" s="116" t="inlineStr">
        <is>
          <t>ACN</t>
        </is>
      </c>
      <c r="D25" s="117" t="inlineStr">
        <is>
          <t>Business Services</t>
        </is>
      </c>
      <c r="E25" s="117" t="inlineStr">
        <is>
          <t>Consulting Services</t>
        </is>
      </c>
      <c r="F25" s="119" t="n">
        <v>6.92</v>
      </c>
      <c r="G25" s="118" t="n">
        <v>0.106805808078805</v>
      </c>
    </row>
    <row r="26">
      <c r="B26" s="115" t="inlineStr">
        <is>
          <t>Adobe Systems Incorporated</t>
        </is>
      </c>
      <c r="C26" s="116" t="inlineStr">
        <is>
          <t>ADBE</t>
        </is>
      </c>
      <c r="D26" s="117" t="inlineStr">
        <is>
          <t>Computer and Technology</t>
        </is>
      </c>
      <c r="E26" s="117" t="inlineStr">
        <is>
          <t>Computer - Software</t>
        </is>
      </c>
      <c r="F26" s="119" t="n">
        <v>22.09</v>
      </c>
      <c r="G26" s="118" t="n">
        <v>0.2367512295113736</v>
      </c>
    </row>
    <row r="27">
      <c r="B27" s="115" t="inlineStr">
        <is>
          <t>Agree Realty Corporation</t>
        </is>
      </c>
      <c r="C27" s="116" t="inlineStr">
        <is>
          <t>ADC</t>
        </is>
      </c>
      <c r="D27" s="117" t="inlineStr">
        <is>
          <t>Finance</t>
        </is>
      </c>
      <c r="E27" s="117" t="inlineStr">
        <is>
          <t>REIT and Equity Trust - Retail</t>
        </is>
      </c>
      <c r="F27" s="119" t="n">
        <v>29.14</v>
      </c>
      <c r="G27" s="118" t="n">
        <v>0.2447907557354927</v>
      </c>
    </row>
    <row r="28">
      <c r="B28" s="115" t="inlineStr">
        <is>
          <t>Adidas AG</t>
        </is>
      </c>
      <c r="C28" s="116" t="inlineStr">
        <is>
          <t>ADDYY</t>
        </is>
      </c>
      <c r="D28" s="117" t="inlineStr">
        <is>
          <t>Consumer Discretionary</t>
        </is>
      </c>
      <c r="E28" s="117" t="inlineStr">
        <is>
          <t xml:space="preserve">Shoes and Retail Apparel </t>
        </is>
      </c>
      <c r="F28" s="119" t="n">
        <v>9.07</v>
      </c>
      <c r="G28" s="118" t="n">
        <v>0.02636500650472812</v>
      </c>
    </row>
    <row r="29">
      <c r="B29" s="115" t="inlineStr">
        <is>
          <t>Analog Devices, Inc.</t>
        </is>
      </c>
      <c r="C29" s="116" t="inlineStr">
        <is>
          <t>ADI</t>
        </is>
      </c>
      <c r="D29" s="117" t="inlineStr">
        <is>
          <t>Computer and Technology</t>
        </is>
      </c>
      <c r="E29" s="117" t="inlineStr">
        <is>
          <t>Semiconductor - Analog and Mixed</t>
        </is>
      </c>
      <c r="F29" s="119" t="n">
        <v>21.04</v>
      </c>
      <c r="G29" s="118" t="n">
        <v>-0.03253752656855251</v>
      </c>
    </row>
    <row r="30">
      <c r="B30" s="115" t="inlineStr">
        <is>
          <t>Archer Daniels Midland Company</t>
        </is>
      </c>
      <c r="C30" s="116" t="inlineStr">
        <is>
          <t>ADM</t>
        </is>
      </c>
      <c r="D30" s="117" t="inlineStr">
        <is>
          <t>Consumer Staples</t>
        </is>
      </c>
      <c r="E30" s="117" t="inlineStr">
        <is>
          <t>Agriculture - Operations</t>
        </is>
      </c>
      <c r="F30" s="119" t="n">
        <v>-4.97</v>
      </c>
      <c r="G30" s="118" t="n">
        <v>0.03201933836900266</v>
      </c>
    </row>
    <row r="31">
      <c r="B31" s="115" t="inlineStr">
        <is>
          <t>Automatic Data Processing, Inc.</t>
        </is>
      </c>
      <c r="C31" s="116" t="inlineStr">
        <is>
          <t>ADP</t>
        </is>
      </c>
      <c r="D31" s="117" t="inlineStr">
        <is>
          <t>Business Services</t>
        </is>
      </c>
      <c r="E31" s="117" t="inlineStr">
        <is>
          <t>Outsourcing</t>
        </is>
      </c>
      <c r="F31" s="119" t="n">
        <v>5.18</v>
      </c>
      <c r="G31" s="118" t="n">
        <v>0.06342332242225851</v>
      </c>
    </row>
    <row r="32">
      <c r="B32" s="115" t="inlineStr">
        <is>
          <t>Ahold NV</t>
        </is>
      </c>
      <c r="C32" s="116" t="inlineStr">
        <is>
          <t>ADRNY</t>
        </is>
      </c>
      <c r="D32" s="117" t="inlineStr">
        <is>
          <t>Consumer Staples</t>
        </is>
      </c>
      <c r="E32" s="117" t="inlineStr">
        <is>
          <t>Consumer Products - Staples</t>
        </is>
      </c>
      <c r="F32" s="119" t="n">
        <v>17.72</v>
      </c>
      <c r="G32" s="118" t="n">
        <v>-0.01101519387417435</v>
      </c>
    </row>
    <row r="33">
      <c r="B33" s="115" t="inlineStr">
        <is>
          <t>Alliance Data Systems Corporation</t>
        </is>
      </c>
      <c r="C33" s="116" t="inlineStr">
        <is>
          <t>ADS</t>
        </is>
      </c>
      <c r="D33" s="117" t="inlineStr">
        <is>
          <t>Business Services</t>
        </is>
      </c>
      <c r="E33" s="117" t="inlineStr">
        <is>
          <t>Financial Transaction Services</t>
        </is>
      </c>
      <c r="F33" s="119" t="n">
        <v>7.96</v>
      </c>
      <c r="G33" s="118" t="n">
        <v>-0.2595222866824109</v>
      </c>
    </row>
    <row r="34">
      <c r="B34" s="115" t="inlineStr">
        <is>
          <t>Autodesk, Inc.</t>
        </is>
      </c>
      <c r="C34" s="116" t="inlineStr">
        <is>
          <t>ADSK</t>
        </is>
      </c>
      <c r="D34" s="117" t="inlineStr">
        <is>
          <t>Computer and Technology</t>
        </is>
      </c>
      <c r="E34" s="117" t="inlineStr">
        <is>
          <t>Computer - Software</t>
        </is>
      </c>
      <c r="F34" s="119" t="n">
        <v>-0.19</v>
      </c>
      <c r="G34" s="118" t="n">
        <v>0.2665694100708225</v>
      </c>
    </row>
    <row r="35">
      <c r="B35" s="115" t="inlineStr">
        <is>
          <t>ADT Inc.</t>
        </is>
      </c>
      <c r="C35" s="116" t="inlineStr">
        <is>
          <t>ADT</t>
        </is>
      </c>
      <c r="D35" s="117" t="inlineStr">
        <is>
          <t>Industrial Products</t>
        </is>
      </c>
      <c r="E35" s="117" t="inlineStr">
        <is>
          <t>Security and Safety Services</t>
        </is>
      </c>
      <c r="F35" s="119" t="n"/>
      <c r="G35" s="118" t="n">
        <v>0.1144100938454824</v>
      </c>
    </row>
    <row r="36">
      <c r="B36" s="115" t="inlineStr">
        <is>
          <t>Ameren Corporation</t>
        </is>
      </c>
      <c r="C36" s="116" t="inlineStr">
        <is>
          <t>AEE</t>
        </is>
      </c>
      <c r="D36" s="117" t="inlineStr">
        <is>
          <t>Utilities</t>
        </is>
      </c>
      <c r="E36" s="117" t="inlineStr">
        <is>
          <t>Utility - Electric Power</t>
        </is>
      </c>
      <c r="F36" s="119" t="n">
        <v>0.89</v>
      </c>
      <c r="G36" s="118" t="n">
        <v>-0.0051554776665077</v>
      </c>
    </row>
    <row r="37">
      <c r="B37" s="115" t="inlineStr">
        <is>
          <t>Aegon NV</t>
        </is>
      </c>
      <c r="C37" s="116" t="inlineStr">
        <is>
          <t>AEG</t>
        </is>
      </c>
      <c r="D37" s="117" t="inlineStr">
        <is>
          <t>Finance</t>
        </is>
      </c>
      <c r="E37" s="117" t="inlineStr">
        <is>
          <t>Insurance - Multi line</t>
        </is>
      </c>
      <c r="F37" s="119" t="n"/>
      <c r="G37" s="118" t="n">
        <v>-0.3549104905617353</v>
      </c>
    </row>
    <row r="38">
      <c r="B38" s="115" t="inlineStr">
        <is>
          <t>Agnico Eagle Mines Limited</t>
        </is>
      </c>
      <c r="C38" s="116" t="inlineStr">
        <is>
          <t>AEM</t>
        </is>
      </c>
      <c r="D38" s="117" t="inlineStr">
        <is>
          <t>Basic Materials</t>
        </is>
      </c>
      <c r="E38" s="117" t="inlineStr">
        <is>
          <t>Mining - Gold</t>
        </is>
      </c>
      <c r="F38" s="119" t="n">
        <v>3.88</v>
      </c>
      <c r="G38" s="118" t="n">
        <v>0.1012234919359992</v>
      </c>
    </row>
    <row r="39">
      <c r="B39" s="115" t="inlineStr">
        <is>
          <t>American Electric Power Company, Inc.</t>
        </is>
      </c>
      <c r="C39" s="116" t="inlineStr">
        <is>
          <t>AEP</t>
        </is>
      </c>
      <c r="D39" s="117" t="inlineStr">
        <is>
          <t>Utilities</t>
        </is>
      </c>
      <c r="E39" s="117" t="inlineStr">
        <is>
          <t>Utility - Electric Power</t>
        </is>
      </c>
      <c r="F39" s="119" t="n">
        <v>-1.49</v>
      </c>
      <c r="G39" s="118" t="n">
        <v>-0.005688115432098758</v>
      </c>
    </row>
    <row r="40">
      <c r="B40" s="115" t="inlineStr">
        <is>
          <t>Aercap Holdings N.V.</t>
        </is>
      </c>
      <c r="C40" s="116" t="inlineStr">
        <is>
          <t>AER</t>
        </is>
      </c>
      <c r="D40" s="117" t="inlineStr">
        <is>
          <t>Finance</t>
        </is>
      </c>
      <c r="E40" s="117" t="inlineStr">
        <is>
          <t>Financial - Leasing Companies</t>
        </is>
      </c>
      <c r="F40" s="119" t="n">
        <v>4.36</v>
      </c>
      <c r="G40" s="118" t="n">
        <v>0.03024029475122824</v>
      </c>
    </row>
    <row r="41">
      <c r="B41" s="115" t="inlineStr">
        <is>
          <t>The AES Corporation</t>
        </is>
      </c>
      <c r="C41" s="116" t="inlineStr">
        <is>
          <t>AES</t>
        </is>
      </c>
      <c r="D41" s="117" t="inlineStr">
        <is>
          <t>Utilities</t>
        </is>
      </c>
      <c r="E41" s="117" t="inlineStr">
        <is>
          <t>Utility - Electric Power</t>
        </is>
      </c>
      <c r="F41" s="119" t="n">
        <v>-9.869999999999999</v>
      </c>
      <c r="G41" s="118" t="n">
        <v>0.01144468237704917</v>
      </c>
    </row>
    <row r="42">
      <c r="B42" s="115" t="inlineStr">
        <is>
          <t>American Financial Group, Inc.</t>
        </is>
      </c>
      <c r="C42" s="116" t="inlineStr">
        <is>
          <t>AFG</t>
        </is>
      </c>
      <c r="D42" s="117" t="inlineStr">
        <is>
          <t>Finance</t>
        </is>
      </c>
      <c r="E42" s="117" t="inlineStr">
        <is>
          <t>Insurance - Property and Casualty</t>
        </is>
      </c>
      <c r="F42" s="119" t="n">
        <v>6.39</v>
      </c>
      <c r="G42" s="118" t="n">
        <v>-1</v>
      </c>
    </row>
    <row r="43">
      <c r="B43" s="115" t="inlineStr">
        <is>
          <t>Aflac Incorporated</t>
        </is>
      </c>
      <c r="C43" s="116" t="inlineStr">
        <is>
          <t>AFL</t>
        </is>
      </c>
      <c r="D43" s="117" t="inlineStr">
        <is>
          <t>Finance</t>
        </is>
      </c>
      <c r="E43" s="117" t="inlineStr">
        <is>
          <t>Insurance - Accident and Health</t>
        </is>
      </c>
      <c r="F43" s="119" t="n">
        <v>-0.13</v>
      </c>
      <c r="G43" s="118" t="n">
        <v>0.01491091276771757</v>
      </c>
    </row>
    <row r="44">
      <c r="B44" s="115" t="inlineStr">
        <is>
          <t>Air France-KLM SA</t>
        </is>
      </c>
      <c r="C44" s="116" t="inlineStr">
        <is>
          <t>AFLYY</t>
        </is>
      </c>
      <c r="D44" s="117" t="inlineStr">
        <is>
          <t>Transportation</t>
        </is>
      </c>
      <c r="E44" s="117" t="inlineStr">
        <is>
          <t>Transportation - Airline</t>
        </is>
      </c>
      <c r="F44" s="119" t="n">
        <v>-0.96</v>
      </c>
      <c r="G44" s="118" t="n">
        <v>-0.005692379795230093</v>
      </c>
    </row>
    <row r="45">
      <c r="B45" s="115" t="inlineStr">
        <is>
          <t>AGCO Corporation</t>
        </is>
      </c>
      <c r="C45" s="116" t="inlineStr">
        <is>
          <t>AGCO</t>
        </is>
      </c>
      <c r="D45" s="117" t="inlineStr">
        <is>
          <t>Industrial Products</t>
        </is>
      </c>
      <c r="E45" s="117" t="inlineStr">
        <is>
          <t>Manufacturing - Farm Equipment</t>
        </is>
      </c>
      <c r="F45" s="119" t="n">
        <v>1.06</v>
      </c>
      <c r="G45" s="118" t="n">
        <v>0.007282448674080483</v>
      </c>
    </row>
    <row r="46">
      <c r="B46" s="115" t="inlineStr">
        <is>
          <t>Ageas SA</t>
        </is>
      </c>
      <c r="C46" s="116" t="inlineStr">
        <is>
          <t>AGESY</t>
        </is>
      </c>
      <c r="D46" s="117" t="inlineStr">
        <is>
          <t>Finance</t>
        </is>
      </c>
      <c r="E46" s="117" t="inlineStr">
        <is>
          <t>Insurance - Multi line</t>
        </is>
      </c>
      <c r="F46" s="119" t="n">
        <v>-5.72</v>
      </c>
      <c r="G46" s="118" t="n">
        <v>-0.644317579574239</v>
      </c>
    </row>
    <row r="47">
      <c r="B47" s="115" t="inlineStr">
        <is>
          <t>Allergan plc</t>
        </is>
      </c>
      <c r="C47" s="116" t="inlineStr">
        <is>
          <t>AGN</t>
        </is>
      </c>
      <c r="D47" s="117" t="inlineStr">
        <is>
          <t>Medical</t>
        </is>
      </c>
      <c r="E47" s="117" t="inlineStr">
        <is>
          <t>Medical - Generic Drugs</t>
        </is>
      </c>
      <c r="F47" s="119" t="n">
        <v>1.52</v>
      </c>
      <c r="G47" s="118" t="n">
        <v>-0.01931231361718836</v>
      </c>
    </row>
    <row r="48">
      <c r="B48" s="115" t="inlineStr">
        <is>
          <t>AGNC Investment Corp.</t>
        </is>
      </c>
      <c r="C48" s="116" t="inlineStr">
        <is>
          <t>AGNC</t>
        </is>
      </c>
      <c r="D48" s="117" t="inlineStr">
        <is>
          <t>Finance</t>
        </is>
      </c>
      <c r="E48" s="117" t="inlineStr">
        <is>
          <t>REIT and Equity Trust</t>
        </is>
      </c>
      <c r="F48" s="119" t="n">
        <v>0.31</v>
      </c>
      <c r="G48" s="118" t="n">
        <v>-1</v>
      </c>
    </row>
    <row r="49">
      <c r="B49" s="115" t="inlineStr">
        <is>
          <t>Avangrid, Inc.</t>
        </is>
      </c>
      <c r="C49" s="116" t="inlineStr">
        <is>
          <t>AGR</t>
        </is>
      </c>
      <c r="D49" s="117" t="inlineStr">
        <is>
          <t>Utilities</t>
        </is>
      </c>
      <c r="E49" s="117" t="inlineStr">
        <is>
          <t>Utility - Electric Power</t>
        </is>
      </c>
      <c r="F49" s="119" t="n">
        <v>8.92</v>
      </c>
      <c r="G49" s="118" t="n">
        <v>0.000145097252238377</v>
      </c>
    </row>
    <row r="50">
      <c r="B50" s="115" t="inlineStr">
        <is>
          <t>Anhui Conch Cement Co.</t>
        </is>
      </c>
      <c r="C50" s="116" t="inlineStr">
        <is>
          <t>AHCHY</t>
        </is>
      </c>
      <c r="D50" s="117" t="inlineStr">
        <is>
          <t>Construction</t>
        </is>
      </c>
      <c r="E50" s="117" t="inlineStr">
        <is>
          <t>Building Products - Concrete and Aggregates</t>
        </is>
      </c>
      <c r="F50" s="119" t="n"/>
      <c r="G50" s="118" t="n">
        <v>0.1034551635841094</v>
      </c>
    </row>
    <row r="51">
      <c r="B51" s="115" t="inlineStr">
        <is>
          <t>Asahi Kasei Corp.</t>
        </is>
      </c>
      <c r="C51" s="116" t="inlineStr">
        <is>
          <t>AHKSY</t>
        </is>
      </c>
      <c r="D51" s="117" t="inlineStr">
        <is>
          <t>Basic Materials</t>
        </is>
      </c>
      <c r="E51" s="117" t="inlineStr">
        <is>
          <t xml:space="preserve">Chemical - Diversified </t>
        </is>
      </c>
      <c r="F51" s="119" t="n">
        <v>2.78</v>
      </c>
      <c r="G51" s="118" t="n">
        <v>0.008101350364478769</v>
      </c>
    </row>
    <row r="52">
      <c r="B52" s="115" t="inlineStr">
        <is>
          <t>American International Group, Inc.</t>
        </is>
      </c>
      <c r="C52" s="116" t="inlineStr">
        <is>
          <t>AIG</t>
        </is>
      </c>
      <c r="D52" s="117" t="inlineStr">
        <is>
          <t>Finance</t>
        </is>
      </c>
      <c r="E52" s="117" t="inlineStr">
        <is>
          <t>Insurance - Multi line</t>
        </is>
      </c>
      <c r="F52" s="119" t="n">
        <v>-6.16</v>
      </c>
      <c r="G52" s="118" t="n">
        <v>0.03922851294604233</v>
      </c>
    </row>
    <row r="53">
      <c r="B53" s="115" t="inlineStr">
        <is>
          <t>Air Liquide</t>
        </is>
      </c>
      <c r="C53" s="116" t="inlineStr">
        <is>
          <t>AIQUY</t>
        </is>
      </c>
      <c r="D53" s="117" t="inlineStr">
        <is>
          <t>Basic Materials</t>
        </is>
      </c>
      <c r="E53" s="117" t="inlineStr">
        <is>
          <t xml:space="preserve">Chemical - Diversified </t>
        </is>
      </c>
      <c r="F53" s="119" t="n"/>
      <c r="G53" s="118" t="n">
        <v>0.005874621084200822</v>
      </c>
    </row>
    <row r="54">
      <c r="B54" s="115" t="inlineStr">
        <is>
          <t>Air China Ltd.</t>
        </is>
      </c>
      <c r="C54" s="116" t="inlineStr">
        <is>
          <t>AIRYY</t>
        </is>
      </c>
      <c r="D54" s="117" t="inlineStr">
        <is>
          <t>Transportation</t>
        </is>
      </c>
      <c r="E54" s="117" t="inlineStr">
        <is>
          <t>Transportation - Airline</t>
        </is>
      </c>
      <c r="F54" s="119" t="n"/>
      <c r="G54" s="118" t="n">
        <v>0.077180828110344</v>
      </c>
    </row>
    <row r="55">
      <c r="B55" s="115" t="inlineStr">
        <is>
          <t>Apartment Investment and Management Company</t>
        </is>
      </c>
      <c r="C55" s="116" t="inlineStr">
        <is>
          <t>AIV</t>
        </is>
      </c>
      <c r="D55" s="117" t="inlineStr">
        <is>
          <t>Finance</t>
        </is>
      </c>
      <c r="E55" s="117" t="inlineStr">
        <is>
          <t>REIT and Equity Trust - Residential</t>
        </is>
      </c>
      <c r="F55" s="119" t="n">
        <v>-0.27</v>
      </c>
      <c r="G55" s="118" t="n">
        <v>-0.06524509209078475</v>
      </c>
    </row>
    <row r="56">
      <c r="B56" s="115" t="inlineStr">
        <is>
          <t>Assurant, Inc.</t>
        </is>
      </c>
      <c r="C56" s="116" t="inlineStr">
        <is>
          <t>AIZ</t>
        </is>
      </c>
      <c r="D56" s="117" t="inlineStr">
        <is>
          <t>Finance</t>
        </is>
      </c>
      <c r="E56" s="117" t="inlineStr">
        <is>
          <t>Insurance - Multi line</t>
        </is>
      </c>
      <c r="F56" s="119" t="n">
        <v>-7.74</v>
      </c>
      <c r="G56" s="118" t="n">
        <v>0.2318531907764097</v>
      </c>
    </row>
    <row r="57">
      <c r="B57" s="115" t="inlineStr">
        <is>
          <t>Arthur J. Gallagher &amp; Co.</t>
        </is>
      </c>
      <c r="C57" s="116" t="inlineStr">
        <is>
          <t>AJG</t>
        </is>
      </c>
      <c r="D57" s="117" t="inlineStr">
        <is>
          <t>Finance</t>
        </is>
      </c>
      <c r="E57" s="117" t="inlineStr">
        <is>
          <t>Insurance - Brokerage</t>
        </is>
      </c>
      <c r="F57" s="119" t="n">
        <v>9.869999999999999</v>
      </c>
      <c r="G57" s="118" t="n">
        <v>0.04731757859821169</v>
      </c>
    </row>
    <row r="58">
      <c r="B58" s="115" t="inlineStr">
        <is>
          <t>ASHMORE GROUP</t>
        </is>
      </c>
      <c r="C58" s="116" t="inlineStr">
        <is>
          <t>AJMPF</t>
        </is>
      </c>
      <c r="D58" s="117" t="inlineStr">
        <is>
          <t>Finance</t>
        </is>
      </c>
      <c r="E58" s="117" t="inlineStr">
        <is>
          <t>Financial - Investment Management</t>
        </is>
      </c>
      <c r="F58" s="119" t="n"/>
      <c r="G58" s="118" t="e">
        <v>#DIV/0!</v>
      </c>
    </row>
    <row r="59">
      <c r="B59" s="115" t="inlineStr">
        <is>
          <t>Aerojet Rocketdyne Holdings, Inc.</t>
        </is>
      </c>
      <c r="C59" s="116" t="inlineStr">
        <is>
          <t>AJRD</t>
        </is>
      </c>
      <c r="D59" s="117" t="inlineStr">
        <is>
          <t>Aerospace</t>
        </is>
      </c>
      <c r="E59" s="117" t="inlineStr">
        <is>
          <t>Aerospace - Defense Equipment</t>
        </is>
      </c>
      <c r="F59" s="119" t="n">
        <v>4.84</v>
      </c>
      <c r="G59" s="118" t="n">
        <v>0.04760955746611109</v>
      </c>
    </row>
    <row r="60">
      <c r="B60" s="115" t="inlineStr">
        <is>
          <t>Akamai Technologies, Inc.</t>
        </is>
      </c>
      <c r="C60" s="116" t="inlineStr">
        <is>
          <t>AKAM</t>
        </is>
      </c>
      <c r="D60" s="117" t="inlineStr">
        <is>
          <t>Computer and Technology</t>
        </is>
      </c>
      <c r="E60" s="117" t="inlineStr">
        <is>
          <t>Internet - Services</t>
        </is>
      </c>
      <c r="F60" s="119" t="n">
        <v>8.029999999999999</v>
      </c>
      <c r="G60" s="118" t="n">
        <v>0.05341075790117417</v>
      </c>
    </row>
    <row r="61">
      <c r="B61" s="115" t="inlineStr">
        <is>
          <t>Akzo Nobel NV</t>
        </is>
      </c>
      <c r="C61" s="116" t="inlineStr">
        <is>
          <t>AKZOY</t>
        </is>
      </c>
      <c r="D61" s="117" t="inlineStr">
        <is>
          <t>Basic Materials</t>
        </is>
      </c>
      <c r="E61" s="117" t="inlineStr">
        <is>
          <t xml:space="preserve">Chemical - Diversified </t>
        </is>
      </c>
      <c r="F61" s="119" t="n">
        <v>-10.83</v>
      </c>
      <c r="G61" s="118" t="n">
        <v>-0.04726136411455503</v>
      </c>
    </row>
    <row r="62">
      <c r="B62" s="115" t="inlineStr">
        <is>
          <t>Air Lease Corporation</t>
        </is>
      </c>
      <c r="C62" s="116" t="inlineStr">
        <is>
          <t>AL</t>
        </is>
      </c>
      <c r="D62" s="117" t="inlineStr">
        <is>
          <t>Transportation</t>
        </is>
      </c>
      <c r="E62" s="117" t="inlineStr">
        <is>
          <t>Transportation - Equipment and Leasing</t>
        </is>
      </c>
      <c r="F62" s="119" t="n">
        <v>12.29</v>
      </c>
      <c r="G62" s="118" t="n">
        <v>0.2024034053700065</v>
      </c>
    </row>
    <row r="63">
      <c r="B63" s="115" t="inlineStr">
        <is>
          <t>Albemarle Corporation</t>
        </is>
      </c>
      <c r="C63" s="116" t="inlineStr">
        <is>
          <t>ALB</t>
        </is>
      </c>
      <c r="D63" s="117" t="inlineStr">
        <is>
          <t>Basic Materials</t>
        </is>
      </c>
      <c r="E63" s="117" t="inlineStr">
        <is>
          <t xml:space="preserve">Chemical - Diversified </t>
        </is>
      </c>
      <c r="F63" s="119" t="n">
        <v>3.34</v>
      </c>
      <c r="G63" s="118" t="n">
        <v>0.07723760055704533</v>
      </c>
    </row>
    <row r="64">
      <c r="B64" s="115" t="inlineStr">
        <is>
          <t>Allete, Inc.</t>
        </is>
      </c>
      <c r="C64" s="116" t="inlineStr">
        <is>
          <t>ALE</t>
        </is>
      </c>
      <c r="D64" s="117" t="inlineStr">
        <is>
          <t>Utilities</t>
        </is>
      </c>
      <c r="E64" s="117" t="inlineStr">
        <is>
          <t>Utility - Electric Power</t>
        </is>
      </c>
      <c r="F64" s="119" t="n">
        <v>4.35</v>
      </c>
      <c r="G64" s="118" t="n">
        <v>-0.06953822901374605</v>
      </c>
    </row>
    <row r="65">
      <c r="B65" s="115" t="inlineStr">
        <is>
          <t>Align Technology, Inc.</t>
        </is>
      </c>
      <c r="C65" s="116" t="inlineStr">
        <is>
          <t>ALGN</t>
        </is>
      </c>
      <c r="D65" s="117" t="inlineStr">
        <is>
          <t>Medical</t>
        </is>
      </c>
      <c r="E65" s="117" t="inlineStr">
        <is>
          <t>Medical - Dental Supplies</t>
        </is>
      </c>
      <c r="F65" s="119" t="n">
        <v>28.18</v>
      </c>
      <c r="G65" s="118" t="n">
        <v>0.2158867067719643</v>
      </c>
    </row>
    <row r="66">
      <c r="B66" s="115" t="inlineStr">
        <is>
          <t>Alaska Air Group, Inc.</t>
        </is>
      </c>
      <c r="C66" s="116" t="inlineStr">
        <is>
          <t>ALK</t>
        </is>
      </c>
      <c r="D66" s="117" t="inlineStr">
        <is>
          <t>Transportation</t>
        </is>
      </c>
      <c r="E66" s="117" t="inlineStr">
        <is>
          <t>Transportation - Airline</t>
        </is>
      </c>
      <c r="F66" s="119" t="n">
        <v>12.64</v>
      </c>
      <c r="G66" s="118" t="n">
        <v>0.05916321393998072</v>
      </c>
    </row>
    <row r="67">
      <c r="B67" s="115" t="inlineStr">
        <is>
          <t>Alkermes plc</t>
        </is>
      </c>
      <c r="C67" s="116" t="inlineStr">
        <is>
          <t>ALKS</t>
        </is>
      </c>
      <c r="D67" s="117" t="inlineStr">
        <is>
          <t>Medical</t>
        </is>
      </c>
      <c r="E67" s="117" t="inlineStr">
        <is>
          <t>Medical - Biomedical and Genetics</t>
        </is>
      </c>
      <c r="F67" s="119" t="n">
        <v>15.45</v>
      </c>
      <c r="G67" s="118" t="n">
        <v>0.07893480585230336</v>
      </c>
    </row>
    <row r="68">
      <c r="B68" s="115" t="inlineStr">
        <is>
          <t>The Allstate Corporation</t>
        </is>
      </c>
      <c r="C68" s="116" t="inlineStr">
        <is>
          <t>ALL</t>
        </is>
      </c>
      <c r="D68" s="117" t="inlineStr">
        <is>
          <t>Finance</t>
        </is>
      </c>
      <c r="E68" s="117" t="inlineStr">
        <is>
          <t>Insurance - Property and Casualty</t>
        </is>
      </c>
      <c r="F68" s="119" t="n">
        <v>3.7</v>
      </c>
      <c r="G68" s="118" t="n">
        <v>-0.09132236594248398</v>
      </c>
    </row>
    <row r="69">
      <c r="B69" s="115" t="inlineStr">
        <is>
          <t>Allegion PLC</t>
        </is>
      </c>
      <c r="C69" s="116" t="inlineStr">
        <is>
          <t>ALLE</t>
        </is>
      </c>
      <c r="D69" s="117" t="inlineStr">
        <is>
          <t>Industrial Products</t>
        </is>
      </c>
      <c r="E69" s="117" t="inlineStr">
        <is>
          <t>Security and Safety Services</t>
        </is>
      </c>
      <c r="F69" s="119" t="n">
        <v>6.89</v>
      </c>
      <c r="G69" s="118" t="n">
        <v>0.05196394186770146</v>
      </c>
    </row>
    <row r="70">
      <c r="B70" s="115" t="inlineStr">
        <is>
          <t>Allakos Inc.</t>
        </is>
      </c>
      <c r="C70" s="116" t="inlineStr">
        <is>
          <t>ALLK</t>
        </is>
      </c>
      <c r="D70" s="117" t="inlineStr">
        <is>
          <t>Medical</t>
        </is>
      </c>
      <c r="E70" s="117" t="inlineStr">
        <is>
          <t>Medical - Biomedical and Genetics</t>
        </is>
      </c>
      <c r="F70" s="119" t="n"/>
      <c r="G70" s="118" t="e">
        <v>#DIV/0!</v>
      </c>
    </row>
    <row r="71">
      <c r="B71" s="115" t="inlineStr">
        <is>
          <t>Allogene Therapeutics, Inc.</t>
        </is>
      </c>
      <c r="C71" s="116" t="inlineStr">
        <is>
          <t>ALLO</t>
        </is>
      </c>
      <c r="D71" s="117" t="inlineStr">
        <is>
          <t>Medical</t>
        </is>
      </c>
      <c r="E71" s="117" t="inlineStr">
        <is>
          <t>Medical - Biomedical and Genetics</t>
        </is>
      </c>
      <c r="F71" s="119" t="n"/>
      <c r="G71" s="118" t="e">
        <v>#DIV/0!</v>
      </c>
    </row>
    <row r="72">
      <c r="B72" s="115" t="inlineStr">
        <is>
          <t>Ally Financial Inc.</t>
        </is>
      </c>
      <c r="C72" s="116" t="inlineStr">
        <is>
          <t>ALLY</t>
        </is>
      </c>
      <c r="D72" s="117" t="inlineStr">
        <is>
          <t>Finance</t>
        </is>
      </c>
      <c r="E72" s="117" t="inlineStr">
        <is>
          <t>Financial - Consumer Loans</t>
        </is>
      </c>
      <c r="F72" s="119" t="n">
        <v>-9.51</v>
      </c>
      <c r="G72" s="118" t="n">
        <v>0.07854017229496903</v>
      </c>
    </row>
    <row r="73">
      <c r="B73" s="115" t="inlineStr">
        <is>
          <t>Alnylam Pharmaceuticals, Inc.</t>
        </is>
      </c>
      <c r="C73" s="116" t="inlineStr">
        <is>
          <t>ALNY</t>
        </is>
      </c>
      <c r="D73" s="117" t="inlineStr">
        <is>
          <t>Medical</t>
        </is>
      </c>
      <c r="E73" s="117" t="inlineStr">
        <is>
          <t>Medical - Biomedical and Genetics</t>
        </is>
      </c>
      <c r="F73" s="119" t="n">
        <v>21.28</v>
      </c>
      <c r="G73" s="118" t="n">
        <v>1.769950473902016</v>
      </c>
    </row>
    <row r="74">
      <c r="B74" s="115" t="inlineStr">
        <is>
          <t>Allison Transmission Holdings, Inc.</t>
        </is>
      </c>
      <c r="C74" s="116" t="inlineStr">
        <is>
          <t>ALSN</t>
        </is>
      </c>
      <c r="D74" s="117" t="inlineStr">
        <is>
          <t>Auto-Tires-Trucks</t>
        </is>
      </c>
      <c r="E74" s="117" t="inlineStr">
        <is>
          <t>Automotive - Original Equipment</t>
        </is>
      </c>
      <c r="F74" s="119" t="n">
        <v>6.91</v>
      </c>
      <c r="G74" s="118" t="n">
        <v>-0.01016401032067819</v>
      </c>
    </row>
    <row r="75">
      <c r="B75" s="115" t="inlineStr">
        <is>
          <t>Autoliv, Inc.</t>
        </is>
      </c>
      <c r="C75" s="116" t="inlineStr">
        <is>
          <t>ALV</t>
        </is>
      </c>
      <c r="D75" s="117" t="inlineStr">
        <is>
          <t>Auto-Tires-Trucks</t>
        </is>
      </c>
      <c r="E75" s="117" t="inlineStr">
        <is>
          <t>Automotive - Original Equipment</t>
        </is>
      </c>
      <c r="F75" s="119" t="n">
        <v>0.71</v>
      </c>
      <c r="G75" s="118" t="n">
        <v>-0.001969262058952305</v>
      </c>
    </row>
    <row r="76">
      <c r="B76" s="115" t="inlineStr">
        <is>
          <t>Alexion Pharmaceuticals, Inc.</t>
        </is>
      </c>
      <c r="C76" s="116" t="inlineStr">
        <is>
          <t>ALXN</t>
        </is>
      </c>
      <c r="D76" s="117" t="inlineStr">
        <is>
          <t>Medical</t>
        </is>
      </c>
      <c r="E76" s="117" t="inlineStr">
        <is>
          <t>Medical - Biomedical and Genetics</t>
        </is>
      </c>
      <c r="F76" s="119" t="n">
        <v>17</v>
      </c>
      <c r="G76" s="118" t="n">
        <v>0.1729896833849729</v>
      </c>
    </row>
    <row r="77">
      <c r="B77" s="115" t="inlineStr">
        <is>
          <t>Antero Midstrm</t>
        </is>
      </c>
      <c r="C77" s="116" t="inlineStr">
        <is>
          <t>AM</t>
        </is>
      </c>
      <c r="D77" s="117" t="inlineStr">
        <is>
          <t>Oils-Energy</t>
        </is>
      </c>
      <c r="E77" s="117" t="inlineStr">
        <is>
          <t>Oil and Gas - Integrated - United States</t>
        </is>
      </c>
      <c r="F77" s="119" t="n">
        <v>187.32</v>
      </c>
      <c r="G77" s="118" t="n">
        <v>6.63450416345952</v>
      </c>
    </row>
    <row r="78">
      <c r="B78" s="115" t="inlineStr">
        <is>
          <t>Amadeus IT Group SA</t>
        </is>
      </c>
      <c r="C78" s="116" t="inlineStr">
        <is>
          <t>AMADY</t>
        </is>
      </c>
      <c r="D78" s="117" t="inlineStr">
        <is>
          <t>Computer and Technology</t>
        </is>
      </c>
      <c r="E78" s="117" t="inlineStr">
        <is>
          <t>Computers - IT Services</t>
        </is>
      </c>
      <c r="F78" s="119" t="n"/>
      <c r="G78" s="118" t="n">
        <v>0.07823680334179872</v>
      </c>
    </row>
    <row r="79">
      <c r="B79" s="115" t="inlineStr">
        <is>
          <t>Applied Materials, Inc.</t>
        </is>
      </c>
      <c r="C79" s="116" t="inlineStr">
        <is>
          <t>AMAT</t>
        </is>
      </c>
      <c r="D79" s="117" t="inlineStr">
        <is>
          <t>Computer and Technology</t>
        </is>
      </c>
      <c r="E79" s="117" t="inlineStr">
        <is>
          <t>Semiconductor Equipment - Wafer Fabrication</t>
        </is>
      </c>
      <c r="F79" s="119" t="n">
        <v>17.05</v>
      </c>
      <c r="G79" s="118" t="n">
        <v>-0.1580330348345215</v>
      </c>
    </row>
    <row r="80">
      <c r="B80" s="115" t="inlineStr">
        <is>
          <t>Advanced Micro Devices, Inc.</t>
        </is>
      </c>
      <c r="C80" s="116" t="inlineStr">
        <is>
          <t>AMD</t>
        </is>
      </c>
      <c r="D80" s="117" t="inlineStr">
        <is>
          <t>Computer and Technology</t>
        </is>
      </c>
      <c r="E80" s="117" t="inlineStr">
        <is>
          <t>Electronics - Semiconductors</t>
        </is>
      </c>
      <c r="F80" s="119" t="n">
        <v>6.85</v>
      </c>
      <c r="G80" s="118" t="n">
        <v>0.04652094826254827</v>
      </c>
    </row>
    <row r="81">
      <c r="B81" s="115" t="inlineStr">
        <is>
          <t>AMETEK, Inc.</t>
        </is>
      </c>
      <c r="C81" s="116" t="inlineStr">
        <is>
          <t>AME</t>
        </is>
      </c>
      <c r="D81" s="117" t="inlineStr">
        <is>
          <t>Computer and Technology</t>
        </is>
      </c>
      <c r="E81" s="117" t="inlineStr">
        <is>
          <t>Electronics - Testing Equipment</t>
        </is>
      </c>
      <c r="F81" s="119" t="n">
        <v>5.12</v>
      </c>
      <c r="G81" s="118" t="n">
        <v>0.0765338649200247</v>
      </c>
    </row>
    <row r="82">
      <c r="B82" s="115" t="inlineStr">
        <is>
          <t>Amedisys, Inc.</t>
        </is>
      </c>
      <c r="C82" s="116" t="inlineStr">
        <is>
          <t>AMED</t>
        </is>
      </c>
      <c r="D82" s="117" t="inlineStr">
        <is>
          <t>Medical</t>
        </is>
      </c>
      <c r="E82" s="117" t="inlineStr">
        <is>
          <t>Medical - Outpatient and Home Healthcare</t>
        </is>
      </c>
      <c r="F82" s="119" t="n">
        <v>8.99</v>
      </c>
      <c r="G82" s="118" t="n">
        <v>0.1846973077987226</v>
      </c>
    </row>
    <row r="83">
      <c r="B83" s="115" t="inlineStr">
        <is>
          <t>Affiliated Managers Group, Inc.</t>
        </is>
      </c>
      <c r="C83" s="116" t="inlineStr">
        <is>
          <t>AMG</t>
        </is>
      </c>
      <c r="D83" s="117" t="inlineStr">
        <is>
          <t>Finance</t>
        </is>
      </c>
      <c r="E83" s="117" t="inlineStr">
        <is>
          <t>Financial - Investment Management</t>
        </is>
      </c>
      <c r="F83" s="119" t="n">
        <v>-1.78</v>
      </c>
      <c r="G83" s="118" t="n">
        <v>-0.06696102842246895</v>
      </c>
    </row>
    <row r="84">
      <c r="B84" s="115" t="inlineStr">
        <is>
          <t>Amgen Inc.</t>
        </is>
      </c>
      <c r="C84" s="116" t="inlineStr">
        <is>
          <t>AMGN</t>
        </is>
      </c>
      <c r="D84" s="117" t="inlineStr">
        <is>
          <t>Medical</t>
        </is>
      </c>
      <c r="E84" s="117" t="inlineStr">
        <is>
          <t>Medical - Biomedical and Genetics</t>
        </is>
      </c>
      <c r="F84" s="119" t="n">
        <v>3.57</v>
      </c>
      <c r="G84" s="118" t="n">
        <v>-0.03991696677475055</v>
      </c>
    </row>
    <row r="85">
      <c r="B85" s="115" t="inlineStr">
        <is>
          <t>American Homes 4 Rent</t>
        </is>
      </c>
      <c r="C85" s="116" t="inlineStr">
        <is>
          <t>AMH</t>
        </is>
      </c>
      <c r="D85" s="117" t="inlineStr">
        <is>
          <t>Finance</t>
        </is>
      </c>
      <c r="E85" s="117" t="inlineStr">
        <is>
          <t>REIT and Equity Trust - Residential</t>
        </is>
      </c>
      <c r="F85" s="119" t="n">
        <v>25.48</v>
      </c>
      <c r="G85" s="118" t="n">
        <v>0.05667798853521002</v>
      </c>
    </row>
    <row r="86">
      <c r="B86" s="115" t="inlineStr">
        <is>
          <t>A P MOLLAR-MRSK</t>
        </is>
      </c>
      <c r="C86" s="116" t="inlineStr">
        <is>
          <t>AMKBY</t>
        </is>
      </c>
      <c r="D86" s="117" t="inlineStr">
        <is>
          <t>Transportation</t>
        </is>
      </c>
      <c r="E86" s="117" t="inlineStr">
        <is>
          <t>Transportation - Shipping</t>
        </is>
      </c>
      <c r="F86" s="119" t="n">
        <v>0.42</v>
      </c>
      <c r="G86" s="118" t="n">
        <v>0.01217355647248776</v>
      </c>
    </row>
    <row r="87">
      <c r="B87" s="115" t="inlineStr">
        <is>
          <t>Ameriprise Financial, Inc.</t>
        </is>
      </c>
      <c r="C87" s="116" t="inlineStr">
        <is>
          <t>AMP</t>
        </is>
      </c>
      <c r="D87" s="117" t="inlineStr">
        <is>
          <t>Finance</t>
        </is>
      </c>
      <c r="E87" s="117" t="inlineStr">
        <is>
          <t>Financial - Investment Management</t>
        </is>
      </c>
      <c r="F87" s="119" t="n">
        <v>1.06</v>
      </c>
      <c r="G87" s="118" t="n">
        <v>-0.04955398519672773</v>
      </c>
    </row>
    <row r="88">
      <c r="B88" s="115" t="inlineStr">
        <is>
          <t>Amarin Corporation PLC</t>
        </is>
      </c>
      <c r="C88" s="116" t="inlineStr">
        <is>
          <t>AMRN</t>
        </is>
      </c>
      <c r="D88" s="117" t="inlineStr">
        <is>
          <t>Medical</t>
        </is>
      </c>
      <c r="E88" s="117" t="inlineStr">
        <is>
          <t>Medical - Biomedical and Genetics</t>
        </is>
      </c>
      <c r="F88" s="119" t="n">
        <v>45.16</v>
      </c>
      <c r="G88" s="118" t="n">
        <v>0.7960560621264342</v>
      </c>
    </row>
    <row r="89">
      <c r="B89" s="115" t="inlineStr">
        <is>
          <t>American Tower Corporation (REIT)</t>
        </is>
      </c>
      <c r="C89" s="116" t="inlineStr">
        <is>
          <t>AMT</t>
        </is>
      </c>
      <c r="D89" s="117" t="inlineStr">
        <is>
          <t>Finance</t>
        </is>
      </c>
      <c r="E89" s="117" t="inlineStr">
        <is>
          <t>REIT and Equity Trust - Other</t>
        </is>
      </c>
      <c r="F89" s="119" t="n">
        <v>15.8</v>
      </c>
      <c r="G89" s="118" t="n">
        <v>-0.002633849007405903</v>
      </c>
    </row>
    <row r="90">
      <c r="B90" s="115" t="inlineStr">
        <is>
          <t>TD Ameritrade Holding Corporation</t>
        </is>
      </c>
      <c r="C90" s="116" t="inlineStr">
        <is>
          <t>AMTD</t>
        </is>
      </c>
      <c r="D90" s="117" t="inlineStr">
        <is>
          <t>Finance</t>
        </is>
      </c>
      <c r="E90" s="117" t="inlineStr">
        <is>
          <t>Financial - Investment Bank</t>
        </is>
      </c>
      <c r="F90" s="119" t="n">
        <v>15.46</v>
      </c>
      <c r="G90" s="118" t="n">
        <v>0.08242405906089509</v>
      </c>
    </row>
    <row r="91">
      <c r="B91" s="115" t="inlineStr">
        <is>
          <t>America Movil, S.A.B. de C.V.</t>
        </is>
      </c>
      <c r="C91" s="116" t="inlineStr">
        <is>
          <t>AMX</t>
        </is>
      </c>
      <c r="D91" s="117" t="inlineStr">
        <is>
          <t>Computer and Technology</t>
        </is>
      </c>
      <c r="E91" s="117" t="inlineStr">
        <is>
          <t xml:space="preserve">Wireless Non-US </t>
        </is>
      </c>
      <c r="F91" s="119" t="n">
        <v>-3.14</v>
      </c>
      <c r="G91" s="118" t="n">
        <v>-0.03469756073469652</v>
      </c>
    </row>
    <row r="92">
      <c r="B92" s="115" t="inlineStr">
        <is>
          <t>Amazon.com, Inc.</t>
        </is>
      </c>
      <c r="C92" s="116" t="inlineStr">
        <is>
          <t>AMZN</t>
        </is>
      </c>
      <c r="D92" s="117" t="inlineStr">
        <is>
          <t>Retail-Wholesale</t>
        </is>
      </c>
      <c r="E92" s="117" t="inlineStr">
        <is>
          <t>Internet - Commerce</t>
        </is>
      </c>
      <c r="F92" s="119" t="n">
        <v>27.51</v>
      </c>
      <c r="G92" s="118" t="n">
        <v>0.1931914673210613</v>
      </c>
    </row>
    <row r="93">
      <c r="B93" s="115" t="inlineStr">
        <is>
          <t>AutoNation, Inc.</t>
        </is>
      </c>
      <c r="C93" s="116" t="inlineStr">
        <is>
          <t>AN</t>
        </is>
      </c>
      <c r="D93" s="117" t="inlineStr">
        <is>
          <t>Retail-Wholesale</t>
        </is>
      </c>
      <c r="E93" s="117" t="inlineStr">
        <is>
          <t>Automotive - Retail and Whole Sales</t>
        </is>
      </c>
      <c r="F93" s="119" t="n">
        <v>2.28</v>
      </c>
      <c r="G93" s="118" t="n">
        <v>-0.01630172747141901</v>
      </c>
    </row>
    <row r="94">
      <c r="B94" s="115" t="inlineStr">
        <is>
          <t>Arista Networks, Inc.</t>
        </is>
      </c>
      <c r="C94" s="116" t="inlineStr">
        <is>
          <t>ANET</t>
        </is>
      </c>
      <c r="D94" s="117" t="inlineStr">
        <is>
          <t>Computer and Technology</t>
        </is>
      </c>
      <c r="E94" s="117" t="inlineStr">
        <is>
          <t>Communication - Components</t>
        </is>
      </c>
      <c r="F94" s="119" t="n">
        <v>38.17</v>
      </c>
      <c r="G94" s="118" t="n">
        <v>0.1832214402915352</v>
      </c>
    </row>
    <row r="95">
      <c r="B95" s="115" t="inlineStr">
        <is>
          <t>ANGI Homeservices Inc.</t>
        </is>
      </c>
      <c r="C95" s="116" t="inlineStr">
        <is>
          <t>ANGI</t>
        </is>
      </c>
      <c r="D95" s="117" t="inlineStr">
        <is>
          <t>Computer and Technology</t>
        </is>
      </c>
      <c r="E95" s="117" t="inlineStr">
        <is>
          <t>Internet - Services</t>
        </is>
      </c>
      <c r="F95" s="119" t="n">
        <v>37.15</v>
      </c>
      <c r="G95" s="118" t="n">
        <v>0.1828436815516146</v>
      </c>
    </row>
    <row r="96">
      <c r="B96" s="115" t="inlineStr">
        <is>
          <t>Anta Sports Products Ltd.</t>
        </is>
      </c>
      <c r="C96" s="116" t="inlineStr">
        <is>
          <t>ANPDF</t>
        </is>
      </c>
      <c r="D96" s="117" t="inlineStr">
        <is>
          <t>Consumer Discretionary</t>
        </is>
      </c>
      <c r="E96" s="117" t="inlineStr">
        <is>
          <t xml:space="preserve">Shoes and Retail Apparel </t>
        </is>
      </c>
      <c r="F96" s="119" t="n"/>
      <c r="G96" s="118" t="n">
        <v>0.2571725544893048</v>
      </c>
    </row>
    <row r="97">
      <c r="B97" s="115" t="inlineStr">
        <is>
          <t>ANSYS, Inc.</t>
        </is>
      </c>
      <c r="C97" s="116" t="inlineStr">
        <is>
          <t>ANSS</t>
        </is>
      </c>
      <c r="D97" s="117" t="inlineStr">
        <is>
          <t>Computer and Technology</t>
        </is>
      </c>
      <c r="E97" s="117" t="inlineStr">
        <is>
          <t>Computer - Software</t>
        </is>
      </c>
      <c r="F97" s="119" t="n">
        <v>8.529999999999999</v>
      </c>
      <c r="G97" s="118" t="n">
        <v>0.1467819022293683</v>
      </c>
    </row>
    <row r="98">
      <c r="B98" s="115" t="inlineStr">
        <is>
          <t>Anthem, Inc.</t>
        </is>
      </c>
      <c r="C98" s="116" t="inlineStr">
        <is>
          <t>ANTM</t>
        </is>
      </c>
      <c r="D98" s="117" t="inlineStr">
        <is>
          <t>Medical</t>
        </is>
      </c>
      <c r="E98" s="117" t="inlineStr">
        <is>
          <t>Medical - HMOs</t>
        </is>
      </c>
      <c r="F98" s="119" t="n">
        <v>5.92</v>
      </c>
      <c r="G98" s="118" t="n">
        <v>0.09526262483035661</v>
      </c>
    </row>
    <row r="99">
      <c r="B99" s="115" t="inlineStr">
        <is>
          <t>Australia &amp; New Zealand Banking Group Ltd.</t>
        </is>
      </c>
      <c r="C99" s="116" t="inlineStr">
        <is>
          <t>ANZBY</t>
        </is>
      </c>
      <c r="D99" s="117" t="inlineStr">
        <is>
          <t>Finance</t>
        </is>
      </c>
      <c r="E99" s="117" t="inlineStr">
        <is>
          <t>Banks - Foreign</t>
        </is>
      </c>
      <c r="F99" s="119" t="n"/>
      <c r="G99" s="118" t="n">
        <v>-0.5172738352692072</v>
      </c>
    </row>
    <row r="100">
      <c r="B100" s="115" t="inlineStr">
        <is>
          <t>Aon plc</t>
        </is>
      </c>
      <c r="C100" s="116" t="inlineStr">
        <is>
          <t>AON</t>
        </is>
      </c>
      <c r="D100" s="117" t="inlineStr">
        <is>
          <t>Finance</t>
        </is>
      </c>
      <c r="E100" s="117" t="inlineStr">
        <is>
          <t>Insurance - Brokerage</t>
        </is>
      </c>
      <c r="F100" s="119" t="n">
        <v>-2.85</v>
      </c>
      <c r="G100" s="118" t="n">
        <v>0.03599942989786442</v>
      </c>
    </row>
    <row r="101">
      <c r="B101" s="115" t="inlineStr">
        <is>
          <t>A. O. Smith Corporation</t>
        </is>
      </c>
      <c r="C101" s="116" t="inlineStr">
        <is>
          <t>AOS</t>
        </is>
      </c>
      <c r="D101" s="117" t="inlineStr">
        <is>
          <t>Industrial Products</t>
        </is>
      </c>
      <c r="E101" s="117" t="inlineStr">
        <is>
          <t>Manufacturing - Electronics</t>
        </is>
      </c>
      <c r="F101" s="119" t="n">
        <v>7.45</v>
      </c>
      <c r="G101" s="118" t="n">
        <v>-0.02257570814642876</v>
      </c>
    </row>
    <row r="102">
      <c r="B102" s="115" t="inlineStr">
        <is>
          <t>Apache Corporation</t>
        </is>
      </c>
      <c r="C102" s="116" t="inlineStr">
        <is>
          <t>APA</t>
        </is>
      </c>
      <c r="D102" s="117" t="inlineStr">
        <is>
          <t>Oils-Energy</t>
        </is>
      </c>
      <c r="E102" s="117" t="inlineStr">
        <is>
          <t>Oil and Gas - Exploration and Production - United States</t>
        </is>
      </c>
      <c r="F102" s="119" t="n">
        <v>-10.44</v>
      </c>
      <c r="G102" s="118" t="n">
        <v>-0.1309457327586207</v>
      </c>
    </row>
    <row r="103">
      <c r="B103" s="115" t="inlineStr">
        <is>
          <t>Air Products and Chemicals, Inc.</t>
        </is>
      </c>
      <c r="C103" s="116" t="inlineStr">
        <is>
          <t>APD</t>
        </is>
      </c>
      <c r="D103" s="117" t="inlineStr">
        <is>
          <t>Basic Materials</t>
        </is>
      </c>
      <c r="E103" s="117" t="inlineStr">
        <is>
          <t xml:space="preserve">Chemical - Diversified </t>
        </is>
      </c>
      <c r="F103" s="119" t="n">
        <v>-3.97</v>
      </c>
      <c r="G103" s="118" t="n">
        <v>0.01968600927190872</v>
      </c>
    </row>
    <row r="104">
      <c r="B104" s="115" t="inlineStr">
        <is>
          <t>Alps Electric</t>
        </is>
      </c>
      <c r="C104" s="116" t="inlineStr">
        <is>
          <t>APELY</t>
        </is>
      </c>
      <c r="D104" s="117" t="inlineStr">
        <is>
          <t>Computer and Technology</t>
        </is>
      </c>
      <c r="E104" s="117" t="inlineStr">
        <is>
          <t>Computer - Peripheral Equipment</t>
        </is>
      </c>
      <c r="F104" s="119" t="n"/>
      <c r="G104" s="118" t="n">
        <v>-0.01092948790945454</v>
      </c>
    </row>
    <row r="105">
      <c r="B105" s="115" t="inlineStr">
        <is>
          <t>Amphenol Corporation</t>
        </is>
      </c>
      <c r="C105" s="116" t="inlineStr">
        <is>
          <t>APH</t>
        </is>
      </c>
      <c r="D105" s="117" t="inlineStr">
        <is>
          <t>Computer and Technology</t>
        </is>
      </c>
      <c r="E105" s="117" t="inlineStr">
        <is>
          <t>Electronics - Connectors</t>
        </is>
      </c>
      <c r="F105" s="119" t="n">
        <v>11.39</v>
      </c>
      <c r="G105" s="118" t="n">
        <v>-0.02694708851499633</v>
      </c>
    </row>
    <row r="106">
      <c r="B106" s="115" t="inlineStr">
        <is>
          <t>Apollo Global Management, LLC</t>
        </is>
      </c>
      <c r="C106" s="116" t="inlineStr">
        <is>
          <t>APO</t>
        </is>
      </c>
      <c r="D106" s="117" t="inlineStr">
        <is>
          <t>Finance</t>
        </is>
      </c>
      <c r="E106" s="117" t="inlineStr">
        <is>
          <t>Financial - Investment Management</t>
        </is>
      </c>
      <c r="F106" s="119" t="n"/>
      <c r="G106" s="118" t="n">
        <v>0.4615940387535908</v>
      </c>
    </row>
    <row r="107">
      <c r="B107" s="115" t="inlineStr">
        <is>
          <t>AppFolio, Inc.</t>
        </is>
      </c>
      <c r="C107" s="116" t="inlineStr">
        <is>
          <t>APPF</t>
        </is>
      </c>
      <c r="D107" s="117" t="inlineStr">
        <is>
          <t>Computer and Technology</t>
        </is>
      </c>
      <c r="E107" s="117" t="inlineStr">
        <is>
          <t>Internet - Software</t>
        </is>
      </c>
      <c r="F107" s="119" t="n">
        <v>39.04</v>
      </c>
      <c r="G107" s="118" t="n">
        <v>0.339927342558005</v>
      </c>
    </row>
    <row r="108">
      <c r="B108" s="115" t="inlineStr">
        <is>
          <t>Appian Corporation</t>
        </is>
      </c>
      <c r="C108" s="116" t="inlineStr">
        <is>
          <t>APPN</t>
        </is>
      </c>
      <c r="D108" s="117" t="inlineStr">
        <is>
          <t>Computer and Technology</t>
        </is>
      </c>
      <c r="E108" s="117" t="inlineStr">
        <is>
          <t>Internet - Software</t>
        </is>
      </c>
      <c r="F108" s="119" t="n"/>
      <c r="G108" s="118" t="n">
        <v>0.15417654582341</v>
      </c>
    </row>
    <row r="109">
      <c r="B109" s="115" t="inlineStr">
        <is>
          <t>Aptiv PLC</t>
        </is>
      </c>
      <c r="C109" s="116" t="inlineStr">
        <is>
          <t>APTV</t>
        </is>
      </c>
      <c r="D109" s="117" t="inlineStr">
        <is>
          <t>Business Services</t>
        </is>
      </c>
      <c r="E109" s="117" t="inlineStr">
        <is>
          <t>Technology Services</t>
        </is>
      </c>
      <c r="F109" s="119" t="n">
        <v>-2.55</v>
      </c>
      <c r="G109" s="118" t="n">
        <v>0.01584466712850705</v>
      </c>
    </row>
    <row r="110">
      <c r="B110" s="115" t="inlineStr">
        <is>
          <t>Algonquin Power &amp; Utilities Corp.</t>
        </is>
      </c>
      <c r="C110" s="116" t="inlineStr">
        <is>
          <t>AQN</t>
        </is>
      </c>
      <c r="D110" s="117" t="inlineStr">
        <is>
          <t>Utilities</t>
        </is>
      </c>
      <c r="E110" s="117" t="inlineStr">
        <is>
          <t>Utility - Electric Power</t>
        </is>
      </c>
      <c r="F110" s="119" t="n">
        <v>21.9</v>
      </c>
      <c r="G110" s="118" t="n">
        <v>-0.008124918052689094</v>
      </c>
    </row>
    <row r="111">
      <c r="B111" s="115" t="inlineStr">
        <is>
          <t>Ares Capital Corporation</t>
        </is>
      </c>
      <c r="C111" s="116" t="inlineStr">
        <is>
          <t>ARCC</t>
        </is>
      </c>
      <c r="D111" s="117" t="inlineStr">
        <is>
          <t>Finance</t>
        </is>
      </c>
      <c r="E111" s="117" t="inlineStr">
        <is>
          <t>Financial - SBIC &amp; Commercial Industry</t>
        </is>
      </c>
      <c r="F111" s="119" t="n">
        <v>8.19</v>
      </c>
      <c r="G111" s="118" t="n">
        <v>0.1212161854899027</v>
      </c>
    </row>
    <row r="112">
      <c r="B112" s="115" t="inlineStr">
        <is>
          <t>Alexandria Real Estate Equities, Inc.</t>
        </is>
      </c>
      <c r="C112" s="116" t="inlineStr">
        <is>
          <t>ARE</t>
        </is>
      </c>
      <c r="D112" s="117" t="inlineStr">
        <is>
          <t>Finance</t>
        </is>
      </c>
      <c r="E112" s="117" t="inlineStr">
        <is>
          <t>REIT and Equity Trust - Other</t>
        </is>
      </c>
      <c r="F112" s="119" t="n">
        <v>16.24</v>
      </c>
      <c r="G112" s="118" t="n">
        <v>0.1317402859596523</v>
      </c>
    </row>
    <row r="113">
      <c r="B113" s="115" t="inlineStr">
        <is>
          <t>Ares Management L.P.</t>
        </is>
      </c>
      <c r="C113" s="116" t="inlineStr">
        <is>
          <t>ARES</t>
        </is>
      </c>
      <c r="D113" s="117" t="inlineStr">
        <is>
          <t>Finance</t>
        </is>
      </c>
      <c r="E113" s="117" t="inlineStr">
        <is>
          <t>Financial - Investment Management</t>
        </is>
      </c>
      <c r="F113" s="119" t="n">
        <v>19.65</v>
      </c>
      <c r="G113" s="118" t="n">
        <v>0.3401258581474448</v>
      </c>
    </row>
    <row r="114">
      <c r="B114" s="115" t="inlineStr">
        <is>
          <t>ARGENX SE-ADR</t>
        </is>
      </c>
      <c r="C114" s="116" t="inlineStr">
        <is>
          <t>ARGX</t>
        </is>
      </c>
      <c r="D114" s="117" t="inlineStr">
        <is>
          <t>Medical</t>
        </is>
      </c>
      <c r="E114" s="117" t="inlineStr">
        <is>
          <t>Medical - Biomedical and Genetics</t>
        </is>
      </c>
      <c r="F114" s="119" t="n"/>
      <c r="G114" s="118" t="n">
        <v>2.333070161608198</v>
      </c>
    </row>
    <row r="115">
      <c r="B115" s="115" t="inlineStr">
        <is>
          <t>Arkema SA</t>
        </is>
      </c>
      <c r="C115" s="116" t="inlineStr">
        <is>
          <t>ARKAY</t>
        </is>
      </c>
      <c r="D115" s="117" t="inlineStr">
        <is>
          <t>Basic Materials</t>
        </is>
      </c>
      <c r="E115" s="117" t="inlineStr">
        <is>
          <t xml:space="preserve">Chemical - Diversified </t>
        </is>
      </c>
      <c r="F115" s="119" t="n">
        <v>6.8</v>
      </c>
      <c r="G115" s="118" t="n">
        <v>-0.04819252693340927</v>
      </c>
    </row>
    <row r="116">
      <c r="B116" s="115" t="inlineStr">
        <is>
          <t>Aramark</t>
        </is>
      </c>
      <c r="C116" s="116" t="inlineStr">
        <is>
          <t>ARMK</t>
        </is>
      </c>
      <c r="D116" s="117" t="inlineStr">
        <is>
          <t>Consumer Staples</t>
        </is>
      </c>
      <c r="E116" s="117" t="inlineStr">
        <is>
          <t>Food - Miscellaneous</t>
        </is>
      </c>
      <c r="F116" s="119" t="n">
        <v>2.12</v>
      </c>
      <c r="G116" s="118" t="n">
        <v>0.02742886755421132</v>
      </c>
    </row>
    <row r="117">
      <c r="B117" s="115" t="inlineStr">
        <is>
          <t>Arconic Inc.</t>
        </is>
      </c>
      <c r="C117" s="116" t="inlineStr">
        <is>
          <t>ARNC</t>
        </is>
      </c>
      <c r="D117" s="117" t="inlineStr">
        <is>
          <t>Basic Materials</t>
        </is>
      </c>
      <c r="E117" s="117" t="inlineStr">
        <is>
          <t>Mining - Non Ferrous</t>
        </is>
      </c>
      <c r="F117" s="119" t="n">
        <v>-14.48</v>
      </c>
      <c r="G117" s="118" t="n">
        <v>0.03318465819894396</v>
      </c>
    </row>
    <row r="118">
      <c r="B118" s="115" t="inlineStr">
        <is>
          <t>Arrow Electronics, Inc.</t>
        </is>
      </c>
      <c r="C118" s="116" t="inlineStr">
        <is>
          <t>ARW</t>
        </is>
      </c>
      <c r="D118" s="117" t="inlineStr">
        <is>
          <t>Computer and Technology</t>
        </is>
      </c>
      <c r="E118" s="117" t="inlineStr">
        <is>
          <t>Electronics - Parts Distribution</t>
        </is>
      </c>
      <c r="F118" s="119" t="n">
        <v>7.09</v>
      </c>
      <c r="G118" s="118" t="n">
        <v>-0.02410451743906089</v>
      </c>
    </row>
    <row r="119">
      <c r="B119" s="115" t="inlineStr">
        <is>
          <t>Assa Abloy AB</t>
        </is>
      </c>
      <c r="C119" s="116" t="inlineStr">
        <is>
          <t>ASAZY</t>
        </is>
      </c>
      <c r="D119" s="117" t="inlineStr">
        <is>
          <t>Industrial Products</t>
        </is>
      </c>
      <c r="E119" s="117" t="inlineStr">
        <is>
          <t>Security and Safety Services</t>
        </is>
      </c>
      <c r="F119" s="119" t="n">
        <v>5.3</v>
      </c>
      <c r="G119" s="118" t="n">
        <v>0.03163300768456699</v>
      </c>
    </row>
    <row r="120">
      <c r="B120" s="115" t="inlineStr">
        <is>
          <t>Associated Banc-Corp</t>
        </is>
      </c>
      <c r="C120" s="116" t="inlineStr">
        <is>
          <t>ASB</t>
        </is>
      </c>
      <c r="D120" s="117" t="inlineStr">
        <is>
          <t>Finance</t>
        </is>
      </c>
      <c r="E120" s="117" t="inlineStr">
        <is>
          <t>Banks - Midwest</t>
        </is>
      </c>
      <c r="F120" s="119" t="n">
        <v>9.789999999999999</v>
      </c>
      <c r="G120" s="118" t="n">
        <v>-0.1739868980592171</v>
      </c>
    </row>
    <row r="121">
      <c r="B121" s="115" t="inlineStr">
        <is>
          <t>Associated British Foods PLC</t>
        </is>
      </c>
      <c r="C121" s="116" t="inlineStr">
        <is>
          <t>ASBFY</t>
        </is>
      </c>
      <c r="D121" s="117" t="inlineStr">
        <is>
          <t>Consumer Staples</t>
        </is>
      </c>
      <c r="E121" s="117" t="inlineStr">
        <is>
          <t>Food - Miscellaneous</t>
        </is>
      </c>
      <c r="F121" s="119" t="n"/>
      <c r="G121" s="118" t="n">
        <v>-0.05344855442386422</v>
      </c>
    </row>
    <row r="122">
      <c r="B122" s="115" t="inlineStr">
        <is>
          <t>Aisin Seiki Co. Ltd. Unsponsored ADR</t>
        </is>
      </c>
      <c r="C122" s="116" t="inlineStr">
        <is>
          <t>ASEKY</t>
        </is>
      </c>
      <c r="D122" s="117" t="inlineStr">
        <is>
          <t>Auto-Tires-Trucks</t>
        </is>
      </c>
      <c r="E122" s="117" t="inlineStr">
        <is>
          <t>Automotive - Original Equipment</t>
        </is>
      </c>
      <c r="F122" s="119" t="n"/>
      <c r="G122" s="118" t="n">
        <v>-0.006055424835167554</v>
      </c>
    </row>
    <row r="123">
      <c r="B123" s="115" t="inlineStr">
        <is>
          <t>ASGN Incorporated</t>
        </is>
      </c>
      <c r="C123" s="116" t="inlineStr">
        <is>
          <t>ASGN</t>
        </is>
      </c>
      <c r="D123" s="117" t="inlineStr">
        <is>
          <t>Computer and Technology</t>
        </is>
      </c>
      <c r="E123" s="117" t="inlineStr">
        <is>
          <t>Computers - IT Services</t>
        </is>
      </c>
      <c r="F123" s="119" t="n">
        <v>16.07</v>
      </c>
      <c r="G123" s="118" t="n">
        <v>0.1464315308637617</v>
      </c>
    </row>
    <row r="124">
      <c r="B124" s="115" t="inlineStr">
        <is>
          <t>Ashland Global Holdings Inc.</t>
        </is>
      </c>
      <c r="C124" s="116" t="inlineStr">
        <is>
          <t>ASH</t>
        </is>
      </c>
      <c r="D124" s="117" t="inlineStr">
        <is>
          <t>Basic Materials</t>
        </is>
      </c>
      <c r="E124" s="117" t="inlineStr">
        <is>
          <t>Chemical - Specialty</t>
        </is>
      </c>
      <c r="F124" s="119" t="n">
        <v>-14.1</v>
      </c>
      <c r="G124" s="118" t="n">
        <v>-0.3265952578145873</v>
      </c>
    </row>
    <row r="125">
      <c r="B125" s="115" t="inlineStr">
        <is>
          <t>Ashtead Group PLC</t>
        </is>
      </c>
      <c r="C125" s="116" t="inlineStr">
        <is>
          <t>ASHTY</t>
        </is>
      </c>
      <c r="D125" s="117" t="inlineStr">
        <is>
          <t>Industrial Products</t>
        </is>
      </c>
      <c r="E125" s="117" t="inlineStr">
        <is>
          <t>Industrial Services</t>
        </is>
      </c>
      <c r="F125" s="119" t="n">
        <v>14.16</v>
      </c>
      <c r="G125" s="118" t="n">
        <v>0.09917363907684129</v>
      </c>
    </row>
    <row r="126">
      <c r="B126" s="115" t="inlineStr">
        <is>
          <t>ASML Holding N.V.</t>
        </is>
      </c>
      <c r="C126" s="116" t="inlineStr">
        <is>
          <t>ASML</t>
        </is>
      </c>
      <c r="D126" s="117" t="inlineStr">
        <is>
          <t>Computer and Technology</t>
        </is>
      </c>
      <c r="E126" s="117" t="inlineStr">
        <is>
          <t>Semiconductor Equipment - Wafer Fabrication</t>
        </is>
      </c>
      <c r="F126" s="119" t="n">
        <v>15.68</v>
      </c>
      <c r="G126" s="118" t="n">
        <v>0.006838402071028394</v>
      </c>
    </row>
    <row r="127">
      <c r="B127" s="115" t="inlineStr">
        <is>
          <t>Ascendis Pharma A/S</t>
        </is>
      </c>
      <c r="C127" s="116" t="inlineStr">
        <is>
          <t>ASND</t>
        </is>
      </c>
      <c r="D127" s="117" t="inlineStr">
        <is>
          <t>Medical</t>
        </is>
      </c>
      <c r="E127" s="117" t="inlineStr">
        <is>
          <t>Medical - Biomedical and Genetics</t>
        </is>
      </c>
      <c r="F127" s="119" t="n">
        <v>-7.32</v>
      </c>
      <c r="G127" s="118" t="n">
        <v>0.1591992</v>
      </c>
    </row>
    <row r="128">
      <c r="B128" s="115" t="inlineStr">
        <is>
          <t>Grupo Aeroportuario del Sureste, S.A. de C.V.</t>
        </is>
      </c>
      <c r="C128" s="116" t="inlineStr">
        <is>
          <t>ASR</t>
        </is>
      </c>
      <c r="D128" s="117" t="inlineStr">
        <is>
          <t>Transportation</t>
        </is>
      </c>
      <c r="E128" s="117" t="inlineStr">
        <is>
          <t>Transportation - Services</t>
        </is>
      </c>
      <c r="F128" s="119" t="n">
        <v>15.34</v>
      </c>
      <c r="G128" s="118" t="n">
        <v>0.1128903372130698</v>
      </c>
    </row>
    <row r="129">
      <c r="B129" s="115" t="inlineStr">
        <is>
          <t>Advanced Semiconductor Engineering, Inc.</t>
        </is>
      </c>
      <c r="C129" s="116" t="inlineStr">
        <is>
          <t>ASX</t>
        </is>
      </c>
      <c r="D129" s="117" t="inlineStr">
        <is>
          <t>Computer and Technology</t>
        </is>
      </c>
      <c r="E129" s="117" t="inlineStr">
        <is>
          <t>Electronics - Semiconductors</t>
        </is>
      </c>
      <c r="F129" s="119" t="n">
        <v>8.68</v>
      </c>
      <c r="G129" s="118" t="n">
        <v>-1</v>
      </c>
    </row>
    <row r="130">
      <c r="B130" s="115" t="inlineStr">
        <is>
          <t>Advantest Corp.</t>
        </is>
      </c>
      <c r="C130" s="116" t="inlineStr">
        <is>
          <t>ATEYY</t>
        </is>
      </c>
      <c r="D130" s="117" t="inlineStr">
        <is>
          <t>Computer and Technology</t>
        </is>
      </c>
      <c r="E130" s="117" t="inlineStr">
        <is>
          <t>Electronics - Measuring Instruments</t>
        </is>
      </c>
      <c r="F130" s="119" t="n">
        <v>16.93</v>
      </c>
      <c r="G130" s="118" t="n">
        <v>-0.124899613252345</v>
      </c>
    </row>
    <row r="131">
      <c r="B131" s="115" t="inlineStr">
        <is>
          <t>Athene Holding Ltd.</t>
        </is>
      </c>
      <c r="C131" s="116" t="inlineStr">
        <is>
          <t>ATH</t>
        </is>
      </c>
      <c r="D131" s="117" t="inlineStr">
        <is>
          <t>Finance</t>
        </is>
      </c>
      <c r="E131" s="117" t="inlineStr">
        <is>
          <t>Insurance - Life Insurance</t>
        </is>
      </c>
      <c r="F131" s="119" t="n">
        <v>43.02</v>
      </c>
      <c r="G131" s="118" t="n">
        <v>-0.2118039141066789</v>
      </c>
    </row>
    <row r="132">
      <c r="B132" s="115" t="inlineStr">
        <is>
          <t>Autohome Inc.</t>
        </is>
      </c>
      <c r="C132" s="116" t="inlineStr">
        <is>
          <t>ATHM</t>
        </is>
      </c>
      <c r="D132" s="117" t="inlineStr">
        <is>
          <t>Computer and Technology</t>
        </is>
      </c>
      <c r="E132" s="117" t="inlineStr">
        <is>
          <t>Internet - Services</t>
        </is>
      </c>
      <c r="F132" s="119" t="n">
        <v>31.15</v>
      </c>
      <c r="G132" s="118" t="n">
        <v>0.1828244520066159</v>
      </c>
    </row>
    <row r="133">
      <c r="B133" s="115" t="inlineStr">
        <is>
          <t>Atlas Copco AB</t>
        </is>
      </c>
      <c r="C133" s="116" t="inlineStr">
        <is>
          <t>ATLKY</t>
        </is>
      </c>
      <c r="D133" s="117" t="inlineStr">
        <is>
          <t>Industrial Products</t>
        </is>
      </c>
      <c r="E133" s="117" t="inlineStr">
        <is>
          <t xml:space="preserve">Manufacturing - General Industrial </t>
        </is>
      </c>
      <c r="F133" s="119" t="n">
        <v>-1.92</v>
      </c>
      <c r="G133" s="118" t="n">
        <v>-0.03225264268784274</v>
      </c>
    </row>
    <row r="134">
      <c r="B134" s="115" t="inlineStr">
        <is>
          <t>Atmos Energy Corporation</t>
        </is>
      </c>
      <c r="C134" s="116" t="inlineStr">
        <is>
          <t>ATO</t>
        </is>
      </c>
      <c r="D134" s="117" t="inlineStr">
        <is>
          <t>Utilities</t>
        </is>
      </c>
      <c r="E134" s="117" t="inlineStr">
        <is>
          <t>Utility - Gas Distribution</t>
        </is>
      </c>
      <c r="F134" s="119" t="n"/>
      <c r="G134" s="118" t="n">
        <v>0.01033682014411573</v>
      </c>
    </row>
    <row r="135">
      <c r="B135" s="115" t="inlineStr">
        <is>
          <t>AptarGroup, Inc.</t>
        </is>
      </c>
      <c r="C135" s="116" t="inlineStr">
        <is>
          <t>ATR</t>
        </is>
      </c>
      <c r="D135" s="117" t="inlineStr">
        <is>
          <t>Industrial Products</t>
        </is>
      </c>
      <c r="E135" s="117" t="inlineStr">
        <is>
          <t>Containers - Paper and Packaging</t>
        </is>
      </c>
      <c r="F135" s="119" t="n">
        <v>2.54</v>
      </c>
      <c r="G135" s="118" t="n">
        <v>0.05177555375511798</v>
      </c>
    </row>
    <row r="136">
      <c r="B136" s="115" t="inlineStr">
        <is>
          <t>Altice USA, Inc.</t>
        </is>
      </c>
      <c r="C136" s="116" t="inlineStr">
        <is>
          <t>ATUS</t>
        </is>
      </c>
      <c r="D136" s="117" t="inlineStr">
        <is>
          <t>Computer and Technology</t>
        </is>
      </c>
      <c r="E136" s="117" t="inlineStr">
        <is>
          <t>Communication - Components</t>
        </is>
      </c>
      <c r="F136" s="119" t="n"/>
      <c r="G136" s="118" t="n">
        <v>0.03169750308625512</v>
      </c>
    </row>
    <row r="137">
      <c r="B137" s="115" t="inlineStr">
        <is>
          <t>Activision Blizzard, Inc</t>
        </is>
      </c>
      <c r="C137" s="116" t="inlineStr">
        <is>
          <t>ATVI</t>
        </is>
      </c>
      <c r="D137" s="117" t="inlineStr">
        <is>
          <t>Consumer Discretionary</t>
        </is>
      </c>
      <c r="E137" s="117" t="inlineStr">
        <is>
          <t>Toys - Games - Hobbies</t>
        </is>
      </c>
      <c r="F137" s="119" t="n">
        <v>14.09</v>
      </c>
      <c r="G137" s="118" t="n">
        <v>-0.1463692066666666</v>
      </c>
    </row>
    <row r="138">
      <c r="B138" s="115" t="inlineStr">
        <is>
          <t>AngloGold Ashanti Limited</t>
        </is>
      </c>
      <c r="C138" s="116" t="inlineStr">
        <is>
          <t>AU</t>
        </is>
      </c>
      <c r="D138" s="117" t="inlineStr">
        <is>
          <t>Basic Materials</t>
        </is>
      </c>
      <c r="E138" s="117" t="inlineStr">
        <is>
          <t>Mining - Gold</t>
        </is>
      </c>
      <c r="F138" s="119" t="n"/>
      <c r="G138" s="118" t="n">
        <v>0.03384223687547558</v>
      </c>
    </row>
    <row r="139">
      <c r="B139" s="115" t="inlineStr">
        <is>
          <t>Atlantic Union Bankshares Corporation</t>
        </is>
      </c>
      <c r="C139" s="116" t="inlineStr">
        <is>
          <t>AUB</t>
        </is>
      </c>
      <c r="D139" s="117" t="inlineStr">
        <is>
          <t>Finance</t>
        </is>
      </c>
      <c r="E139" s="117" t="inlineStr">
        <is>
          <t>Banks - Northeast</t>
        </is>
      </c>
      <c r="F139" s="119" t="n">
        <v>17.54</v>
      </c>
      <c r="G139" s="118" t="n">
        <v>0.04263777388117469</v>
      </c>
    </row>
    <row r="140">
      <c r="B140" s="115" t="inlineStr">
        <is>
          <t>Polymetal International PLC Sponsored ADR</t>
        </is>
      </c>
      <c r="C140" s="116" t="inlineStr">
        <is>
          <t>AUCOY</t>
        </is>
      </c>
      <c r="D140" s="117" t="inlineStr">
        <is>
          <t>Basic Materials</t>
        </is>
      </c>
      <c r="E140" s="117" t="inlineStr">
        <is>
          <t>Mining - Miscellaneous</t>
        </is>
      </c>
      <c r="F140" s="119" t="n"/>
      <c r="G140" s="118" t="n">
        <v>0.1464745111583423</v>
      </c>
    </row>
    <row r="141">
      <c r="B141" s="115" t="inlineStr">
        <is>
          <t>Yamana Gold Inc.</t>
        </is>
      </c>
      <c r="C141" s="116" t="inlineStr">
        <is>
          <t>AUY</t>
        </is>
      </c>
      <c r="D141" s="117" t="inlineStr">
        <is>
          <t>Basic Materials</t>
        </is>
      </c>
      <c r="E141" s="117" t="inlineStr">
        <is>
          <t>Mining - Gold</t>
        </is>
      </c>
      <c r="F141" s="119" t="n">
        <v>-1.03</v>
      </c>
      <c r="G141" s="118" t="n">
        <v>-0.1473450097303308</v>
      </c>
    </row>
    <row r="142">
      <c r="B142" s="115" t="inlineStr">
        <is>
          <t>Avista Corporation</t>
        </is>
      </c>
      <c r="C142" s="116" t="inlineStr">
        <is>
          <t>AVA</t>
        </is>
      </c>
      <c r="D142" s="117" t="inlineStr">
        <is>
          <t>Utilities</t>
        </is>
      </c>
      <c r="E142" s="117" t="inlineStr">
        <is>
          <t>Utility - Electric Power</t>
        </is>
      </c>
      <c r="F142" s="119" t="n">
        <v>-1.92</v>
      </c>
      <c r="G142" s="118" t="n">
        <v>-0.01817609117396509</v>
      </c>
    </row>
    <row r="143">
      <c r="B143" s="115" t="inlineStr">
        <is>
          <t>Grupo Aval Acciones y Valores S.A.</t>
        </is>
      </c>
      <c r="C143" s="116" t="inlineStr">
        <is>
          <t>AVAL</t>
        </is>
      </c>
      <c r="D143" s="117" t="inlineStr">
        <is>
          <t>Finance</t>
        </is>
      </c>
      <c r="E143" s="117" t="inlineStr">
        <is>
          <t>Financial - Investment Management</t>
        </is>
      </c>
      <c r="F143" s="119" t="n">
        <v>1.29</v>
      </c>
      <c r="G143" s="118" t="n">
        <v>-0.3244825769293391</v>
      </c>
    </row>
    <row r="144">
      <c r="B144" s="115" t="inlineStr">
        <is>
          <t>AvalonBay Communities, Inc.</t>
        </is>
      </c>
      <c r="C144" s="116" t="inlineStr">
        <is>
          <t>AVB</t>
        </is>
      </c>
      <c r="D144" s="117" t="inlineStr">
        <is>
          <t>Finance</t>
        </is>
      </c>
      <c r="E144" s="117" t="inlineStr">
        <is>
          <t>REIT and Equity Trust - Residential</t>
        </is>
      </c>
      <c r="F144" s="119" t="n">
        <v>7.51</v>
      </c>
      <c r="G144" s="118" t="n">
        <v>0.01346139030785308</v>
      </c>
    </row>
    <row r="145">
      <c r="B145" s="115" t="inlineStr">
        <is>
          <t>Broadcom Inc.</t>
        </is>
      </c>
      <c r="C145" s="116" t="inlineStr">
        <is>
          <t>AVGO</t>
        </is>
      </c>
      <c r="D145" s="117" t="inlineStr">
        <is>
          <t>Computer and Technology</t>
        </is>
      </c>
      <c r="E145" s="117" t="inlineStr">
        <is>
          <t>Electronics - Semiconductors</t>
        </is>
      </c>
      <c r="F145" s="119" t="n">
        <v>43.13</v>
      </c>
      <c r="G145" s="118" t="n">
        <v>0.08166616318112051</v>
      </c>
    </row>
    <row r="146">
      <c r="B146" s="115" t="inlineStr">
        <is>
          <t>Avalara, Inc.</t>
        </is>
      </c>
      <c r="C146" s="116" t="inlineStr">
        <is>
          <t>AVLR</t>
        </is>
      </c>
      <c r="D146" s="117" t="inlineStr">
        <is>
          <t>Computer and Technology</t>
        </is>
      </c>
      <c r="E146" s="117" t="inlineStr">
        <is>
          <t>Internet - Software</t>
        </is>
      </c>
      <c r="F146" s="119" t="n"/>
      <c r="G146" s="118" t="n">
        <v>0.3410216464535097</v>
      </c>
    </row>
    <row r="147">
      <c r="B147" s="115" t="inlineStr">
        <is>
          <t>Avnet, Inc.</t>
        </is>
      </c>
      <c r="C147" s="116" t="inlineStr">
        <is>
          <t>AVT</t>
        </is>
      </c>
      <c r="D147" s="117" t="inlineStr">
        <is>
          <t>Computer and Technology</t>
        </is>
      </c>
      <c r="E147" s="117" t="inlineStr">
        <is>
          <t>Electronics - Parts Distribution</t>
        </is>
      </c>
      <c r="F147" s="119" t="n">
        <v>-10.22</v>
      </c>
      <c r="G147" s="118" t="n">
        <v>-0.04618114269524598</v>
      </c>
    </row>
    <row r="148">
      <c r="B148" s="115" t="inlineStr">
        <is>
          <t>Aviva PLC</t>
        </is>
      </c>
      <c r="C148" s="116" t="inlineStr">
        <is>
          <t>AVVIY</t>
        </is>
      </c>
      <c r="D148" s="117" t="inlineStr">
        <is>
          <t>Finance</t>
        </is>
      </c>
      <c r="E148" s="117" t="inlineStr">
        <is>
          <t>Insurance - Life Insurance</t>
        </is>
      </c>
      <c r="F148" s="119" t="n"/>
      <c r="G148" s="118" t="n">
        <v>1.110964687426736</v>
      </c>
    </row>
    <row r="149">
      <c r="B149" s="115" t="inlineStr">
        <is>
          <t>Avery Dennison Corporation</t>
        </is>
      </c>
      <c r="C149" s="116" t="inlineStr">
        <is>
          <t>AVY</t>
        </is>
      </c>
      <c r="D149" s="117" t="inlineStr">
        <is>
          <t>Industrial Products</t>
        </is>
      </c>
      <c r="E149" s="117" t="inlineStr">
        <is>
          <t>Office Supplies</t>
        </is>
      </c>
      <c r="F149" s="119" t="n">
        <v>3.64</v>
      </c>
      <c r="G149" s="118" t="n">
        <v>-0.0123495125017461</v>
      </c>
    </row>
    <row r="150">
      <c r="B150" s="115" t="inlineStr">
        <is>
          <t>Armstrong World Industries, Inc.</t>
        </is>
      </c>
      <c r="C150" s="116" t="inlineStr">
        <is>
          <t>AWI</t>
        </is>
      </c>
      <c r="D150" s="117" t="inlineStr">
        <is>
          <t>Construction</t>
        </is>
      </c>
      <c r="E150" s="117" t="inlineStr">
        <is>
          <t>Building Products - Miscellaneous</t>
        </is>
      </c>
      <c r="F150" s="119" t="n">
        <v>-23.16</v>
      </c>
      <c r="G150" s="118" t="n">
        <v>0.09275808469188965</v>
      </c>
    </row>
    <row r="151">
      <c r="B151" s="115" t="inlineStr">
        <is>
          <t>American Water Works Company, Inc.</t>
        </is>
      </c>
      <c r="C151" s="116" t="inlineStr">
        <is>
          <t>AWK</t>
        </is>
      </c>
      <c r="D151" s="117" t="inlineStr">
        <is>
          <t>Utilities</t>
        </is>
      </c>
      <c r="E151" s="117" t="inlineStr">
        <is>
          <t>Utility - Water Supply</t>
        </is>
      </c>
      <c r="F151" s="119" t="n">
        <v>3.3</v>
      </c>
      <c r="G151" s="118" t="n">
        <v>0.04748052325581398</v>
      </c>
    </row>
    <row r="152">
      <c r="B152" s="115" t="inlineStr">
        <is>
          <t>American States Water Company</t>
        </is>
      </c>
      <c r="C152" s="116" t="inlineStr">
        <is>
          <t>AWR</t>
        </is>
      </c>
      <c r="D152" s="117" t="inlineStr">
        <is>
          <t>Utilities</t>
        </is>
      </c>
      <c r="E152" s="117" t="inlineStr">
        <is>
          <t>Utility - Water Supply</t>
        </is>
      </c>
      <c r="F152" s="119" t="n">
        <v>-1.27</v>
      </c>
      <c r="G152" s="118" t="n">
        <v>0.06222242571310839</v>
      </c>
    </row>
    <row r="153">
      <c r="B153" s="115" t="inlineStr">
        <is>
          <t>Axa Sa</t>
        </is>
      </c>
      <c r="C153" s="116" t="inlineStr">
        <is>
          <t>AXAHY</t>
        </is>
      </c>
      <c r="D153" s="117" t="inlineStr">
        <is>
          <t>Finance</t>
        </is>
      </c>
      <c r="E153" s="117" t="inlineStr">
        <is>
          <t>Insurance - Multi line</t>
        </is>
      </c>
      <c r="F153" s="119" t="n"/>
      <c r="G153" s="118" t="n">
        <v>-0.07434477703681457</v>
      </c>
    </row>
    <row r="154">
      <c r="B154" s="115" t="inlineStr">
        <is>
          <t>American Express Company</t>
        </is>
      </c>
      <c r="C154" s="116" t="inlineStr">
        <is>
          <t>AXP</t>
        </is>
      </c>
      <c r="D154" s="117" t="inlineStr">
        <is>
          <t>Finance</t>
        </is>
      </c>
      <c r="E154" s="117" t="inlineStr">
        <is>
          <t>Financial - Miscellaneous Services</t>
        </is>
      </c>
      <c r="F154" s="119" t="n">
        <v>4.06</v>
      </c>
      <c r="G154" s="118" t="n">
        <v>0.08157707992463682</v>
      </c>
    </row>
    <row r="155">
      <c r="B155" s="115" t="inlineStr">
        <is>
          <t>Axis Capital Holdings Limited</t>
        </is>
      </c>
      <c r="C155" s="116" t="inlineStr">
        <is>
          <t>AXS</t>
        </is>
      </c>
      <c r="D155" s="117" t="inlineStr">
        <is>
          <t>Finance</t>
        </is>
      </c>
      <c r="E155" s="117" t="inlineStr">
        <is>
          <t>Insurance - Property and Casualty</t>
        </is>
      </c>
      <c r="F155" s="119" t="n">
        <v>4.87</v>
      </c>
      <c r="G155" s="118" t="n">
        <v>-0.04895672647193454</v>
      </c>
    </row>
    <row r="156">
      <c r="B156" s="115" t="inlineStr">
        <is>
          <t>Axalta Coating Systems Ltd.</t>
        </is>
      </c>
      <c r="C156" s="116" t="inlineStr">
        <is>
          <t>AXTA</t>
        </is>
      </c>
      <c r="D156" s="117" t="inlineStr">
        <is>
          <t>Basic Materials</t>
        </is>
      </c>
      <c r="E156" s="117" t="inlineStr">
        <is>
          <t>Chemical - Specialty</t>
        </is>
      </c>
      <c r="F156" s="119" t="n">
        <v>2.1</v>
      </c>
      <c r="G156" s="118" t="n">
        <v>-0.02493613713798971</v>
      </c>
    </row>
    <row r="157">
      <c r="B157" s="115" t="inlineStr">
        <is>
          <t>Acuity Brands Inc</t>
        </is>
      </c>
      <c r="C157" s="116" t="inlineStr">
        <is>
          <t>AYI</t>
        </is>
      </c>
      <c r="D157" s="117" t="inlineStr">
        <is>
          <t>Construction</t>
        </is>
      </c>
      <c r="E157" s="117" t="inlineStr">
        <is>
          <t>Building Products - Lighting</t>
        </is>
      </c>
      <c r="F157" s="119" t="n">
        <v>10.61</v>
      </c>
      <c r="G157" s="118" t="n">
        <v>0.05741689084535746</v>
      </c>
    </row>
    <row r="158">
      <c r="B158" s="115" t="inlineStr">
        <is>
          <t>Alteryx, Inc.</t>
        </is>
      </c>
      <c r="C158" s="116" t="inlineStr">
        <is>
          <t>AYX</t>
        </is>
      </c>
      <c r="D158" s="117" t="inlineStr">
        <is>
          <t>Computer and Technology</t>
        </is>
      </c>
      <c r="E158" s="117" t="inlineStr">
        <is>
          <t>Internet - Software</t>
        </is>
      </c>
      <c r="F158" s="119" t="n">
        <v>57.26</v>
      </c>
      <c r="G158" s="118" t="n">
        <v>0.8325502202643171</v>
      </c>
    </row>
    <row r="159">
      <c r="B159" s="115" t="inlineStr">
        <is>
          <t>AstraZeneca PLC</t>
        </is>
      </c>
      <c r="C159" s="116" t="inlineStr">
        <is>
          <t>AZN</t>
        </is>
      </c>
      <c r="D159" s="117" t="inlineStr">
        <is>
          <t>Medical</t>
        </is>
      </c>
      <c r="E159" s="117" t="inlineStr">
        <is>
          <t>Large Cap Pharmaceuticals</t>
        </is>
      </c>
      <c r="F159" s="119" t="n">
        <v>-3.89</v>
      </c>
      <c r="G159" s="118" t="n">
        <v>0.07340876414667276</v>
      </c>
    </row>
    <row r="160">
      <c r="B160" s="115" t="inlineStr">
        <is>
          <t>AutoZone, Inc.</t>
        </is>
      </c>
      <c r="C160" s="116" t="inlineStr">
        <is>
          <t>AZO</t>
        </is>
      </c>
      <c r="D160" s="117" t="inlineStr">
        <is>
          <t>Retail-Wholesale</t>
        </is>
      </c>
      <c r="E160" s="117" t="inlineStr">
        <is>
          <t>Automotive - Retail and Wholesale - Parts</t>
        </is>
      </c>
      <c r="F160" s="119" t="n">
        <v>3.76</v>
      </c>
      <c r="G160" s="118" t="n">
        <v>0.07821818042470068</v>
      </c>
    </row>
    <row r="161">
      <c r="B161" s="115" t="inlineStr">
        <is>
          <t>Aspen Technology, Inc.</t>
        </is>
      </c>
      <c r="C161" s="116" t="inlineStr">
        <is>
          <t>AZPN</t>
        </is>
      </c>
      <c r="D161" s="117" t="inlineStr">
        <is>
          <t>Computer and Technology</t>
        </is>
      </c>
      <c r="E161" s="117" t="inlineStr">
        <is>
          <t>Computer - Software</t>
        </is>
      </c>
      <c r="F161" s="119" t="n">
        <v>5.28</v>
      </c>
      <c r="G161" s="118" t="n">
        <v>-0.002774359060066278</v>
      </c>
    </row>
    <row r="162">
      <c r="B162" s="115" t="inlineStr">
        <is>
          <t>Allianz SE</t>
        </is>
      </c>
      <c r="C162" s="116" t="inlineStr">
        <is>
          <t>AZSEY</t>
        </is>
      </c>
      <c r="D162" s="117" t="inlineStr">
        <is>
          <t>Finance</t>
        </is>
      </c>
      <c r="E162" s="117" t="inlineStr">
        <is>
          <t>Insurance - Multi line</t>
        </is>
      </c>
      <c r="F162" s="119" t="n">
        <v>3.03</v>
      </c>
      <c r="G162" s="118" t="n">
        <v>-0.4439527823915148</v>
      </c>
    </row>
    <row r="163">
      <c r="B163" s="115" t="inlineStr">
        <is>
          <t>AZUL SA</t>
        </is>
      </c>
      <c r="C163" s="116" t="inlineStr">
        <is>
          <t>AZUL</t>
        </is>
      </c>
      <c r="D163" s="117" t="inlineStr">
        <is>
          <t>Transportation</t>
        </is>
      </c>
      <c r="E163" s="117" t="inlineStr">
        <is>
          <t>Transportation - Airline</t>
        </is>
      </c>
      <c r="F163" s="119" t="n"/>
      <c r="G163" s="118" t="n">
        <v>0.2259162819558203</v>
      </c>
    </row>
    <row r="164">
      <c r="B164" s="115" t="inlineStr">
        <is>
          <t>The Boeing Company</t>
        </is>
      </c>
      <c r="C164" s="116" t="inlineStr">
        <is>
          <t>BA</t>
        </is>
      </c>
      <c r="D164" s="117" t="inlineStr">
        <is>
          <t>Aerospace</t>
        </is>
      </c>
      <c r="E164" s="117" t="inlineStr">
        <is>
          <t>Aerospace - Defense</t>
        </is>
      </c>
      <c r="F164" s="119" t="n">
        <v>1</v>
      </c>
      <c r="G164" s="118" t="n">
        <v>-0.1534615817734136</v>
      </c>
    </row>
    <row r="165">
      <c r="B165" s="115" t="inlineStr">
        <is>
          <t>Alibaba Group Holding Limited</t>
        </is>
      </c>
      <c r="C165" s="116" t="inlineStr">
        <is>
          <t>BABA</t>
        </is>
      </c>
      <c r="D165" s="117" t="inlineStr">
        <is>
          <t>Retail-Wholesale</t>
        </is>
      </c>
      <c r="E165" s="117" t="inlineStr">
        <is>
          <t>Internet - Commerce</t>
        </is>
      </c>
      <c r="F165" s="119" t="n">
        <v>47.19</v>
      </c>
      <c r="G165" s="118" t="n">
        <v>0.308264565287078</v>
      </c>
    </row>
    <row r="166">
      <c r="B166" s="115" t="inlineStr">
        <is>
          <t>Bank of America Corporation</t>
        </is>
      </c>
      <c r="C166" s="116" t="inlineStr">
        <is>
          <t>BAC</t>
        </is>
      </c>
      <c r="D166" s="117" t="inlineStr">
        <is>
          <t>Finance</t>
        </is>
      </c>
      <c r="E166" s="117" t="inlineStr">
        <is>
          <t>Banks - Major Regional</t>
        </is>
      </c>
      <c r="F166" s="119" t="n">
        <v>4</v>
      </c>
      <c r="G166" s="118" t="n">
        <v>-0.1770132038088692</v>
      </c>
    </row>
    <row r="167">
      <c r="B167" s="115" t="inlineStr">
        <is>
          <t>Bae Systems PLC</t>
        </is>
      </c>
      <c r="C167" s="116" t="inlineStr">
        <is>
          <t>BAESY</t>
        </is>
      </c>
      <c r="D167" s="117" t="inlineStr">
        <is>
          <t>Aerospace</t>
        </is>
      </c>
      <c r="E167" s="117" t="inlineStr">
        <is>
          <t>Aerospace - Defense Equipment</t>
        </is>
      </c>
      <c r="F167" s="119" t="n"/>
      <c r="G167" s="118" t="n">
        <v>-0.002990220279445284</v>
      </c>
    </row>
    <row r="168">
      <c r="B168" s="115" t="inlineStr">
        <is>
          <t>Booz Allen Hamilton Holding Corporation</t>
        </is>
      </c>
      <c r="C168" s="116" t="inlineStr">
        <is>
          <t>BAH</t>
        </is>
      </c>
      <c r="D168" s="117" t="inlineStr">
        <is>
          <t>Business Services</t>
        </is>
      </c>
      <c r="E168" s="117" t="inlineStr">
        <is>
          <t>Government Services</t>
        </is>
      </c>
      <c r="F168" s="119" t="n">
        <v>5.99</v>
      </c>
      <c r="G168" s="118" t="n">
        <v>0.08287957112427727</v>
      </c>
    </row>
    <row r="169">
      <c r="B169" s="115" t="inlineStr">
        <is>
          <t>Bayerische Motoren Werke AG</t>
        </is>
      </c>
      <c r="C169" s="116" t="inlineStr">
        <is>
          <t>BAMXF</t>
        </is>
      </c>
      <c r="D169" s="117" t="inlineStr">
        <is>
          <t>Auto-Tires-Trucks</t>
        </is>
      </c>
      <c r="E169" s="117" t="inlineStr">
        <is>
          <t>Automotive - Foreign</t>
        </is>
      </c>
      <c r="F169" s="119" t="n">
        <v>2.71</v>
      </c>
      <c r="G169" s="118" t="n">
        <v>-0.02970466883821933</v>
      </c>
    </row>
    <row r="170">
      <c r="B170" s="115" t="inlineStr">
        <is>
          <t>Credicorp Ltd.</t>
        </is>
      </c>
      <c r="C170" s="116" t="inlineStr">
        <is>
          <t>BAP</t>
        </is>
      </c>
      <c r="D170" s="117" t="inlineStr">
        <is>
          <t>Finance</t>
        </is>
      </c>
      <c r="E170" s="117" t="inlineStr">
        <is>
          <t>Banks - Foreign</t>
        </is>
      </c>
      <c r="F170" s="119" t="n">
        <v>4.72</v>
      </c>
      <c r="G170" s="118" t="n">
        <v>-0.08378399274697712</v>
      </c>
    </row>
    <row r="171">
      <c r="B171" s="115" t="inlineStr">
        <is>
          <t>BASF SE</t>
        </is>
      </c>
      <c r="C171" s="116" t="inlineStr">
        <is>
          <t>BASFY</t>
        </is>
      </c>
      <c r="D171" s="117" t="inlineStr">
        <is>
          <t>Basic Materials</t>
        </is>
      </c>
      <c r="E171" s="117" t="inlineStr">
        <is>
          <t xml:space="preserve">Chemical - Diversified </t>
        </is>
      </c>
      <c r="F171" s="119" t="n">
        <v>-4.41</v>
      </c>
      <c r="G171" s="118" t="n">
        <v>-0.04215681140439703</v>
      </c>
    </row>
    <row r="172">
      <c r="B172" s="115" t="inlineStr">
        <is>
          <t>Baxter International Inc.</t>
        </is>
      </c>
      <c r="C172" s="116" t="inlineStr">
        <is>
          <t>BAX</t>
        </is>
      </c>
      <c r="D172" s="117" t="inlineStr">
        <is>
          <t>Medical</t>
        </is>
      </c>
      <c r="E172" s="117" t="inlineStr">
        <is>
          <t>Medical - Products</t>
        </is>
      </c>
      <c r="F172" s="119" t="n">
        <v>-8.93</v>
      </c>
      <c r="G172" s="118" t="n">
        <v>0.01458314010964329</v>
      </c>
    </row>
    <row r="173">
      <c r="B173" s="115" t="inlineStr">
        <is>
          <t>Bayer Aktiengesellschaft</t>
        </is>
      </c>
      <c r="C173" s="116" t="inlineStr">
        <is>
          <t>BAYRY</t>
        </is>
      </c>
      <c r="D173" s="117" t="inlineStr">
        <is>
          <t>Medical</t>
        </is>
      </c>
      <c r="E173" s="117" t="inlineStr">
        <is>
          <t>Large Cap Pharmaceuticals</t>
        </is>
      </c>
      <c r="F173" s="119" t="n">
        <v>-3.14</v>
      </c>
      <c r="G173" s="118" t="n">
        <v>0.1081173530261061</v>
      </c>
    </row>
    <row r="174">
      <c r="B174" s="115" t="inlineStr">
        <is>
          <t>BlackBerry Limited</t>
        </is>
      </c>
      <c r="C174" s="116" t="inlineStr">
        <is>
          <t>BB</t>
        </is>
      </c>
      <c r="D174" s="117" t="inlineStr">
        <is>
          <t>Computer and Technology</t>
        </is>
      </c>
      <c r="E174" s="117" t="inlineStr">
        <is>
          <t xml:space="preserve">Wireless Non-US </t>
        </is>
      </c>
      <c r="F174" s="119" t="n">
        <v>-29.7</v>
      </c>
      <c r="G174" s="118" t="n">
        <v>0.2458628318584071</v>
      </c>
    </row>
    <row r="175">
      <c r="B175" s="115" t="inlineStr">
        <is>
          <t>BBA AVIATION</t>
        </is>
      </c>
      <c r="C175" s="116" t="inlineStr">
        <is>
          <t>BBAVY</t>
        </is>
      </c>
      <c r="D175" s="117" t="inlineStr">
        <is>
          <t>Transportation</t>
        </is>
      </c>
      <c r="E175" s="117" t="inlineStr">
        <is>
          <t>Transportation - Airline</t>
        </is>
      </c>
      <c r="F175" s="119" t="n"/>
      <c r="G175" s="118" t="n">
        <v>-0.03076193204066538</v>
      </c>
    </row>
    <row r="176">
      <c r="B176" s="115" t="inlineStr">
        <is>
          <t>Banco Bradesco SA</t>
        </is>
      </c>
      <c r="C176" s="116" t="inlineStr">
        <is>
          <t>BBD</t>
        </is>
      </c>
      <c r="D176" s="117" t="inlineStr">
        <is>
          <t>Finance</t>
        </is>
      </c>
      <c r="E176" s="117" t="inlineStr">
        <is>
          <t>Banks - Foreign</t>
        </is>
      </c>
      <c r="F176" s="119" t="n">
        <v>-4.5</v>
      </c>
      <c r="G176" s="118" t="n">
        <v>-0.1700601922623979</v>
      </c>
    </row>
    <row r="177">
      <c r="B177" s="115" t="inlineStr">
        <is>
          <t>BHP Billiton PLC</t>
        </is>
      </c>
      <c r="C177" s="116" t="inlineStr">
        <is>
          <t>BBL</t>
        </is>
      </c>
      <c r="D177" s="117" t="inlineStr">
        <is>
          <t>Basic Materials</t>
        </is>
      </c>
      <c r="E177" s="117" t="inlineStr">
        <is>
          <t>Mining - Miscellaneous</t>
        </is>
      </c>
      <c r="F177" s="119" t="n"/>
      <c r="G177" s="118" t="n">
        <v>0.04162350681900285</v>
      </c>
    </row>
    <row r="178">
      <c r="B178" s="115" t="inlineStr">
        <is>
          <t>BB&amp;T Corporation</t>
        </is>
      </c>
      <c r="C178" s="116" t="inlineStr">
        <is>
          <t>BBT</t>
        </is>
      </c>
      <c r="D178" s="117" t="inlineStr">
        <is>
          <t>Finance</t>
        </is>
      </c>
      <c r="E178" s="117" t="inlineStr">
        <is>
          <t>Banks - Major Regional</t>
        </is>
      </c>
      <c r="F178" s="119" t="n">
        <v>7.16</v>
      </c>
      <c r="G178" s="118" t="n">
        <v>-0.0848055417051401</v>
      </c>
    </row>
    <row r="179">
      <c r="B179" s="115" t="inlineStr">
        <is>
          <t>Banco Bilbao Viscaya Argentaria S.A.</t>
        </is>
      </c>
      <c r="C179" s="116" t="inlineStr">
        <is>
          <t>BBVA</t>
        </is>
      </c>
      <c r="D179" s="117" t="inlineStr">
        <is>
          <t>Finance</t>
        </is>
      </c>
      <c r="E179" s="117" t="inlineStr">
        <is>
          <t>Banks - Foreign</t>
        </is>
      </c>
      <c r="F179" s="119" t="n">
        <v>2.72</v>
      </c>
      <c r="G179" s="118" t="n">
        <v>0.3311622059461174</v>
      </c>
    </row>
    <row r="180">
      <c r="B180" s="115" t="inlineStr">
        <is>
          <t>Best Buy Co., Inc.</t>
        </is>
      </c>
      <c r="C180" s="116" t="inlineStr">
        <is>
          <t>BBY</t>
        </is>
      </c>
      <c r="D180" s="117" t="inlineStr">
        <is>
          <t>Retail-Wholesale</t>
        </is>
      </c>
      <c r="E180" s="117" t="inlineStr">
        <is>
          <t>Retail - Consumer Electronics</t>
        </is>
      </c>
      <c r="F180" s="119" t="n">
        <v>1.44</v>
      </c>
      <c r="G180" s="118" t="n">
        <v>0.01398839968282844</v>
      </c>
    </row>
    <row r="181">
      <c r="B181" s="115" t="inlineStr">
        <is>
          <t>Brunswick Corporation</t>
        </is>
      </c>
      <c r="C181" s="116" t="inlineStr">
        <is>
          <t>BC</t>
        </is>
      </c>
      <c r="D181" s="117" t="inlineStr">
        <is>
          <t>Consumer Discretionary</t>
        </is>
      </c>
      <c r="E181" s="117" t="inlineStr">
        <is>
          <t>Leisure and Recreation Products</t>
        </is>
      </c>
      <c r="F181" s="119" t="n">
        <v>6.27</v>
      </c>
      <c r="G181" s="118" t="n">
        <v>-0.1950273046208715</v>
      </c>
    </row>
    <row r="182">
      <c r="B182" s="115" t="inlineStr">
        <is>
          <t>Brilliance China Automotive Holdings Ltd. Unsponsored ADR</t>
        </is>
      </c>
      <c r="C182" s="116" t="inlineStr">
        <is>
          <t>BCAUY</t>
        </is>
      </c>
      <c r="D182" s="117" t="inlineStr">
        <is>
          <t>Auto-Tires-Trucks</t>
        </is>
      </c>
      <c r="E182" s="117" t="inlineStr">
        <is>
          <t>Automotive - Original Equipment</t>
        </is>
      </c>
      <c r="F182" s="119" t="n"/>
      <c r="G182" s="118" t="n">
        <v>-0.1101603114605382</v>
      </c>
    </row>
    <row r="183">
      <c r="B183" s="115" t="inlineStr">
        <is>
          <t>BCE, Inc.</t>
        </is>
      </c>
      <c r="C183" s="116" t="inlineStr">
        <is>
          <t>BCE</t>
        </is>
      </c>
      <c r="D183" s="117" t="inlineStr">
        <is>
          <t>Utilities</t>
        </is>
      </c>
      <c r="E183" s="117" t="inlineStr">
        <is>
          <t>Diversified Communication Services</t>
        </is>
      </c>
      <c r="F183" s="119" t="n">
        <v>0.31</v>
      </c>
      <c r="G183" s="118" t="n">
        <v>0.004416564177642231</v>
      </c>
    </row>
    <row r="184">
      <c r="B184" s="115" t="inlineStr">
        <is>
          <t>Banco De Chile</t>
        </is>
      </c>
      <c r="C184" s="116" t="inlineStr">
        <is>
          <t>BCH</t>
        </is>
      </c>
      <c r="D184" s="117" t="inlineStr">
        <is>
          <t>Finance</t>
        </is>
      </c>
      <c r="E184" s="117" t="inlineStr">
        <is>
          <t>Banks - Foreign</t>
        </is>
      </c>
      <c r="F184" s="119" t="n">
        <v>-1.7</v>
      </c>
      <c r="G184" s="118" t="n">
        <v>-0.189806446789067</v>
      </c>
    </row>
    <row r="185">
      <c r="B185" s="115" t="inlineStr">
        <is>
          <t>Babcock International Group PLC</t>
        </is>
      </c>
      <c r="C185" s="116" t="inlineStr">
        <is>
          <t>BCKIY</t>
        </is>
      </c>
      <c r="D185" s="117" t="inlineStr">
        <is>
          <t>Construction</t>
        </is>
      </c>
      <c r="E185" s="117" t="inlineStr">
        <is>
          <t>Engineering - R and D Services</t>
        </is>
      </c>
      <c r="F185" s="119" t="n"/>
      <c r="G185" s="118" t="n">
        <v>0.07875710185683242</v>
      </c>
    </row>
    <row r="186">
      <c r="B186" s="115" t="inlineStr">
        <is>
          <t>Brink's Company (The)</t>
        </is>
      </c>
      <c r="C186" s="116" t="inlineStr">
        <is>
          <t>BCO</t>
        </is>
      </c>
      <c r="D186" s="117" t="inlineStr">
        <is>
          <t>Business Services</t>
        </is>
      </c>
      <c r="E186" s="117" t="inlineStr">
        <is>
          <t>Outsourcing</t>
        </is>
      </c>
      <c r="F186" s="119" t="n">
        <v>0.57</v>
      </c>
      <c r="G186" s="118" t="n">
        <v>0.07415891828369968</v>
      </c>
    </row>
    <row r="187">
      <c r="B187" s="115" t="inlineStr">
        <is>
          <t>Balchem Corporation</t>
        </is>
      </c>
      <c r="C187" s="116" t="inlineStr">
        <is>
          <t>BCPC</t>
        </is>
      </c>
      <c r="D187" s="117" t="inlineStr">
        <is>
          <t>Basic Materials</t>
        </is>
      </c>
      <c r="E187" s="117" t="inlineStr">
        <is>
          <t>Chemical - Specialty</t>
        </is>
      </c>
      <c r="F187" s="119" t="n">
        <v>4.24</v>
      </c>
      <c r="G187" s="118" t="n">
        <v>0.03692830288342044</v>
      </c>
    </row>
    <row r="188">
      <c r="B188" s="115" t="inlineStr">
        <is>
          <t>Barclays PLC</t>
        </is>
      </c>
      <c r="C188" s="116" t="inlineStr">
        <is>
          <t>BCS</t>
        </is>
      </c>
      <c r="D188" s="117" t="inlineStr">
        <is>
          <t>Finance</t>
        </is>
      </c>
      <c r="E188" s="117" t="inlineStr">
        <is>
          <t>Banks - Foreign</t>
        </is>
      </c>
      <c r="F188" s="119" t="n">
        <v>-10.79</v>
      </c>
      <c r="G188" s="118" t="n">
        <v>-0.08276996279997938</v>
      </c>
    </row>
    <row r="189">
      <c r="B189" s="115" t="inlineStr">
        <is>
          <t>Becton, Dickinson and Company</t>
        </is>
      </c>
      <c r="C189" s="116" t="inlineStr">
        <is>
          <t>BDX</t>
        </is>
      </c>
      <c r="D189" s="117" t="inlineStr">
        <is>
          <t>Medical</t>
        </is>
      </c>
      <c r="E189" s="117" t="inlineStr">
        <is>
          <t>Medical - Dental Supplies</t>
        </is>
      </c>
      <c r="F189" s="119" t="n">
        <v>15.57</v>
      </c>
      <c r="G189" s="118" t="n">
        <v>0.08137161358943878</v>
      </c>
    </row>
    <row r="190">
      <c r="B190" s="115" t="inlineStr">
        <is>
          <t>Franklin Resources, Inc.</t>
        </is>
      </c>
      <c r="C190" s="116" t="inlineStr">
        <is>
          <t>BEN</t>
        </is>
      </c>
      <c r="D190" s="117" t="inlineStr">
        <is>
          <t>Finance</t>
        </is>
      </c>
      <c r="E190" s="117" t="inlineStr">
        <is>
          <t>Financial - Investment Management</t>
        </is>
      </c>
      <c r="F190" s="119" t="n">
        <v>-7.63</v>
      </c>
      <c r="G190" s="118" t="n">
        <v>-0.07891075153107252</v>
      </c>
    </row>
    <row r="191">
      <c r="B191" s="115" t="inlineStr">
        <is>
          <t>Berry Global Group, Inc.</t>
        </is>
      </c>
      <c r="C191" s="116" t="inlineStr">
        <is>
          <t>BERY</t>
        </is>
      </c>
      <c r="D191" s="117" t="inlineStr">
        <is>
          <t>Industrial Products</t>
        </is>
      </c>
      <c r="E191" s="117" t="inlineStr">
        <is>
          <t>Containers - Paper and Packaging</t>
        </is>
      </c>
      <c r="F191" s="119" t="n">
        <v>13.05</v>
      </c>
      <c r="G191" s="118" t="n">
        <v>0.1440936637438049</v>
      </c>
    </row>
    <row r="192">
      <c r="B192" s="115" t="inlineStr">
        <is>
          <t>Brown Forman Corporation</t>
        </is>
      </c>
      <c r="C192" s="116" t="inlineStr">
        <is>
          <t>BF.A</t>
        </is>
      </c>
      <c r="D192" s="117" t="inlineStr">
        <is>
          <t>Consumer Staples</t>
        </is>
      </c>
      <c r="E192" s="117" t="inlineStr">
        <is>
          <t>Beverages - Alcohol</t>
        </is>
      </c>
      <c r="F192" s="119" t="n">
        <v>-3.63</v>
      </c>
      <c r="G192" s="118" t="n">
        <v>-1</v>
      </c>
    </row>
    <row r="193">
      <c r="B193" s="115" t="inlineStr">
        <is>
          <t>Brown-Forman Corporation</t>
        </is>
      </c>
      <c r="C193" s="116" t="inlineStr">
        <is>
          <t>BF.B</t>
        </is>
      </c>
      <c r="D193" s="117" t="inlineStr">
        <is>
          <t>Consumer Staples</t>
        </is>
      </c>
      <c r="E193" s="117" t="inlineStr">
        <is>
          <t>Beverages - Alcohol</t>
        </is>
      </c>
      <c r="F193" s="119" t="n">
        <v>-3.63</v>
      </c>
      <c r="G193" s="118" t="n">
        <v>0.04988268652226235</v>
      </c>
    </row>
    <row r="194">
      <c r="B194" s="115" t="inlineStr">
        <is>
          <t>Bright Horizons Family Solutions Inc.</t>
        </is>
      </c>
      <c r="C194" s="116" t="inlineStr">
        <is>
          <t>BFAM</t>
        </is>
      </c>
      <c r="D194" s="117" t="inlineStr">
        <is>
          <t>Consumer Discretionary</t>
        </is>
      </c>
      <c r="E194" s="117" t="inlineStr">
        <is>
          <t>Schools</t>
        </is>
      </c>
      <c r="F194" s="119" t="n">
        <v>9.02</v>
      </c>
      <c r="G194" s="118" t="n">
        <v>0.08291705461385684</v>
      </c>
    </row>
    <row r="195">
      <c r="B195" s="115" t="inlineStr">
        <is>
          <t>Bunge Limited</t>
        </is>
      </c>
      <c r="C195" s="116" t="inlineStr">
        <is>
          <t>BG</t>
        </is>
      </c>
      <c r="D195" s="117" t="inlineStr">
        <is>
          <t>Basic Materials</t>
        </is>
      </c>
      <c r="E195" s="117" t="inlineStr">
        <is>
          <t>Agriculture - Products</t>
        </is>
      </c>
      <c r="F195" s="119" t="n">
        <v>-3.72</v>
      </c>
      <c r="G195" s="118" t="n">
        <v>-0.03859658177207435</v>
      </c>
    </row>
    <row r="196">
      <c r="B196" s="115" t="inlineStr">
        <is>
          <t>BeiGene, Ltd.</t>
        </is>
      </c>
      <c r="C196" s="116" t="inlineStr">
        <is>
          <t>BGNE</t>
        </is>
      </c>
      <c r="D196" s="117" t="inlineStr">
        <is>
          <t>Medical</t>
        </is>
      </c>
      <c r="E196" s="117" t="inlineStr">
        <is>
          <t>Medical - Biomedical and Genetics</t>
        </is>
      </c>
      <c r="F196" s="119" t="n"/>
      <c r="G196" s="118" t="n">
        <v>1.036812581979619</v>
      </c>
    </row>
    <row r="197">
      <c r="B197" s="115" t="inlineStr">
        <is>
          <t>Bausch Health Cos Inc.</t>
        </is>
      </c>
      <c r="C197" s="116" t="inlineStr">
        <is>
          <t>BHC</t>
        </is>
      </c>
      <c r="D197" s="117" t="inlineStr">
        <is>
          <t>Medical</t>
        </is>
      </c>
      <c r="E197" s="117" t="inlineStr">
        <is>
          <t>Medical - Generic Drugs</t>
        </is>
      </c>
      <c r="F197" s="119" t="n">
        <v>-1.91</v>
      </c>
      <c r="G197" s="118" t="n">
        <v>0.01694743794749398</v>
      </c>
    </row>
    <row r="198">
      <c r="B198" s="115" t="inlineStr">
        <is>
          <t>Brighthouse Financial, Inc.</t>
        </is>
      </c>
      <c r="C198" s="116" t="inlineStr">
        <is>
          <t>BHF</t>
        </is>
      </c>
      <c r="D198" s="117" t="inlineStr">
        <is>
          <t>Finance</t>
        </is>
      </c>
      <c r="E198" s="117" t="inlineStr">
        <is>
          <t>Insurance - Life Insurance</t>
        </is>
      </c>
      <c r="F198" s="119" t="n"/>
      <c r="G198" s="118" t="n">
        <v>-0.09356498159509199</v>
      </c>
    </row>
    <row r="199">
      <c r="B199" s="115" t="inlineStr">
        <is>
          <t>Baker Hughes, a GE company</t>
        </is>
      </c>
      <c r="C199" s="116" t="inlineStr">
        <is>
          <t>BHGE</t>
        </is>
      </c>
      <c r="D199" s="117" t="inlineStr">
        <is>
          <t>Oils-Energy</t>
        </is>
      </c>
      <c r="E199" s="117" t="inlineStr">
        <is>
          <t>Oil and Gas - Field Services</t>
        </is>
      </c>
      <c r="F199" s="119" t="n">
        <v>0.86</v>
      </c>
      <c r="G199" s="118" t="n">
        <v>0.0662271329282685</v>
      </c>
    </row>
    <row r="200">
      <c r="B200" s="115" t="inlineStr">
        <is>
          <t>BOOHOO COM PLC</t>
        </is>
      </c>
      <c r="C200" s="116" t="inlineStr">
        <is>
          <t>BHOOY</t>
        </is>
      </c>
      <c r="D200" s="117" t="inlineStr">
        <is>
          <t>Retail-Wholesale</t>
        </is>
      </c>
      <c r="E200" s="117" t="inlineStr">
        <is>
          <t>Internet - Commerce</t>
        </is>
      </c>
      <c r="F200" s="119" t="n"/>
      <c r="G200" s="118" t="e">
        <v>#DIV/0!</v>
      </c>
    </row>
    <row r="201">
      <c r="B201" s="115" t="inlineStr">
        <is>
          <t>BHP Group Limited</t>
        </is>
      </c>
      <c r="C201" s="116" t="inlineStr">
        <is>
          <t>BHP</t>
        </is>
      </c>
      <c r="D201" s="117" t="inlineStr">
        <is>
          <t>Basic Materials</t>
        </is>
      </c>
      <c r="E201" s="117" t="inlineStr">
        <is>
          <t>Mining - Miscellaneous</t>
        </is>
      </c>
      <c r="F201" s="119" t="n"/>
      <c r="G201" s="118" t="n">
        <v>0.02223240832731221</v>
      </c>
    </row>
    <row r="202">
      <c r="B202" s="115" t="inlineStr">
        <is>
          <t>Baidu, Inc.</t>
        </is>
      </c>
      <c r="C202" s="116" t="inlineStr">
        <is>
          <t>BIDU</t>
        </is>
      </c>
      <c r="D202" s="117" t="inlineStr">
        <is>
          <t>Computer and Technology</t>
        </is>
      </c>
      <c r="E202" s="117" t="inlineStr">
        <is>
          <t>Internet - Services</t>
        </is>
      </c>
      <c r="F202" s="119" t="n">
        <v>15.94</v>
      </c>
      <c r="G202" s="118" t="n">
        <v>0.05334429954288792</v>
      </c>
    </row>
    <row r="203">
      <c r="B203" s="115" t="inlineStr">
        <is>
          <t>Biogen Inc.</t>
        </is>
      </c>
      <c r="C203" s="116" t="inlineStr">
        <is>
          <t>BIIB</t>
        </is>
      </c>
      <c r="D203" s="117" t="inlineStr">
        <is>
          <t>Medical</t>
        </is>
      </c>
      <c r="E203" s="117" t="inlineStr">
        <is>
          <t>Medical - Biomedical and Genetics</t>
        </is>
      </c>
      <c r="F203" s="119" t="n">
        <v>8.359999999999999</v>
      </c>
      <c r="G203" s="118" t="n">
        <v>0.05032556549145546</v>
      </c>
    </row>
    <row r="204">
      <c r="B204" s="115" t="inlineStr">
        <is>
          <t>Bilibili Inc. Sponsored ADR</t>
        </is>
      </c>
      <c r="C204" s="116" t="inlineStr">
        <is>
          <t>BILI</t>
        </is>
      </c>
      <c r="D204" s="117" t="inlineStr">
        <is>
          <t>Computer and Technology</t>
        </is>
      </c>
      <c r="E204" s="117" t="inlineStr">
        <is>
          <t>Internet - Services</t>
        </is>
      </c>
      <c r="F204" s="119" t="n"/>
      <c r="G204" s="118" t="n">
        <v>0.5489640039530326</v>
      </c>
    </row>
    <row r="205">
      <c r="B205" s="115" t="inlineStr">
        <is>
          <t>Bio-Rad Laboratories, Inc.</t>
        </is>
      </c>
      <c r="C205" s="116" t="inlineStr">
        <is>
          <t>BIO</t>
        </is>
      </c>
      <c r="D205" s="117" t="inlineStr">
        <is>
          <t>Medical</t>
        </is>
      </c>
      <c r="E205" s="117" t="inlineStr">
        <is>
          <t>Medical - Products</t>
        </is>
      </c>
      <c r="F205" s="119" t="n">
        <v>2.03</v>
      </c>
      <c r="G205" s="118" t="n">
        <v>0.02484160149512463</v>
      </c>
    </row>
    <row r="206">
      <c r="B206" s="115" t="inlineStr">
        <is>
          <t>Brookfield Infrastructure Partners LP</t>
        </is>
      </c>
      <c r="C206" s="116" t="inlineStr">
        <is>
          <t>BIP</t>
        </is>
      </c>
      <c r="D206" s="117" t="inlineStr">
        <is>
          <t>Utilities</t>
        </is>
      </c>
      <c r="E206" s="117" t="inlineStr">
        <is>
          <t>Utility - Electric Power</t>
        </is>
      </c>
      <c r="F206" s="119" t="n">
        <v>29.37</v>
      </c>
      <c r="G206" s="118" t="n">
        <v>0.02160361134995701</v>
      </c>
    </row>
    <row r="207">
      <c r="B207" s="115" t="inlineStr">
        <is>
          <t>BJ's Wholesale Club Holdings, Inc.</t>
        </is>
      </c>
      <c r="C207" s="116" t="inlineStr">
        <is>
          <t>BJ</t>
        </is>
      </c>
      <c r="D207" s="117" t="inlineStr">
        <is>
          <t>Consumer Discretionary</t>
        </is>
      </c>
      <c r="E207" s="117" t="inlineStr">
        <is>
          <t>Consumer Services - Miscellaneous</t>
        </is>
      </c>
      <c r="F207" s="119" t="n"/>
      <c r="G207" s="118" t="n">
        <v>0.03320280149300206</v>
      </c>
    </row>
    <row r="208">
      <c r="B208" s="115" t="inlineStr">
        <is>
          <t>The Bank of New York Mellon Corporation</t>
        </is>
      </c>
      <c r="C208" s="116" t="inlineStr">
        <is>
          <t>BK</t>
        </is>
      </c>
      <c r="D208" s="117" t="inlineStr">
        <is>
          <t>Finance</t>
        </is>
      </c>
      <c r="E208" s="117" t="inlineStr">
        <is>
          <t>Banks - Major Regional</t>
        </is>
      </c>
      <c r="F208" s="119" t="n">
        <v>4.83</v>
      </c>
      <c r="G208" s="118" t="n">
        <v>-0.187370323520233</v>
      </c>
    </row>
    <row r="209">
      <c r="B209" s="115" t="inlineStr">
        <is>
          <t>The Bank of East Asia Ltd.</t>
        </is>
      </c>
      <c r="C209" s="116" t="inlineStr">
        <is>
          <t>BKEAY</t>
        </is>
      </c>
      <c r="D209" s="117" t="inlineStr">
        <is>
          <t>Finance</t>
        </is>
      </c>
      <c r="E209" s="117" t="inlineStr">
        <is>
          <t>Banks - Foreign</t>
        </is>
      </c>
      <c r="F209" s="119" t="n"/>
      <c r="G209" s="118" t="n">
        <v>-1</v>
      </c>
    </row>
    <row r="210">
      <c r="B210" s="115" t="inlineStr">
        <is>
          <t>Berkeley Group Holdings PLC Unsponsored ADR</t>
        </is>
      </c>
      <c r="C210" s="116" t="inlineStr">
        <is>
          <t>BKGFY</t>
        </is>
      </c>
      <c r="D210" s="117" t="inlineStr">
        <is>
          <t>Finance</t>
        </is>
      </c>
      <c r="E210" s="117" t="inlineStr">
        <is>
          <t>Real Estate - Development</t>
        </is>
      </c>
      <c r="F210" s="119" t="n"/>
      <c r="G210" s="118" t="n">
        <v>-0.3389929362970643</v>
      </c>
    </row>
    <row r="211">
      <c r="B211" s="115" t="inlineStr">
        <is>
          <t>Black Hills Corporation</t>
        </is>
      </c>
      <c r="C211" s="116" t="inlineStr">
        <is>
          <t>BKH</t>
        </is>
      </c>
      <c r="D211" s="117" t="inlineStr">
        <is>
          <t>Utilities</t>
        </is>
      </c>
      <c r="E211" s="117" t="inlineStr">
        <is>
          <t>Utility - Electric Power</t>
        </is>
      </c>
      <c r="F211" s="119" t="n">
        <v>7.48</v>
      </c>
      <c r="G211" s="118" t="n">
        <v>0.03801515704269514</v>
      </c>
    </row>
    <row r="212">
      <c r="B212" s="115" t="inlineStr">
        <is>
          <t>Black Knight Financial Services, Inc.</t>
        </is>
      </c>
      <c r="C212" s="116" t="inlineStr">
        <is>
          <t>BKI</t>
        </is>
      </c>
      <c r="D212" s="117" t="inlineStr">
        <is>
          <t>Business Services</t>
        </is>
      </c>
      <c r="E212" s="117" t="inlineStr">
        <is>
          <t>Business - Information Services</t>
        </is>
      </c>
      <c r="F212" s="119" t="n">
        <v>6.43</v>
      </c>
      <c r="G212" s="118" t="n">
        <v>0.06055749551166956</v>
      </c>
    </row>
    <row r="213">
      <c r="B213" s="115" t="inlineStr">
        <is>
          <t>Booking Holdings Inc.</t>
        </is>
      </c>
      <c r="C213" s="116" t="inlineStr">
        <is>
          <t>BKNG</t>
        </is>
      </c>
      <c r="D213" s="117" t="inlineStr">
        <is>
          <t>Retail-Wholesale</t>
        </is>
      </c>
      <c r="E213" s="117" t="inlineStr">
        <is>
          <t>Internet - Commerce</t>
        </is>
      </c>
      <c r="F213" s="119" t="n">
        <v>14.68</v>
      </c>
      <c r="G213" s="118" t="n">
        <v>0.04468154884009085</v>
      </c>
    </row>
    <row r="214">
      <c r="B214" s="115" t="inlineStr">
        <is>
          <t>Bankinter SA</t>
        </is>
      </c>
      <c r="C214" s="116" t="inlineStr">
        <is>
          <t>BKNIY</t>
        </is>
      </c>
      <c r="D214" s="117" t="inlineStr">
        <is>
          <t>Finance</t>
        </is>
      </c>
      <c r="E214" s="117" t="inlineStr">
        <is>
          <t>Banks - Foreign</t>
        </is>
      </c>
      <c r="F214" s="119" t="n">
        <v>-4.84</v>
      </c>
      <c r="G214" s="118" t="n">
        <v>-0.09055139938931417</v>
      </c>
    </row>
    <row r="215">
      <c r="B215" s="115" t="inlineStr">
        <is>
          <t>BankUnited, Inc.</t>
        </is>
      </c>
      <c r="C215" s="116" t="inlineStr">
        <is>
          <t>BKU</t>
        </is>
      </c>
      <c r="D215" s="117" t="inlineStr">
        <is>
          <t>Finance</t>
        </is>
      </c>
      <c r="E215" s="117" t="inlineStr">
        <is>
          <t>Banks - Major Regional</t>
        </is>
      </c>
      <c r="F215" s="119" t="n">
        <v>15.87</v>
      </c>
      <c r="G215" s="118" t="n">
        <v>-0.4297937539922969</v>
      </c>
    </row>
    <row r="216">
      <c r="B216" s="115" t="inlineStr">
        <is>
          <t>TopBuild Corp.</t>
        </is>
      </c>
      <c r="C216" s="116" t="inlineStr">
        <is>
          <t>BLD</t>
        </is>
      </c>
      <c r="D216" s="117" t="inlineStr">
        <is>
          <t>Construction</t>
        </is>
      </c>
      <c r="E216" s="117" t="inlineStr">
        <is>
          <t>Building Products - Miscellaneous</t>
        </is>
      </c>
      <c r="F216" s="119" t="n">
        <v>12.46</v>
      </c>
      <c r="G216" s="118" t="n">
        <v>0.09946939708503716</v>
      </c>
    </row>
    <row r="217">
      <c r="B217" s="115" t="inlineStr">
        <is>
          <t>BlackRock, Inc.</t>
        </is>
      </c>
      <c r="C217" s="116" t="inlineStr">
        <is>
          <t>BLK</t>
        </is>
      </c>
      <c r="D217" s="117" t="inlineStr">
        <is>
          <t>Finance</t>
        </is>
      </c>
      <c r="E217" s="117" t="inlineStr">
        <is>
          <t>Financial - Investment Management</t>
        </is>
      </c>
      <c r="F217" s="119" t="n">
        <v>6.08</v>
      </c>
      <c r="G217" s="118" t="n">
        <v>0.0177622531342442</v>
      </c>
    </row>
    <row r="218">
      <c r="B218" s="115" t="inlineStr">
        <is>
          <t>Blackbaud, Inc.</t>
        </is>
      </c>
      <c r="C218" s="116" t="inlineStr">
        <is>
          <t>BLKB</t>
        </is>
      </c>
      <c r="D218" s="117" t="inlineStr">
        <is>
          <t>Computer and Technology</t>
        </is>
      </c>
      <c r="E218" s="117" t="inlineStr">
        <is>
          <t>Computer - Software</t>
        </is>
      </c>
      <c r="F218" s="119" t="n">
        <v>10.63</v>
      </c>
      <c r="G218" s="118" t="n">
        <v>0.05348040913965189</v>
      </c>
    </row>
    <row r="219">
      <c r="B219" s="115" t="inlineStr">
        <is>
          <t>Ball Corporation</t>
        </is>
      </c>
      <c r="C219" s="116" t="inlineStr">
        <is>
          <t>BLL</t>
        </is>
      </c>
      <c r="D219" s="117" t="inlineStr">
        <is>
          <t>Industrial Products</t>
        </is>
      </c>
      <c r="E219" s="117" t="inlineStr">
        <is>
          <t>Containers - Metal and Glass</t>
        </is>
      </c>
      <c r="F219" s="119" t="n">
        <v>9.960000000000001</v>
      </c>
      <c r="G219" s="118" t="n">
        <v>0.01004629737859908</v>
      </c>
    </row>
    <row r="220">
      <c r="B220" s="115" t="inlineStr">
        <is>
          <t>bluebird bio, Inc.</t>
        </is>
      </c>
      <c r="C220" s="116" t="inlineStr">
        <is>
          <t>BLUE</t>
        </is>
      </c>
      <c r="D220" s="117" t="inlineStr">
        <is>
          <t>Medical</t>
        </is>
      </c>
      <c r="E220" s="117" t="inlineStr">
        <is>
          <t>Medical - Biomedical and Genetics</t>
        </is>
      </c>
      <c r="F220" s="119" t="n">
        <v>29.29</v>
      </c>
      <c r="G220" s="118" t="n">
        <v>-0.05142927812385486</v>
      </c>
    </row>
    <row r="221">
      <c r="B221" s="115" t="inlineStr">
        <is>
          <t>Bank Of Montreal</t>
        </is>
      </c>
      <c r="C221" s="116" t="inlineStr">
        <is>
          <t>BMO</t>
        </is>
      </c>
      <c r="D221" s="117" t="inlineStr">
        <is>
          <t>Finance</t>
        </is>
      </c>
      <c r="E221" s="117" t="inlineStr">
        <is>
          <t>Banks - Foreign</t>
        </is>
      </c>
      <c r="F221" s="119" t="n">
        <v>9.17</v>
      </c>
      <c r="G221" s="118" t="n">
        <v>-0.3121742204081372</v>
      </c>
    </row>
    <row r="222">
      <c r="B222" s="115" t="inlineStr">
        <is>
          <t>BioMarin Pharmaceutical Inc.</t>
        </is>
      </c>
      <c r="C222" s="116" t="inlineStr">
        <is>
          <t>BMRN</t>
        </is>
      </c>
      <c r="D222" s="117" t="inlineStr">
        <is>
          <t>Medical</t>
        </is>
      </c>
      <c r="E222" s="117" t="inlineStr">
        <is>
          <t>Medical - Biomedical and Genetics</t>
        </is>
      </c>
      <c r="F222" s="119" t="n">
        <v>18.94</v>
      </c>
      <c r="G222" s="118" t="n">
        <v>0.13899784738568</v>
      </c>
    </row>
    <row r="223">
      <c r="B223" s="115" t="inlineStr">
        <is>
          <t>B&amp;M European Value Retail SA Unsponsored ADR</t>
        </is>
      </c>
      <c r="C223" s="116" t="inlineStr">
        <is>
          <t>BMRRY</t>
        </is>
      </c>
      <c r="D223" s="117" t="inlineStr">
        <is>
          <t>Consumer Discretionary</t>
        </is>
      </c>
      <c r="E223" s="117" t="inlineStr">
        <is>
          <t>Consumer Products - Discretionary</t>
        </is>
      </c>
      <c r="F223" s="119" t="n"/>
      <c r="G223" s="118" t="n">
        <v>0.1187977871049923</v>
      </c>
    </row>
    <row r="224">
      <c r="B224" s="115" t="inlineStr">
        <is>
          <t>Bristol-Myers Squibb Company</t>
        </is>
      </c>
      <c r="C224" s="116" t="inlineStr">
        <is>
          <t>BMY</t>
        </is>
      </c>
      <c r="D224" s="117" t="inlineStr">
        <is>
          <t>Medical</t>
        </is>
      </c>
      <c r="E224" s="117" t="inlineStr">
        <is>
          <t>Large Cap Pharmaceuticals</t>
        </is>
      </c>
      <c r="F224" s="119" t="n">
        <v>9.619999999999999</v>
      </c>
      <c r="G224" s="118" t="n">
        <v>0.06685183014937277</v>
      </c>
    </row>
    <row r="225">
      <c r="B225" s="115" t="inlineStr">
        <is>
          <t>BNP Paribas SA</t>
        </is>
      </c>
      <c r="C225" s="116" t="inlineStr">
        <is>
          <t>BNPQY</t>
        </is>
      </c>
      <c r="D225" s="117" t="inlineStr">
        <is>
          <t>Finance</t>
        </is>
      </c>
      <c r="E225" s="117" t="inlineStr">
        <is>
          <t>Banks - Foreign</t>
        </is>
      </c>
      <c r="F225" s="119" t="n">
        <v>0.84</v>
      </c>
      <c r="G225" s="118" t="n">
        <v>-0.02318186460330292</v>
      </c>
    </row>
    <row r="226">
      <c r="B226" s="115" t="inlineStr">
        <is>
          <t>Bank of Nova Scotia (The)</t>
        </is>
      </c>
      <c r="C226" s="116" t="inlineStr">
        <is>
          <t>BNS</t>
        </is>
      </c>
      <c r="D226" s="117" t="inlineStr">
        <is>
          <t>Finance</t>
        </is>
      </c>
      <c r="E226" s="117" t="inlineStr">
        <is>
          <t>Banks - Foreign</t>
        </is>
      </c>
      <c r="F226" s="119" t="n">
        <v>5.82</v>
      </c>
      <c r="G226" s="118" t="n">
        <v>-0.2488724004127835</v>
      </c>
    </row>
    <row r="227">
      <c r="B227" s="115" t="inlineStr">
        <is>
          <t>Brenntag AG</t>
        </is>
      </c>
      <c r="C227" s="116" t="inlineStr">
        <is>
          <t>BNTGY</t>
        </is>
      </c>
      <c r="D227" s="117" t="inlineStr">
        <is>
          <t>Basic Materials</t>
        </is>
      </c>
      <c r="E227" s="117" t="inlineStr">
        <is>
          <t xml:space="preserve">Chemical - Diversified </t>
        </is>
      </c>
      <c r="F227" s="119" t="n">
        <v>12.09</v>
      </c>
      <c r="G227" s="118" t="n">
        <v>-0.03171163882121406</v>
      </c>
    </row>
    <row r="228">
      <c r="B228" s="115" t="inlineStr">
        <is>
          <t>Bank of Hawaii Corporation</t>
        </is>
      </c>
      <c r="C228" s="116" t="inlineStr">
        <is>
          <t>BOH</t>
        </is>
      </c>
      <c r="D228" s="117" t="inlineStr">
        <is>
          <t>Finance</t>
        </is>
      </c>
      <c r="E228" s="117" t="inlineStr">
        <is>
          <t>Banks - West</t>
        </is>
      </c>
      <c r="F228" s="119" t="n">
        <v>4.84</v>
      </c>
      <c r="G228" s="118" t="n">
        <v>-0.05712838270059792</v>
      </c>
    </row>
    <row r="229">
      <c r="B229" s="115" t="inlineStr">
        <is>
          <t>BOK Financial Corporation</t>
        </is>
      </c>
      <c r="C229" s="116" t="inlineStr">
        <is>
          <t>BOKF</t>
        </is>
      </c>
      <c r="D229" s="117" t="inlineStr">
        <is>
          <t>Finance</t>
        </is>
      </c>
      <c r="E229" s="117" t="inlineStr">
        <is>
          <t>Banks - Southwest</t>
        </is>
      </c>
      <c r="F229" s="119" t="n">
        <v>8.640000000000001</v>
      </c>
      <c r="G229" s="118" t="n">
        <v>-0.0139534199359423</v>
      </c>
    </row>
    <row r="230">
      <c r="B230" s="115" t="inlineStr">
        <is>
          <t>BOUYGUES SA</t>
        </is>
      </c>
      <c r="C230" s="116" t="inlineStr">
        <is>
          <t>BOUYF</t>
        </is>
      </c>
      <c r="D230" s="117" t="inlineStr">
        <is>
          <t>Industrial Products</t>
        </is>
      </c>
      <c r="E230" s="117" t="inlineStr">
        <is>
          <t>Industrial Services</t>
        </is>
      </c>
      <c r="F230" s="119" t="n">
        <v>8.970000000000001</v>
      </c>
      <c r="G230" s="118" t="n">
        <v>-0.005805211638454645</v>
      </c>
    </row>
    <row r="231">
      <c r="B231" s="115" t="inlineStr">
        <is>
          <t>BP p.l.c.</t>
        </is>
      </c>
      <c r="C231" s="116" t="inlineStr">
        <is>
          <t>BP</t>
        </is>
      </c>
      <c r="D231" s="117" t="inlineStr">
        <is>
          <t>Oils-Energy</t>
        </is>
      </c>
      <c r="E231" s="117" t="inlineStr">
        <is>
          <t>Oil and Gas - Integrated - International</t>
        </is>
      </c>
      <c r="F231" s="119" t="n">
        <v>-0.66</v>
      </c>
      <c r="G231" s="118" t="n">
        <v>-0.03255344655591332</v>
      </c>
    </row>
    <row r="232">
      <c r="B232" s="115" t="inlineStr">
        <is>
          <t>Buckeye Partners L.P.</t>
        </is>
      </c>
      <c r="C232" s="116" t="inlineStr">
        <is>
          <t>BPL</t>
        </is>
      </c>
      <c r="D232" s="117" t="inlineStr">
        <is>
          <t>Oils-Energy</t>
        </is>
      </c>
      <c r="E232" s="117" t="inlineStr">
        <is>
          <t>Oil and Gas - Production Pipeline - MLB</t>
        </is>
      </c>
      <c r="F232" s="119" t="n">
        <v>-7.1</v>
      </c>
      <c r="G232" s="118" t="n">
        <v>-0.01437832713039802</v>
      </c>
    </row>
    <row r="233">
      <c r="B233" s="115" t="inlineStr">
        <is>
          <t>Blueprint Medicines Corporation</t>
        </is>
      </c>
      <c r="C233" s="116" t="inlineStr">
        <is>
          <t>BPMC</t>
        </is>
      </c>
      <c r="D233" s="117" t="inlineStr">
        <is>
          <t>Medical</t>
        </is>
      </c>
      <c r="E233" s="117" t="inlineStr">
        <is>
          <t>Medical - Biomedical and Genetics</t>
        </is>
      </c>
      <c r="F233" s="119" t="n">
        <v>14.88</v>
      </c>
      <c r="G233" s="118" t="n">
        <v>-0.786136567834681</v>
      </c>
    </row>
    <row r="234">
      <c r="B234" s="115" t="inlineStr">
        <is>
          <t>Popular, Inc.</t>
        </is>
      </c>
      <c r="C234" s="116" t="inlineStr">
        <is>
          <t>BPOP</t>
        </is>
      </c>
      <c r="D234" s="117" t="inlineStr">
        <is>
          <t>Finance</t>
        </is>
      </c>
      <c r="E234" s="117" t="inlineStr">
        <is>
          <t>Banks - Southeast</t>
        </is>
      </c>
      <c r="F234" s="119" t="n">
        <v>5.43</v>
      </c>
      <c r="G234" s="118" t="n">
        <v>-0.07771637114203883</v>
      </c>
    </row>
    <row r="235">
      <c r="B235" s="115" t="inlineStr">
        <is>
          <t>Broadridge Financial Solutions, Inc.</t>
        </is>
      </c>
      <c r="C235" s="116" t="inlineStr">
        <is>
          <t>BR</t>
        </is>
      </c>
      <c r="D235" s="117" t="inlineStr">
        <is>
          <t>Business Services</t>
        </is>
      </c>
      <c r="E235" s="117" t="inlineStr">
        <is>
          <t>Outsourcing</t>
        </is>
      </c>
      <c r="F235" s="119" t="n">
        <v>15.31</v>
      </c>
      <c r="G235" s="118" t="n">
        <v>0.05158411122827945</v>
      </c>
    </row>
    <row r="236">
      <c r="B236" s="115" t="inlineStr">
        <is>
          <t>Bridgestone Corp.</t>
        </is>
      </c>
      <c r="C236" s="116" t="inlineStr">
        <is>
          <t>BRDCY</t>
        </is>
      </c>
      <c r="D236" s="117" t="inlineStr">
        <is>
          <t>Auto-Tires-Trucks</t>
        </is>
      </c>
      <c r="E236" s="117" t="inlineStr">
        <is>
          <t>Rubber - Tires</t>
        </is>
      </c>
      <c r="F236" s="119" t="n">
        <v>0.22</v>
      </c>
      <c r="G236" s="118" t="n">
        <v>-0.005164547547786402</v>
      </c>
    </row>
    <row r="237">
      <c r="B237" s="115" t="inlineStr">
        <is>
          <t>BRF S.A.</t>
        </is>
      </c>
      <c r="C237" s="116" t="inlineStr">
        <is>
          <t>BRFS</t>
        </is>
      </c>
      <c r="D237" s="117" t="inlineStr">
        <is>
          <t>Consumer Staples</t>
        </is>
      </c>
      <c r="E237" s="117" t="inlineStr">
        <is>
          <t>Food - Miscellaneous</t>
        </is>
      </c>
      <c r="F237" s="119" t="n">
        <v>-6.98</v>
      </c>
      <c r="G237" s="118" t="n">
        <v>-0.02832606370308945</v>
      </c>
    </row>
    <row r="238">
      <c r="B238" s="115" t="inlineStr">
        <is>
          <t>Berkshire Hathaway Inc.</t>
        </is>
      </c>
      <c r="C238" s="116" t="inlineStr">
        <is>
          <t>BRK.B</t>
        </is>
      </c>
      <c r="D238" s="117" t="inlineStr">
        <is>
          <t>Finance</t>
        </is>
      </c>
      <c r="E238" s="117" t="inlineStr">
        <is>
          <t>Insurance - Property and Casualty</t>
        </is>
      </c>
      <c r="F238" s="119" t="n">
        <v>6.04</v>
      </c>
      <c r="G238" s="118" t="n">
        <v>0.201132574030512</v>
      </c>
    </row>
    <row r="239">
      <c r="B239" s="115" t="inlineStr">
        <is>
          <t>Braskem S.A.</t>
        </is>
      </c>
      <c r="C239" s="116" t="inlineStr">
        <is>
          <t>BRKMY</t>
        </is>
      </c>
      <c r="D239" s="117" t="inlineStr">
        <is>
          <t>Oils-Energy</t>
        </is>
      </c>
      <c r="E239" s="117" t="inlineStr">
        <is>
          <t>Oil and Gas - Integrated - International</t>
        </is>
      </c>
      <c r="F239" s="119" t="n">
        <v>-3.67</v>
      </c>
      <c r="G239" s="118" t="n">
        <v>-0.2724196633699206</v>
      </c>
    </row>
    <row r="240">
      <c r="B240" s="115" t="inlineStr">
        <is>
          <t>Bruker Corporation</t>
        </is>
      </c>
      <c r="C240" s="116" t="inlineStr">
        <is>
          <t>BRKR</t>
        </is>
      </c>
      <c r="D240" s="117" t="inlineStr">
        <is>
          <t>Computer and Technology</t>
        </is>
      </c>
      <c r="E240" s="117" t="inlineStr">
        <is>
          <t>Instruments - Scientific</t>
        </is>
      </c>
      <c r="F240" s="119" t="n">
        <v>2.43</v>
      </c>
      <c r="G240" s="118" t="n">
        <v>0.07701517197721044</v>
      </c>
    </row>
    <row r="241">
      <c r="B241" s="115" t="inlineStr">
        <is>
          <t>Brown &amp; Brown, Inc.</t>
        </is>
      </c>
      <c r="C241" s="116" t="inlineStr">
        <is>
          <t>BRO</t>
        </is>
      </c>
      <c r="D241" s="117" t="inlineStr">
        <is>
          <t>Finance</t>
        </is>
      </c>
      <c r="E241" s="117" t="inlineStr">
        <is>
          <t>Insurance - Brokerage</t>
        </is>
      </c>
      <c r="F241" s="119" t="n">
        <v>6.99</v>
      </c>
      <c r="G241" s="118" t="n">
        <v>0.1778130622579685</v>
      </c>
    </row>
    <row r="242">
      <c r="B242" s="115" t="inlineStr">
        <is>
          <t>Brixmor Property Group Inc.</t>
        </is>
      </c>
      <c r="C242" s="116" t="inlineStr">
        <is>
          <t>BRX</t>
        </is>
      </c>
      <c r="D242" s="117" t="inlineStr">
        <is>
          <t>Finance</t>
        </is>
      </c>
      <c r="E242" s="117" t="inlineStr">
        <is>
          <t>REIT and Equity Trust - Retail</t>
        </is>
      </c>
      <c r="F242" s="119" t="n">
        <v>-0.27</v>
      </c>
      <c r="G242" s="118" t="n">
        <v>-0.05172805709934045</v>
      </c>
    </row>
    <row r="243">
      <c r="B243" s="115" t="inlineStr">
        <is>
          <t>Banco Santander Chile</t>
        </is>
      </c>
      <c r="C243" s="116" t="inlineStr">
        <is>
          <t>BSAC</t>
        </is>
      </c>
      <c r="D243" s="117" t="inlineStr">
        <is>
          <t>Finance</t>
        </is>
      </c>
      <c r="E243" s="117" t="inlineStr">
        <is>
          <t>Banks - Foreign</t>
        </is>
      </c>
      <c r="F243" s="119" t="n">
        <v>-1.52</v>
      </c>
      <c r="G243" s="118" t="n">
        <v>-0.2770029865203003</v>
      </c>
    </row>
    <row r="244">
      <c r="B244" s="115" t="inlineStr">
        <is>
          <t>Banco Santander Brasil SA</t>
        </is>
      </c>
      <c r="C244" s="116" t="inlineStr">
        <is>
          <t>BSBR</t>
        </is>
      </c>
      <c r="D244" s="117" t="inlineStr">
        <is>
          <t>Finance</t>
        </is>
      </c>
      <c r="E244" s="117" t="inlineStr">
        <is>
          <t>Banks - Foreign</t>
        </is>
      </c>
      <c r="F244" s="119" t="n">
        <v>-2.1</v>
      </c>
      <c r="G244" s="118" t="n">
        <v>-0.3056919149003099</v>
      </c>
    </row>
    <row r="245">
      <c r="B245" s="115" t="inlineStr">
        <is>
          <t>Black Stone Minerals, L.P.</t>
        </is>
      </c>
      <c r="C245" s="116" t="inlineStr">
        <is>
          <t>BSM</t>
        </is>
      </c>
      <c r="D245" s="117" t="inlineStr">
        <is>
          <t>Oils-Energy</t>
        </is>
      </c>
      <c r="E245" s="117" t="inlineStr">
        <is>
          <t>Energy and Pipeline - Master Limited Partnerships</t>
        </is>
      </c>
      <c r="F245" s="119" t="n">
        <v>4.74</v>
      </c>
      <c r="G245" s="118" t="n">
        <v>-0.1369457650474926</v>
      </c>
    </row>
    <row r="246">
      <c r="B246" s="115" t="inlineStr">
        <is>
          <t>Grupo Financiero Santander Mexico S.A. B. de C.V.</t>
        </is>
      </c>
      <c r="C246" s="116" t="inlineStr">
        <is>
          <t>BSMX</t>
        </is>
      </c>
      <c r="D246" s="117" t="inlineStr">
        <is>
          <t>Finance</t>
        </is>
      </c>
      <c r="E246" s="117" t="inlineStr">
        <is>
          <t>Banks - Foreign</t>
        </is>
      </c>
      <c r="F246" s="119" t="n">
        <v>9.300000000000001</v>
      </c>
      <c r="G246" s="118" t="n">
        <v>-0.3608466005684198</v>
      </c>
    </row>
    <row r="247">
      <c r="B247" s="115" t="inlineStr">
        <is>
          <t>Boston Scientific Corporation</t>
        </is>
      </c>
      <c r="C247" s="116" t="inlineStr">
        <is>
          <t>BSX</t>
        </is>
      </c>
      <c r="D247" s="117" t="inlineStr">
        <is>
          <t>Medical</t>
        </is>
      </c>
      <c r="E247" s="117" t="inlineStr">
        <is>
          <t>Medical - Products</t>
        </is>
      </c>
      <c r="F247" s="119" t="n">
        <v>7.99</v>
      </c>
      <c r="G247" s="118" t="n">
        <v>0.08491480810343072</v>
      </c>
    </row>
    <row r="248">
      <c r="B248" s="115" t="inlineStr">
        <is>
          <t>Barratt Developments PLC Unsponsored ADR</t>
        </is>
      </c>
      <c r="C248" s="116" t="inlineStr">
        <is>
          <t>BTDPY</t>
        </is>
      </c>
      <c r="D248" s="117" t="inlineStr">
        <is>
          <t>Finance</t>
        </is>
      </c>
      <c r="E248" s="117" t="inlineStr">
        <is>
          <t>Real Estate - Development</t>
        </is>
      </c>
      <c r="F248" s="119" t="n"/>
      <c r="G248" s="118" t="n">
        <v>0.02857689550011346</v>
      </c>
    </row>
    <row r="249">
      <c r="B249" s="115" t="inlineStr">
        <is>
          <t>B2Gold Corp</t>
        </is>
      </c>
      <c r="C249" s="116" t="inlineStr">
        <is>
          <t>BTG</t>
        </is>
      </c>
      <c r="D249" s="117" t="inlineStr">
        <is>
          <t>Basic Materials</t>
        </is>
      </c>
      <c r="E249" s="117" t="inlineStr">
        <is>
          <t>Mining - Gold</t>
        </is>
      </c>
      <c r="F249" s="119" t="n">
        <v>22.16</v>
      </c>
      <c r="G249" s="118" t="n">
        <v>-0.02230334840742496</v>
      </c>
    </row>
    <row r="250">
      <c r="B250" s="115" t="inlineStr">
        <is>
          <t>British American Tobacco p.l.c.</t>
        </is>
      </c>
      <c r="C250" s="116" t="inlineStr">
        <is>
          <t>BTI</t>
        </is>
      </c>
      <c r="D250" s="117" t="inlineStr">
        <is>
          <t>Consumer Staples</t>
        </is>
      </c>
      <c r="E250" s="117" t="inlineStr">
        <is>
          <t>Tobacco</t>
        </is>
      </c>
      <c r="F250" s="119" t="n"/>
      <c r="G250" s="118" t="n">
        <v>-0.03691875522873371</v>
      </c>
    </row>
    <row r="251">
      <c r="B251" s="115" t="inlineStr">
        <is>
          <t>BT Group PLC</t>
        </is>
      </c>
      <c r="C251" s="116" t="inlineStr">
        <is>
          <t>BTTGY</t>
        </is>
      </c>
      <c r="D251" s="117" t="inlineStr">
        <is>
          <t>Utilities</t>
        </is>
      </c>
      <c r="E251" s="117" t="inlineStr">
        <is>
          <t>Diversified Communication Services</t>
        </is>
      </c>
      <c r="F251" s="119" t="n"/>
      <c r="G251" s="118" t="n">
        <v>0.01646286275497787</v>
      </c>
    </row>
    <row r="252">
      <c r="B252" s="115" t="inlineStr">
        <is>
          <t>Anheuser-Busch InBev SA/NV</t>
        </is>
      </c>
      <c r="C252" s="116" t="inlineStr">
        <is>
          <t>BUD</t>
        </is>
      </c>
      <c r="D252" s="117" t="inlineStr">
        <is>
          <t>Consumer Staples</t>
        </is>
      </c>
      <c r="E252" s="117" t="inlineStr">
        <is>
          <t>Beverages - Alcohol</t>
        </is>
      </c>
      <c r="F252" s="119" t="n">
        <v>5.81</v>
      </c>
      <c r="G252" s="118" t="n">
        <v>0.0107321569417236</v>
      </c>
    </row>
    <row r="253">
      <c r="B253" s="115" t="inlineStr">
        <is>
          <t>Burberry Group PLC</t>
        </is>
      </c>
      <c r="C253" s="116" t="inlineStr">
        <is>
          <t>BURBY</t>
        </is>
      </c>
      <c r="D253" s="117" t="inlineStr">
        <is>
          <t>Retail-Wholesale</t>
        </is>
      </c>
      <c r="E253" s="117" t="inlineStr">
        <is>
          <t>Retail - Apparel and Shoes</t>
        </is>
      </c>
      <c r="F253" s="119" t="n"/>
      <c r="G253" s="118" t="n">
        <v>0.001775621970601593</v>
      </c>
    </row>
    <row r="254">
      <c r="B254" s="115" t="inlineStr">
        <is>
          <t>Burlington Stores, Inc.</t>
        </is>
      </c>
      <c r="C254" s="116" t="inlineStr">
        <is>
          <t>BURL</t>
        </is>
      </c>
      <c r="D254" s="117" t="inlineStr">
        <is>
          <t>Retail-Wholesale</t>
        </is>
      </c>
      <c r="E254" s="117" t="inlineStr">
        <is>
          <t>Retail - Discount Stores</t>
        </is>
      </c>
      <c r="F254" s="119" t="n">
        <v>8.6</v>
      </c>
      <c r="G254" s="118" t="n">
        <v>0.08930056024761276</v>
      </c>
    </row>
    <row r="255">
      <c r="B255" s="115" t="inlineStr">
        <is>
          <t>Buenaventura Mining Company Inc.</t>
        </is>
      </c>
      <c r="C255" s="116" t="inlineStr">
        <is>
          <t>BVN</t>
        </is>
      </c>
      <c r="D255" s="117" t="inlineStr">
        <is>
          <t>Basic Materials</t>
        </is>
      </c>
      <c r="E255" s="117" t="inlineStr">
        <is>
          <t>Mining - Silver</t>
        </is>
      </c>
      <c r="F255" s="119" t="n">
        <v>1.91</v>
      </c>
      <c r="G255" s="118" t="n">
        <v>-0.1836034710205761</v>
      </c>
    </row>
    <row r="256">
      <c r="B256" s="115" t="inlineStr">
        <is>
          <t>Bureau Veritas Registre International De Classification</t>
        </is>
      </c>
      <c r="C256" s="116" t="inlineStr">
        <is>
          <t>BVRDF</t>
        </is>
      </c>
      <c r="D256" s="117" t="inlineStr">
        <is>
          <t>Business Services</t>
        </is>
      </c>
      <c r="E256" s="117" t="inlineStr">
        <is>
          <t>Consulting Services</t>
        </is>
      </c>
      <c r="F256" s="119" t="n"/>
      <c r="G256" s="118" t="n">
        <v>0.0849184691708544</v>
      </c>
    </row>
    <row r="257">
      <c r="B257" s="115" t="inlineStr">
        <is>
          <t>BorgWarner Inc.</t>
        </is>
      </c>
      <c r="C257" s="116" t="inlineStr">
        <is>
          <t>BWA</t>
        </is>
      </c>
      <c r="D257" s="117" t="inlineStr">
        <is>
          <t>Auto-Tires-Trucks</t>
        </is>
      </c>
      <c r="E257" s="117" t="inlineStr">
        <is>
          <t>Automotive - Original Equipment</t>
        </is>
      </c>
      <c r="F257" s="119" t="n">
        <v>6.86</v>
      </c>
      <c r="G257" s="118" t="n">
        <v>-0.04484385921592471</v>
      </c>
    </row>
    <row r="258">
      <c r="B258" s="115" t="inlineStr">
        <is>
          <t>BWX Technologies, Inc.</t>
        </is>
      </c>
      <c r="C258" s="116" t="inlineStr">
        <is>
          <t>BWXT</t>
        </is>
      </c>
      <c r="D258" s="117" t="inlineStr">
        <is>
          <t>Computer and Technology</t>
        </is>
      </c>
      <c r="E258" s="117" t="inlineStr">
        <is>
          <t>Electronics - Miscellaneous Components</t>
        </is>
      </c>
      <c r="F258" s="119" t="n">
        <v>-9.26</v>
      </c>
      <c r="G258" s="118" t="n">
        <v>0.04970471528815645</v>
      </c>
    </row>
    <row r="259">
      <c r="B259" s="115" t="inlineStr">
        <is>
          <t>Blackstone Group Inc/The</t>
        </is>
      </c>
      <c r="C259" s="116" t="inlineStr">
        <is>
          <t>BX</t>
        </is>
      </c>
      <c r="D259" s="117" t="inlineStr">
        <is>
          <t>Finance</t>
        </is>
      </c>
      <c r="E259" s="117" t="inlineStr">
        <is>
          <t>Financial - Investment Management</t>
        </is>
      </c>
      <c r="F259" s="119" t="n">
        <v>2.97</v>
      </c>
      <c r="G259" s="118" t="n">
        <v>-0.1909098819597088</v>
      </c>
    </row>
    <row r="260">
      <c r="B260" s="115" t="inlineStr">
        <is>
          <t>Capital Trust, Inc.</t>
        </is>
      </c>
      <c r="C260" s="116" t="inlineStr">
        <is>
          <t>BXMT</t>
        </is>
      </c>
      <c r="D260" s="117" t="inlineStr">
        <is>
          <t>Finance</t>
        </is>
      </c>
      <c r="E260" s="117" t="inlineStr">
        <is>
          <t>REIT and Equity Trust</t>
        </is>
      </c>
      <c r="F260" s="119" t="n">
        <v>29.99</v>
      </c>
      <c r="G260" s="118" t="n">
        <v>0.07606943603712671</v>
      </c>
    </row>
    <row r="261">
      <c r="B261" s="115" t="inlineStr">
        <is>
          <t>Boston Properties, Inc.</t>
        </is>
      </c>
      <c r="C261" s="116" t="inlineStr">
        <is>
          <t>BXP</t>
        </is>
      </c>
      <c r="D261" s="117" t="inlineStr">
        <is>
          <t>Finance</t>
        </is>
      </c>
      <c r="E261" s="117" t="inlineStr">
        <is>
          <t>REIT and Equity Trust - Other</t>
        </is>
      </c>
      <c r="F261" s="119" t="n">
        <v>3.1</v>
      </c>
      <c r="G261" s="118" t="n">
        <v>0.002547926450454156</v>
      </c>
    </row>
    <row r="262">
      <c r="B262" s="115" t="inlineStr">
        <is>
          <t>Bunzl PLC</t>
        </is>
      </c>
      <c r="C262" s="116" t="inlineStr">
        <is>
          <t>BZLFY</t>
        </is>
      </c>
      <c r="D262" s="117" t="inlineStr">
        <is>
          <t>Conglomerates</t>
        </is>
      </c>
      <c r="E262" s="117" t="inlineStr">
        <is>
          <t>Diversified Operations</t>
        </is>
      </c>
      <c r="F262" s="119" t="n"/>
      <c r="G262" s="118" t="n">
        <v>-0.04758566950431514</v>
      </c>
    </row>
    <row r="263">
      <c r="B263" s="115" t="inlineStr">
        <is>
          <t>Citigroup Inc.</t>
        </is>
      </c>
      <c r="C263" s="116" t="inlineStr">
        <is>
          <t>C</t>
        </is>
      </c>
      <c r="D263" s="117" t="inlineStr">
        <is>
          <t>Finance</t>
        </is>
      </c>
      <c r="E263" s="117" t="inlineStr">
        <is>
          <t>Banks - Major Regional</t>
        </is>
      </c>
      <c r="F263" s="119" t="n">
        <v>2.03</v>
      </c>
      <c r="G263" s="118" t="n">
        <v>-0.2380694469728172</v>
      </c>
    </row>
    <row r="264">
      <c r="B264" s="115" t="inlineStr">
        <is>
          <t>Carlsberg AS</t>
        </is>
      </c>
      <c r="C264" s="116" t="inlineStr">
        <is>
          <t>CABGY</t>
        </is>
      </c>
      <c r="D264" s="117" t="inlineStr">
        <is>
          <t>Consumer Staples</t>
        </is>
      </c>
      <c r="E264" s="117" t="inlineStr">
        <is>
          <t>Beverages - Alcohol</t>
        </is>
      </c>
      <c r="F264" s="119" t="n"/>
      <c r="G264" s="118" t="n">
        <v>-0.009945129113018964</v>
      </c>
    </row>
    <row r="265">
      <c r="B265" s="115" t="inlineStr">
        <is>
          <t>Cable One, Inc.</t>
        </is>
      </c>
      <c r="C265" s="116" t="inlineStr">
        <is>
          <t>CABO</t>
        </is>
      </c>
      <c r="D265" s="117" t="inlineStr">
        <is>
          <t>Consumer Discretionary</t>
        </is>
      </c>
      <c r="E265" s="117" t="inlineStr">
        <is>
          <t>Cable Television</t>
        </is>
      </c>
      <c r="F265" s="119" t="n">
        <v>8.57</v>
      </c>
      <c r="G265" s="118" t="n">
        <v>0.07797625664459569</v>
      </c>
    </row>
    <row r="266">
      <c r="B266" s="115" t="inlineStr">
        <is>
          <t>Credit Acceptance Corporation</t>
        </is>
      </c>
      <c r="C266" s="116" t="inlineStr">
        <is>
          <t>CACC</t>
        </is>
      </c>
      <c r="D266" s="117" t="inlineStr">
        <is>
          <t>Finance</t>
        </is>
      </c>
      <c r="E266" s="117" t="inlineStr">
        <is>
          <t>Financial - Consumer Loans</t>
        </is>
      </c>
      <c r="F266" s="119" t="n">
        <v>15.6</v>
      </c>
      <c r="G266" s="118" t="n">
        <v>0.1626147223518433</v>
      </c>
    </row>
    <row r="267">
      <c r="B267" s="115" t="inlineStr">
        <is>
          <t>CACI International, Inc.</t>
        </is>
      </c>
      <c r="C267" s="116" t="inlineStr">
        <is>
          <t>CACI</t>
        </is>
      </c>
      <c r="D267" s="117" t="inlineStr">
        <is>
          <t>Computer and Technology</t>
        </is>
      </c>
      <c r="E267" s="117" t="inlineStr">
        <is>
          <t>Computer - Services</t>
        </is>
      </c>
      <c r="F267" s="119" t="n">
        <v>9.359999999999999</v>
      </c>
      <c r="G267" s="118" t="n">
        <v>0.1278729488963848</v>
      </c>
    </row>
    <row r="268">
      <c r="B268" s="115" t="inlineStr">
        <is>
          <t>CAE Inc</t>
        </is>
      </c>
      <c r="C268" s="116" t="inlineStr">
        <is>
          <t>CAE</t>
        </is>
      </c>
      <c r="D268" s="117" t="inlineStr">
        <is>
          <t>Aerospace</t>
        </is>
      </c>
      <c r="E268" s="117" t="inlineStr">
        <is>
          <t>Aerospace - Defense Equipment</t>
        </is>
      </c>
      <c r="F268" s="119" t="n">
        <v>6.3</v>
      </c>
      <c r="G268" s="118" t="n">
        <v>0.1113441277859855</v>
      </c>
    </row>
    <row r="269">
      <c r="B269" s="115" t="inlineStr">
        <is>
          <t>Conagra Brands Inc.</t>
        </is>
      </c>
      <c r="C269" s="116" t="inlineStr">
        <is>
          <t>CAG</t>
        </is>
      </c>
      <c r="D269" s="117" t="inlineStr">
        <is>
          <t>Consumer Staples</t>
        </is>
      </c>
      <c r="E269" s="117" t="inlineStr">
        <is>
          <t>Food - Miscellaneous</t>
        </is>
      </c>
      <c r="F269" s="119" t="n">
        <v>-16.43</v>
      </c>
      <c r="G269" s="118" t="n">
        <v>0.1353796307556823</v>
      </c>
    </row>
    <row r="270">
      <c r="B270" s="115" t="inlineStr">
        <is>
          <t>Cardinal Health, Inc.</t>
        </is>
      </c>
      <c r="C270" s="116" t="inlineStr">
        <is>
          <t>CAH</t>
        </is>
      </c>
      <c r="D270" s="117" t="inlineStr">
        <is>
          <t>Medical</t>
        </is>
      </c>
      <c r="E270" s="117" t="inlineStr">
        <is>
          <t>Medical - Dental Supplies</t>
        </is>
      </c>
      <c r="F270" s="119" t="n">
        <v>9.92</v>
      </c>
      <c r="G270" s="118" t="n">
        <v>0.0493006573721604</v>
      </c>
    </row>
    <row r="271">
      <c r="B271" s="115" t="inlineStr">
        <is>
          <t>Canon, Inc.</t>
        </is>
      </c>
      <c r="C271" s="116" t="inlineStr">
        <is>
          <t>CAJ</t>
        </is>
      </c>
      <c r="D271" s="117" t="inlineStr">
        <is>
          <t>Computer and Technology</t>
        </is>
      </c>
      <c r="E271" s="117" t="inlineStr">
        <is>
          <t>Office Automation and Equipment</t>
        </is>
      </c>
      <c r="F271" s="119" t="n">
        <v>3.31</v>
      </c>
      <c r="G271" s="118" t="n">
        <v>-0.05650392355663268</v>
      </c>
    </row>
    <row r="272">
      <c r="B272" s="115" t="inlineStr">
        <is>
          <t>CarGurus, Inc.</t>
        </is>
      </c>
      <c r="C272" s="116" t="inlineStr">
        <is>
          <t>CARG</t>
        </is>
      </c>
      <c r="D272" s="117" t="inlineStr">
        <is>
          <t>Auto-Tires-Trucks</t>
        </is>
      </c>
      <c r="E272" s="117" t="inlineStr">
        <is>
          <t>Automotive - Replacement Parts</t>
        </is>
      </c>
      <c r="F272" s="119" t="n"/>
      <c r="G272" s="118" t="n">
        <v>0.2812085489660641</v>
      </c>
    </row>
    <row r="273">
      <c r="B273" s="115" t="inlineStr">
        <is>
          <t>Casey's General Stores, Inc.</t>
        </is>
      </c>
      <c r="C273" s="116" t="inlineStr">
        <is>
          <t>CASY</t>
        </is>
      </c>
      <c r="D273" s="117" t="inlineStr">
        <is>
          <t>Retail-Wholesale</t>
        </is>
      </c>
      <c r="E273" s="117" t="inlineStr">
        <is>
          <t>Retail - Convenience Stores</t>
        </is>
      </c>
      <c r="F273" s="119" t="n">
        <v>4.91</v>
      </c>
      <c r="G273" s="118" t="n">
        <v>0.07097506444518333</v>
      </c>
    </row>
    <row r="274">
      <c r="B274" s="115" t="inlineStr">
        <is>
          <t>Caterpillar Inc.</t>
        </is>
      </c>
      <c r="C274" s="116" t="inlineStr">
        <is>
          <t>CAT</t>
        </is>
      </c>
      <c r="D274" s="117" t="inlineStr">
        <is>
          <t>Industrial Products</t>
        </is>
      </c>
      <c r="E274" s="117" t="inlineStr">
        <is>
          <t>Manufacturing - Construction and Mining</t>
        </is>
      </c>
      <c r="F274" s="119" t="n">
        <v>0.34</v>
      </c>
      <c r="G274" s="118" t="n">
        <v>0.02322092229816167</v>
      </c>
    </row>
    <row r="275">
      <c r="B275" s="115" t="inlineStr">
        <is>
          <t>Chubb Limited</t>
        </is>
      </c>
      <c r="C275" s="116" t="inlineStr">
        <is>
          <t>CB</t>
        </is>
      </c>
      <c r="D275" s="117" t="inlineStr">
        <is>
          <t>Finance</t>
        </is>
      </c>
      <c r="E275" s="117" t="inlineStr">
        <is>
          <t>Insurance - Property and Casualty</t>
        </is>
      </c>
      <c r="F275" s="119" t="n">
        <v>16.05</v>
      </c>
      <c r="G275" s="118" t="n">
        <v>-0.04919681685057539</v>
      </c>
    </row>
    <row r="276">
      <c r="B276" s="115" t="inlineStr">
        <is>
          <t>Companhia Brasileira de Distribuicao</t>
        </is>
      </c>
      <c r="C276" s="116" t="inlineStr">
        <is>
          <t>CBD</t>
        </is>
      </c>
      <c r="D276" s="117" t="inlineStr">
        <is>
          <t>Retail-Wholesale</t>
        </is>
      </c>
      <c r="E276" s="117" t="inlineStr">
        <is>
          <t>Retail - Supermarkets</t>
        </is>
      </c>
      <c r="F276" s="119" t="n">
        <v>-15.9</v>
      </c>
      <c r="G276" s="118" t="n">
        <v>0.06850589377586487</v>
      </c>
    </row>
    <row r="277">
      <c r="B277" s="115" t="inlineStr">
        <is>
          <t>Cboe Global Markets, Inc.</t>
        </is>
      </c>
      <c r="C277" s="116" t="inlineStr">
        <is>
          <t>CBOE</t>
        </is>
      </c>
      <c r="D277" s="117" t="inlineStr">
        <is>
          <t>Finance</t>
        </is>
      </c>
      <c r="E277" s="117" t="inlineStr">
        <is>
          <t>Securities and Exchanges</t>
        </is>
      </c>
      <c r="F277" s="119" t="n">
        <v>51.68</v>
      </c>
      <c r="G277" s="118" t="n">
        <v>-0.5866216375325051</v>
      </c>
    </row>
    <row r="278">
      <c r="B278" s="115" t="inlineStr">
        <is>
          <t>China Biologic Products, Inc.</t>
        </is>
      </c>
      <c r="C278" s="116" t="inlineStr">
        <is>
          <t>CBPO</t>
        </is>
      </c>
      <c r="D278" s="117" t="inlineStr">
        <is>
          <t>Medical</t>
        </is>
      </c>
      <c r="E278" s="117" t="inlineStr">
        <is>
          <t>Medical - Biomedical and Genetics</t>
        </is>
      </c>
      <c r="F278" s="119" t="n">
        <v>16.33</v>
      </c>
      <c r="G278" s="118" t="n">
        <v>0.053471984235778</v>
      </c>
    </row>
    <row r="279">
      <c r="B279" s="115" t="inlineStr">
        <is>
          <t>CBRE Group, Inc.</t>
        </is>
      </c>
      <c r="C279" s="116" t="inlineStr">
        <is>
          <t>CBRE</t>
        </is>
      </c>
      <c r="D279" s="117" t="inlineStr">
        <is>
          <t>Finance</t>
        </is>
      </c>
      <c r="E279" s="117" t="inlineStr">
        <is>
          <t>Real Estate - Operations</t>
        </is>
      </c>
      <c r="F279" s="119" t="n">
        <v>22.29</v>
      </c>
      <c r="G279" s="118" t="n">
        <v>0.04718634176331971</v>
      </c>
    </row>
    <row r="280">
      <c r="B280" s="115" t="inlineStr">
        <is>
          <t>Cracker Barrel Old Country Store, Inc.</t>
        </is>
      </c>
      <c r="C280" s="116" t="inlineStr">
        <is>
          <t>CBRL</t>
        </is>
      </c>
      <c r="D280" s="117" t="inlineStr">
        <is>
          <t>Retail-Wholesale</t>
        </is>
      </c>
      <c r="E280" s="117" t="inlineStr">
        <is>
          <t>Retail - Restaurants</t>
        </is>
      </c>
      <c r="F280" s="119" t="n">
        <v>2.48</v>
      </c>
      <c r="G280" s="118" t="n">
        <v>0.02602578166962355</v>
      </c>
    </row>
    <row r="281">
      <c r="B281" s="115" t="inlineStr">
        <is>
          <t>CBS Corporation</t>
        </is>
      </c>
      <c r="C281" s="116" t="inlineStr">
        <is>
          <t>CBS</t>
        </is>
      </c>
      <c r="D281" s="117" t="inlineStr">
        <is>
          <t>Consumer Discretionary</t>
        </is>
      </c>
      <c r="E281" s="117" t="inlineStr">
        <is>
          <t>Broadcast Radio and Television</t>
        </is>
      </c>
      <c r="F281" s="119" t="n">
        <v>1.02</v>
      </c>
      <c r="G281" s="118" t="n">
        <v>0.07596975334160121</v>
      </c>
    </row>
    <row r="282">
      <c r="B282" s="115" t="inlineStr">
        <is>
          <t>Community Bank System, Inc.</t>
        </is>
      </c>
      <c r="C282" s="116" t="inlineStr">
        <is>
          <t>CBU</t>
        </is>
      </c>
      <c r="D282" s="117" t="inlineStr">
        <is>
          <t>Finance</t>
        </is>
      </c>
      <c r="E282" s="117" t="inlineStr">
        <is>
          <t>Banks - Northeast</t>
        </is>
      </c>
      <c r="F282" s="119" t="n">
        <v>13.03</v>
      </c>
      <c r="G282" s="118" t="n">
        <v>0.007089435743622177</v>
      </c>
    </row>
    <row r="283">
      <c r="B283" s="115" t="inlineStr">
        <is>
          <t>China Communications Construction Co.</t>
        </is>
      </c>
      <c r="C283" s="116" t="inlineStr">
        <is>
          <t>CCCGY</t>
        </is>
      </c>
      <c r="D283" s="117" t="inlineStr">
        <is>
          <t>Construction</t>
        </is>
      </c>
      <c r="E283" s="117" t="inlineStr">
        <is>
          <t>Building Products - Heavy Construction</t>
        </is>
      </c>
      <c r="F283" s="119" t="n"/>
      <c r="G283" s="118" t="n">
        <v>0.03574840023549042</v>
      </c>
    </row>
    <row r="284">
      <c r="B284" s="115" t="inlineStr">
        <is>
          <t>Coca-Cola European Partners PLC</t>
        </is>
      </c>
      <c r="C284" s="116" t="inlineStr">
        <is>
          <t>CCEP</t>
        </is>
      </c>
      <c r="D284" s="117" t="inlineStr">
        <is>
          <t>Consumer Staples</t>
        </is>
      </c>
      <c r="E284" s="117" t="inlineStr">
        <is>
          <t>Beverages - Soft drinks</t>
        </is>
      </c>
      <c r="F284" s="119" t="n"/>
      <c r="G284" s="118" t="n">
        <v>-0.01847502881742686</v>
      </c>
    </row>
    <row r="285">
      <c r="B285" s="115" t="inlineStr">
        <is>
          <t>COCA-COLA HBC</t>
        </is>
      </c>
      <c r="C285" s="116" t="inlineStr">
        <is>
          <t>CCHGY</t>
        </is>
      </c>
      <c r="D285" s="117" t="inlineStr">
        <is>
          <t>Consumer Staples</t>
        </is>
      </c>
      <c r="E285" s="117" t="inlineStr">
        <is>
          <t>Beverages - Soft drinks</t>
        </is>
      </c>
      <c r="F285" s="119" t="n"/>
      <c r="G285" s="118" t="n">
        <v>-0.00863890991095259</v>
      </c>
    </row>
    <row r="286">
      <c r="B286" s="115" t="inlineStr">
        <is>
          <t>Crown Castle International Corporation</t>
        </is>
      </c>
      <c r="C286" s="116" t="inlineStr">
        <is>
          <t>CCI</t>
        </is>
      </c>
      <c r="D286" s="117" t="inlineStr">
        <is>
          <t>Finance</t>
        </is>
      </c>
      <c r="E286" s="117" t="inlineStr">
        <is>
          <t>REIT and Equity Trust - Other</t>
        </is>
      </c>
      <c r="F286" s="119" t="n">
        <v>10.63</v>
      </c>
      <c r="G286" s="118" t="n">
        <v>0.07913055504333395</v>
      </c>
    </row>
    <row r="287">
      <c r="B287" s="115" t="inlineStr">
        <is>
          <t>Cameco Corporation</t>
        </is>
      </c>
      <c r="C287" s="116" t="inlineStr">
        <is>
          <t>CCJ</t>
        </is>
      </c>
      <c r="D287" s="117" t="inlineStr">
        <is>
          <t>Basic Materials</t>
        </is>
      </c>
      <c r="E287" s="117" t="inlineStr">
        <is>
          <t>Mining - Miscellaneous</t>
        </is>
      </c>
      <c r="F287" s="119" t="n">
        <v>-8.16</v>
      </c>
      <c r="G287" s="118" t="n">
        <v>-0.227755650306361</v>
      </c>
    </row>
    <row r="288">
      <c r="B288" s="115" t="inlineStr">
        <is>
          <t>Crown Holdings, Inc.</t>
        </is>
      </c>
      <c r="C288" s="116" t="inlineStr">
        <is>
          <t>CCK</t>
        </is>
      </c>
      <c r="D288" s="117" t="inlineStr">
        <is>
          <t>Industrial Products</t>
        </is>
      </c>
      <c r="E288" s="117" t="inlineStr">
        <is>
          <t>Containers - Metal and Glass</t>
        </is>
      </c>
      <c r="F288" s="119" t="n">
        <v>4.85</v>
      </c>
      <c r="G288" s="118" t="n">
        <v>0.05536621558604612</v>
      </c>
    </row>
    <row r="289">
      <c r="B289" s="115" t="inlineStr">
        <is>
          <t>Carnival Corporation</t>
        </is>
      </c>
      <c r="C289" s="116" t="inlineStr">
        <is>
          <t>CCL</t>
        </is>
      </c>
      <c r="D289" s="117" t="inlineStr">
        <is>
          <t>Consumer Discretionary</t>
        </is>
      </c>
      <c r="E289" s="117" t="inlineStr">
        <is>
          <t>Leisure and Recreation Services</t>
        </is>
      </c>
      <c r="F289" s="119" t="n">
        <v>5.1</v>
      </c>
      <c r="G289" s="118" t="n">
        <v>0.07441694825485937</v>
      </c>
    </row>
    <row r="290">
      <c r="B290" s="115" t="inlineStr">
        <is>
          <t>Coca-Cola Amatil Ltd.</t>
        </is>
      </c>
      <c r="C290" s="116" t="inlineStr">
        <is>
          <t>CCLAY</t>
        </is>
      </c>
      <c r="D290" s="117" t="inlineStr">
        <is>
          <t>Consumer Staples</t>
        </is>
      </c>
      <c r="E290" s="117" t="inlineStr">
        <is>
          <t>Beverages - Soft drinks</t>
        </is>
      </c>
      <c r="F290" s="119" t="n"/>
      <c r="G290" s="118" t="n">
        <v>-1</v>
      </c>
    </row>
    <row r="291">
      <c r="B291" s="115" t="inlineStr">
        <is>
          <t>Cabot Microelectronics Corporation</t>
        </is>
      </c>
      <c r="C291" s="116" t="inlineStr">
        <is>
          <t>CCMP</t>
        </is>
      </c>
      <c r="D291" s="117" t="inlineStr">
        <is>
          <t>Computer and Technology</t>
        </is>
      </c>
      <c r="E291" s="117" t="inlineStr">
        <is>
          <t>Electronics - Semiconductors</t>
        </is>
      </c>
      <c r="F291" s="119" t="n">
        <v>14.48</v>
      </c>
      <c r="G291" s="118" t="n">
        <v>0.8509795295872027</v>
      </c>
    </row>
    <row r="292">
      <c r="B292" s="115" t="inlineStr">
        <is>
          <t>China Coal Energy Co.</t>
        </is>
      </c>
      <c r="C292" s="116" t="inlineStr">
        <is>
          <t>CCOZY</t>
        </is>
      </c>
      <c r="D292" s="117" t="inlineStr">
        <is>
          <t>Oils-Energy</t>
        </is>
      </c>
      <c r="E292" s="117" t="inlineStr">
        <is>
          <t>Coal</t>
        </is>
      </c>
      <c r="F292" s="119" t="n"/>
      <c r="G292" s="118" t="n">
        <v>-0.01043339035916095</v>
      </c>
    </row>
    <row r="293">
      <c r="B293" s="115" t="inlineStr">
        <is>
          <t>Compania Cervecerias Unidas, S.A.</t>
        </is>
      </c>
      <c r="C293" s="116" t="inlineStr">
        <is>
          <t>CCU</t>
        </is>
      </c>
      <c r="D293" s="117" t="inlineStr">
        <is>
          <t>Consumer Staples</t>
        </is>
      </c>
      <c r="E293" s="117" t="inlineStr">
        <is>
          <t>Beverages - Alcohol</t>
        </is>
      </c>
      <c r="F293" s="119" t="n">
        <v>5.58</v>
      </c>
      <c r="G293" s="118" t="n">
        <v>-1</v>
      </c>
    </row>
    <row r="294">
      <c r="B294" s="115" t="inlineStr">
        <is>
          <t>Ceridian HCM Holding Inc.</t>
        </is>
      </c>
      <c r="C294" s="116" t="inlineStr">
        <is>
          <t>CDAY</t>
        </is>
      </c>
      <c r="D294" s="117" t="inlineStr">
        <is>
          <t>Computer and Technology</t>
        </is>
      </c>
      <c r="E294" s="117" t="inlineStr">
        <is>
          <t>Internet - Software</t>
        </is>
      </c>
      <c r="F294" s="119" t="n"/>
      <c r="G294" s="118" t="n">
        <v>0.09072612540192927</v>
      </c>
    </row>
    <row r="295">
      <c r="B295" s="115" t="inlineStr">
        <is>
          <t>City Developments Ltd.</t>
        </is>
      </c>
      <c r="C295" s="116" t="inlineStr">
        <is>
          <t>CDEVY</t>
        </is>
      </c>
      <c r="D295" s="117" t="inlineStr">
        <is>
          <t>Finance</t>
        </is>
      </c>
      <c r="E295" s="117" t="inlineStr">
        <is>
          <t>Real Estate - Operations</t>
        </is>
      </c>
      <c r="F295" s="119" t="n">
        <v>2.3</v>
      </c>
      <c r="G295" s="118" t="n">
        <v>-0.2272013039700489</v>
      </c>
    </row>
    <row r="296">
      <c r="B296" s="115" t="inlineStr">
        <is>
          <t>CDK Global, Inc.</t>
        </is>
      </c>
      <c r="C296" s="116" t="inlineStr">
        <is>
          <t>CDK</t>
        </is>
      </c>
      <c r="D296" s="117" t="inlineStr">
        <is>
          <t>Computer and Technology</t>
        </is>
      </c>
      <c r="E296" s="117" t="inlineStr">
        <is>
          <t>Computers - IT Services</t>
        </is>
      </c>
      <c r="F296" s="119" t="n">
        <v>3.63</v>
      </c>
      <c r="G296" s="118" t="n">
        <v>0.05474563923125137</v>
      </c>
    </row>
    <row r="297">
      <c r="B297" s="115" t="inlineStr">
        <is>
          <t>Cadence Design Systems, Inc.</t>
        </is>
      </c>
      <c r="C297" s="116" t="inlineStr">
        <is>
          <t>CDNS</t>
        </is>
      </c>
      <c r="D297" s="117" t="inlineStr">
        <is>
          <t>Computer and Technology</t>
        </is>
      </c>
      <c r="E297" s="117" t="inlineStr">
        <is>
          <t>Computer - Software</t>
        </is>
      </c>
      <c r="F297" s="119" t="n">
        <v>7.74</v>
      </c>
      <c r="G297" s="118" t="n">
        <v>0.0883237341091291</v>
      </c>
    </row>
    <row r="298">
      <c r="B298" s="115" t="inlineStr">
        <is>
          <t>CDW Corporation</t>
        </is>
      </c>
      <c r="C298" s="116" t="inlineStr">
        <is>
          <t>CDW</t>
        </is>
      </c>
      <c r="D298" s="117" t="inlineStr">
        <is>
          <t>Computer and Technology</t>
        </is>
      </c>
      <c r="E298" s="117" t="inlineStr">
        <is>
          <t>Computers - IT Services</t>
        </is>
      </c>
      <c r="F298" s="119" t="n">
        <v>7.98</v>
      </c>
      <c r="G298" s="118" t="n">
        <v>0.07868554354853606</v>
      </c>
    </row>
    <row r="299">
      <c r="B299" s="115" t="inlineStr">
        <is>
          <t>Celanese Corporation</t>
        </is>
      </c>
      <c r="C299" s="116" t="inlineStr">
        <is>
          <t>CE</t>
        </is>
      </c>
      <c r="D299" s="117" t="inlineStr">
        <is>
          <t>Basic Materials</t>
        </is>
      </c>
      <c r="E299" s="117" t="inlineStr">
        <is>
          <t>Chemical - Specialty</t>
        </is>
      </c>
      <c r="F299" s="119" t="n">
        <v>2.12</v>
      </c>
      <c r="G299" s="118" t="n">
        <v>-0.07418647099930113</v>
      </c>
    </row>
    <row r="300">
      <c r="B300" s="115" t="inlineStr">
        <is>
          <t>China Eastern Airlines Corporation Ltd.</t>
        </is>
      </c>
      <c r="C300" s="116" t="inlineStr">
        <is>
          <t>CEA</t>
        </is>
      </c>
      <c r="D300" s="117" t="inlineStr">
        <is>
          <t>Transportation</t>
        </is>
      </c>
      <c r="E300" s="117" t="inlineStr">
        <is>
          <t>Transportation - Airline</t>
        </is>
      </c>
      <c r="F300" s="119" t="n">
        <v>3.71</v>
      </c>
      <c r="G300" s="118" t="n">
        <v>0.16747540383745</v>
      </c>
    </row>
    <row r="301">
      <c r="B301" s="115" t="inlineStr">
        <is>
          <t>Celgene Corporation</t>
        </is>
      </c>
      <c r="C301" s="116" t="inlineStr">
        <is>
          <t>CELG</t>
        </is>
      </c>
      <c r="D301" s="117" t="inlineStr">
        <is>
          <t>Medical</t>
        </is>
      </c>
      <c r="E301" s="117" t="inlineStr">
        <is>
          <t>Medical - Biomedical and Genetics</t>
        </is>
      </c>
      <c r="F301" s="119" t="n">
        <v>18.54</v>
      </c>
      <c r="G301" s="118" t="n">
        <v>0.1409987278319481</v>
      </c>
    </row>
    <row r="302">
      <c r="B302" s="115" t="inlineStr">
        <is>
          <t>CNOOC Limited</t>
        </is>
      </c>
      <c r="C302" s="116" t="inlineStr">
        <is>
          <t>CEO</t>
        </is>
      </c>
      <c r="D302" s="117" t="inlineStr">
        <is>
          <t>Oils-Energy</t>
        </is>
      </c>
      <c r="E302" s="117" t="inlineStr">
        <is>
          <t>Oil and Gas - Integrated - Emerging Markets</t>
        </is>
      </c>
      <c r="F302" s="119" t="n"/>
      <c r="G302" s="118" t="n">
        <v>0.1857345942872707</v>
      </c>
    </row>
    <row r="303">
      <c r="B303" s="115" t="inlineStr">
        <is>
          <t>Cerner Corporation</t>
        </is>
      </c>
      <c r="C303" s="116" t="inlineStr">
        <is>
          <t>CERN</t>
        </is>
      </c>
      <c r="D303" s="117" t="inlineStr">
        <is>
          <t>Medical</t>
        </is>
      </c>
      <c r="E303" s="117" t="inlineStr">
        <is>
          <t>Medical Info Systems</t>
        </is>
      </c>
      <c r="F303" s="119" t="n">
        <v>10.57</v>
      </c>
      <c r="G303" s="118" t="n">
        <v>0.06777876500327036</v>
      </c>
    </row>
    <row r="304">
      <c r="B304" s="115" t="inlineStr">
        <is>
          <t>CF Industries Holdings, Inc.</t>
        </is>
      </c>
      <c r="C304" s="116" t="inlineStr">
        <is>
          <t>CF</t>
        </is>
      </c>
      <c r="D304" s="117" t="inlineStr">
        <is>
          <t>Basic Materials</t>
        </is>
      </c>
      <c r="E304" s="117" t="inlineStr">
        <is>
          <t>Fertilizers</t>
        </is>
      </c>
      <c r="F304" s="119" t="n">
        <v>-1.22</v>
      </c>
      <c r="G304" s="118" t="n">
        <v>0.07708350191916911</v>
      </c>
    </row>
    <row r="305">
      <c r="B305" s="115" t="inlineStr">
        <is>
          <t>Citizens Financial Group, Inc.</t>
        </is>
      </c>
      <c r="C305" s="116" t="inlineStr">
        <is>
          <t>CFG</t>
        </is>
      </c>
      <c r="D305" s="117" t="inlineStr">
        <is>
          <t>Finance</t>
        </is>
      </c>
      <c r="E305" s="117" t="inlineStr">
        <is>
          <t>Financial - Savings and Loan</t>
        </is>
      </c>
      <c r="F305" s="119" t="n">
        <v>9.4</v>
      </c>
      <c r="G305" s="118" t="n">
        <v>-0.1185654310579277</v>
      </c>
    </row>
    <row r="306">
      <c r="B306" s="115" t="inlineStr">
        <is>
          <t>Colfax Corporation</t>
        </is>
      </c>
      <c r="C306" s="116" t="inlineStr">
        <is>
          <t>CFX</t>
        </is>
      </c>
      <c r="D306" s="117" t="inlineStr">
        <is>
          <t>Industrial Products</t>
        </is>
      </c>
      <c r="E306" s="117" t="inlineStr">
        <is>
          <t xml:space="preserve">Manufacturing - General Industrial </t>
        </is>
      </c>
      <c r="F306" s="119" t="n">
        <v>-4.84</v>
      </c>
      <c r="G306" s="118" t="n">
        <v>-0.04546675720858184</v>
      </c>
    </row>
    <row r="307">
      <c r="B307" s="115" t="inlineStr">
        <is>
          <t>Canopy Growth Corporation</t>
        </is>
      </c>
      <c r="C307" s="116" t="inlineStr">
        <is>
          <t>CGC</t>
        </is>
      </c>
      <c r="D307" s="117" t="inlineStr">
        <is>
          <t>Medical</t>
        </is>
      </c>
      <c r="E307" s="117" t="inlineStr">
        <is>
          <t>Medical - Products</t>
        </is>
      </c>
      <c r="F307" s="119" t="n"/>
      <c r="G307" s="118" t="n">
        <v>1.647342085168869</v>
      </c>
    </row>
    <row r="308">
      <c r="B308" s="115" t="inlineStr">
        <is>
          <t>Cognex Corporation</t>
        </is>
      </c>
      <c r="C308" s="116" t="inlineStr">
        <is>
          <t>CGNX</t>
        </is>
      </c>
      <c r="D308" s="117" t="inlineStr">
        <is>
          <t>Computer and Technology</t>
        </is>
      </c>
      <c r="E308" s="117" t="inlineStr">
        <is>
          <t>Electronics - Testing Equipment</t>
        </is>
      </c>
      <c r="F308" s="119" t="n">
        <v>15.46</v>
      </c>
      <c r="G308" s="118" t="n">
        <v>-0.08019072599647802</v>
      </c>
    </row>
    <row r="309">
      <c r="B309" s="115" t="inlineStr">
        <is>
          <t>China Telecom Corp Ltd</t>
        </is>
      </c>
      <c r="C309" s="116" t="inlineStr">
        <is>
          <t>CHA</t>
        </is>
      </c>
      <c r="D309" s="117" t="inlineStr">
        <is>
          <t>Utilities</t>
        </is>
      </c>
      <c r="E309" s="117" t="inlineStr">
        <is>
          <t>Wireline Non-US</t>
        </is>
      </c>
      <c r="F309" s="119" t="n"/>
      <c r="G309" s="118" t="n">
        <v>-0.02299161410249904</v>
      </c>
    </row>
    <row r="310">
      <c r="B310" s="115" t="inlineStr">
        <is>
          <t>Church &amp; Dwight Co., Inc.</t>
        </is>
      </c>
      <c r="C310" s="116" t="inlineStr">
        <is>
          <t>CHD</t>
        </is>
      </c>
      <c r="D310" s="117" t="inlineStr">
        <is>
          <t>Consumer Staples</t>
        </is>
      </c>
      <c r="E310" s="117" t="inlineStr">
        <is>
          <t>Soap and Cleaning Materials</t>
        </is>
      </c>
      <c r="F310" s="119" t="n">
        <v>5.91</v>
      </c>
      <c r="G310" s="118" t="n">
        <v>0.05949634819942609</v>
      </c>
    </row>
    <row r="311">
      <c r="B311" s="115" t="inlineStr">
        <is>
          <t>Churchill Downs, Incorporated</t>
        </is>
      </c>
      <c r="C311" s="116" t="inlineStr">
        <is>
          <t>CHDN</t>
        </is>
      </c>
      <c r="D311" s="117" t="inlineStr">
        <is>
          <t>Consumer Discretionary</t>
        </is>
      </c>
      <c r="E311" s="117" t="inlineStr">
        <is>
          <t>Gaming</t>
        </is>
      </c>
      <c r="F311" s="119" t="n">
        <v>3.83</v>
      </c>
      <c r="G311" s="118" t="n">
        <v>0.2910654608523291</v>
      </c>
    </row>
    <row r="312">
      <c r="B312" s="115" t="inlineStr">
        <is>
          <t>Chemed Corporation</t>
        </is>
      </c>
      <c r="C312" s="116" t="inlineStr">
        <is>
          <t>CHE</t>
        </is>
      </c>
      <c r="D312" s="117" t="inlineStr">
        <is>
          <t>Medical</t>
        </is>
      </c>
      <c r="E312" s="117" t="inlineStr">
        <is>
          <t>Medical - Outpatient and Home Healthcare</t>
        </is>
      </c>
      <c r="F312" s="119" t="n">
        <v>5.07</v>
      </c>
      <c r="G312" s="118" t="n">
        <v>0.08872742265727988</v>
      </c>
    </row>
    <row r="313">
      <c r="B313" s="115" t="inlineStr">
        <is>
          <t>Chegg, Inc.</t>
        </is>
      </c>
      <c r="C313" s="116" t="inlineStr">
        <is>
          <t>CHGG</t>
        </is>
      </c>
      <c r="D313" s="117" t="inlineStr">
        <is>
          <t>Computer and Technology</t>
        </is>
      </c>
      <c r="E313" s="117" t="inlineStr">
        <is>
          <t>Internet - Software</t>
        </is>
      </c>
      <c r="F313" s="119" t="n">
        <v>0.51</v>
      </c>
      <c r="G313" s="118" t="n">
        <v>0.2522860657779992</v>
      </c>
    </row>
    <row r="314">
      <c r="B314" s="115" t="inlineStr">
        <is>
          <t>Choice Hotels International, Inc.</t>
        </is>
      </c>
      <c r="C314" s="116" t="inlineStr">
        <is>
          <t>CHH</t>
        </is>
      </c>
      <c r="D314" s="117" t="inlineStr">
        <is>
          <t>Consumer Discretionary</t>
        </is>
      </c>
      <c r="E314" s="117" t="inlineStr">
        <is>
          <t>Hotels and Motels</t>
        </is>
      </c>
      <c r="F314" s="119" t="n">
        <v>8.06</v>
      </c>
      <c r="G314" s="118" t="n">
        <v>0.05793906655142611</v>
      </c>
    </row>
    <row r="315">
      <c r="B315" s="115" t="inlineStr">
        <is>
          <t>Check Point Software Technologies Ltd.</t>
        </is>
      </c>
      <c r="C315" s="116" t="inlineStr">
        <is>
          <t>CHKP</t>
        </is>
      </c>
      <c r="D315" s="117" t="inlineStr">
        <is>
          <t>Computer and Technology</t>
        </is>
      </c>
      <c r="E315" s="117" t="inlineStr">
        <is>
          <t>Security</t>
        </is>
      </c>
      <c r="F315" s="119" t="n">
        <v>6.3</v>
      </c>
      <c r="G315" s="118" t="n">
        <v>0.03996253528622936</v>
      </c>
    </row>
    <row r="316">
      <c r="B316" s="115" t="inlineStr">
        <is>
          <t>China Mobile (Hong Kong) Ltd.</t>
        </is>
      </c>
      <c r="C316" s="116" t="inlineStr">
        <is>
          <t>CHL</t>
        </is>
      </c>
      <c r="D316" s="117" t="inlineStr">
        <is>
          <t>Computer and Technology</t>
        </is>
      </c>
      <c r="E316" s="117" t="inlineStr">
        <is>
          <t xml:space="preserve">Wireless Non-US </t>
        </is>
      </c>
      <c r="F316" s="119" t="n"/>
      <c r="G316" s="118" t="n">
        <v>0.01487365000459938</v>
      </c>
    </row>
    <row r="317">
      <c r="B317" s="115" t="inlineStr">
        <is>
          <t>C.H. Robinson Worldwide, Inc.</t>
        </is>
      </c>
      <c r="C317" s="116" t="inlineStr">
        <is>
          <t>CHRW</t>
        </is>
      </c>
      <c r="D317" s="117" t="inlineStr">
        <is>
          <t>Transportation</t>
        </is>
      </c>
      <c r="E317" s="117" t="inlineStr">
        <is>
          <t>Transportation - Services</t>
        </is>
      </c>
      <c r="F317" s="119" t="n">
        <v>5.22</v>
      </c>
      <c r="G317" s="118" t="n">
        <v>-0.06204570454153242</v>
      </c>
    </row>
    <row r="318">
      <c r="B318" s="115" t="inlineStr">
        <is>
          <t>Charter Communications, Inc.</t>
        </is>
      </c>
      <c r="C318" s="116" t="inlineStr">
        <is>
          <t>CHTR</t>
        </is>
      </c>
      <c r="D318" s="117" t="inlineStr">
        <is>
          <t>Consumer Discretionary</t>
        </is>
      </c>
      <c r="E318" s="117" t="inlineStr">
        <is>
          <t>Cable Television</t>
        </is>
      </c>
      <c r="F318" s="119" t="n">
        <v>55.95</v>
      </c>
      <c r="G318" s="118" t="n">
        <v>0.04643794815969201</v>
      </c>
    </row>
    <row r="319">
      <c r="B319" s="115" t="inlineStr">
        <is>
          <t>China Unicom (Hong Kong) Ltd</t>
        </is>
      </c>
      <c r="C319" s="116" t="inlineStr">
        <is>
          <t>CHU</t>
        </is>
      </c>
      <c r="D319" s="117" t="inlineStr">
        <is>
          <t>Computer and Technology</t>
        </is>
      </c>
      <c r="E319" s="117" t="inlineStr">
        <is>
          <t xml:space="preserve">Wireless Non-US </t>
        </is>
      </c>
      <c r="F319" s="119" t="n"/>
      <c r="G319" s="118" t="n">
        <v>-0.06324920981117368</v>
      </c>
    </row>
    <row r="320">
      <c r="B320" s="115" t="inlineStr">
        <is>
          <t>Cigna Corporation</t>
        </is>
      </c>
      <c r="C320" s="116" t="inlineStr">
        <is>
          <t>CI</t>
        </is>
      </c>
      <c r="D320" s="117" t="inlineStr">
        <is>
          <t>Finance</t>
        </is>
      </c>
      <c r="E320" s="117" t="inlineStr">
        <is>
          <t>Insurance - Multi line</t>
        </is>
      </c>
      <c r="F320" s="119" t="n">
        <v>14.46</v>
      </c>
      <c r="G320" s="118" t="n">
        <v>1.808857271325796</v>
      </c>
    </row>
    <row r="321">
      <c r="B321" s="115" t="inlineStr">
        <is>
          <t>BanColombia S.A.</t>
        </is>
      </c>
      <c r="C321" s="116" t="inlineStr">
        <is>
          <t>CIB</t>
        </is>
      </c>
      <c r="D321" s="117" t="inlineStr">
        <is>
          <t>Finance</t>
        </is>
      </c>
      <c r="E321" s="117" t="inlineStr">
        <is>
          <t>Banks - Foreign</t>
        </is>
      </c>
      <c r="F321" s="119" t="n">
        <v>2.6</v>
      </c>
      <c r="G321" s="118" t="n">
        <v>-0.1539125592758771</v>
      </c>
    </row>
    <row r="322">
      <c r="B322" s="115" t="inlineStr">
        <is>
          <t>China Cosco Holdings Co.</t>
        </is>
      </c>
      <c r="C322" s="116" t="inlineStr">
        <is>
          <t>CICOY</t>
        </is>
      </c>
      <c r="D322" s="117" t="inlineStr">
        <is>
          <t>Transportation</t>
        </is>
      </c>
      <c r="E322" s="117" t="inlineStr">
        <is>
          <t>Transportation - Shipping</t>
        </is>
      </c>
      <c r="F322" s="119" t="n"/>
      <c r="G322" s="118" t="n">
        <v>0.5745213460572577</v>
      </c>
    </row>
    <row r="323">
      <c r="B323" s="115" t="inlineStr">
        <is>
          <t>Ciena Corporation</t>
        </is>
      </c>
      <c r="C323" s="116" t="inlineStr">
        <is>
          <t>CIEN</t>
        </is>
      </c>
      <c r="D323" s="117" t="inlineStr">
        <is>
          <t>Computer and Technology</t>
        </is>
      </c>
      <c r="E323" s="117" t="inlineStr">
        <is>
          <t>Fiber Optics</t>
        </is>
      </c>
      <c r="F323" s="119" t="n">
        <v>8.710000000000001</v>
      </c>
      <c r="G323" s="118" t="n">
        <v>0.1531090977251648</v>
      </c>
    </row>
    <row r="324">
      <c r="B324" s="115" t="inlineStr">
        <is>
          <t>Chimera Investment Corporation</t>
        </is>
      </c>
      <c r="C324" s="116" t="inlineStr">
        <is>
          <t>CIM</t>
        </is>
      </c>
      <c r="D324" s="117" t="inlineStr">
        <is>
          <t>Finance</t>
        </is>
      </c>
      <c r="E324" s="117" t="inlineStr">
        <is>
          <t>REIT and Equity Trust</t>
        </is>
      </c>
      <c r="F324" s="119" t="n">
        <v>17.41</v>
      </c>
      <c r="G324" s="118" t="n">
        <v>-0.5486601875412308</v>
      </c>
    </row>
    <row r="325">
      <c r="B325" s="115" t="inlineStr">
        <is>
          <t>Cincinnati Financial Corporation</t>
        </is>
      </c>
      <c r="C325" s="116" t="inlineStr">
        <is>
          <t>CINF</t>
        </is>
      </c>
      <c r="D325" s="117" t="inlineStr">
        <is>
          <t>Finance</t>
        </is>
      </c>
      <c r="E325" s="117" t="inlineStr">
        <is>
          <t>Insurance - Property and Casualty</t>
        </is>
      </c>
      <c r="F325" s="119" t="n">
        <v>4.99</v>
      </c>
      <c r="G325" s="118" t="n">
        <v>-1</v>
      </c>
    </row>
    <row r="326">
      <c r="B326" s="115" t="inlineStr">
        <is>
          <t>CIT Group Inc.</t>
        </is>
      </c>
      <c r="C326" s="116" t="inlineStr">
        <is>
          <t>CIT</t>
        </is>
      </c>
      <c r="D326" s="117" t="inlineStr">
        <is>
          <t>Finance</t>
        </is>
      </c>
      <c r="E326" s="117" t="inlineStr">
        <is>
          <t>Financial - Miscellaneous Services</t>
        </is>
      </c>
      <c r="F326" s="119" t="n">
        <v>-4.18</v>
      </c>
      <c r="G326" s="118" t="n">
        <v>-0.4282353660026885</v>
      </c>
    </row>
    <row r="327">
      <c r="B327" s="115" t="inlineStr">
        <is>
          <t>Central Japan Railway Co.</t>
        </is>
      </c>
      <c r="C327" s="116" t="inlineStr">
        <is>
          <t>CJPRY</t>
        </is>
      </c>
      <c r="D327" s="117" t="inlineStr">
        <is>
          <t>Transportation</t>
        </is>
      </c>
      <c r="E327" s="117" t="inlineStr">
        <is>
          <t>Transportation - Rail</t>
        </is>
      </c>
      <c r="F327" s="119" t="n">
        <v>3.09</v>
      </c>
      <c r="G327" s="118" t="n">
        <v>0.0530870356545321</v>
      </c>
    </row>
    <row r="328">
      <c r="B328" s="115" t="inlineStr">
        <is>
          <t>Colgate-Palmolive Company</t>
        </is>
      </c>
      <c r="C328" s="116" t="inlineStr">
        <is>
          <t>CL</t>
        </is>
      </c>
      <c r="D328" s="117" t="inlineStr">
        <is>
          <t>Consumer Staples</t>
        </is>
      </c>
      <c r="E328" s="117" t="inlineStr">
        <is>
          <t>Soap and Cleaning Materials</t>
        </is>
      </c>
      <c r="F328" s="119" t="n">
        <v>-2.19</v>
      </c>
      <c r="G328" s="118" t="n">
        <v>0.0105035750128667</v>
      </c>
    </row>
    <row r="329">
      <c r="B329" s="115" t="inlineStr">
        <is>
          <t>CoreLogic, Inc.</t>
        </is>
      </c>
      <c r="C329" s="116" t="inlineStr">
        <is>
          <t>CLGX</t>
        </is>
      </c>
      <c r="D329" s="117" t="inlineStr">
        <is>
          <t>Business Services</t>
        </is>
      </c>
      <c r="E329" s="117" t="inlineStr">
        <is>
          <t>Consulting Services</t>
        </is>
      </c>
      <c r="F329" s="119" t="n">
        <v>6.58</v>
      </c>
      <c r="G329" s="118" t="n">
        <v>-0.03511390196714346</v>
      </c>
    </row>
    <row r="330">
      <c r="B330" s="115" t="inlineStr">
        <is>
          <t>Clean Harbors, Inc.</t>
        </is>
      </c>
      <c r="C330" s="116" t="inlineStr">
        <is>
          <t>CLH</t>
        </is>
      </c>
      <c r="D330" s="117" t="inlineStr">
        <is>
          <t>Business Services</t>
        </is>
      </c>
      <c r="E330" s="117" t="inlineStr">
        <is>
          <t>Waste Removal Services</t>
        </is>
      </c>
      <c r="F330" s="119" t="n">
        <v>-1.13</v>
      </c>
      <c r="G330" s="118" t="n">
        <v>0.03139105535860368</v>
      </c>
    </row>
    <row r="331">
      <c r="B331" s="115" t="inlineStr">
        <is>
          <t>CLP Holdings Ltd.</t>
        </is>
      </c>
      <c r="C331" s="116" t="inlineStr">
        <is>
          <t>CLPHY</t>
        </is>
      </c>
      <c r="D331" s="117" t="inlineStr">
        <is>
          <t>Utilities</t>
        </is>
      </c>
      <c r="E331" s="117" t="inlineStr">
        <is>
          <t>Utility - Electric Power</t>
        </is>
      </c>
      <c r="F331" s="119" t="n"/>
      <c r="G331" s="118" t="n">
        <v>-1</v>
      </c>
    </row>
    <row r="332">
      <c r="B332" s="115" t="inlineStr">
        <is>
          <t>Continental Resources, Inc.</t>
        </is>
      </c>
      <c r="C332" s="116" t="inlineStr">
        <is>
          <t>CLR</t>
        </is>
      </c>
      <c r="D332" s="117" t="inlineStr">
        <is>
          <t>Oils-Energy</t>
        </is>
      </c>
      <c r="E332" s="117" t="inlineStr">
        <is>
          <t>Oil and Gas - Exploration and Production - United States</t>
        </is>
      </c>
      <c r="F332" s="119" t="n">
        <v>3.19</v>
      </c>
      <c r="G332" s="118" t="n">
        <v>-0.004454355899345763</v>
      </c>
    </row>
    <row r="333">
      <c r="B333" s="115" t="inlineStr">
        <is>
          <t>The Clorox Company</t>
        </is>
      </c>
      <c r="C333" s="116" t="inlineStr">
        <is>
          <t>CLX</t>
        </is>
      </c>
      <c r="D333" s="117" t="inlineStr">
        <is>
          <t>Consumer Staples</t>
        </is>
      </c>
      <c r="E333" s="117" t="inlineStr">
        <is>
          <t>Soap and Cleaning Materials</t>
        </is>
      </c>
      <c r="F333" s="119" t="n">
        <v>2.71</v>
      </c>
      <c r="G333" s="118" t="n">
        <v>0.01461119085934979</v>
      </c>
    </row>
    <row r="334">
      <c r="B334" s="115" t="inlineStr">
        <is>
          <t>Canadian Imperial Bank of Commerce</t>
        </is>
      </c>
      <c r="C334" s="116" t="inlineStr">
        <is>
          <t>CM</t>
        </is>
      </c>
      <c r="D334" s="117" t="inlineStr">
        <is>
          <t>Finance</t>
        </is>
      </c>
      <c r="E334" s="117" t="inlineStr">
        <is>
          <t>Banks - Foreign</t>
        </is>
      </c>
      <c r="F334" s="119" t="n">
        <v>8.94</v>
      </c>
      <c r="G334" s="118" t="n">
        <v>-0.2786916524772344</v>
      </c>
    </row>
    <row r="335">
      <c r="B335" s="115" t="inlineStr">
        <is>
          <t>Comerica Incorporated</t>
        </is>
      </c>
      <c r="C335" s="116" t="inlineStr">
        <is>
          <t>CMA</t>
        </is>
      </c>
      <c r="D335" s="117" t="inlineStr">
        <is>
          <t>Finance</t>
        </is>
      </c>
      <c r="E335" s="117" t="inlineStr">
        <is>
          <t>Banks - Major Regional</t>
        </is>
      </c>
      <c r="F335" s="119" t="n">
        <v>8.23</v>
      </c>
      <c r="G335" s="118" t="n">
        <v>-0.06186509874826145</v>
      </c>
    </row>
    <row r="336">
      <c r="B336" s="115" t="inlineStr">
        <is>
          <t>Comcast Corporation</t>
        </is>
      </c>
      <c r="C336" s="116" t="inlineStr">
        <is>
          <t>CMCSA</t>
        </is>
      </c>
      <c r="D336" s="117" t="inlineStr">
        <is>
          <t>Consumer Discretionary</t>
        </is>
      </c>
      <c r="E336" s="117" t="inlineStr">
        <is>
          <t>Cable Television</t>
        </is>
      </c>
      <c r="F336" s="119" t="n">
        <v>8.31</v>
      </c>
      <c r="G336" s="118" t="n">
        <v>0.1644545013596876</v>
      </c>
    </row>
    <row r="337">
      <c r="B337" s="115" t="inlineStr">
        <is>
          <t>Cantel Medical Corp.</t>
        </is>
      </c>
      <c r="C337" s="116" t="inlineStr">
        <is>
          <t>CMD</t>
        </is>
      </c>
      <c r="D337" s="117" t="inlineStr">
        <is>
          <t>Medical</t>
        </is>
      </c>
      <c r="E337" s="117" t="inlineStr">
        <is>
          <t>Medical - Instruments</t>
        </is>
      </c>
      <c r="F337" s="119" t="n">
        <v>14.92</v>
      </c>
      <c r="G337" s="118" t="n">
        <v>0.1299201876318929</v>
      </c>
    </row>
    <row r="338">
      <c r="B338" s="115" t="inlineStr">
        <is>
          <t>CME Group Inc.</t>
        </is>
      </c>
      <c r="C338" s="116" t="inlineStr">
        <is>
          <t>CME</t>
        </is>
      </c>
      <c r="D338" s="117" t="inlineStr">
        <is>
          <t>Finance</t>
        </is>
      </c>
      <c r="E338" s="117" t="inlineStr">
        <is>
          <t>Securities and Exchanges</t>
        </is>
      </c>
      <c r="F338" s="119" t="n">
        <v>7.85</v>
      </c>
      <c r="G338" s="118" t="n">
        <v>0.1266784471156079</v>
      </c>
    </row>
    <row r="339">
      <c r="B339" s="115" t="inlineStr">
        <is>
          <t>Chipotle Mexican Grill, Inc.</t>
        </is>
      </c>
      <c r="C339" s="116" t="inlineStr">
        <is>
          <t>CMG</t>
        </is>
      </c>
      <c r="D339" s="117" t="inlineStr">
        <is>
          <t>Retail-Wholesale</t>
        </is>
      </c>
      <c r="E339" s="117" t="inlineStr">
        <is>
          <t>Retail - Restaurants</t>
        </is>
      </c>
      <c r="F339" s="119" t="n">
        <v>4.04</v>
      </c>
      <c r="G339" s="118" t="n">
        <v>0.1281460972090328</v>
      </c>
    </row>
    <row r="340">
      <c r="B340" s="115" t="inlineStr">
        <is>
          <t>Cummins Inc.</t>
        </is>
      </c>
      <c r="C340" s="116" t="inlineStr">
        <is>
          <t>CMI</t>
        </is>
      </c>
      <c r="D340" s="117" t="inlineStr">
        <is>
          <t>Auto-Tires-Trucks</t>
        </is>
      </c>
      <c r="E340" s="117" t="inlineStr">
        <is>
          <t>Automotive - Internal Combustion Engines</t>
        </is>
      </c>
      <c r="F340" s="119" t="n">
        <v>5.43</v>
      </c>
      <c r="G340" s="118" t="n">
        <v>0.01131524126035932</v>
      </c>
    </row>
    <row r="341">
      <c r="B341" s="115" t="inlineStr">
        <is>
          <t>Compass Group PLC</t>
        </is>
      </c>
      <c r="C341" s="116" t="inlineStr">
        <is>
          <t>CMPGY</t>
        </is>
      </c>
      <c r="D341" s="117" t="inlineStr">
        <is>
          <t>Retail-Wholesale</t>
        </is>
      </c>
      <c r="E341" s="117" t="inlineStr">
        <is>
          <t>Retail - Restaurants</t>
        </is>
      </c>
      <c r="F341" s="119" t="n"/>
      <c r="G341" s="118" t="n">
        <v>0.1666359770559993</v>
      </c>
    </row>
    <row r="342">
      <c r="B342" s="115" t="inlineStr">
        <is>
          <t>Cimpress N.V</t>
        </is>
      </c>
      <c r="C342" s="116" t="inlineStr">
        <is>
          <t>CMPR</t>
        </is>
      </c>
      <c r="D342" s="117" t="inlineStr">
        <is>
          <t>Industrial Products</t>
        </is>
      </c>
      <c r="E342" s="117" t="inlineStr">
        <is>
          <t>Commercial Printing</t>
        </is>
      </c>
      <c r="F342" s="119" t="n">
        <v>18.23</v>
      </c>
      <c r="G342" s="118" t="n">
        <v>0.03858306192477136</v>
      </c>
    </row>
    <row r="343">
      <c r="B343" s="115" t="inlineStr">
        <is>
          <t>CMS Energy Corporation</t>
        </is>
      </c>
      <c r="C343" s="116" t="inlineStr">
        <is>
          <t>CMS</t>
        </is>
      </c>
      <c r="D343" s="117" t="inlineStr">
        <is>
          <t>Utilities</t>
        </is>
      </c>
      <c r="E343" s="117" t="inlineStr">
        <is>
          <t>Utility - Electric Power</t>
        </is>
      </c>
      <c r="F343" s="119" t="n">
        <v>0.21</v>
      </c>
      <c r="G343" s="118" t="n">
        <v>0.01632719191037399</v>
      </c>
    </row>
    <row r="344">
      <c r="B344" s="115" t="inlineStr">
        <is>
          <t>CNA Financial Corporation</t>
        </is>
      </c>
      <c r="C344" s="116" t="inlineStr">
        <is>
          <t>CNA</t>
        </is>
      </c>
      <c r="D344" s="117" t="inlineStr">
        <is>
          <t>Finance</t>
        </is>
      </c>
      <c r="E344" s="117" t="inlineStr">
        <is>
          <t>Insurance - Property and Casualty</t>
        </is>
      </c>
      <c r="F344" s="119" t="n">
        <v>1.78</v>
      </c>
      <c r="G344" s="118" t="n">
        <v>-0.06463390566410104</v>
      </c>
    </row>
    <row r="345">
      <c r="B345" s="115" t="inlineStr">
        <is>
          <t>Centene Corporation</t>
        </is>
      </c>
      <c r="C345" s="116" t="inlineStr">
        <is>
          <t>CNC</t>
        </is>
      </c>
      <c r="D345" s="117" t="inlineStr">
        <is>
          <t>Medical</t>
        </is>
      </c>
      <c r="E345" s="117" t="inlineStr">
        <is>
          <t>Medical - HMOs</t>
        </is>
      </c>
      <c r="F345" s="119" t="n">
        <v>38.91</v>
      </c>
      <c r="G345" s="118" t="n">
        <v>0.2266996045977777</v>
      </c>
    </row>
    <row r="346">
      <c r="B346" s="115" t="inlineStr">
        <is>
          <t>CNH Industrial N.V.</t>
        </is>
      </c>
      <c r="C346" s="116" t="inlineStr">
        <is>
          <t>CNHI</t>
        </is>
      </c>
      <c r="D346" s="117" t="inlineStr">
        <is>
          <t>Auto-Tires-Trucks</t>
        </is>
      </c>
      <c r="E346" s="117" t="inlineStr">
        <is>
          <t>Automotive - Foreign</t>
        </is>
      </c>
      <c r="F346" s="119" t="n">
        <v>-0.72</v>
      </c>
      <c r="G346" s="118" t="n">
        <v>-0.0369757742543594</v>
      </c>
    </row>
    <row r="347">
      <c r="B347" s="115" t="inlineStr">
        <is>
          <t>Canadian National Railway Company</t>
        </is>
      </c>
      <c r="C347" s="116" t="inlineStr">
        <is>
          <t>CNI</t>
        </is>
      </c>
      <c r="D347" s="117" t="inlineStr">
        <is>
          <t>Transportation</t>
        </is>
      </c>
      <c r="E347" s="117" t="inlineStr">
        <is>
          <t>Transportation - Rail</t>
        </is>
      </c>
      <c r="F347" s="119" t="n">
        <v>0.37</v>
      </c>
      <c r="G347" s="118" t="n">
        <v>0.08720437933977716</v>
      </c>
    </row>
    <row r="348">
      <c r="B348" s="115" t="inlineStr">
        <is>
          <t>Cinemark Holdings Inc</t>
        </is>
      </c>
      <c r="C348" s="116" t="inlineStr">
        <is>
          <t>CNK</t>
        </is>
      </c>
      <c r="D348" s="117" t="inlineStr">
        <is>
          <t>Consumer Discretionary</t>
        </is>
      </c>
      <c r="E348" s="117" t="inlineStr">
        <is>
          <t>Leisure and Recreation Services</t>
        </is>
      </c>
      <c r="F348" s="119" t="n">
        <v>4.24</v>
      </c>
      <c r="G348" s="118" t="n">
        <v>0.0385552744790083</v>
      </c>
    </row>
    <row r="349">
      <c r="B349" s="115" t="inlineStr">
        <is>
          <t>CenterPoint Energy, Inc.</t>
        </is>
      </c>
      <c r="C349" s="116" t="inlineStr">
        <is>
          <t>CNP</t>
        </is>
      </c>
      <c r="D349" s="117" t="inlineStr">
        <is>
          <t>Utilities</t>
        </is>
      </c>
      <c r="E349" s="117" t="inlineStr">
        <is>
          <t>Utility - Electric Power</t>
        </is>
      </c>
      <c r="F349" s="119" t="n">
        <v>7.32</v>
      </c>
      <c r="G349" s="118" t="n">
        <v>0.1844655453772783</v>
      </c>
    </row>
    <row r="350">
      <c r="B350" s="115" t="inlineStr">
        <is>
          <t>Canadian Natural Resources Limited</t>
        </is>
      </c>
      <c r="C350" s="116" t="inlineStr">
        <is>
          <t>CNQ</t>
        </is>
      </c>
      <c r="D350" s="117" t="inlineStr">
        <is>
          <t>Oils-Energy</t>
        </is>
      </c>
      <c r="E350" s="117" t="inlineStr">
        <is>
          <t>Oil and Gas - Exploration and Production - Canadian</t>
        </is>
      </c>
      <c r="F350" s="119" t="n">
        <v>4.1</v>
      </c>
      <c r="G350" s="118" t="n">
        <v>0.006239286619995133</v>
      </c>
    </row>
    <row r="351">
      <c r="B351" s="115" t="inlineStr">
        <is>
          <t>Capital One Financial Corporation</t>
        </is>
      </c>
      <c r="C351" s="116" t="inlineStr">
        <is>
          <t>COF</t>
        </is>
      </c>
      <c r="D351" s="117" t="inlineStr">
        <is>
          <t>Finance</t>
        </is>
      </c>
      <c r="E351" s="117" t="inlineStr">
        <is>
          <t>Financial - Consumer Loans</t>
        </is>
      </c>
      <c r="F351" s="119" t="n">
        <v>8.93</v>
      </c>
      <c r="G351" s="118" t="n">
        <v>-0.1085181514655466</v>
      </c>
    </row>
    <row r="352">
      <c r="B352" s="115" t="inlineStr">
        <is>
          <t>Cabot Oil &amp; Gas Corporation</t>
        </is>
      </c>
      <c r="C352" s="116" t="inlineStr">
        <is>
          <t>COG</t>
        </is>
      </c>
      <c r="D352" s="117" t="inlineStr">
        <is>
          <t>Oils-Energy</t>
        </is>
      </c>
      <c r="E352" s="117" t="inlineStr">
        <is>
          <t>Oil and Gas - Exploration and Production - United States</t>
        </is>
      </c>
      <c r="F352" s="119" t="n">
        <v>4.1</v>
      </c>
      <c r="G352" s="118" t="n">
        <v>-0.01739365217192612</v>
      </c>
    </row>
    <row r="353">
      <c r="B353" s="115" t="inlineStr">
        <is>
          <t>Coherent, Inc.</t>
        </is>
      </c>
      <c r="C353" s="116" t="inlineStr">
        <is>
          <t>COHR</t>
        </is>
      </c>
      <c r="D353" s="117" t="inlineStr">
        <is>
          <t>Computer and Technology</t>
        </is>
      </c>
      <c r="E353" s="117" t="inlineStr">
        <is>
          <t>Semiconductor Equipment - Wafer Components</t>
        </is>
      </c>
      <c r="F353" s="119" t="n">
        <v>26.48</v>
      </c>
      <c r="G353" s="118" t="n">
        <v>-0.2516175646625354</v>
      </c>
    </row>
    <row r="354">
      <c r="B354" s="115" t="inlineStr">
        <is>
          <t>Croda International PLC Unsponsored ADR</t>
        </is>
      </c>
      <c r="C354" s="116" t="inlineStr">
        <is>
          <t>COIHY</t>
        </is>
      </c>
      <c r="D354" s="117" t="inlineStr">
        <is>
          <t>Basic Materials</t>
        </is>
      </c>
      <c r="E354" s="117" t="inlineStr">
        <is>
          <t>Chemical - Specialty</t>
        </is>
      </c>
      <c r="F354" s="119" t="n"/>
      <c r="G354" s="118" t="n">
        <v>-0.03395580776024595</v>
      </c>
    </row>
    <row r="355">
      <c r="B355" s="115" t="inlineStr">
        <is>
          <t>Americold Realty Trust</t>
        </is>
      </c>
      <c r="C355" s="116" t="inlineStr">
        <is>
          <t>COLD</t>
        </is>
      </c>
      <c r="D355" s="117" t="inlineStr">
        <is>
          <t>Finance</t>
        </is>
      </c>
      <c r="E355" s="117" t="inlineStr">
        <is>
          <t>REIT and Equity Trust - Other</t>
        </is>
      </c>
      <c r="F355" s="119" t="n"/>
      <c r="G355" s="118" t="n">
        <v>0.1174783305480032</v>
      </c>
    </row>
    <row r="356">
      <c r="B356" s="115" t="inlineStr">
        <is>
          <t>Columbia Sportswear Company</t>
        </is>
      </c>
      <c r="C356" s="116" t="inlineStr">
        <is>
          <t>COLM</t>
        </is>
      </c>
      <c r="D356" s="117" t="inlineStr">
        <is>
          <t>Consumer Discretionary</t>
        </is>
      </c>
      <c r="E356" s="117" t="inlineStr">
        <is>
          <t>Textile - Apparel</t>
        </is>
      </c>
      <c r="F356" s="119" t="n">
        <v>6.68</v>
      </c>
      <c r="G356" s="118" t="n">
        <v>0.08167348242355463</v>
      </c>
    </row>
    <row r="357">
      <c r="B357" s="115" t="inlineStr">
        <is>
          <t>CyrusOne Inc</t>
        </is>
      </c>
      <c r="C357" s="116" t="inlineStr">
        <is>
          <t>CONE</t>
        </is>
      </c>
      <c r="D357" s="117" t="inlineStr">
        <is>
          <t>Finance</t>
        </is>
      </c>
      <c r="E357" s="117" t="inlineStr">
        <is>
          <t>REIT and Equity Trust - Other</t>
        </is>
      </c>
      <c r="F357" s="119" t="n">
        <v>26.4</v>
      </c>
      <c r="G357" s="118" t="n">
        <v>0.1905137570002436</v>
      </c>
    </row>
    <row r="358">
      <c r="B358" s="115" t="inlineStr">
        <is>
          <t>The Cooper Companies, Inc.</t>
        </is>
      </c>
      <c r="C358" s="116" t="inlineStr">
        <is>
          <t>COO</t>
        </is>
      </c>
      <c r="D358" s="117" t="inlineStr">
        <is>
          <t>Medical</t>
        </is>
      </c>
      <c r="E358" s="117" t="inlineStr">
        <is>
          <t>Medical - Dental Supplies</t>
        </is>
      </c>
      <c r="F358" s="119" t="n">
        <v>10.2</v>
      </c>
      <c r="G358" s="118" t="n">
        <v>0.04511051010739089</v>
      </c>
    </row>
    <row r="359">
      <c r="B359" s="115" t="inlineStr">
        <is>
          <t>ConocoPhillips</t>
        </is>
      </c>
      <c r="C359" s="116" t="inlineStr">
        <is>
          <t>COP</t>
        </is>
      </c>
      <c r="D359" s="117" t="inlineStr">
        <is>
          <t>Oils-Energy</t>
        </is>
      </c>
      <c r="E359" s="117" t="inlineStr">
        <is>
          <t>Oil and Gas - Integrated - United States</t>
        </is>
      </c>
      <c r="F359" s="119" t="n">
        <v>-4.23</v>
      </c>
      <c r="G359" s="118" t="n">
        <v>-0.03213933844604538</v>
      </c>
    </row>
    <row r="360">
      <c r="B360" s="115" t="inlineStr">
        <is>
          <t>CoreSite Realty Corporation</t>
        </is>
      </c>
      <c r="C360" s="116" t="inlineStr">
        <is>
          <t>COR</t>
        </is>
      </c>
      <c r="D360" s="117" t="inlineStr">
        <is>
          <t>Finance</t>
        </is>
      </c>
      <c r="E360" s="117" t="inlineStr">
        <is>
          <t>REIT and Equity Trust - Other</t>
        </is>
      </c>
      <c r="F360" s="119" t="n">
        <v>18.59</v>
      </c>
      <c r="G360" s="118" t="n">
        <v>0.05848744466283357</v>
      </c>
    </row>
    <row r="361">
      <c r="B361" s="115" t="inlineStr">
        <is>
          <t>Costco Wholesale Corporation</t>
        </is>
      </c>
      <c r="C361" s="116" t="inlineStr">
        <is>
          <t>COST</t>
        </is>
      </c>
      <c r="D361" s="117" t="inlineStr">
        <is>
          <t>Retail-Wholesale</t>
        </is>
      </c>
      <c r="E361" s="117" t="inlineStr">
        <is>
          <t>Retail - Discount Stores</t>
        </is>
      </c>
      <c r="F361" s="119" t="n">
        <v>6.35</v>
      </c>
      <c r="G361" s="118" t="n">
        <v>0.14886229389162</v>
      </c>
    </row>
    <row r="362">
      <c r="B362" s="115" t="inlineStr">
        <is>
          <t>Coty Inc.</t>
        </is>
      </c>
      <c r="C362" s="116" t="inlineStr">
        <is>
          <t>COTY</t>
        </is>
      </c>
      <c r="D362" s="117" t="inlineStr">
        <is>
          <t>Consumer Staples</t>
        </is>
      </c>
      <c r="E362" s="117" t="inlineStr">
        <is>
          <t>Cosmetics</t>
        </is>
      </c>
      <c r="F362" s="119" t="n">
        <v>23.56</v>
      </c>
      <c r="G362" s="118" t="n">
        <v>-0.04542006475111297</v>
      </c>
    </row>
    <row r="363">
      <c r="B363" s="115" t="inlineStr">
        <is>
          <t>COUPA SOFTWARE</t>
        </is>
      </c>
      <c r="C363" s="116" t="inlineStr">
        <is>
          <t>COUP</t>
        </is>
      </c>
      <c r="D363" s="117" t="inlineStr">
        <is>
          <t>Computer and Technology</t>
        </is>
      </c>
      <c r="E363" s="117" t="inlineStr">
        <is>
          <t>Internet - Software</t>
        </is>
      </c>
      <c r="F363" s="119" t="n">
        <v>42.47</v>
      </c>
      <c r="G363" s="118" t="n">
        <v>0.4313899450781579</v>
      </c>
    </row>
    <row r="364">
      <c r="B364" s="115" t="inlineStr">
        <is>
          <t>Covestro AG Sponsored ADR</t>
        </is>
      </c>
      <c r="C364" s="116" t="inlineStr">
        <is>
          <t>COVTY</t>
        </is>
      </c>
      <c r="D364" s="117" t="inlineStr">
        <is>
          <t>Basic Materials</t>
        </is>
      </c>
      <c r="E364" s="117" t="inlineStr">
        <is>
          <t>Chemical - Plastic</t>
        </is>
      </c>
      <c r="F364" s="119" t="n"/>
      <c r="G364" s="118" t="n">
        <v>-0.1768397613185412</v>
      </c>
    </row>
    <row r="365">
      <c r="B365" s="115" t="inlineStr">
        <is>
          <t>Canadian Pacific Railway Limited</t>
        </is>
      </c>
      <c r="C365" s="116" t="inlineStr">
        <is>
          <t>CP</t>
        </is>
      </c>
      <c r="D365" s="117" t="inlineStr">
        <is>
          <t>Transportation</t>
        </is>
      </c>
      <c r="E365" s="117" t="inlineStr">
        <is>
          <t>Transportation - Rail</t>
        </is>
      </c>
      <c r="F365" s="119" t="n">
        <v>-0.67</v>
      </c>
      <c r="G365" s="118" t="n">
        <v>0.06825066874050045</v>
      </c>
    </row>
    <row r="366">
      <c r="B366" s="115" t="inlineStr">
        <is>
          <t>Copa Holdings, S.A.</t>
        </is>
      </c>
      <c r="C366" s="116" t="inlineStr">
        <is>
          <t>CPA</t>
        </is>
      </c>
      <c r="D366" s="117" t="inlineStr">
        <is>
          <t>Transportation</t>
        </is>
      </c>
      <c r="E366" s="117" t="inlineStr">
        <is>
          <t>Transportation - Airline</t>
        </is>
      </c>
      <c r="F366" s="119" t="n">
        <v>1.4</v>
      </c>
      <c r="G366" s="118" t="n">
        <v>0.01257976643524305</v>
      </c>
    </row>
    <row r="367">
      <c r="B367" s="115" t="inlineStr">
        <is>
          <t>Campbell Soup Company</t>
        </is>
      </c>
      <c r="C367" s="116" t="inlineStr">
        <is>
          <t>CPB</t>
        </is>
      </c>
      <c r="D367" s="117" t="inlineStr">
        <is>
          <t>Consumer Staples</t>
        </is>
      </c>
      <c r="E367" s="117" t="inlineStr">
        <is>
          <t>Food - Miscellaneous</t>
        </is>
      </c>
      <c r="F367" s="119" t="n">
        <v>3.06</v>
      </c>
      <c r="G367" s="118" t="n">
        <v>0.05978448871345761</v>
      </c>
    </row>
    <row r="368">
      <c r="B368" s="115" t="inlineStr">
        <is>
          <t>Cathay Pacific Airways Ltd.</t>
        </is>
      </c>
      <c r="C368" s="116" t="inlineStr">
        <is>
          <t>CPCAY</t>
        </is>
      </c>
      <c r="D368" s="117" t="inlineStr">
        <is>
          <t>Transportation</t>
        </is>
      </c>
      <c r="E368" s="117" t="inlineStr">
        <is>
          <t>Transportation - Airline</t>
        </is>
      </c>
      <c r="F368" s="119" t="n"/>
      <c r="G368" s="118" t="n">
        <v>-0.05292530989439059</v>
      </c>
    </row>
    <row r="369">
      <c r="B369" s="115" t="inlineStr">
        <is>
          <t>Capri Holdings Limited</t>
        </is>
      </c>
      <c r="C369" s="116" t="inlineStr">
        <is>
          <t>CPRI</t>
        </is>
      </c>
      <c r="D369" s="117" t="inlineStr">
        <is>
          <t>Retail-Wholesale</t>
        </is>
      </c>
      <c r="E369" s="117" t="inlineStr">
        <is>
          <t>Retail - Apparel and Shoes</t>
        </is>
      </c>
      <c r="F369" s="119" t="n">
        <v>4.49</v>
      </c>
      <c r="G369" s="118" t="n">
        <v>0.1165011282932416</v>
      </c>
    </row>
    <row r="370">
      <c r="B370" s="115" t="inlineStr">
        <is>
          <t>Copart, Inc.</t>
        </is>
      </c>
      <c r="C370" s="116" t="inlineStr">
        <is>
          <t>CPRT</t>
        </is>
      </c>
      <c r="D370" s="117" t="inlineStr">
        <is>
          <t>Business Services</t>
        </is>
      </c>
      <c r="E370" s="117" t="inlineStr">
        <is>
          <t>Auction and Valuation Services</t>
        </is>
      </c>
      <c r="F370" s="119" t="n">
        <v>14.36</v>
      </c>
      <c r="G370" s="118" t="n">
        <v>0.1204822719348077</v>
      </c>
    </row>
    <row r="371">
      <c r="B371" s="115" t="inlineStr">
        <is>
          <t>Camden Property Trust</t>
        </is>
      </c>
      <c r="C371" s="116" t="inlineStr">
        <is>
          <t>CPT</t>
        </is>
      </c>
      <c r="D371" s="117" t="inlineStr">
        <is>
          <t>Finance</t>
        </is>
      </c>
      <c r="E371" s="117" t="inlineStr">
        <is>
          <t>REIT and Equity Trust - Residential</t>
        </is>
      </c>
      <c r="F371" s="119" t="n">
        <v>2.81</v>
      </c>
      <c r="G371" s="118" t="n">
        <v>0.07211550429015935</v>
      </c>
    </row>
    <row r="372">
      <c r="B372" s="115" t="inlineStr">
        <is>
          <t>Centrica PLC</t>
        </is>
      </c>
      <c r="C372" s="116" t="inlineStr">
        <is>
          <t>CPYYY</t>
        </is>
      </c>
      <c r="D372" s="117" t="inlineStr">
        <is>
          <t>Utilities</t>
        </is>
      </c>
      <c r="E372" s="117" t="inlineStr">
        <is>
          <t>Utility - Gas Distribution</t>
        </is>
      </c>
      <c r="F372" s="119" t="n"/>
      <c r="G372" s="118" t="n">
        <v>-0.05687459148161891</v>
      </c>
    </row>
    <row r="373">
      <c r="B373" s="115" t="inlineStr">
        <is>
          <t>Cheniere Energy Partners, LP</t>
        </is>
      </c>
      <c r="C373" s="116" t="inlineStr">
        <is>
          <t>CQP</t>
        </is>
      </c>
      <c r="D373" s="117" t="inlineStr">
        <is>
          <t>Oils-Energy</t>
        </is>
      </c>
      <c r="E373" s="117" t="inlineStr">
        <is>
          <t>Oil and Gas - Production and Pipelines</t>
        </is>
      </c>
      <c r="F373" s="119" t="n">
        <v>145.77</v>
      </c>
      <c r="G373" s="118" t="n">
        <v>0.1284839993775288</v>
      </c>
    </row>
    <row r="374">
      <c r="B374" s="115" t="inlineStr">
        <is>
          <t>Crane Company</t>
        </is>
      </c>
      <c r="C374" s="116" t="inlineStr">
        <is>
          <t>CR</t>
        </is>
      </c>
      <c r="D374" s="117" t="inlineStr">
        <is>
          <t>Conglomerates</t>
        </is>
      </c>
      <c r="E374" s="117" t="inlineStr">
        <is>
          <t>Diversified Operations</t>
        </is>
      </c>
      <c r="F374" s="119" t="n">
        <v>3.38</v>
      </c>
      <c r="G374" s="118" t="n">
        <v>-0.006346710506650702</v>
      </c>
    </row>
    <row r="375">
      <c r="B375" s="115" t="inlineStr">
        <is>
          <t>Credit Agricole SA</t>
        </is>
      </c>
      <c r="C375" s="116" t="inlineStr">
        <is>
          <t>CRARY</t>
        </is>
      </c>
      <c r="D375" s="117" t="inlineStr">
        <is>
          <t>Finance</t>
        </is>
      </c>
      <c r="E375" s="117" t="inlineStr">
        <is>
          <t>Banks - Foreign</t>
        </is>
      </c>
      <c r="F375" s="119" t="n"/>
      <c r="G375" s="118" t="n">
        <v>-0.03939130052311059</v>
      </c>
    </row>
    <row r="376">
      <c r="B376" s="115" t="inlineStr">
        <is>
          <t>Cree, Inc.</t>
        </is>
      </c>
      <c r="C376" s="116" t="inlineStr">
        <is>
          <t>CREE</t>
        </is>
      </c>
      <c r="D376" s="117" t="inlineStr">
        <is>
          <t>Computer and Technology</t>
        </is>
      </c>
      <c r="E376" s="117" t="inlineStr">
        <is>
          <t>Semiconductor - Discretes</t>
        </is>
      </c>
      <c r="F376" s="119" t="n">
        <v>-3.5</v>
      </c>
      <c r="G376" s="118" t="n">
        <v>-0.05441849999999999</v>
      </c>
    </row>
    <row r="377">
      <c r="B377" s="115" t="inlineStr">
        <is>
          <t>Carter's, Inc.</t>
        </is>
      </c>
      <c r="C377" s="116" t="inlineStr">
        <is>
          <t>CRI</t>
        </is>
      </c>
      <c r="D377" s="117" t="inlineStr">
        <is>
          <t>Consumer Discretionary</t>
        </is>
      </c>
      <c r="E377" s="117" t="inlineStr">
        <is>
          <t xml:space="preserve">Shoes and Retail Apparel </t>
        </is>
      </c>
      <c r="F377" s="119" t="n">
        <v>4.7</v>
      </c>
      <c r="G377" s="118" t="n">
        <v>0.01822246098657821</v>
      </c>
    </row>
    <row r="378">
      <c r="B378" s="115" t="inlineStr">
        <is>
          <t>Charles River Laboratories International, Inc.</t>
        </is>
      </c>
      <c r="C378" s="116" t="inlineStr">
        <is>
          <t>CRL</t>
        </is>
      </c>
      <c r="D378" s="117" t="inlineStr">
        <is>
          <t>Medical</t>
        </is>
      </c>
      <c r="E378" s="117" t="inlineStr">
        <is>
          <t>Medical Services</t>
        </is>
      </c>
      <c r="F378" s="119" t="n">
        <v>15.7</v>
      </c>
      <c r="G378" s="118" t="n">
        <v>0.1653307885794979</v>
      </c>
    </row>
    <row r="379">
      <c r="B379" s="115" t="inlineStr">
        <is>
          <t>salesforce.com, inc.</t>
        </is>
      </c>
      <c r="C379" s="116" t="inlineStr">
        <is>
          <t>CRM</t>
        </is>
      </c>
      <c r="D379" s="117" t="inlineStr">
        <is>
          <t>Computer and Technology</t>
        </is>
      </c>
      <c r="E379" s="117" t="inlineStr">
        <is>
          <t>Computer - Software</t>
        </is>
      </c>
      <c r="F379" s="119" t="n">
        <v>25.38</v>
      </c>
      <c r="G379" s="118" t="n">
        <v>0.2695990400542088</v>
      </c>
    </row>
    <row r="380">
      <c r="B380" s="115" t="inlineStr">
        <is>
          <t>Cronos Group Inc.</t>
        </is>
      </c>
      <c r="C380" s="116" t="inlineStr">
        <is>
          <t>CRON</t>
        </is>
      </c>
      <c r="D380" s="117" t="inlineStr">
        <is>
          <t>Finance</t>
        </is>
      </c>
      <c r="E380" s="117" t="inlineStr">
        <is>
          <t>Financial - Investment Management</t>
        </is>
      </c>
      <c r="F380" s="119" t="n"/>
      <c r="G380" s="118" t="n">
        <v>2.418811881188119</v>
      </c>
    </row>
    <row r="381">
      <c r="B381" s="115" t="inlineStr">
        <is>
          <t>China Resources Power Holdings Co.</t>
        </is>
      </c>
      <c r="C381" s="116" t="inlineStr">
        <is>
          <t>CRPJY</t>
        </is>
      </c>
      <c r="D381" s="117" t="inlineStr">
        <is>
          <t>Utilities</t>
        </is>
      </c>
      <c r="E381" s="117" t="inlineStr">
        <is>
          <t>Utility - Electric Power</t>
        </is>
      </c>
      <c r="F381" s="119" t="n"/>
      <c r="G381" s="118" t="n">
        <v>-0.06308594396163603</v>
      </c>
    </row>
    <row r="382">
      <c r="B382" s="115" t="inlineStr">
        <is>
          <t>Carrefour SA</t>
        </is>
      </c>
      <c r="C382" s="116" t="inlineStr">
        <is>
          <t>CRRFY</t>
        </is>
      </c>
      <c r="D382" s="117" t="inlineStr">
        <is>
          <t>Retail-Wholesale</t>
        </is>
      </c>
      <c r="E382" s="117" t="inlineStr">
        <is>
          <t>Retail - Supermarkets</t>
        </is>
      </c>
      <c r="F382" s="119" t="n"/>
      <c r="G382" s="118" t="n">
        <v>-0.08318492701259005</v>
      </c>
    </row>
    <row r="383">
      <c r="B383" s="115" t="inlineStr">
        <is>
          <t>Cirrus Logic, Inc.</t>
        </is>
      </c>
      <c r="C383" s="116" t="inlineStr">
        <is>
          <t>CRUS</t>
        </is>
      </c>
      <c r="D383" s="117" t="inlineStr">
        <is>
          <t>Computer and Technology</t>
        </is>
      </c>
      <c r="E383" s="117" t="inlineStr">
        <is>
          <t>Electronics - Semiconductors</t>
        </is>
      </c>
      <c r="F383" s="119" t="n">
        <v>10.52</v>
      </c>
      <c r="G383" s="118" t="n">
        <v>-0.03210656083406434</v>
      </c>
    </row>
    <row r="384">
      <c r="B384" s="115" t="inlineStr">
        <is>
          <t>Credit Suisse Group</t>
        </is>
      </c>
      <c r="C384" s="116" t="inlineStr">
        <is>
          <t>CS</t>
        </is>
      </c>
      <c r="D384" s="117" t="inlineStr">
        <is>
          <t>Finance</t>
        </is>
      </c>
      <c r="E384" s="117" t="inlineStr">
        <is>
          <t>Banks - Foreign</t>
        </is>
      </c>
      <c r="F384" s="119" t="n">
        <v>3.08</v>
      </c>
      <c r="G384" s="118" t="n">
        <v>-0.3554298987546076</v>
      </c>
    </row>
    <row r="385">
      <c r="B385" s="115" t="inlineStr">
        <is>
          <t>Cisco Systems, Inc.</t>
        </is>
      </c>
      <c r="C385" s="116" t="inlineStr">
        <is>
          <t>CSCO</t>
        </is>
      </c>
      <c r="D385" s="117" t="inlineStr">
        <is>
          <t>Computer and Technology</t>
        </is>
      </c>
      <c r="E385" s="117" t="inlineStr">
        <is>
          <t>Computer - Networking</t>
        </is>
      </c>
      <c r="F385" s="119" t="n">
        <v>0.96</v>
      </c>
      <c r="G385" s="118" t="n">
        <v>0.01920703356196051</v>
      </c>
    </row>
    <row r="386">
      <c r="B386" s="115" t="inlineStr">
        <is>
          <t>CenterState Bank Corporation</t>
        </is>
      </c>
      <c r="C386" s="116" t="inlineStr">
        <is>
          <t>CSFL</t>
        </is>
      </c>
      <c r="D386" s="117" t="inlineStr">
        <is>
          <t>Finance</t>
        </is>
      </c>
      <c r="E386" s="117" t="inlineStr">
        <is>
          <t>Banks - Southeast</t>
        </is>
      </c>
      <c r="F386" s="119" t="n">
        <v>35.03</v>
      </c>
      <c r="G386" s="118" t="n">
        <v>0.2884738581730769</v>
      </c>
    </row>
    <row r="387">
      <c r="B387" s="115" t="inlineStr">
        <is>
          <t>CoStar Group, Inc.</t>
        </is>
      </c>
      <c r="C387" s="116" t="inlineStr">
        <is>
          <t>CSGP</t>
        </is>
      </c>
      <c r="D387" s="117" t="inlineStr">
        <is>
          <t>Computer and Technology</t>
        </is>
      </c>
      <c r="E387" s="117" t="inlineStr">
        <is>
          <t>Computers - IT Services</t>
        </is>
      </c>
      <c r="F387" s="119" t="n">
        <v>19.18</v>
      </c>
      <c r="G387" s="118" t="n">
        <v>0.1648994067945932</v>
      </c>
    </row>
    <row r="388">
      <c r="B388" s="115" t="inlineStr">
        <is>
          <t>Carlisle Companies Incorporated</t>
        </is>
      </c>
      <c r="C388" s="116" t="inlineStr">
        <is>
          <t>CSL</t>
        </is>
      </c>
      <c r="D388" s="117" t="inlineStr">
        <is>
          <t>Conglomerates</t>
        </is>
      </c>
      <c r="E388" s="117" t="inlineStr">
        <is>
          <t>Diversified Operations</t>
        </is>
      </c>
      <c r="F388" s="119" t="n">
        <v>8.58</v>
      </c>
      <c r="G388" s="118" t="n">
        <v>0.08232326822189968</v>
      </c>
    </row>
    <row r="389">
      <c r="B389" s="115" t="inlineStr">
        <is>
          <t>CSL Limited Sponsored ADR</t>
        </is>
      </c>
      <c r="C389" s="116" t="inlineStr">
        <is>
          <t>CSLLY</t>
        </is>
      </c>
      <c r="D389" s="117" t="inlineStr">
        <is>
          <t>Medical</t>
        </is>
      </c>
      <c r="E389" s="117" t="inlineStr">
        <is>
          <t>Medical - Biomedical and Genetics</t>
        </is>
      </c>
      <c r="F389" s="119" t="n"/>
      <c r="G389" s="118" t="n">
        <v>0.06091976787763793</v>
      </c>
    </row>
    <row r="390">
      <c r="B390" s="115" t="inlineStr">
        <is>
          <t>Cornerstone OnDemand, Inc.</t>
        </is>
      </c>
      <c r="C390" s="116" t="inlineStr">
        <is>
          <t>CSOD</t>
        </is>
      </c>
      <c r="D390" s="117" t="inlineStr">
        <is>
          <t>Computer and Technology</t>
        </is>
      </c>
      <c r="E390" s="117" t="inlineStr">
        <is>
          <t>Computer - Software</t>
        </is>
      </c>
      <c r="F390" s="119" t="n">
        <v>18.76</v>
      </c>
      <c r="G390" s="118" t="n">
        <v>0.057454126308353</v>
      </c>
    </row>
    <row r="391">
      <c r="B391" s="115" t="inlineStr">
        <is>
          <t>CSX Corporation</t>
        </is>
      </c>
      <c r="C391" s="116" t="inlineStr">
        <is>
          <t>CSX</t>
        </is>
      </c>
      <c r="D391" s="117" t="inlineStr">
        <is>
          <t>Transportation</t>
        </is>
      </c>
      <c r="E391" s="117" t="inlineStr">
        <is>
          <t>Transportation - Rail</t>
        </is>
      </c>
      <c r="F391" s="119" t="n">
        <v>-0.65</v>
      </c>
      <c r="G391" s="118" t="n">
        <v>-0.0121163110204082</v>
      </c>
    </row>
    <row r="392">
      <c r="B392" s="115" t="inlineStr">
        <is>
          <t>Cintas Corporation</t>
        </is>
      </c>
      <c r="C392" s="116" t="inlineStr">
        <is>
          <t>CTAS</t>
        </is>
      </c>
      <c r="D392" s="117" t="inlineStr">
        <is>
          <t>Industrial Products</t>
        </is>
      </c>
      <c r="E392" s="117" t="inlineStr">
        <is>
          <t>Uniform and Related</t>
        </is>
      </c>
      <c r="F392" s="119" t="n">
        <v>11.09</v>
      </c>
      <c r="G392" s="118" t="n">
        <v>0.05786643210539295</v>
      </c>
    </row>
    <row r="393">
      <c r="B393" s="115" t="inlineStr">
        <is>
          <t>CenturyLink, Inc.</t>
        </is>
      </c>
      <c r="C393" s="116" t="inlineStr">
        <is>
          <t>CTL</t>
        </is>
      </c>
      <c r="D393" s="117" t="inlineStr">
        <is>
          <t>Computer and Technology</t>
        </is>
      </c>
      <c r="E393" s="117" t="inlineStr">
        <is>
          <t>Wireless National</t>
        </is>
      </c>
      <c r="F393" s="119" t="n">
        <v>5.56</v>
      </c>
      <c r="G393" s="118" t="n">
        <v>-0.04872939854114239</v>
      </c>
    </row>
    <row r="394">
      <c r="B394" s="115" t="inlineStr">
        <is>
          <t>Catalent, Inc.</t>
        </is>
      </c>
      <c r="C394" s="116" t="inlineStr">
        <is>
          <t>CTLT</t>
        </is>
      </c>
      <c r="D394" s="117" t="inlineStr">
        <is>
          <t>Medical</t>
        </is>
      </c>
      <c r="E394" s="117" t="inlineStr">
        <is>
          <t>Medical - Drugs</t>
        </is>
      </c>
      <c r="F394" s="119" t="n">
        <v>8.75</v>
      </c>
      <c r="G394" s="118" t="n">
        <v>0.1276795353455123</v>
      </c>
    </row>
    <row r="395">
      <c r="B395" s="115" t="inlineStr">
        <is>
          <t>Ctrip.com International, Ltd.</t>
        </is>
      </c>
      <c r="C395" s="116" t="inlineStr">
        <is>
          <t>CTRP</t>
        </is>
      </c>
      <c r="D395" s="117" t="inlineStr">
        <is>
          <t>Retail-Wholesale</t>
        </is>
      </c>
      <c r="E395" s="117" t="inlineStr">
        <is>
          <t>Internet - Commerce</t>
        </is>
      </c>
      <c r="F395" s="119" t="n">
        <v>38.48</v>
      </c>
      <c r="G395" s="118" t="n">
        <v>0.1294080216622458</v>
      </c>
    </row>
    <row r="396">
      <c r="B396" s="115" t="inlineStr">
        <is>
          <t>Cognizant Technology Solutions Corporation</t>
        </is>
      </c>
      <c r="C396" s="116" t="inlineStr">
        <is>
          <t>CTSH</t>
        </is>
      </c>
      <c r="D396" s="117" t="inlineStr">
        <is>
          <t>Computer and Technology</t>
        </is>
      </c>
      <c r="E396" s="117" t="inlineStr">
        <is>
          <t>Business - Software Services</t>
        </is>
      </c>
      <c r="F396" s="119" t="n">
        <v>10.95</v>
      </c>
      <c r="G396" s="118" t="n">
        <v>0.03395046015503878</v>
      </c>
    </row>
    <row r="397">
      <c r="B397" s="115" t="inlineStr">
        <is>
          <t>Continental AG</t>
        </is>
      </c>
      <c r="C397" s="116" t="inlineStr">
        <is>
          <t>CTTAY</t>
        </is>
      </c>
      <c r="D397" s="117" t="inlineStr">
        <is>
          <t>Auto-Tires-Trucks</t>
        </is>
      </c>
      <c r="E397" s="117" t="inlineStr">
        <is>
          <t>Automotive - Original Equipment</t>
        </is>
      </c>
      <c r="F397" s="119" t="n">
        <v>4.84</v>
      </c>
      <c r="G397" s="118" t="n">
        <v>-0.03385593460153771</v>
      </c>
    </row>
    <row r="398">
      <c r="B398" s="115" t="inlineStr">
        <is>
          <t>Citrix Systems, Inc.</t>
        </is>
      </c>
      <c r="C398" s="116" t="inlineStr">
        <is>
          <t>CTXS</t>
        </is>
      </c>
      <c r="D398" s="117" t="inlineStr">
        <is>
          <t>Computer and Technology</t>
        </is>
      </c>
      <c r="E398" s="117" t="inlineStr">
        <is>
          <t>Computer - Software</t>
        </is>
      </c>
      <c r="F398" s="119" t="n">
        <v>-2.3</v>
      </c>
      <c r="G398" s="118" t="n">
        <v>0.005460146608830081</v>
      </c>
    </row>
    <row r="399">
      <c r="B399" s="115" t="inlineStr">
        <is>
          <t>CubeSmart</t>
        </is>
      </c>
      <c r="C399" s="116" t="inlineStr">
        <is>
          <t>CUBE</t>
        </is>
      </c>
      <c r="D399" s="117" t="inlineStr">
        <is>
          <t>Finance</t>
        </is>
      </c>
      <c r="E399" s="117" t="inlineStr">
        <is>
          <t>REIT and Equity Trust - Other</t>
        </is>
      </c>
      <c r="F399" s="119" t="n">
        <v>11.29</v>
      </c>
      <c r="G399" s="118" t="n">
        <v>0.07363610061210143</v>
      </c>
    </row>
    <row r="400">
      <c r="B400" s="115" t="inlineStr">
        <is>
          <t>Colruyt SA Unsponsored ADR</t>
        </is>
      </c>
      <c r="C400" s="116" t="inlineStr">
        <is>
          <t>CUYTY</t>
        </is>
      </c>
      <c r="D400" s="117" t="inlineStr">
        <is>
          <t>Consumer Discretionary</t>
        </is>
      </c>
      <c r="E400" s="117" t="inlineStr">
        <is>
          <t>Consumer Products - Discretionary</t>
        </is>
      </c>
      <c r="F400" s="119" t="n"/>
      <c r="G400" s="118" t="n">
        <v>-1</v>
      </c>
    </row>
    <row r="401">
      <c r="B401" s="115" t="inlineStr">
        <is>
          <t>Cousins Properties Incorporated</t>
        </is>
      </c>
      <c r="C401" s="116" t="inlineStr">
        <is>
          <t>CUZ</t>
        </is>
      </c>
      <c r="D401" s="117" t="inlineStr">
        <is>
          <t>Finance</t>
        </is>
      </c>
      <c r="E401" s="117" t="inlineStr">
        <is>
          <t>REIT and Equity Trust - Other</t>
        </is>
      </c>
      <c r="F401" s="119" t="n">
        <v>8</v>
      </c>
      <c r="G401" s="118" t="n">
        <v>0.2894783569369332</v>
      </c>
    </row>
    <row r="402">
      <c r="B402" s="115" t="inlineStr">
        <is>
          <t>CVB Financial Corporation</t>
        </is>
      </c>
      <c r="C402" s="116" t="inlineStr">
        <is>
          <t>CVBF</t>
        </is>
      </c>
      <c r="D402" s="117" t="inlineStr">
        <is>
          <t>Finance</t>
        </is>
      </c>
      <c r="E402" s="117" t="inlineStr">
        <is>
          <t>Banks - West</t>
        </is>
      </c>
      <c r="F402" s="119" t="n">
        <v>9.57</v>
      </c>
      <c r="G402" s="118" t="n">
        <v>0.2206542408841961</v>
      </c>
    </row>
    <row r="403">
      <c r="B403" s="115" t="inlineStr">
        <is>
          <t>Cenovus Energy Inc</t>
        </is>
      </c>
      <c r="C403" s="116" t="inlineStr">
        <is>
          <t>CVE</t>
        </is>
      </c>
      <c r="D403" s="117" t="inlineStr">
        <is>
          <t>Oils-Energy</t>
        </is>
      </c>
      <c r="E403" s="117" t="inlineStr">
        <is>
          <t>Oil and Gas - Integrated - Canadian</t>
        </is>
      </c>
      <c r="F403" s="119" t="n">
        <v>4.08</v>
      </c>
      <c r="G403" s="118" t="n">
        <v>-0.01315446577686473</v>
      </c>
    </row>
    <row r="404">
      <c r="B404" s="115" t="inlineStr">
        <is>
          <t>Carvana Co.</t>
        </is>
      </c>
      <c r="C404" s="116" t="inlineStr">
        <is>
          <t>CVNA</t>
        </is>
      </c>
      <c r="D404" s="117" t="inlineStr">
        <is>
          <t>Retail-Wholesale</t>
        </is>
      </c>
      <c r="E404" s="117" t="inlineStr">
        <is>
          <t>Internet - Commerce</t>
        </is>
      </c>
      <c r="F404" s="119" t="n">
        <v>128.3</v>
      </c>
      <c r="G404" s="118" t="n">
        <v>0.9208221552874756</v>
      </c>
    </row>
    <row r="405">
      <c r="B405" s="115" t="inlineStr">
        <is>
          <t>CVS Health Corporation</t>
        </is>
      </c>
      <c r="C405" s="116" t="inlineStr">
        <is>
          <t>CVS</t>
        </is>
      </c>
      <c r="D405" s="117" t="inlineStr">
        <is>
          <t>Retail-Wholesale</t>
        </is>
      </c>
      <c r="E405" s="117" t="inlineStr">
        <is>
          <t>Retail - Pharmacies and Drug Stores</t>
        </is>
      </c>
      <c r="F405" s="119" t="n">
        <v>9.619999999999999</v>
      </c>
      <c r="G405" s="118" t="n">
        <v>0.2972878303927968</v>
      </c>
    </row>
    <row r="406">
      <c r="B406" s="115" t="inlineStr">
        <is>
          <t>Chevron Corporation</t>
        </is>
      </c>
      <c r="C406" s="116" t="inlineStr">
        <is>
          <t>CVX</t>
        </is>
      </c>
      <c r="D406" s="117" t="inlineStr">
        <is>
          <t>Oils-Energy</t>
        </is>
      </c>
      <c r="E406" s="117" t="inlineStr">
        <is>
          <t>Oil and Gas - Integrated - International</t>
        </is>
      </c>
      <c r="F406" s="119" t="n">
        <v>-3.4</v>
      </c>
      <c r="G406" s="118" t="n">
        <v>-0.05842285934146532</v>
      </c>
    </row>
    <row r="407">
      <c r="B407" s="115" t="inlineStr">
        <is>
          <t>Curtiss-Wright Corporation</t>
        </is>
      </c>
      <c r="C407" s="116" t="inlineStr">
        <is>
          <t>CW</t>
        </is>
      </c>
      <c r="D407" s="117" t="inlineStr">
        <is>
          <t>Aerospace</t>
        </is>
      </c>
      <c r="E407" s="117" t="inlineStr">
        <is>
          <t>Aerospace - Defense Equipment</t>
        </is>
      </c>
      <c r="F407" s="119" t="n">
        <v>0.75</v>
      </c>
      <c r="G407" s="118" t="n">
        <v>0.04873107971954914</v>
      </c>
    </row>
    <row r="408">
      <c r="B408" s="115" t="inlineStr">
        <is>
          <t>Clearway Energy, Inc.</t>
        </is>
      </c>
      <c r="C408" s="116" t="inlineStr">
        <is>
          <t>CWEN</t>
        </is>
      </c>
      <c r="D408" s="117" t="inlineStr">
        <is>
          <t>Oils-Energy</t>
        </is>
      </c>
      <c r="E408" s="117" t="inlineStr">
        <is>
          <t>Alternative Energy - Other</t>
        </is>
      </c>
      <c r="F408" s="119" t="n">
        <v>9.51</v>
      </c>
      <c r="G408" s="118" t="n">
        <v>-0.01913583095916431</v>
      </c>
    </row>
    <row r="409">
      <c r="B409" s="115" t="inlineStr">
        <is>
          <t>Cushman &amp; Wakefield PLC</t>
        </is>
      </c>
      <c r="C409" s="116" t="inlineStr">
        <is>
          <t>CWK</t>
        </is>
      </c>
      <c r="D409" s="117" t="inlineStr">
        <is>
          <t>Finance</t>
        </is>
      </c>
      <c r="E409" s="117" t="inlineStr">
        <is>
          <t>Real Estate - Operations</t>
        </is>
      </c>
      <c r="F409" s="119" t="n"/>
      <c r="G409" s="118" t="n">
        <v>0.0759231207192303</v>
      </c>
    </row>
    <row r="410">
      <c r="B410" s="115" t="inlineStr">
        <is>
          <t>Cemex S.A.B. de C.V.</t>
        </is>
      </c>
      <c r="C410" s="116" t="inlineStr">
        <is>
          <t>CX</t>
        </is>
      </c>
      <c r="D410" s="117" t="inlineStr">
        <is>
          <t>Construction</t>
        </is>
      </c>
      <c r="E410" s="117" t="inlineStr">
        <is>
          <t>Building Products - Concrete and Aggregates</t>
        </is>
      </c>
      <c r="F410" s="119" t="n">
        <v>-2.09</v>
      </c>
      <c r="G410" s="118" t="n">
        <v>-0.03675859084774535</v>
      </c>
    </row>
    <row r="411">
      <c r="B411" s="115" t="inlineStr">
        <is>
          <t>Concho Resources Inc.</t>
        </is>
      </c>
      <c r="C411" s="116" t="inlineStr">
        <is>
          <t>CXO</t>
        </is>
      </c>
      <c r="D411" s="117" t="inlineStr">
        <is>
          <t>Oils-Energy</t>
        </is>
      </c>
      <c r="E411" s="117" t="inlineStr">
        <is>
          <t>Oil and Gas - Exploration and Production - United States</t>
        </is>
      </c>
      <c r="F411" s="119" t="n">
        <v>15.97</v>
      </c>
      <c r="G411" s="118" t="n">
        <v>0.09858470007227171</v>
      </c>
    </row>
    <row r="412">
      <c r="B412" s="115" t="inlineStr">
        <is>
          <t>Cypress Semiconductor Corporation</t>
        </is>
      </c>
      <c r="C412" s="116" t="inlineStr">
        <is>
          <t>CY</t>
        </is>
      </c>
      <c r="D412" s="117" t="inlineStr">
        <is>
          <t>Computer and Technology</t>
        </is>
      </c>
      <c r="E412" s="117" t="inlineStr">
        <is>
          <t xml:space="preserve">Semiconductor - Communications </t>
        </is>
      </c>
      <c r="F412" s="119" t="n">
        <v>29.31</v>
      </c>
      <c r="G412" s="118" t="n">
        <v>-0.1132669898222109</v>
      </c>
    </row>
    <row r="413">
      <c r="B413" s="115" t="inlineStr">
        <is>
          <t>CyberArk Software Ltd.</t>
        </is>
      </c>
      <c r="C413" s="116" t="inlineStr">
        <is>
          <t>CYBR</t>
        </is>
      </c>
      <c r="D413" s="117" t="inlineStr">
        <is>
          <t>Computer and Technology</t>
        </is>
      </c>
      <c r="E413" s="117" t="inlineStr">
        <is>
          <t>Security</t>
        </is>
      </c>
      <c r="F413" s="119" t="n">
        <v>28.6</v>
      </c>
      <c r="G413" s="118" t="n">
        <v>0.2286829545454546</v>
      </c>
    </row>
    <row r="414">
      <c r="B414" s="115" t="inlineStr">
        <is>
          <t>CYBER AGENT INC</t>
        </is>
      </c>
      <c r="C414" s="116" t="inlineStr">
        <is>
          <t>CYGIY</t>
        </is>
      </c>
      <c r="D414" s="117" t="inlineStr">
        <is>
          <t>Computer and Technology</t>
        </is>
      </c>
      <c r="E414" s="117" t="inlineStr">
        <is>
          <t>Internet - Services</t>
        </is>
      </c>
      <c r="F414" s="119" t="n"/>
      <c r="G414" s="118" t="n">
        <v>0.4899005939557742</v>
      </c>
    </row>
    <row r="415">
      <c r="B415" s="115" t="inlineStr">
        <is>
          <t>Caesars Entertainment Corporation</t>
        </is>
      </c>
      <c r="C415" s="116" t="inlineStr">
        <is>
          <t>CZR</t>
        </is>
      </c>
      <c r="D415" s="117" t="inlineStr">
        <is>
          <t>Consumer Discretionary</t>
        </is>
      </c>
      <c r="E415" s="117" t="inlineStr">
        <is>
          <t>Gaming</t>
        </is>
      </c>
      <c r="F415" s="119" t="n">
        <v>2.13</v>
      </c>
      <c r="G415" s="118" t="n">
        <v>0.0336927446073173</v>
      </c>
    </row>
    <row r="416">
      <c r="B416" s="115" t="inlineStr">
        <is>
          <t>Cosan Limited</t>
        </is>
      </c>
      <c r="C416" s="116" t="inlineStr">
        <is>
          <t>CZZ</t>
        </is>
      </c>
      <c r="D416" s="117" t="inlineStr">
        <is>
          <t>Basic Materials</t>
        </is>
      </c>
      <c r="E416" s="117" t="inlineStr">
        <is>
          <t>Agriculture - Products</t>
        </is>
      </c>
      <c r="F416" s="119" t="n">
        <v>10.06</v>
      </c>
      <c r="G416" s="118" t="n">
        <v>3.409245567890692</v>
      </c>
    </row>
    <row r="417">
      <c r="B417" s="115" t="inlineStr">
        <is>
          <t>Dominion Energy Inc.</t>
        </is>
      </c>
      <c r="C417" s="116" t="inlineStr">
        <is>
          <t>D</t>
        </is>
      </c>
      <c r="D417" s="117" t="inlineStr">
        <is>
          <t>Utilities</t>
        </is>
      </c>
      <c r="E417" s="117" t="inlineStr">
        <is>
          <t>Utility - Electric Power</t>
        </is>
      </c>
      <c r="F417" s="119" t="n">
        <v>3.1</v>
      </c>
      <c r="G417" s="118" t="n">
        <v>0.3042763003142303</v>
      </c>
    </row>
    <row r="418">
      <c r="B418" s="115" t="inlineStr">
        <is>
          <t>Delta Air Lines, Inc.</t>
        </is>
      </c>
      <c r="C418" s="116" t="inlineStr">
        <is>
          <t>DAL</t>
        </is>
      </c>
      <c r="D418" s="117" t="inlineStr">
        <is>
          <t>Transportation</t>
        </is>
      </c>
      <c r="E418" s="117" t="inlineStr">
        <is>
          <t>Transportation - Airline</t>
        </is>
      </c>
      <c r="F418" s="119" t="n">
        <v>2.33</v>
      </c>
      <c r="G418" s="118" t="n">
        <v>0.05358149961744455</v>
      </c>
    </row>
    <row r="419">
      <c r="B419" s="115" t="inlineStr">
        <is>
          <t>Danone</t>
        </is>
      </c>
      <c r="C419" s="116" t="inlineStr">
        <is>
          <t>DANOY</t>
        </is>
      </c>
      <c r="D419" s="117" t="inlineStr">
        <is>
          <t>Consumer Staples</t>
        </is>
      </c>
      <c r="E419" s="117" t="inlineStr">
        <is>
          <t>Food - Miscellaneous</t>
        </is>
      </c>
      <c r="F419" s="119" t="n"/>
      <c r="G419" s="118" t="n">
        <v>-0.02887668609663687</v>
      </c>
    </row>
    <row r="420">
      <c r="B420" s="115" t="inlineStr">
        <is>
          <t>Darling Ingredients Inc.</t>
        </is>
      </c>
      <c r="C420" s="116" t="inlineStr">
        <is>
          <t>DAR</t>
        </is>
      </c>
      <c r="D420" s="117" t="inlineStr">
        <is>
          <t>Consumer Staples</t>
        </is>
      </c>
      <c r="E420" s="117" t="inlineStr">
        <is>
          <t>Food - Miscellaneous</t>
        </is>
      </c>
      <c r="F420" s="119" t="n">
        <v>-0.92</v>
      </c>
      <c r="G420" s="118" t="n">
        <v>-0.002547401947616873</v>
      </c>
    </row>
    <row r="421">
      <c r="B421" s="115" t="inlineStr">
        <is>
          <t>Dassault Systemes SA</t>
        </is>
      </c>
      <c r="C421" s="116" t="inlineStr">
        <is>
          <t>DASTY</t>
        </is>
      </c>
      <c r="D421" s="117" t="inlineStr">
        <is>
          <t>Computer and Technology</t>
        </is>
      </c>
      <c r="E421" s="117" t="inlineStr">
        <is>
          <t>Computer - Software</t>
        </is>
      </c>
      <c r="F421" s="119" t="n">
        <v>8.42</v>
      </c>
      <c r="G421" s="118" t="n">
        <v>0.07218839012868736</v>
      </c>
    </row>
    <row r="422">
      <c r="B422" s="115" t="inlineStr">
        <is>
          <t>Deutsche Bank Aktiengesellschaft</t>
        </is>
      </c>
      <c r="C422" s="116" t="inlineStr">
        <is>
          <t>DB</t>
        </is>
      </c>
      <c r="D422" s="117" t="inlineStr">
        <is>
          <t>Finance</t>
        </is>
      </c>
      <c r="E422" s="117" t="inlineStr">
        <is>
          <t>Banks - Foreign</t>
        </is>
      </c>
      <c r="F422" s="119" t="n">
        <v>-5.26</v>
      </c>
      <c r="G422" s="118" t="n">
        <v>-0.3841942247802606</v>
      </c>
    </row>
    <row r="423">
      <c r="B423" s="115" t="inlineStr">
        <is>
          <t>DBS Group Holdings Ltd</t>
        </is>
      </c>
      <c r="C423" s="116" t="inlineStr">
        <is>
          <t>DBSDY</t>
        </is>
      </c>
      <c r="D423" s="117" t="inlineStr">
        <is>
          <t>Finance</t>
        </is>
      </c>
      <c r="E423" s="117" t="inlineStr">
        <is>
          <t>Banks - Foreign</t>
        </is>
      </c>
      <c r="F423" s="119" t="n">
        <v>8.18</v>
      </c>
      <c r="G423" s="118" t="n">
        <v>-0.2134211859853603</v>
      </c>
    </row>
    <row r="424">
      <c r="B424" s="115" t="inlineStr">
        <is>
          <t>Dropbox, Inc.</t>
        </is>
      </c>
      <c r="C424" s="116" t="inlineStr">
        <is>
          <t>DBX</t>
        </is>
      </c>
      <c r="D424" s="117" t="inlineStr">
        <is>
          <t>Computer and Technology</t>
        </is>
      </c>
      <c r="E424" s="117" t="inlineStr">
        <is>
          <t>Internet - Services</t>
        </is>
      </c>
      <c r="F424" s="119" t="n"/>
      <c r="G424" s="118" t="n">
        <v>0.1868089387080549</v>
      </c>
    </row>
    <row r="425">
      <c r="B425" s="115" t="inlineStr">
        <is>
          <t>DCC PLC SHS</t>
        </is>
      </c>
      <c r="C425" s="116" t="inlineStr">
        <is>
          <t>DCCPF</t>
        </is>
      </c>
      <c r="D425" s="117" t="inlineStr">
        <is>
          <t>Business Services</t>
        </is>
      </c>
      <c r="E425" s="117" t="inlineStr">
        <is>
          <t>Business - Services</t>
        </is>
      </c>
      <c r="F425" s="119" t="n"/>
      <c r="G425" s="118" t="e">
        <v>#DIV/0!</v>
      </c>
    </row>
    <row r="426">
      <c r="B426" s="115" t="inlineStr">
        <is>
          <t>Donaldson Company, Inc.</t>
        </is>
      </c>
      <c r="C426" s="116" t="inlineStr">
        <is>
          <t>DCI</t>
        </is>
      </c>
      <c r="D426" s="117" t="inlineStr">
        <is>
          <t>Industrial Products</t>
        </is>
      </c>
      <c r="E426" s="117" t="inlineStr">
        <is>
          <t>Pollution Control</t>
        </is>
      </c>
      <c r="F426" s="119" t="n">
        <v>4.46</v>
      </c>
      <c r="G426" s="118" t="n">
        <v>-0.0003663011002143894</v>
      </c>
    </row>
    <row r="427">
      <c r="B427" s="115" t="inlineStr">
        <is>
          <t>DCP Midstream Partners, LP</t>
        </is>
      </c>
      <c r="C427" s="116" t="inlineStr">
        <is>
          <t>DCP</t>
        </is>
      </c>
      <c r="D427" s="117" t="inlineStr">
        <is>
          <t>Oils-Energy</t>
        </is>
      </c>
      <c r="E427" s="117" t="inlineStr">
        <is>
          <t>Oil and Gas - Production and Pipelines</t>
        </is>
      </c>
      <c r="F427" s="119" t="n">
        <v>43.09</v>
      </c>
      <c r="G427" s="118" t="n">
        <v>-0.0114243504377927</v>
      </c>
    </row>
    <row r="428">
      <c r="B428" s="115" t="inlineStr">
        <is>
          <t>DuPont de Nemours, Inc.</t>
        </is>
      </c>
      <c r="C428" s="116" t="inlineStr">
        <is>
          <t>DD</t>
        </is>
      </c>
      <c r="D428" s="117" t="inlineStr">
        <is>
          <t>Basic Materials</t>
        </is>
      </c>
      <c r="E428" s="117" t="inlineStr">
        <is>
          <t xml:space="preserve">Chemical - Diversified </t>
        </is>
      </c>
      <c r="F428" s="119" t="n">
        <v>10.28</v>
      </c>
      <c r="G428" s="118" t="n">
        <v>-0.7464362744687533</v>
      </c>
    </row>
    <row r="429">
      <c r="B429" s="115" t="inlineStr">
        <is>
          <t>Daimler AG</t>
        </is>
      </c>
      <c r="C429" s="116" t="inlineStr">
        <is>
          <t>DDAIF</t>
        </is>
      </c>
      <c r="D429" s="117" t="inlineStr">
        <is>
          <t>Auto-Tires-Trucks</t>
        </is>
      </c>
      <c r="E429" s="117" t="inlineStr">
        <is>
          <t>Automotive - Foreign</t>
        </is>
      </c>
      <c r="F429" s="119" t="n">
        <v>4.9</v>
      </c>
      <c r="G429" s="118" t="n">
        <v>-0.03416821265751008</v>
      </c>
    </row>
    <row r="430">
      <c r="B430" s="115" t="inlineStr">
        <is>
          <t>Deere &amp; Company</t>
        </is>
      </c>
      <c r="C430" s="116" t="inlineStr">
        <is>
          <t>DE</t>
        </is>
      </c>
      <c r="D430" s="117" t="inlineStr">
        <is>
          <t>Industrial Products</t>
        </is>
      </c>
      <c r="E430" s="117" t="inlineStr">
        <is>
          <t>Manufacturing - Farm Equipment</t>
        </is>
      </c>
      <c r="F430" s="119" t="n">
        <v>4.15</v>
      </c>
      <c r="G430" s="118" t="n">
        <v>-0.06980888063237296</v>
      </c>
    </row>
    <row r="431">
      <c r="B431" s="115" t="inlineStr">
        <is>
          <t>Deckers Outdoor Corporation</t>
        </is>
      </c>
      <c r="C431" s="116" t="inlineStr">
        <is>
          <t>DECK</t>
        </is>
      </c>
      <c r="D431" s="117" t="inlineStr">
        <is>
          <t>Consumer Discretionary</t>
        </is>
      </c>
      <c r="E431" s="117" t="inlineStr">
        <is>
          <t xml:space="preserve">Shoes and Retail Apparel </t>
        </is>
      </c>
      <c r="F431" s="119" t="n">
        <v>2.77</v>
      </c>
      <c r="G431" s="118" t="n">
        <v>0.05403778879847943</v>
      </c>
    </row>
    <row r="432">
      <c r="B432" s="115" t="inlineStr">
        <is>
          <t>Douglas Emmett, Inc.</t>
        </is>
      </c>
      <c r="C432" s="116" t="inlineStr">
        <is>
          <t>DEI</t>
        </is>
      </c>
      <c r="D432" s="117" t="inlineStr">
        <is>
          <t>Finance</t>
        </is>
      </c>
      <c r="E432" s="117" t="inlineStr">
        <is>
          <t>REIT and Equity Trust - Other</t>
        </is>
      </c>
      <c r="F432" s="119" t="n">
        <v>10.3</v>
      </c>
      <c r="G432" s="118" t="n">
        <v>0.04327144510506966</v>
      </c>
    </row>
    <row r="433">
      <c r="B433" s="115" t="inlineStr">
        <is>
          <t>Dell Technologies Inc.</t>
        </is>
      </c>
      <c r="C433" s="116" t="inlineStr">
        <is>
          <t>DELL</t>
        </is>
      </c>
      <c r="D433" s="117" t="inlineStr">
        <is>
          <t>Computer and Technology</t>
        </is>
      </c>
      <c r="E433" s="117" t="inlineStr">
        <is>
          <t>Computers - IT Services</t>
        </is>
      </c>
      <c r="F433" s="119" t="n">
        <v>22.06</v>
      </c>
      <c r="G433" s="118" t="n">
        <v>0.03078618642478013</v>
      </c>
    </row>
    <row r="434">
      <c r="B434" s="115" t="inlineStr">
        <is>
          <t>Diageo plc</t>
        </is>
      </c>
      <c r="C434" s="116" t="inlineStr">
        <is>
          <t>DEO</t>
        </is>
      </c>
      <c r="D434" s="117" t="inlineStr">
        <is>
          <t>Consumer Staples</t>
        </is>
      </c>
      <c r="E434" s="117" t="inlineStr">
        <is>
          <t>Beverages - Alcohol</t>
        </is>
      </c>
      <c r="F434" s="119" t="n"/>
      <c r="G434" s="118" t="n">
        <v>0.03757850957785386</v>
      </c>
    </row>
    <row r="435">
      <c r="B435" s="115" t="inlineStr">
        <is>
          <t>Discover Financial Services</t>
        </is>
      </c>
      <c r="C435" s="116" t="inlineStr">
        <is>
          <t>DFS</t>
        </is>
      </c>
      <c r="D435" s="117" t="inlineStr">
        <is>
          <t>Finance</t>
        </is>
      </c>
      <c r="E435" s="117" t="inlineStr">
        <is>
          <t>Financial - Consumer Loans</t>
        </is>
      </c>
      <c r="F435" s="119" t="n">
        <v>9.15</v>
      </c>
      <c r="G435" s="118" t="n">
        <v>-0.1088962204234122</v>
      </c>
    </row>
    <row r="436">
      <c r="B436" s="115" t="inlineStr">
        <is>
          <t>Dollar General Corporation</t>
        </is>
      </c>
      <c r="C436" s="116" t="inlineStr">
        <is>
          <t>DG</t>
        </is>
      </c>
      <c r="D436" s="117" t="inlineStr">
        <is>
          <t>Retail-Wholesale</t>
        </is>
      </c>
      <c r="E436" s="117" t="inlineStr">
        <is>
          <t>Retail - Discount Stores</t>
        </is>
      </c>
      <c r="F436" s="119" t="n">
        <v>7.89</v>
      </c>
      <c r="G436" s="118" t="n">
        <v>0.07890578512267683</v>
      </c>
    </row>
    <row r="437">
      <c r="B437" s="115" t="inlineStr">
        <is>
          <t>Quest Diagnostics Incorporated</t>
        </is>
      </c>
      <c r="C437" s="116" t="inlineStr">
        <is>
          <t>DGX</t>
        </is>
      </c>
      <c r="D437" s="117" t="inlineStr">
        <is>
          <t>Medical</t>
        </is>
      </c>
      <c r="E437" s="117" t="inlineStr">
        <is>
          <t>Medical - Outpatient and Home Healthcare</t>
        </is>
      </c>
      <c r="F437" s="119" t="n">
        <v>0.54</v>
      </c>
      <c r="G437" s="118" t="n">
        <v>0.02347017660337269</v>
      </c>
    </row>
    <row r="438">
      <c r="B438" s="115" t="inlineStr">
        <is>
          <t>D.R. Horton, Inc.</t>
        </is>
      </c>
      <c r="C438" s="116" t="inlineStr">
        <is>
          <t>DHI</t>
        </is>
      </c>
      <c r="D438" s="117" t="inlineStr">
        <is>
          <t>Construction</t>
        </is>
      </c>
      <c r="E438" s="117" t="inlineStr">
        <is>
          <t>Building Products - Home Builders</t>
        </is>
      </c>
      <c r="F438" s="119" t="n">
        <v>16.45</v>
      </c>
      <c r="G438" s="118" t="n">
        <v>0.07825870861339315</v>
      </c>
    </row>
    <row r="439">
      <c r="B439" s="115" t="inlineStr">
        <is>
          <t>Danaher Corporation</t>
        </is>
      </c>
      <c r="C439" s="116" t="inlineStr">
        <is>
          <t>DHR</t>
        </is>
      </c>
      <c r="D439" s="117" t="inlineStr">
        <is>
          <t>Conglomerates</t>
        </is>
      </c>
      <c r="E439" s="117" t="inlineStr">
        <is>
          <t>Diversified Operations</t>
        </is>
      </c>
      <c r="F439" s="119" t="n">
        <v>-1.31</v>
      </c>
      <c r="G439" s="118" t="n">
        <v>0.04049172824611681</v>
      </c>
    </row>
    <row r="440">
      <c r="B440" s="115" t="inlineStr">
        <is>
          <t>The Walt Disney Company</t>
        </is>
      </c>
      <c r="C440" s="116" t="inlineStr">
        <is>
          <t>DIS</t>
        </is>
      </c>
      <c r="D440" s="117" t="inlineStr">
        <is>
          <t>Consumer Discretionary</t>
        </is>
      </c>
      <c r="E440" s="117" t="inlineStr">
        <is>
          <t>Media Conglomerates</t>
        </is>
      </c>
      <c r="F440" s="119" t="n">
        <v>4.38</v>
      </c>
      <c r="G440" s="118" t="n">
        <v>0.1785866201164317</v>
      </c>
    </row>
    <row r="441">
      <c r="B441" s="115" t="inlineStr">
        <is>
          <t>Discovery, Inc.</t>
        </is>
      </c>
      <c r="C441" s="116" t="inlineStr">
        <is>
          <t>DISCA</t>
        </is>
      </c>
      <c r="D441" s="117" t="inlineStr">
        <is>
          <t>Consumer Discretionary</t>
        </is>
      </c>
      <c r="E441" s="117" t="inlineStr">
        <is>
          <t>Broadcast Radio and Television</t>
        </is>
      </c>
      <c r="F441" s="119" t="n">
        <v>12.39</v>
      </c>
      <c r="G441" s="118" t="n">
        <v>0.0595192305505543</v>
      </c>
    </row>
    <row r="442">
      <c r="B442" s="115" t="inlineStr">
        <is>
          <t>DISH Network Corporation</t>
        </is>
      </c>
      <c r="C442" s="116" t="inlineStr">
        <is>
          <t>DISH</t>
        </is>
      </c>
      <c r="D442" s="117" t="inlineStr">
        <is>
          <t>Consumer Discretionary</t>
        </is>
      </c>
      <c r="E442" s="117" t="inlineStr">
        <is>
          <t>Cable Television</t>
        </is>
      </c>
      <c r="F442" s="119" t="n">
        <v>-2.27</v>
      </c>
      <c r="G442" s="118" t="n">
        <v>-0.07643834656016668</v>
      </c>
    </row>
    <row r="443">
      <c r="B443" s="115" t="inlineStr">
        <is>
          <t>D S SMITH PLC</t>
        </is>
      </c>
      <c r="C443" s="116" t="inlineStr">
        <is>
          <t>DITHF</t>
        </is>
      </c>
      <c r="D443" s="117" t="inlineStr">
        <is>
          <t>Basic Materials</t>
        </is>
      </c>
      <c r="E443" s="117" t="inlineStr">
        <is>
          <t>Paper and Related Products</t>
        </is>
      </c>
      <c r="F443" s="119" t="n"/>
      <c r="G443" s="118" t="n">
        <v>0.4453712262663981</v>
      </c>
    </row>
    <row r="444">
      <c r="B444" s="115" t="inlineStr">
        <is>
          <t>DAIKIN INDS LTD</t>
        </is>
      </c>
      <c r="C444" s="116" t="inlineStr">
        <is>
          <t>DKILY</t>
        </is>
      </c>
      <c r="D444" s="117" t="inlineStr">
        <is>
          <t>Computer and Technology</t>
        </is>
      </c>
      <c r="E444" s="117" t="inlineStr">
        <is>
          <t>Electronics - Miscellaneous Products</t>
        </is>
      </c>
      <c r="F444" s="119" t="n"/>
      <c r="G444" s="118" t="n">
        <v>0.08377945897156353</v>
      </c>
    </row>
    <row r="445">
      <c r="B445" s="115" t="inlineStr">
        <is>
          <t>DICK'S Sporting Goods, Inc.</t>
        </is>
      </c>
      <c r="C445" s="116" t="inlineStr">
        <is>
          <t>DKS</t>
        </is>
      </c>
      <c r="D445" s="117" t="inlineStr">
        <is>
          <t>Retail-Wholesale</t>
        </is>
      </c>
      <c r="E445" s="117" t="inlineStr">
        <is>
          <t>Retail - Miscellaneous</t>
        </is>
      </c>
      <c r="F445" s="119" t="n">
        <v>6.06</v>
      </c>
      <c r="G445" s="118" t="n">
        <v>0.02296738247889836</v>
      </c>
    </row>
    <row r="446">
      <c r="B446" s="115" t="inlineStr">
        <is>
          <t>Dolby Laboratories</t>
        </is>
      </c>
      <c r="C446" s="116" t="inlineStr">
        <is>
          <t>DLB</t>
        </is>
      </c>
      <c r="D446" s="117" t="inlineStr">
        <is>
          <t>Consumer Discretionary</t>
        </is>
      </c>
      <c r="E446" s="117" t="inlineStr">
        <is>
          <t>Audio Video Production</t>
        </is>
      </c>
      <c r="F446" s="119" t="n">
        <v>5.8</v>
      </c>
      <c r="G446" s="118" t="n">
        <v>0.05834872687555465</v>
      </c>
    </row>
    <row r="447">
      <c r="B447" s="115" t="inlineStr">
        <is>
          <t>Digital Realty Trust, Inc.</t>
        </is>
      </c>
      <c r="C447" s="116" t="inlineStr">
        <is>
          <t>DLR</t>
        </is>
      </c>
      <c r="D447" s="117" t="inlineStr">
        <is>
          <t>Finance</t>
        </is>
      </c>
      <c r="E447" s="117" t="inlineStr">
        <is>
          <t>REIT and Equity Trust - Other</t>
        </is>
      </c>
      <c r="F447" s="119" t="n">
        <v>17.63</v>
      </c>
      <c r="G447" s="118" t="n">
        <v>0.06927371589506577</v>
      </c>
    </row>
    <row r="448">
      <c r="B448" s="115" t="inlineStr">
        <is>
          <t>Dollar Tree, Inc.</t>
        </is>
      </c>
      <c r="C448" s="116" t="inlineStr">
        <is>
          <t>DLTR</t>
        </is>
      </c>
      <c r="D448" s="117" t="inlineStr">
        <is>
          <t>Retail-Wholesale</t>
        </is>
      </c>
      <c r="E448" s="117" t="inlineStr">
        <is>
          <t>Retail - Discount Stores</t>
        </is>
      </c>
      <c r="F448" s="119" t="n">
        <v>24.66</v>
      </c>
      <c r="G448" s="118" t="n">
        <v>0.03885107587421633</v>
      </c>
    </row>
    <row r="449">
      <c r="B449" s="115" t="inlineStr">
        <is>
          <t>Dongfeng Motor Group Co.</t>
        </is>
      </c>
      <c r="C449" s="116" t="inlineStr">
        <is>
          <t>DNFGY</t>
        </is>
      </c>
      <c r="D449" s="117" t="inlineStr">
        <is>
          <t>Auto-Tires-Trucks</t>
        </is>
      </c>
      <c r="E449" s="117" t="inlineStr">
        <is>
          <t>Automotive - Foreign</t>
        </is>
      </c>
      <c r="F449" s="119" t="n"/>
      <c r="G449" s="118" t="n">
        <v>-0.2864265604892778</v>
      </c>
    </row>
    <row r="450">
      <c r="B450" s="115" t="inlineStr">
        <is>
          <t>Dunkin' Brands Group, Inc.</t>
        </is>
      </c>
      <c r="C450" s="116" t="inlineStr">
        <is>
          <t>DNKN</t>
        </is>
      </c>
      <c r="D450" s="117" t="inlineStr">
        <is>
          <t>Retail-Wholesale</t>
        </is>
      </c>
      <c r="E450" s="117" t="inlineStr">
        <is>
          <t>Retail - Restaurants</t>
        </is>
      </c>
      <c r="F450" s="119" t="n">
        <v>13.19</v>
      </c>
      <c r="G450" s="118" t="n">
        <v>0.03787021988166045</v>
      </c>
    </row>
    <row r="451">
      <c r="B451" s="115" t="inlineStr">
        <is>
          <t>Denso Corp.</t>
        </is>
      </c>
      <c r="C451" s="116" t="inlineStr">
        <is>
          <t>DNZOY</t>
        </is>
      </c>
      <c r="D451" s="117" t="inlineStr">
        <is>
          <t>Auto-Tires-Trucks</t>
        </is>
      </c>
      <c r="E451" s="117" t="inlineStr">
        <is>
          <t>Automotive - Original Equipment</t>
        </is>
      </c>
      <c r="F451" s="119" t="n"/>
      <c r="G451" s="118" t="n">
        <v>0.09034594335268457</v>
      </c>
    </row>
    <row r="452">
      <c r="B452" s="115" t="inlineStr">
        <is>
          <t>Physicians Realty Trust</t>
        </is>
      </c>
      <c r="C452" s="116" t="inlineStr">
        <is>
          <t>DOC</t>
        </is>
      </c>
      <c r="D452" s="117" t="inlineStr">
        <is>
          <t>Finance</t>
        </is>
      </c>
      <c r="E452" s="117" t="inlineStr">
        <is>
          <t>REIT and Equity Trust - Other</t>
        </is>
      </c>
      <c r="F452" s="119" t="n">
        <v>62.1</v>
      </c>
      <c r="G452" s="118" t="n">
        <v>-0.01720977399124368</v>
      </c>
    </row>
    <row r="453">
      <c r="B453" s="115" t="inlineStr">
        <is>
          <t>DocuSign Inc.</t>
        </is>
      </c>
      <c r="C453" s="116" t="inlineStr">
        <is>
          <t>DOCU</t>
        </is>
      </c>
      <c r="D453" s="117" t="inlineStr">
        <is>
          <t>Business Services</t>
        </is>
      </c>
      <c r="E453" s="117" t="inlineStr">
        <is>
          <t>Technology Services</t>
        </is>
      </c>
      <c r="F453" s="119" t="n"/>
      <c r="G453" s="118" t="n">
        <v>0.3582178980555516</v>
      </c>
    </row>
    <row r="454">
      <c r="B454" s="115" t="inlineStr">
        <is>
          <t>BRP Inc.</t>
        </is>
      </c>
      <c r="C454" s="116" t="inlineStr">
        <is>
          <t>DOOO</t>
        </is>
      </c>
      <c r="D454" s="117" t="inlineStr">
        <is>
          <t>Auto-Tires-Trucks</t>
        </is>
      </c>
      <c r="E454" s="117" t="inlineStr">
        <is>
          <t>Automotive - Original Equipment</t>
        </is>
      </c>
      <c r="F454" s="119" t="n"/>
      <c r="G454" s="118" t="n">
        <v>0.09768384299009693</v>
      </c>
    </row>
    <row r="455">
      <c r="B455" s="115" t="inlineStr">
        <is>
          <t>Dover Corporation</t>
        </is>
      </c>
      <c r="C455" s="116" t="inlineStr">
        <is>
          <t>DOV</t>
        </is>
      </c>
      <c r="D455" s="117" t="inlineStr">
        <is>
          <t>Industrial Products</t>
        </is>
      </c>
      <c r="E455" s="117" t="inlineStr">
        <is>
          <t xml:space="preserve">Manufacturing - General Industrial </t>
        </is>
      </c>
      <c r="F455" s="119" t="n">
        <v>-0.73</v>
      </c>
      <c r="G455" s="118" t="n">
        <v>0.02871230470872933</v>
      </c>
    </row>
    <row r="456">
      <c r="B456" s="115" t="inlineStr">
        <is>
          <t>Amdocs Limited</t>
        </is>
      </c>
      <c r="C456" s="116" t="inlineStr">
        <is>
          <t>DOX</t>
        </is>
      </c>
      <c r="D456" s="117" t="inlineStr">
        <is>
          <t>Computer and Technology</t>
        </is>
      </c>
      <c r="E456" s="117" t="inlineStr">
        <is>
          <t>Computers - IT Services</t>
        </is>
      </c>
      <c r="F456" s="119" t="n">
        <v>2.86</v>
      </c>
      <c r="G456" s="118" t="n">
        <v>0.0282577185496774</v>
      </c>
    </row>
    <row r="457">
      <c r="B457" s="115" t="inlineStr">
        <is>
          <t>Deutsche Post AG</t>
        </is>
      </c>
      <c r="C457" s="116" t="inlineStr">
        <is>
          <t>DPSGY</t>
        </is>
      </c>
      <c r="D457" s="117" t="inlineStr">
        <is>
          <t>Transportation</t>
        </is>
      </c>
      <c r="E457" s="117" t="inlineStr">
        <is>
          <t>Transportation - Services</t>
        </is>
      </c>
      <c r="F457" s="119" t="n">
        <v>1.13</v>
      </c>
      <c r="G457" s="118" t="n">
        <v>0.004516272870881469</v>
      </c>
    </row>
    <row r="458">
      <c r="B458" s="115" t="inlineStr">
        <is>
          <t>Domino's Pizza Inc</t>
        </is>
      </c>
      <c r="C458" s="116" t="inlineStr">
        <is>
          <t>DPZ</t>
        </is>
      </c>
      <c r="D458" s="117" t="inlineStr">
        <is>
          <t>Retail-Wholesale</t>
        </is>
      </c>
      <c r="E458" s="117" t="inlineStr">
        <is>
          <t>Retail - Restaurants</t>
        </is>
      </c>
      <c r="F458" s="119" t="n">
        <v>14.13</v>
      </c>
      <c r="G458" s="118" t="n">
        <v>0.05072083417082502</v>
      </c>
    </row>
    <row r="459">
      <c r="B459" s="115" t="inlineStr">
        <is>
          <t>Duke Realty Corporation</t>
        </is>
      </c>
      <c r="C459" s="116" t="inlineStr">
        <is>
          <t>DRE</t>
        </is>
      </c>
      <c r="D459" s="117" t="inlineStr">
        <is>
          <t>Finance</t>
        </is>
      </c>
      <c r="E459" s="117" t="inlineStr">
        <is>
          <t>REIT and Equity Trust - Other</t>
        </is>
      </c>
      <c r="F459" s="119" t="n">
        <v>-4.35</v>
      </c>
      <c r="G459" s="118" t="n">
        <v>-0.09608915779590024</v>
      </c>
    </row>
    <row r="460">
      <c r="B460" s="115" t="inlineStr">
        <is>
          <t>Darden Restaurants, Inc.</t>
        </is>
      </c>
      <c r="C460" s="116" t="inlineStr">
        <is>
          <t>DRI</t>
        </is>
      </c>
      <c r="D460" s="117" t="inlineStr">
        <is>
          <t>Retail-Wholesale</t>
        </is>
      </c>
      <c r="E460" s="117" t="inlineStr">
        <is>
          <t>Retail - Restaurants</t>
        </is>
      </c>
      <c r="F460" s="119" t="n">
        <v>4.76</v>
      </c>
      <c r="G460" s="118" t="n">
        <v>0.06211407454408729</v>
      </c>
    </row>
    <row r="461">
      <c r="B461" s="115" t="inlineStr">
        <is>
          <t>DISCO CORP</t>
        </is>
      </c>
      <c r="C461" s="116" t="inlineStr">
        <is>
          <t>DSCSY</t>
        </is>
      </c>
      <c r="D461" s="117" t="inlineStr">
        <is>
          <t>Industrial Products</t>
        </is>
      </c>
      <c r="E461" s="117" t="inlineStr">
        <is>
          <t>Manufacturing - Material Handling</t>
        </is>
      </c>
      <c r="F461" s="119" t="n"/>
      <c r="G461" s="118" t="n">
        <v>-0.04661988129456115</v>
      </c>
    </row>
    <row r="462">
      <c r="B462" s="115" t="inlineStr">
        <is>
          <t>DSV A/S UNS ADR</t>
        </is>
      </c>
      <c r="C462" s="116" t="inlineStr">
        <is>
          <t>DSDVY</t>
        </is>
      </c>
      <c r="D462" s="117" t="inlineStr">
        <is>
          <t>Transportation</t>
        </is>
      </c>
      <c r="E462" s="117" t="inlineStr">
        <is>
          <t>Transportation - Services</t>
        </is>
      </c>
      <c r="F462" s="119" t="n"/>
      <c r="G462" s="118" t="n">
        <v>0.08443940429554946</v>
      </c>
    </row>
    <row r="463">
      <c r="B463" s="115" t="inlineStr">
        <is>
          <t>The Descartes Systems Group Inc.</t>
        </is>
      </c>
      <c r="C463" s="116" t="inlineStr">
        <is>
          <t>DSGX</t>
        </is>
      </c>
      <c r="D463" s="117" t="inlineStr">
        <is>
          <t>Computer and Technology</t>
        </is>
      </c>
      <c r="E463" s="117" t="inlineStr">
        <is>
          <t>Computer - Software</t>
        </is>
      </c>
      <c r="F463" s="119" t="n">
        <v>13.25</v>
      </c>
      <c r="G463" s="118" t="n">
        <v>0.1867282043827452</v>
      </c>
    </row>
    <row r="464">
      <c r="B464" s="115" t="inlineStr">
        <is>
          <t>DTE Energy Company</t>
        </is>
      </c>
      <c r="C464" s="116" t="inlineStr">
        <is>
          <t>DTE</t>
        </is>
      </c>
      <c r="D464" s="117" t="inlineStr">
        <is>
          <t>Utilities</t>
        </is>
      </c>
      <c r="E464" s="117" t="inlineStr">
        <is>
          <t>Utility - Electric Power</t>
        </is>
      </c>
      <c r="F464" s="119" t="n">
        <v>5.9</v>
      </c>
      <c r="G464" s="118" t="n">
        <v>0.006603546298902305</v>
      </c>
    </row>
    <row r="465">
      <c r="B465" s="115" t="inlineStr">
        <is>
          <t>Deutsche Telekom AG</t>
        </is>
      </c>
      <c r="C465" s="116" t="inlineStr">
        <is>
          <t>DTEGY</t>
        </is>
      </c>
      <c r="D465" s="117" t="inlineStr">
        <is>
          <t>Utilities</t>
        </is>
      </c>
      <c r="E465" s="117" t="inlineStr">
        <is>
          <t>Diversified Communication Services</t>
        </is>
      </c>
      <c r="F465" s="119" t="n">
        <v>3.31</v>
      </c>
      <c r="G465" s="118" t="n">
        <v>0.01390756376819972</v>
      </c>
    </row>
    <row r="466">
      <c r="B466" s="115" t="inlineStr">
        <is>
          <t>Duke Energy Corporation</t>
        </is>
      </c>
      <c r="C466" s="116" t="inlineStr">
        <is>
          <t>DUK</t>
        </is>
      </c>
      <c r="D466" s="117" t="inlineStr">
        <is>
          <t>Utilities</t>
        </is>
      </c>
      <c r="E466" s="117" t="inlineStr">
        <is>
          <t>Utility - Electric Power</t>
        </is>
      </c>
      <c r="F466" s="119" t="n">
        <v>1.39</v>
      </c>
      <c r="G466" s="118" t="n">
        <v>0.01809099832796372</v>
      </c>
    </row>
    <row r="467">
      <c r="B467" s="115" t="inlineStr">
        <is>
          <t>DaVita Inc.</t>
        </is>
      </c>
      <c r="C467" s="116" t="inlineStr">
        <is>
          <t>DVA</t>
        </is>
      </c>
      <c r="D467" s="117" t="inlineStr">
        <is>
          <t>Medical</t>
        </is>
      </c>
      <c r="E467" s="117" t="inlineStr">
        <is>
          <t>Medical - Outpatient and Home Healthcare</t>
        </is>
      </c>
      <c r="F467" s="119" t="n">
        <v>-2.65</v>
      </c>
      <c r="G467" s="118" t="n">
        <v>-0.004855253685931969</v>
      </c>
    </row>
    <row r="468">
      <c r="B468" s="115" t="inlineStr">
        <is>
          <t>Campari Group</t>
        </is>
      </c>
      <c r="C468" s="116" t="inlineStr">
        <is>
          <t>DVDCY</t>
        </is>
      </c>
      <c r="D468" s="117" t="inlineStr">
        <is>
          <t>Consumer Staples</t>
        </is>
      </c>
      <c r="E468" s="117" t="inlineStr">
        <is>
          <t>Beverages - Alcohol</t>
        </is>
      </c>
      <c r="F468" s="119" t="n"/>
      <c r="G468" s="118" t="n">
        <v>0.01755356365507142</v>
      </c>
    </row>
    <row r="469">
      <c r="B469" s="115" t="inlineStr">
        <is>
          <t>Devon Energy Corporation</t>
        </is>
      </c>
      <c r="C469" s="116" t="inlineStr">
        <is>
          <t>DVN</t>
        </is>
      </c>
      <c r="D469" s="117" t="inlineStr">
        <is>
          <t>Oils-Energy</t>
        </is>
      </c>
      <c r="E469" s="117" t="inlineStr">
        <is>
          <t>Oil and Gas - Exploration and Production - United States</t>
        </is>
      </c>
      <c r="F469" s="119" t="n">
        <v>-8.93</v>
      </c>
      <c r="G469" s="118" t="n">
        <v>-0.3298817029998137</v>
      </c>
    </row>
    <row r="470">
      <c r="B470" s="115" t="inlineStr">
        <is>
          <t>Derwent London Plc</t>
        </is>
      </c>
      <c r="C470" s="116" t="inlineStr">
        <is>
          <t>DWVYF</t>
        </is>
      </c>
      <c r="D470" s="117" t="inlineStr">
        <is>
          <t>Finance</t>
        </is>
      </c>
      <c r="E470" s="117" t="inlineStr">
        <is>
          <t>REIT and Equity Trust - Other</t>
        </is>
      </c>
      <c r="F470" s="119" t="n"/>
      <c r="G470" s="118" t="e">
        <v>#DIV/0!</v>
      </c>
    </row>
    <row r="471">
      <c r="B471" s="115" t="inlineStr">
        <is>
          <t>DXC Technology Company.</t>
        </is>
      </c>
      <c r="C471" s="116" t="inlineStr">
        <is>
          <t>DXC</t>
        </is>
      </c>
      <c r="D471" s="117" t="inlineStr">
        <is>
          <t>Computer and Technology</t>
        </is>
      </c>
      <c r="E471" s="117" t="inlineStr">
        <is>
          <t>Computers - IT Services</t>
        </is>
      </c>
      <c r="F471" s="119" t="n">
        <v>20.16</v>
      </c>
      <c r="G471" s="118" t="n">
        <v>-0.02133285356334031</v>
      </c>
    </row>
    <row r="472">
      <c r="B472" s="115" t="inlineStr">
        <is>
          <t>DexCom, Inc.</t>
        </is>
      </c>
      <c r="C472" s="116" t="inlineStr">
        <is>
          <t>DXCM</t>
        </is>
      </c>
      <c r="D472" s="117" t="inlineStr">
        <is>
          <t>Medical</t>
        </is>
      </c>
      <c r="E472" s="117" t="inlineStr">
        <is>
          <t>Medical - Instruments</t>
        </is>
      </c>
      <c r="F472" s="119" t="n">
        <v>39.44</v>
      </c>
      <c r="G472" s="118" t="n">
        <v>0.3216818728189222</v>
      </c>
    </row>
    <row r="473">
      <c r="B473" s="115" t="inlineStr">
        <is>
          <t>Eni SpA</t>
        </is>
      </c>
      <c r="C473" s="116" t="inlineStr">
        <is>
          <t>E</t>
        </is>
      </c>
      <c r="D473" s="117" t="inlineStr">
        <is>
          <t>Oils-Energy</t>
        </is>
      </c>
      <c r="E473" s="117" t="inlineStr">
        <is>
          <t>Oil and Gas - Integrated - International</t>
        </is>
      </c>
      <c r="F473" s="119" t="n">
        <v>-7.65</v>
      </c>
      <c r="G473" s="118" t="n">
        <v>-1</v>
      </c>
    </row>
    <row r="474">
      <c r="B474" s="115" t="inlineStr">
        <is>
          <t>Electronic Arts Inc.</t>
        </is>
      </c>
      <c r="C474" s="116" t="inlineStr">
        <is>
          <t>EA</t>
        </is>
      </c>
      <c r="D474" s="117" t="inlineStr">
        <is>
          <t>Consumer Discretionary</t>
        </is>
      </c>
      <c r="E474" s="117" t="inlineStr">
        <is>
          <t>Toys - Games - Hobbies</t>
        </is>
      </c>
      <c r="F474" s="119" t="n">
        <v>4.49</v>
      </c>
      <c r="G474" s="118" t="n">
        <v>0.04524522424242421</v>
      </c>
    </row>
    <row r="475">
      <c r="B475" s="115" t="inlineStr">
        <is>
          <t>GrafTech International Ltd.</t>
        </is>
      </c>
      <c r="C475" s="116" t="inlineStr">
        <is>
          <t>EAF</t>
        </is>
      </c>
      <c r="D475" s="117" t="inlineStr">
        <is>
          <t>Industrial Products</t>
        </is>
      </c>
      <c r="E475" s="117" t="inlineStr">
        <is>
          <t>Metal Products - Procurement and Fabrication</t>
        </is>
      </c>
      <c r="F475" s="119" t="n">
        <v>67.20999999999999</v>
      </c>
      <c r="G475" s="118" t="n">
        <v>0.01216828857909921</v>
      </c>
    </row>
    <row r="476">
      <c r="B476" s="115" t="inlineStr">
        <is>
          <t>eBay Inc.</t>
        </is>
      </c>
      <c r="C476" s="116" t="inlineStr">
        <is>
          <t>EBAY</t>
        </is>
      </c>
      <c r="D476" s="117" t="inlineStr">
        <is>
          <t>Retail-Wholesale</t>
        </is>
      </c>
      <c r="E476" s="117" t="inlineStr">
        <is>
          <t>Internet - Commerce</t>
        </is>
      </c>
      <c r="F476" s="119" t="n">
        <v>-11.47</v>
      </c>
      <c r="G476" s="118" t="n">
        <v>0.009729091755071653</v>
      </c>
    </row>
    <row r="477">
      <c r="B477" s="115" t="inlineStr">
        <is>
          <t>Erste Group Bank AG</t>
        </is>
      </c>
      <c r="C477" s="116" t="inlineStr">
        <is>
          <t>EBKDY</t>
        </is>
      </c>
      <c r="D477" s="117" t="inlineStr">
        <is>
          <t>Finance</t>
        </is>
      </c>
      <c r="E477" s="117" t="inlineStr">
        <is>
          <t>Banks - Foreign</t>
        </is>
      </c>
      <c r="F477" s="119" t="n">
        <v>-5.93</v>
      </c>
      <c r="G477" s="118" t="n">
        <v>-1</v>
      </c>
    </row>
    <row r="478">
      <c r="B478" s="115" t="inlineStr">
        <is>
          <t>Ecopetrol S.A.</t>
        </is>
      </c>
      <c r="C478" s="116" t="inlineStr">
        <is>
          <t>EC</t>
        </is>
      </c>
      <c r="D478" s="117" t="inlineStr">
        <is>
          <t>Oils-Energy</t>
        </is>
      </c>
      <c r="E478" s="117" t="inlineStr">
        <is>
          <t>Oil and Gas - Integrated - Emerging Markets</t>
        </is>
      </c>
      <c r="F478" s="119" t="n">
        <v>-3.12</v>
      </c>
      <c r="G478" s="118" t="n">
        <v>0.02552515476473621</v>
      </c>
    </row>
    <row r="479">
      <c r="B479" s="115" t="inlineStr">
        <is>
          <t>Encana Corporation</t>
        </is>
      </c>
      <c r="C479" s="116" t="inlineStr">
        <is>
          <t>ECA</t>
        </is>
      </c>
      <c r="D479" s="117" t="inlineStr">
        <is>
          <t>Oils-Energy</t>
        </is>
      </c>
      <c r="E479" s="117" t="inlineStr">
        <is>
          <t>Oil and Gas - Exploration and Production - Canadian</t>
        </is>
      </c>
      <c r="F479" s="119" t="n">
        <v>-3.99</v>
      </c>
      <c r="G479" s="118" t="n">
        <v>0.0899387085367907</v>
      </c>
    </row>
    <row r="480">
      <c r="B480" s="115" t="inlineStr">
        <is>
          <t>Electricite de France SA</t>
        </is>
      </c>
      <c r="C480" s="116" t="inlineStr">
        <is>
          <t>ECIFY</t>
        </is>
      </c>
      <c r="D480" s="117" t="inlineStr">
        <is>
          <t>Utilities</t>
        </is>
      </c>
      <c r="E480" s="117" t="inlineStr">
        <is>
          <t>Utility - Electric Power</t>
        </is>
      </c>
      <c r="F480" s="119" t="n"/>
      <c r="G480" s="118" t="n">
        <v>-0.02618738823695787</v>
      </c>
    </row>
    <row r="481">
      <c r="B481" s="115" t="inlineStr">
        <is>
          <t>Ecolab Inc.</t>
        </is>
      </c>
      <c r="C481" s="116" t="inlineStr">
        <is>
          <t>ECL</t>
        </is>
      </c>
      <c r="D481" s="117" t="inlineStr">
        <is>
          <t>Basic Materials</t>
        </is>
      </c>
      <c r="E481" s="117" t="inlineStr">
        <is>
          <t>Chemical - Specialty</t>
        </is>
      </c>
      <c r="F481" s="119" t="n">
        <v>1.03</v>
      </c>
      <c r="G481" s="118" t="n">
        <v>0.03727485785576957</v>
      </c>
    </row>
    <row r="482">
      <c r="B482" s="115" t="inlineStr">
        <is>
          <t>Consolidated Edison Inc</t>
        </is>
      </c>
      <c r="C482" s="116" t="inlineStr">
        <is>
          <t>ED</t>
        </is>
      </c>
      <c r="D482" s="117" t="inlineStr">
        <is>
          <t>Utilities</t>
        </is>
      </c>
      <c r="E482" s="117" t="inlineStr">
        <is>
          <t>Utility - Electric Power</t>
        </is>
      </c>
      <c r="F482" s="119" t="n">
        <v>-0.85</v>
      </c>
      <c r="G482" s="118" t="n">
        <v>0.01974711112912376</v>
      </c>
    </row>
    <row r="483">
      <c r="B483" s="115" t="inlineStr">
        <is>
          <t>New Oriental Education &amp; Technology Group, Inc.</t>
        </is>
      </c>
      <c r="C483" s="116" t="inlineStr">
        <is>
          <t>EDU</t>
        </is>
      </c>
      <c r="D483" s="117" t="inlineStr">
        <is>
          <t>Consumer Discretionary</t>
        </is>
      </c>
      <c r="E483" s="117" t="inlineStr">
        <is>
          <t>Schools</t>
        </is>
      </c>
      <c r="F483" s="119" t="n">
        <v>24.45</v>
      </c>
      <c r="G483" s="118" t="n">
        <v>0.2612455005506235</v>
      </c>
    </row>
    <row r="484">
      <c r="B484" s="115" t="inlineStr">
        <is>
          <t>Euronet Worldwide, Inc.</t>
        </is>
      </c>
      <c r="C484" s="116" t="inlineStr">
        <is>
          <t>EEFT</t>
        </is>
      </c>
      <c r="D484" s="117" t="inlineStr">
        <is>
          <t>Finance</t>
        </is>
      </c>
      <c r="E484" s="117" t="inlineStr">
        <is>
          <t>Financial - Miscellaneous Services</t>
        </is>
      </c>
      <c r="F484" s="119" t="n">
        <v>11.48</v>
      </c>
      <c r="G484" s="118" t="n">
        <v>0.1118954821414492</v>
      </c>
    </row>
    <row r="485">
      <c r="B485" s="115" t="inlineStr">
        <is>
          <t>Equifax, Inc.</t>
        </is>
      </c>
      <c r="C485" s="116" t="inlineStr">
        <is>
          <t>EFX</t>
        </is>
      </c>
      <c r="D485" s="117" t="inlineStr">
        <is>
          <t>Business Services</t>
        </is>
      </c>
      <c r="E485" s="117" t="inlineStr">
        <is>
          <t>Financial Transaction Services</t>
        </is>
      </c>
      <c r="F485" s="119" t="n">
        <v>8.85</v>
      </c>
      <c r="G485" s="118" t="n">
        <v>0.01917795492511946</v>
      </c>
    </row>
    <row r="486">
      <c r="B486" s="115" t="inlineStr">
        <is>
          <t>EastGroup Properties, Inc.</t>
        </is>
      </c>
      <c r="C486" s="116" t="inlineStr">
        <is>
          <t>EGP</t>
        </is>
      </c>
      <c r="D486" s="117" t="inlineStr">
        <is>
          <t>Finance</t>
        </is>
      </c>
      <c r="E486" s="117" t="inlineStr">
        <is>
          <t>REIT and Equity Trust - Other</t>
        </is>
      </c>
      <c r="F486" s="119" t="n">
        <v>8.140000000000001</v>
      </c>
      <c r="G486" s="118" t="n">
        <v>0.09226342421518695</v>
      </c>
    </row>
    <row r="487">
      <c r="B487" s="115" t="inlineStr">
        <is>
          <t>Encompass Health Corporation</t>
        </is>
      </c>
      <c r="C487" s="116" t="inlineStr">
        <is>
          <t>EHC</t>
        </is>
      </c>
      <c r="D487" s="117" t="inlineStr">
        <is>
          <t>Medical</t>
        </is>
      </c>
      <c r="E487" s="117" t="inlineStr">
        <is>
          <t>Medical - Outpatient and Home Healthcare</t>
        </is>
      </c>
      <c r="F487" s="119" t="n">
        <v>13.96</v>
      </c>
      <c r="G487" s="118" t="n">
        <v>0.07285206789329705</v>
      </c>
    </row>
    <row r="488">
      <c r="B488" s="115" t="inlineStr">
        <is>
          <t>Edison International</t>
        </is>
      </c>
      <c r="C488" s="116" t="inlineStr">
        <is>
          <t>EIX</t>
        </is>
      </c>
      <c r="D488" s="117" t="inlineStr">
        <is>
          <t>Utilities</t>
        </is>
      </c>
      <c r="E488" s="117" t="inlineStr">
        <is>
          <t>Utility - Electric Power</t>
        </is>
      </c>
      <c r="F488" s="119" t="n">
        <v>0.03</v>
      </c>
      <c r="G488" s="118" t="n">
        <v>0.05024771667851789</v>
      </c>
    </row>
    <row r="489">
      <c r="B489" s="115" t="inlineStr">
        <is>
          <t>easyjet PLC</t>
        </is>
      </c>
      <c r="C489" s="116" t="inlineStr">
        <is>
          <t>EJTTF</t>
        </is>
      </c>
      <c r="D489" s="117" t="inlineStr">
        <is>
          <t>Transportation</t>
        </is>
      </c>
      <c r="E489" s="117" t="inlineStr">
        <is>
          <t>Transportation - Airline</t>
        </is>
      </c>
      <c r="F489" s="119" t="n"/>
      <c r="G489" s="118" t="n">
        <v>-0.003367787204168344</v>
      </c>
    </row>
    <row r="490">
      <c r="B490" s="115" t="inlineStr">
        <is>
          <t>Elekta AB</t>
        </is>
      </c>
      <c r="C490" s="116" t="inlineStr">
        <is>
          <t>EKTAY</t>
        </is>
      </c>
      <c r="D490" s="117" t="inlineStr">
        <is>
          <t>Medical</t>
        </is>
      </c>
      <c r="E490" s="117" t="inlineStr">
        <is>
          <t>Medical - Instruments</t>
        </is>
      </c>
      <c r="F490" s="119" t="n">
        <v>-0.72</v>
      </c>
      <c r="G490" s="118" t="n">
        <v>0.1048027880535875</v>
      </c>
    </row>
    <row r="491">
      <c r="B491" s="115" t="inlineStr">
        <is>
          <t>The Estee Lauder Companies Inc.</t>
        </is>
      </c>
      <c r="C491" s="116" t="inlineStr">
        <is>
          <t>EL</t>
        </is>
      </c>
      <c r="D491" s="117" t="inlineStr">
        <is>
          <t>Consumer Staples</t>
        </is>
      </c>
      <c r="E491" s="117" t="inlineStr">
        <is>
          <t>Cosmetics</t>
        </is>
      </c>
      <c r="F491" s="119" t="n">
        <v>7.31</v>
      </c>
      <c r="G491" s="118" t="n">
        <v>0.07458222566103749</v>
      </c>
    </row>
    <row r="492">
      <c r="B492" s="115" t="inlineStr">
        <is>
          <t>Elanco Animal Health Incorporated</t>
        </is>
      </c>
      <c r="C492" s="116" t="inlineStr">
        <is>
          <t>ELAN</t>
        </is>
      </c>
      <c r="D492" s="117" t="inlineStr">
        <is>
          <t>Medical</t>
        </is>
      </c>
      <c r="E492" s="117" t="inlineStr">
        <is>
          <t>Medical - Outpatient and Home Healthcare</t>
        </is>
      </c>
      <c r="F492" s="119" t="n"/>
      <c r="G492" s="118" t="n">
        <v>0.01005278466153638</v>
      </c>
    </row>
    <row r="493">
      <c r="B493" s="115" t="inlineStr">
        <is>
          <t>Equity Lifestyle Properties, Inc.</t>
        </is>
      </c>
      <c r="C493" s="116" t="inlineStr">
        <is>
          <t>ELS</t>
        </is>
      </c>
      <c r="D493" s="117" t="inlineStr">
        <is>
          <t>Finance</t>
        </is>
      </c>
      <c r="E493" s="117" t="inlineStr">
        <is>
          <t>REIT and Equity Trust - Residential</t>
        </is>
      </c>
      <c r="F493" s="119" t="n">
        <v>6.11</v>
      </c>
      <c r="G493" s="118" t="n">
        <v>0.04130139360462177</v>
      </c>
    </row>
    <row r="494">
      <c r="B494" s="115" t="inlineStr">
        <is>
          <t>Electrolux AB</t>
        </is>
      </c>
      <c r="C494" s="116" t="inlineStr">
        <is>
          <t>ELUXY</t>
        </is>
      </c>
      <c r="D494" s="117" t="inlineStr">
        <is>
          <t>Consumer Discretionary</t>
        </is>
      </c>
      <c r="E494" s="117" t="inlineStr">
        <is>
          <t>Household Appliances</t>
        </is>
      </c>
      <c r="F494" s="119" t="n">
        <v>-1.92</v>
      </c>
      <c r="G494" s="118" t="n">
        <v>-0.0489348035038972</v>
      </c>
    </row>
    <row r="495">
      <c r="B495" s="115" t="inlineStr">
        <is>
          <t>EMCOR Group, Inc.</t>
        </is>
      </c>
      <c r="C495" s="116" t="inlineStr">
        <is>
          <t>EME</t>
        </is>
      </c>
      <c r="D495" s="117" t="inlineStr">
        <is>
          <t>Construction</t>
        </is>
      </c>
      <c r="E495" s="117" t="inlineStr">
        <is>
          <t>Building Products - Heavy Construction</t>
        </is>
      </c>
      <c r="F495" s="119" t="n">
        <v>6.41</v>
      </c>
      <c r="G495" s="118" t="n">
        <v>0.08631313317664185</v>
      </c>
    </row>
    <row r="496">
      <c r="B496" s="115" t="inlineStr">
        <is>
          <t>Eastman Chemical Company</t>
        </is>
      </c>
      <c r="C496" s="116" t="inlineStr">
        <is>
          <t>EMN</t>
        </is>
      </c>
      <c r="D496" s="117" t="inlineStr">
        <is>
          <t>Basic Materials</t>
        </is>
      </c>
      <c r="E496" s="117" t="inlineStr">
        <is>
          <t xml:space="preserve">Chemical - Diversified </t>
        </is>
      </c>
      <c r="F496" s="119" t="n">
        <v>0.9399999999999999</v>
      </c>
      <c r="G496" s="118" t="n">
        <v>-0.0587861580139887</v>
      </c>
    </row>
    <row r="497">
      <c r="B497" s="115" t="inlineStr">
        <is>
          <t>Emerson Electric Co.</t>
        </is>
      </c>
      <c r="C497" s="116" t="inlineStr">
        <is>
          <t>EMR</t>
        </is>
      </c>
      <c r="D497" s="117" t="inlineStr">
        <is>
          <t>Industrial Products</t>
        </is>
      </c>
      <c r="E497" s="117" t="inlineStr">
        <is>
          <t>Manufacturing - Electronics</t>
        </is>
      </c>
      <c r="F497" s="119" t="n">
        <v>-8.27</v>
      </c>
      <c r="G497" s="118" t="n">
        <v>0.06493332778033079</v>
      </c>
    </row>
    <row r="498">
      <c r="B498" s="115" t="inlineStr">
        <is>
          <t>Enbridge Inc</t>
        </is>
      </c>
      <c r="C498" s="116" t="inlineStr">
        <is>
          <t>ENB</t>
        </is>
      </c>
      <c r="D498" s="117" t="inlineStr">
        <is>
          <t>Oils-Energy</t>
        </is>
      </c>
      <c r="E498" s="117" t="inlineStr">
        <is>
          <t>Oil and Gas - Production and Pipelines</t>
        </is>
      </c>
      <c r="F498" s="119" t="n">
        <v>6.42</v>
      </c>
      <c r="G498" s="118" t="n">
        <v>0.05458961634731709</v>
      </c>
    </row>
    <row r="499">
      <c r="B499" s="115" t="inlineStr">
        <is>
          <t>Enable Midstream Partners, LP</t>
        </is>
      </c>
      <c r="C499" s="116" t="inlineStr">
        <is>
          <t>ENBL</t>
        </is>
      </c>
      <c r="D499" s="117" t="inlineStr">
        <is>
          <t>Oils-Energy</t>
        </is>
      </c>
      <c r="E499" s="117" t="inlineStr">
        <is>
          <t>Oil and Gas - Production Pipeline - MLB</t>
        </is>
      </c>
      <c r="F499" s="119" t="n">
        <v>3.28</v>
      </c>
      <c r="G499" s="118" t="n">
        <v>0.05974934421451472</v>
      </c>
    </row>
    <row r="500">
      <c r="B500" s="115" t="inlineStr">
        <is>
          <t>Enel Americas S.A.</t>
        </is>
      </c>
      <c r="C500" s="116" t="inlineStr">
        <is>
          <t>ENIA</t>
        </is>
      </c>
      <c r="D500" s="117" t="inlineStr">
        <is>
          <t>Oils-Energy</t>
        </is>
      </c>
      <c r="E500" s="117" t="inlineStr">
        <is>
          <t>Alternative Energy - Other</t>
        </is>
      </c>
      <c r="F500" s="119" t="n">
        <v>-1.74</v>
      </c>
      <c r="G500" s="118" t="n">
        <v>0.1300045858616505</v>
      </c>
    </row>
    <row r="501">
      <c r="B501" s="115" t="inlineStr">
        <is>
          <t>EnLink Midstream, LLC</t>
        </is>
      </c>
      <c r="C501" s="116" t="inlineStr">
        <is>
          <t>ENLC</t>
        </is>
      </c>
      <c r="D501" s="117" t="inlineStr">
        <is>
          <t>Oils-Energy</t>
        </is>
      </c>
      <c r="E501" s="117" t="inlineStr">
        <is>
          <t>Oil and Gas - Refining and Marketing</t>
        </is>
      </c>
      <c r="F501" s="119" t="n">
        <v>20.04</v>
      </c>
      <c r="G501" s="118" t="n">
        <v>-0.08246784387582803</v>
      </c>
    </row>
    <row r="502">
      <c r="B502" s="115" t="inlineStr">
        <is>
          <t>Enphase Energy, Inc.</t>
        </is>
      </c>
      <c r="C502" s="116" t="inlineStr">
        <is>
          <t>ENPH</t>
        </is>
      </c>
      <c r="D502" s="117" t="inlineStr">
        <is>
          <t>Oils-Energy</t>
        </is>
      </c>
      <c r="E502" s="117" t="inlineStr">
        <is>
          <t>Solar</t>
        </is>
      </c>
      <c r="F502" s="119" t="n">
        <v>-1.84</v>
      </c>
      <c r="G502" s="118" t="n">
        <v>0.9081445786943318</v>
      </c>
    </row>
    <row r="503">
      <c r="B503" s="115" t="inlineStr">
        <is>
          <t>Entegris, Inc.</t>
        </is>
      </c>
      <c r="C503" s="116" t="inlineStr">
        <is>
          <t>ENTG</t>
        </is>
      </c>
      <c r="D503" s="117" t="inlineStr">
        <is>
          <t>Computer and Technology</t>
        </is>
      </c>
      <c r="E503" s="117" t="inlineStr">
        <is>
          <t>Electronics - Manufacturing Machinery</t>
        </is>
      </c>
      <c r="F503" s="119" t="n">
        <v>11.9</v>
      </c>
      <c r="G503" s="118" t="n">
        <v>0.0281811931634957</v>
      </c>
    </row>
    <row r="504">
      <c r="B504" s="115" t="inlineStr">
        <is>
          <t>Envestnet, Inc</t>
        </is>
      </c>
      <c r="C504" s="116" t="inlineStr">
        <is>
          <t>ENV</t>
        </is>
      </c>
      <c r="D504" s="117" t="inlineStr">
        <is>
          <t>Business Services</t>
        </is>
      </c>
      <c r="E504" s="117" t="inlineStr">
        <is>
          <t>Financial Transaction Services</t>
        </is>
      </c>
      <c r="F504" s="119" t="n">
        <v>23.5</v>
      </c>
      <c r="G504" s="118" t="n">
        <v>0.1094982643163129</v>
      </c>
    </row>
    <row r="505">
      <c r="B505" s="115" t="inlineStr">
        <is>
          <t>EOG Resources, Inc.</t>
        </is>
      </c>
      <c r="C505" s="116" t="inlineStr">
        <is>
          <t>EOG</t>
        </is>
      </c>
      <c r="D505" s="117" t="inlineStr">
        <is>
          <t>Oils-Energy</t>
        </is>
      </c>
      <c r="E505" s="117" t="inlineStr">
        <is>
          <t>Oil and Gas - Exploration and Production - United States</t>
        </is>
      </c>
      <c r="F505" s="119" t="n">
        <v>4.11</v>
      </c>
      <c r="G505" s="118" t="n">
        <v>0.0269819182189703</v>
      </c>
    </row>
    <row r="506">
      <c r="B506" s="115" t="inlineStr">
        <is>
          <t>E.ON SE</t>
        </is>
      </c>
      <c r="C506" s="116" t="inlineStr">
        <is>
          <t>EONGY</t>
        </is>
      </c>
      <c r="D506" s="117" t="inlineStr">
        <is>
          <t>Utilities</t>
        </is>
      </c>
      <c r="E506" s="117" t="inlineStr">
        <is>
          <t>Utility - Electric Power</t>
        </is>
      </c>
      <c r="F506" s="119" t="n">
        <v>-31.65</v>
      </c>
      <c r="G506" s="118" t="n">
        <v>-0.02832894521665669</v>
      </c>
    </row>
    <row r="507">
      <c r="B507" s="115" t="inlineStr">
        <is>
          <t>EPAM Systems, Inc.</t>
        </is>
      </c>
      <c r="C507" s="116" t="inlineStr">
        <is>
          <t>EPAM</t>
        </is>
      </c>
      <c r="D507" s="117" t="inlineStr">
        <is>
          <t>Computer and Technology</t>
        </is>
      </c>
      <c r="E507" s="117" t="inlineStr">
        <is>
          <t>Computers - IT Services</t>
        </is>
      </c>
      <c r="F507" s="119" t="n">
        <v>26.02</v>
      </c>
      <c r="G507" s="118" t="n">
        <v>0.2314046318051342</v>
      </c>
    </row>
    <row r="508">
      <c r="B508" s="115" t="inlineStr">
        <is>
          <t>Enterprise Products Partners L.P.</t>
        </is>
      </c>
      <c r="C508" s="116" t="inlineStr">
        <is>
          <t>EPD</t>
        </is>
      </c>
      <c r="D508" s="117" t="inlineStr">
        <is>
          <t>Oils-Energy</t>
        </is>
      </c>
      <c r="E508" s="117" t="inlineStr">
        <is>
          <t>Oil and Gas - Production Pipeline - MLB</t>
        </is>
      </c>
      <c r="F508" s="119" t="n">
        <v>-2.94</v>
      </c>
      <c r="G508" s="118" t="n">
        <v>-0.04581486333353403</v>
      </c>
    </row>
    <row r="509">
      <c r="B509" s="115" t="inlineStr">
        <is>
          <t>EPR Properties</t>
        </is>
      </c>
      <c r="C509" s="116" t="inlineStr">
        <is>
          <t>EPR</t>
        </is>
      </c>
      <c r="D509" s="117" t="inlineStr">
        <is>
          <t>Finance</t>
        </is>
      </c>
      <c r="E509" s="117" t="inlineStr">
        <is>
          <t>REIT and Equity Trust - Retail</t>
        </is>
      </c>
      <c r="F509" s="119" t="n">
        <v>15.64</v>
      </c>
      <c r="G509" s="118" t="n">
        <v>-0.0975639547329214</v>
      </c>
    </row>
    <row r="510">
      <c r="B510" s="115" t="inlineStr">
        <is>
          <t>Equity Commonwealth</t>
        </is>
      </c>
      <c r="C510" s="116" t="inlineStr">
        <is>
          <t>EQC</t>
        </is>
      </c>
      <c r="D510" s="117" t="inlineStr">
        <is>
          <t>Finance</t>
        </is>
      </c>
      <c r="E510" s="117" t="inlineStr">
        <is>
          <t>REIT and Equity Trust - Other</t>
        </is>
      </c>
      <c r="F510" s="119" t="n">
        <v>-31.26</v>
      </c>
      <c r="G510" s="118" t="n">
        <v>-0.3428078875241093</v>
      </c>
    </row>
    <row r="511">
      <c r="B511" s="115" t="inlineStr">
        <is>
          <t>AXA Equitable Holdings, Inc.</t>
        </is>
      </c>
      <c r="C511" s="116" t="inlineStr">
        <is>
          <t>EQH</t>
        </is>
      </c>
      <c r="D511" s="117" t="inlineStr">
        <is>
          <t>Finance</t>
        </is>
      </c>
      <c r="E511" s="117" t="inlineStr">
        <is>
          <t>Financial - Miscellaneous Services</t>
        </is>
      </c>
      <c r="F511" s="119" t="n"/>
      <c r="G511" s="118" t="n">
        <v>0.08816302367941717</v>
      </c>
    </row>
    <row r="512">
      <c r="B512" s="115" t="inlineStr">
        <is>
          <t>Equinix, Inc.</t>
        </is>
      </c>
      <c r="C512" s="116" t="inlineStr">
        <is>
          <t>EQIX</t>
        </is>
      </c>
      <c r="D512" s="117" t="inlineStr">
        <is>
          <t>Finance</t>
        </is>
      </c>
      <c r="E512" s="117" t="inlineStr">
        <is>
          <t>REIT and Equity Trust - Retail</t>
        </is>
      </c>
      <c r="F512" s="119" t="n">
        <v>20.45</v>
      </c>
      <c r="G512" s="118" t="n">
        <v>0.1011473149763885</v>
      </c>
    </row>
    <row r="513">
      <c r="B513" s="115" t="inlineStr">
        <is>
          <t>EQT Midstream Partners, LP</t>
        </is>
      </c>
      <c r="C513" s="116" t="inlineStr">
        <is>
          <t>EQM</t>
        </is>
      </c>
      <c r="D513" s="117" t="inlineStr">
        <is>
          <t>Oils-Energy</t>
        </is>
      </c>
      <c r="E513" s="117" t="inlineStr">
        <is>
          <t>Oil and Gas - Production and Pipelines</t>
        </is>
      </c>
      <c r="F513" s="119" t="n">
        <v>31.56</v>
      </c>
      <c r="G513" s="118" t="n">
        <v>0.1032338572670726</v>
      </c>
    </row>
    <row r="514">
      <c r="B514" s="115" t="inlineStr">
        <is>
          <t>Statoil ASA</t>
        </is>
      </c>
      <c r="C514" s="116" t="inlineStr">
        <is>
          <t>EQNR</t>
        </is>
      </c>
      <c r="D514" s="117" t="inlineStr">
        <is>
          <t>Oils-Energy</t>
        </is>
      </c>
      <c r="E514" s="117" t="inlineStr">
        <is>
          <t>Alternative Energy - Other</t>
        </is>
      </c>
      <c r="F514" s="119" t="n">
        <v>-2.02</v>
      </c>
      <c r="G514" s="118" t="n">
        <v>0.2110366371414571</v>
      </c>
    </row>
    <row r="515">
      <c r="B515" s="115" t="inlineStr">
        <is>
          <t>Equity Residential</t>
        </is>
      </c>
      <c r="C515" s="116" t="inlineStr">
        <is>
          <t>EQR</t>
        </is>
      </c>
      <c r="D515" s="117" t="inlineStr">
        <is>
          <t>Finance</t>
        </is>
      </c>
      <c r="E515" s="117" t="inlineStr">
        <is>
          <t>REIT and Equity Trust - Residential</t>
        </is>
      </c>
      <c r="F515" s="119" t="n">
        <v>-1</v>
      </c>
      <c r="G515" s="118" t="n">
        <v>0.04302537202871519</v>
      </c>
    </row>
    <row r="516">
      <c r="B516" s="115" t="inlineStr">
        <is>
          <t>EQT Corporation</t>
        </is>
      </c>
      <c r="C516" s="116" t="inlineStr">
        <is>
          <t>EQT</t>
        </is>
      </c>
      <c r="D516" s="117" t="inlineStr">
        <is>
          <t>Oils-Energy</t>
        </is>
      </c>
      <c r="E516" s="117" t="inlineStr">
        <is>
          <t>Oil and Gas - Exploration and Production - United States</t>
        </is>
      </c>
      <c r="F516" s="119" t="n">
        <v>20.11</v>
      </c>
      <c r="G516" s="118" t="n">
        <v>-0.1061794303040674</v>
      </c>
    </row>
    <row r="517">
      <c r="B517" s="115" t="inlineStr">
        <is>
          <t>Eldorado Resorts, Inc.</t>
        </is>
      </c>
      <c r="C517" s="116" t="inlineStr">
        <is>
          <t>ERI</t>
        </is>
      </c>
      <c r="D517" s="117" t="inlineStr">
        <is>
          <t>Consumer Discretionary</t>
        </is>
      </c>
      <c r="E517" s="117" t="inlineStr">
        <is>
          <t>Gaming</t>
        </is>
      </c>
      <c r="F517" s="119" t="n">
        <v>44.94</v>
      </c>
      <c r="G517" s="118" t="n">
        <v>0.2649579087650351</v>
      </c>
    </row>
    <row r="518">
      <c r="B518" s="115" t="inlineStr">
        <is>
          <t>Ericsson</t>
        </is>
      </c>
      <c r="C518" s="116" t="inlineStr">
        <is>
          <t>ERIC</t>
        </is>
      </c>
      <c r="D518" s="117" t="inlineStr">
        <is>
          <t>Computer and Technology</t>
        </is>
      </c>
      <c r="E518" s="117" t="inlineStr">
        <is>
          <t>Wireless Equipment</t>
        </is>
      </c>
      <c r="F518" s="119" t="n">
        <v>-6.43</v>
      </c>
      <c r="G518" s="118" t="n">
        <v>-0.01368994622440274</v>
      </c>
    </row>
    <row r="519">
      <c r="B519" s="115" t="inlineStr">
        <is>
          <t>Embraer-Empresa Brasileira de Aeronautica</t>
        </is>
      </c>
      <c r="C519" s="116" t="inlineStr">
        <is>
          <t>ERJ</t>
        </is>
      </c>
      <c r="D519" s="117" t="inlineStr">
        <is>
          <t>Aerospace</t>
        </is>
      </c>
      <c r="E519" s="117" t="inlineStr">
        <is>
          <t>Aerospace - Defense</t>
        </is>
      </c>
      <c r="F519" s="119" t="n">
        <v>-4.54</v>
      </c>
      <c r="G519" s="118" t="n">
        <v>0.1128788645461536</v>
      </c>
    </row>
    <row r="520">
      <c r="B520" s="115" t="inlineStr">
        <is>
          <t>Eversource Energy</t>
        </is>
      </c>
      <c r="C520" s="116" t="inlineStr">
        <is>
          <t>ES</t>
        </is>
      </c>
      <c r="D520" s="117" t="inlineStr">
        <is>
          <t>Utilities</t>
        </is>
      </c>
      <c r="E520" s="117" t="inlineStr">
        <is>
          <t>Utility - Electric Power</t>
        </is>
      </c>
      <c r="F520" s="119" t="n">
        <v>1.65</v>
      </c>
      <c r="G520" s="118" t="n">
        <v>0.05987455552662086</v>
      </c>
    </row>
    <row r="521">
      <c r="B521" s="115" t="inlineStr">
        <is>
          <t>Eisai Co.</t>
        </is>
      </c>
      <c r="C521" s="116" t="inlineStr">
        <is>
          <t>ESALY</t>
        </is>
      </c>
      <c r="D521" s="117" t="inlineStr">
        <is>
          <t>Medical</t>
        </is>
      </c>
      <c r="E521" s="117" t="inlineStr">
        <is>
          <t>Medical - Drugs</t>
        </is>
      </c>
      <c r="F521" s="119" t="n"/>
      <c r="G521" s="118" t="n">
        <v>0.07328134944023947</v>
      </c>
    </row>
    <row r="522">
      <c r="B522" s="115" t="inlineStr">
        <is>
          <t>Essent Group Ltd.</t>
        </is>
      </c>
      <c r="C522" s="116" t="inlineStr">
        <is>
          <t>ESNT</t>
        </is>
      </c>
      <c r="D522" s="117" t="inlineStr">
        <is>
          <t>Finance</t>
        </is>
      </c>
      <c r="E522" s="117" t="inlineStr">
        <is>
          <t>Financial - Mortgage &amp; Related Services</t>
        </is>
      </c>
      <c r="F522" s="119" t="n">
        <v>30.19</v>
      </c>
      <c r="G522" s="118" t="n">
        <v>-1</v>
      </c>
    </row>
    <row r="523">
      <c r="B523" s="115" t="inlineStr">
        <is>
          <t>Essex Property Trust, Inc.</t>
        </is>
      </c>
      <c r="C523" s="116" t="inlineStr">
        <is>
          <t>ESS</t>
        </is>
      </c>
      <c r="D523" s="117" t="inlineStr">
        <is>
          <t>Finance</t>
        </is>
      </c>
      <c r="E523" s="117" t="inlineStr">
        <is>
          <t>REIT and Equity Trust - Residential</t>
        </is>
      </c>
      <c r="F523" s="119" t="n">
        <v>8.48</v>
      </c>
      <c r="G523" s="118" t="n">
        <v>0.03487802578479337</v>
      </c>
    </row>
    <row r="524">
      <c r="B524" s="115" t="inlineStr">
        <is>
          <t>Elastic N.V.</t>
        </is>
      </c>
      <c r="C524" s="116" t="inlineStr">
        <is>
          <t>ESTC</t>
        </is>
      </c>
      <c r="D524" s="117" t="inlineStr">
        <is>
          <t>Business Services</t>
        </is>
      </c>
      <c r="E524" s="117" t="inlineStr">
        <is>
          <t>Technology Services</t>
        </is>
      </c>
      <c r="F524" s="119" t="n"/>
      <c r="G524" s="118" t="n">
        <v>0.5087428676605928</v>
      </c>
    </row>
    <row r="525">
      <c r="B525" s="115" t="inlineStr">
        <is>
          <t>Energy Transfer LP</t>
        </is>
      </c>
      <c r="C525" s="116" t="inlineStr">
        <is>
          <t>ET</t>
        </is>
      </c>
      <c r="D525" s="117" t="inlineStr">
        <is>
          <t>Oils-Energy</t>
        </is>
      </c>
      <c r="E525" s="117" t="inlineStr">
        <is>
          <t>Oil and Gas - Production Pipeline - MLB</t>
        </is>
      </c>
      <c r="F525" s="119" t="n">
        <v>0.55</v>
      </c>
      <c r="G525" s="118" t="n">
        <v>0.02945160962893115</v>
      </c>
    </row>
    <row r="526">
      <c r="B526" s="115" t="inlineStr">
        <is>
          <t>E*TRADE Financial Corporation</t>
        </is>
      </c>
      <c r="C526" s="116" t="inlineStr">
        <is>
          <t>ETFC</t>
        </is>
      </c>
      <c r="D526" s="117" t="inlineStr">
        <is>
          <t>Finance</t>
        </is>
      </c>
      <c r="E526" s="117" t="inlineStr">
        <is>
          <t>Financial - Investment Bank</t>
        </is>
      </c>
      <c r="F526" s="119" t="n">
        <v>15.4</v>
      </c>
      <c r="G526" s="118" t="n">
        <v>0.01520469892098858</v>
      </c>
    </row>
    <row r="527">
      <c r="B527" s="115" t="inlineStr">
        <is>
          <t>Eaton Corporation, PLC</t>
        </is>
      </c>
      <c r="C527" s="116" t="inlineStr">
        <is>
          <t>ETN</t>
        </is>
      </c>
      <c r="D527" s="117" t="inlineStr">
        <is>
          <t>Industrial Products</t>
        </is>
      </c>
      <c r="E527" s="117" t="inlineStr">
        <is>
          <t>Manufacturing - Electronics</t>
        </is>
      </c>
      <c r="F527" s="119" t="n">
        <v>-0.7</v>
      </c>
      <c r="G527" s="118" t="n">
        <v>0.02287792771530376</v>
      </c>
    </row>
    <row r="528">
      <c r="B528" s="115" t="inlineStr">
        <is>
          <t>Entergy Corporation</t>
        </is>
      </c>
      <c r="C528" s="116" t="inlineStr">
        <is>
          <t>ETR</t>
        </is>
      </c>
      <c r="D528" s="117" t="inlineStr">
        <is>
          <t>Utilities</t>
        </is>
      </c>
      <c r="E528" s="117" t="inlineStr">
        <is>
          <t>Utility - Electric Power</t>
        </is>
      </c>
      <c r="F528" s="119" t="n">
        <v>-2.35</v>
      </c>
      <c r="G528" s="118" t="n">
        <v>0.08040697037545004</v>
      </c>
    </row>
    <row r="529">
      <c r="B529" s="115" t="inlineStr">
        <is>
          <t>Equitrans Midstream Corporation</t>
        </is>
      </c>
      <c r="C529" s="116" t="inlineStr">
        <is>
          <t>ETRN</t>
        </is>
      </c>
      <c r="D529" s="117" t="inlineStr">
        <is>
          <t>Oils-Energy</t>
        </is>
      </c>
      <c r="E529" s="117" t="inlineStr">
        <is>
          <t>Oil and Gas - Integrated - United States</t>
        </is>
      </c>
      <c r="F529" s="119" t="n"/>
      <c r="G529" s="118" t="n">
        <v>0.14400375894589</v>
      </c>
    </row>
    <row r="530">
      <c r="B530" s="115" t="inlineStr">
        <is>
          <t>Etsy, Inc.</t>
        </is>
      </c>
      <c r="C530" s="116" t="inlineStr">
        <is>
          <t>ETSY</t>
        </is>
      </c>
      <c r="D530" s="117" t="inlineStr">
        <is>
          <t>Computer and Technology</t>
        </is>
      </c>
      <c r="E530" s="117" t="inlineStr">
        <is>
          <t>Internet - Services</t>
        </is>
      </c>
      <c r="F530" s="119" t="n">
        <v>30.47</v>
      </c>
      <c r="G530" s="118" t="n">
        <v>0.3277394358031438</v>
      </c>
    </row>
    <row r="531">
      <c r="B531" s="115" t="inlineStr">
        <is>
          <t>Eutelsat Communications</t>
        </is>
      </c>
      <c r="C531" s="116" t="inlineStr">
        <is>
          <t>EUTLF</t>
        </is>
      </c>
      <c r="D531" s="117" t="inlineStr">
        <is>
          <t>Computer and Technology</t>
        </is>
      </c>
      <c r="E531" s="117" t="inlineStr">
        <is>
          <t>Satellite and Communication</t>
        </is>
      </c>
      <c r="F531" s="119" t="n"/>
      <c r="G531" s="118" t="n">
        <v>0.02077215965729982</v>
      </c>
    </row>
    <row r="532">
      <c r="B532" s="115" t="inlineStr">
        <is>
          <t>Eaton Vance Corporation</t>
        </is>
      </c>
      <c r="C532" s="116" t="inlineStr">
        <is>
          <t>EV</t>
        </is>
      </c>
      <c r="D532" s="117" t="inlineStr">
        <is>
          <t>Finance</t>
        </is>
      </c>
      <c r="E532" s="117" t="inlineStr">
        <is>
          <t>Financial - Investment Management</t>
        </is>
      </c>
      <c r="F532" s="119" t="n">
        <v>4.82</v>
      </c>
      <c r="G532" s="118" t="n">
        <v>-0.007601674254662918</v>
      </c>
    </row>
    <row r="533">
      <c r="B533" s="115" t="inlineStr">
        <is>
          <t>Evercore Inc</t>
        </is>
      </c>
      <c r="C533" s="116" t="inlineStr">
        <is>
          <t>EVR</t>
        </is>
      </c>
      <c r="D533" s="117" t="inlineStr">
        <is>
          <t>Finance</t>
        </is>
      </c>
      <c r="E533" s="117" t="inlineStr">
        <is>
          <t>Financial - Investment Bank</t>
        </is>
      </c>
      <c r="F533" s="119" t="n">
        <v>20.14</v>
      </c>
      <c r="G533" s="118" t="n">
        <v>-1</v>
      </c>
    </row>
    <row r="534">
      <c r="B534" s="115" t="inlineStr">
        <is>
          <t>Evergy Inc.</t>
        </is>
      </c>
      <c r="C534" s="116" t="inlineStr">
        <is>
          <t>EVRG</t>
        </is>
      </c>
      <c r="D534" s="117" t="inlineStr">
        <is>
          <t>Oils-Energy</t>
        </is>
      </c>
      <c r="E534" s="117" t="inlineStr">
        <is>
          <t>Alternative Energy - Other</t>
        </is>
      </c>
      <c r="F534" s="119" t="n">
        <v>12.57</v>
      </c>
      <c r="G534" s="118" t="n">
        <v>0.2540454290324845</v>
      </c>
    </row>
    <row r="535">
      <c r="B535" s="115" t="inlineStr">
        <is>
          <t>Evotec AG</t>
        </is>
      </c>
      <c r="C535" s="116" t="inlineStr">
        <is>
          <t>EVTCY</t>
        </is>
      </c>
      <c r="D535" s="117" t="inlineStr">
        <is>
          <t>Medical</t>
        </is>
      </c>
      <c r="E535" s="117" t="inlineStr">
        <is>
          <t>Medical - Drugs</t>
        </is>
      </c>
      <c r="F535" s="119" t="n">
        <v>41.43</v>
      </c>
      <c r="G535" s="118" t="n">
        <v>-1</v>
      </c>
    </row>
    <row r="536">
      <c r="B536" s="115" t="inlineStr">
        <is>
          <t>Edwards Lifesciences Corporation</t>
        </is>
      </c>
      <c r="C536" s="116" t="inlineStr">
        <is>
          <t>EW</t>
        </is>
      </c>
      <c r="D536" s="117" t="inlineStr">
        <is>
          <t>Medical</t>
        </is>
      </c>
      <c r="E536" s="117" t="inlineStr">
        <is>
          <t>Medical - Instruments</t>
        </is>
      </c>
      <c r="F536" s="119" t="n">
        <v>13.3</v>
      </c>
      <c r="G536" s="118" t="n">
        <v>0.1389817261201247</v>
      </c>
    </row>
    <row r="537">
      <c r="B537" s="115" t="inlineStr">
        <is>
          <t>East West Bancorp, Inc.</t>
        </is>
      </c>
      <c r="C537" s="116" t="inlineStr">
        <is>
          <t>EWBC</t>
        </is>
      </c>
      <c r="D537" s="117" t="inlineStr">
        <is>
          <t>Finance</t>
        </is>
      </c>
      <c r="E537" s="117" t="inlineStr">
        <is>
          <t>Banks - West</t>
        </is>
      </c>
      <c r="F537" s="119" t="n">
        <v>13.18</v>
      </c>
      <c r="G537" s="118" t="n">
        <v>-0.1013958799748739</v>
      </c>
    </row>
    <row r="538">
      <c r="B538" s="115" t="inlineStr">
        <is>
          <t>Exact Sciences Corporation</t>
        </is>
      </c>
      <c r="C538" s="116" t="inlineStr">
        <is>
          <t>EXAS</t>
        </is>
      </c>
      <c r="D538" s="117" t="inlineStr">
        <is>
          <t>Medical</t>
        </is>
      </c>
      <c r="E538" s="117" t="inlineStr">
        <is>
          <t>Medical - Biomedical and Genetics</t>
        </is>
      </c>
      <c r="F538" s="119" t="n">
        <v>128.4</v>
      </c>
      <c r="G538" s="118" t="n">
        <v>0.7823570831316288</v>
      </c>
    </row>
    <row r="539">
      <c r="B539" s="115" t="inlineStr">
        <is>
          <t>Exelon Corporation</t>
        </is>
      </c>
      <c r="C539" s="116" t="inlineStr">
        <is>
          <t>EXC</t>
        </is>
      </c>
      <c r="D539" s="117" t="inlineStr">
        <is>
          <t>Utilities</t>
        </is>
      </c>
      <c r="E539" s="117" t="inlineStr">
        <is>
          <t>Utility - Electric Power</t>
        </is>
      </c>
      <c r="F539" s="119" t="n">
        <v>6.56</v>
      </c>
      <c r="G539" s="118" t="n">
        <v>-0.09130969292760868</v>
      </c>
    </row>
    <row r="540">
      <c r="B540" s="115" t="inlineStr">
        <is>
          <t>Exelixis, Inc.</t>
        </is>
      </c>
      <c r="C540" s="116" t="inlineStr">
        <is>
          <t>EXEL</t>
        </is>
      </c>
      <c r="D540" s="117" t="inlineStr">
        <is>
          <t>Medical</t>
        </is>
      </c>
      <c r="E540" s="117" t="inlineStr">
        <is>
          <t>Medical - Biomedical and Genetics</t>
        </is>
      </c>
      <c r="F540" s="119" t="n">
        <v>152.55</v>
      </c>
      <c r="G540" s="118" t="n">
        <v>0.09662575688368868</v>
      </c>
    </row>
    <row r="541">
      <c r="B541" s="115" t="inlineStr">
        <is>
          <t>Eagle Materials Inc</t>
        </is>
      </c>
      <c r="C541" s="116" t="inlineStr">
        <is>
          <t>EXP</t>
        </is>
      </c>
      <c r="D541" s="117" t="inlineStr">
        <is>
          <t>Construction</t>
        </is>
      </c>
      <c r="E541" s="117" t="inlineStr">
        <is>
          <t>Building Products - Concrete and Aggregates</t>
        </is>
      </c>
      <c r="F541" s="119" t="n">
        <v>8.1</v>
      </c>
      <c r="G541" s="118" t="n">
        <v>-0.005634341534839607</v>
      </c>
    </row>
    <row r="542">
      <c r="B542" s="115" t="inlineStr">
        <is>
          <t>Expeditors International of Washington, Inc.</t>
        </is>
      </c>
      <c r="C542" s="116" t="inlineStr">
        <is>
          <t>EXPD</t>
        </is>
      </c>
      <c r="D542" s="117" t="inlineStr">
        <is>
          <t>Transportation</t>
        </is>
      </c>
      <c r="E542" s="117" t="inlineStr">
        <is>
          <t>Transportation - Services</t>
        </is>
      </c>
      <c r="F542" s="119" t="n">
        <v>5.15</v>
      </c>
      <c r="G542" s="118" t="n">
        <v>0.04193881452919942</v>
      </c>
    </row>
    <row r="543">
      <c r="B543" s="115" t="inlineStr">
        <is>
          <t>Expedia Group, Inc.</t>
        </is>
      </c>
      <c r="C543" s="116" t="inlineStr">
        <is>
          <t>EXPE</t>
        </is>
      </c>
      <c r="D543" s="117" t="inlineStr">
        <is>
          <t>Retail-Wholesale</t>
        </is>
      </c>
      <c r="E543" s="117" t="inlineStr">
        <is>
          <t>Internet - Commerce</t>
        </is>
      </c>
      <c r="F543" s="119" t="n">
        <v>18.45</v>
      </c>
      <c r="G543" s="118" t="n">
        <v>0.08332741602067188</v>
      </c>
    </row>
    <row r="544">
      <c r="B544" s="115" t="inlineStr">
        <is>
          <t>Experian PLC</t>
        </is>
      </c>
      <c r="C544" s="116" t="inlineStr">
        <is>
          <t>EXPGY</t>
        </is>
      </c>
      <c r="D544" s="117" t="inlineStr">
        <is>
          <t>Business Services</t>
        </is>
      </c>
      <c r="E544" s="117" t="inlineStr">
        <is>
          <t>Business - Information Services</t>
        </is>
      </c>
      <c r="F544" s="119" t="n"/>
      <c r="G544" s="118" t="n">
        <v>0.0740362332853322</v>
      </c>
    </row>
    <row r="545">
      <c r="B545" s="115" t="inlineStr">
        <is>
          <t>Exponent, Inc.</t>
        </is>
      </c>
      <c r="C545" s="116" t="inlineStr">
        <is>
          <t>EXPO</t>
        </is>
      </c>
      <c r="D545" s="117" t="inlineStr">
        <is>
          <t>Business Services</t>
        </is>
      </c>
      <c r="E545" s="117" t="inlineStr">
        <is>
          <t>Consulting Services</t>
        </is>
      </c>
      <c r="F545" s="119" t="n">
        <v>5.71</v>
      </c>
      <c r="G545" s="118" t="n">
        <v>0.016112457841484</v>
      </c>
    </row>
    <row r="546">
      <c r="B546" s="115" t="inlineStr">
        <is>
          <t>Extra Space Storage Inc</t>
        </is>
      </c>
      <c r="C546" s="116" t="inlineStr">
        <is>
          <t>EXR</t>
        </is>
      </c>
      <c r="D546" s="117" t="inlineStr">
        <is>
          <t>Finance</t>
        </is>
      </c>
      <c r="E546" s="117" t="inlineStr">
        <is>
          <t>REIT and Equity Trust - Other</t>
        </is>
      </c>
      <c r="F546" s="119" t="n">
        <v>16.65</v>
      </c>
      <c r="G546" s="118" t="n">
        <v>0.07082401805114491</v>
      </c>
    </row>
    <row r="547">
      <c r="B547" s="115" t="inlineStr">
        <is>
          <t>Ford Motor Company</t>
        </is>
      </c>
      <c r="C547" s="116" t="inlineStr">
        <is>
          <t>F</t>
        </is>
      </c>
      <c r="D547" s="117" t="inlineStr">
        <is>
          <t>Auto-Tires-Trucks</t>
        </is>
      </c>
      <c r="E547" s="117" t="inlineStr">
        <is>
          <t>Automotive - Domestic</t>
        </is>
      </c>
      <c r="F547" s="119" t="n">
        <v>2.59</v>
      </c>
      <c r="G547" s="118" t="n">
        <v>-0.08811746516733407</v>
      </c>
    </row>
    <row r="548">
      <c r="B548" s="115" t="inlineStr">
        <is>
          <t>First American Financial Corporation</t>
        </is>
      </c>
      <c r="C548" s="116" t="inlineStr">
        <is>
          <t>FAF</t>
        </is>
      </c>
      <c r="D548" s="117" t="inlineStr">
        <is>
          <t>Finance</t>
        </is>
      </c>
      <c r="E548" s="117" t="inlineStr">
        <is>
          <t>Insurance - Property and Casualty</t>
        </is>
      </c>
      <c r="F548" s="119" t="n">
        <v>4.99</v>
      </c>
      <c r="G548" s="118" t="n">
        <v>0.03203986193074265</v>
      </c>
    </row>
    <row r="549">
      <c r="B549" s="115" t="inlineStr">
        <is>
          <t>Diamondback Energy, Inc.</t>
        </is>
      </c>
      <c r="C549" s="116" t="inlineStr">
        <is>
          <t>FANG</t>
        </is>
      </c>
      <c r="D549" s="117" t="inlineStr">
        <is>
          <t>Oils-Energy</t>
        </is>
      </c>
      <c r="E549" s="117" t="inlineStr">
        <is>
          <t>Oil and Gas - Exploration and Production - United States</t>
        </is>
      </c>
      <c r="F549" s="119" t="n">
        <v>53.77</v>
      </c>
      <c r="G549" s="118" t="n">
        <v>0.8850297942341447</v>
      </c>
    </row>
    <row r="550">
      <c r="B550" s="115" t="inlineStr">
        <is>
          <t>Fanuc Corp.</t>
        </is>
      </c>
      <c r="C550" s="116" t="inlineStr">
        <is>
          <t>FANUY</t>
        </is>
      </c>
      <c r="D550" s="117" t="inlineStr">
        <is>
          <t>Industrial Products</t>
        </is>
      </c>
      <c r="E550" s="117" t="inlineStr">
        <is>
          <t>Industrial Automation and Robotics</t>
        </is>
      </c>
      <c r="F550" s="119" t="n">
        <v>5.37</v>
      </c>
      <c r="G550" s="118" t="n">
        <v>-0.1221347302379591</v>
      </c>
    </row>
    <row r="551">
      <c r="B551" s="115" t="inlineStr">
        <is>
          <t>Fastenal Company</t>
        </is>
      </c>
      <c r="C551" s="116" t="inlineStr">
        <is>
          <t>FAST</t>
        </is>
      </c>
      <c r="D551" s="117" t="inlineStr">
        <is>
          <t>Retail-Wholesale</t>
        </is>
      </c>
      <c r="E551" s="117" t="inlineStr">
        <is>
          <t>Building Products - Retail</t>
        </is>
      </c>
      <c r="F551" s="119" t="n">
        <v>7.44</v>
      </c>
      <c r="G551" s="118" t="n">
        <v>0.08017526736621607</v>
      </c>
    </row>
    <row r="552">
      <c r="B552" s="115" t="inlineStr">
        <is>
          <t>Facebook, Inc.</t>
        </is>
      </c>
      <c r="C552" s="116" t="inlineStr">
        <is>
          <t>FB</t>
        </is>
      </c>
      <c r="D552" s="117" t="inlineStr">
        <is>
          <t>Computer and Technology</t>
        </is>
      </c>
      <c r="E552" s="117" t="inlineStr">
        <is>
          <t>Internet - Services</t>
        </is>
      </c>
      <c r="F552" s="119" t="n">
        <v>45.99</v>
      </c>
      <c r="G552" s="118" t="n">
        <v>0.2591086602313837</v>
      </c>
    </row>
    <row r="553">
      <c r="B553" s="115" t="inlineStr">
        <is>
          <t>Fortune Brands Home &amp; Security, Inc.</t>
        </is>
      </c>
      <c r="C553" s="116" t="inlineStr">
        <is>
          <t>FBHS</t>
        </is>
      </c>
      <c r="D553" s="117" t="inlineStr">
        <is>
          <t>Industrial Products</t>
        </is>
      </c>
      <c r="E553" s="117" t="inlineStr">
        <is>
          <t>Security and Safety Services</t>
        </is>
      </c>
      <c r="F553" s="119" t="n">
        <v>6.76</v>
      </c>
      <c r="G553" s="118" t="n">
        <v>0.06097441796867864</v>
      </c>
    </row>
    <row r="554">
      <c r="B554" s="115" t="inlineStr">
        <is>
          <t>Fiat Chrysler Automobiles N.V.</t>
        </is>
      </c>
      <c r="C554" s="116" t="inlineStr">
        <is>
          <t>FCAU</t>
        </is>
      </c>
      <c r="D554" s="117" t="inlineStr">
        <is>
          <t>Auto-Tires-Trucks</t>
        </is>
      </c>
      <c r="E554" s="117" t="inlineStr">
        <is>
          <t>Automotive - Foreign</t>
        </is>
      </c>
      <c r="F554" s="119" t="n">
        <v>1.67</v>
      </c>
      <c r="G554" s="118" t="n">
        <v>-0.1000876739263612</v>
      </c>
    </row>
    <row r="555">
      <c r="B555" s="115" t="inlineStr">
        <is>
          <t>First Cash, Inc.</t>
        </is>
      </c>
      <c r="C555" s="116" t="inlineStr">
        <is>
          <t>FCFS</t>
        </is>
      </c>
      <c r="D555" s="117" t="inlineStr">
        <is>
          <t>Finance</t>
        </is>
      </c>
      <c r="E555" s="117" t="inlineStr">
        <is>
          <t>Financial - Consumer Loans</t>
        </is>
      </c>
      <c r="F555" s="119" t="n">
        <v>31.43</v>
      </c>
      <c r="G555" s="118" t="n">
        <v>0.05146218680862059</v>
      </c>
    </row>
    <row r="556">
      <c r="B556" s="115" t="inlineStr">
        <is>
          <t>FTI Consulting, Inc.</t>
        </is>
      </c>
      <c r="C556" s="116" t="inlineStr">
        <is>
          <t>FCN</t>
        </is>
      </c>
      <c r="D556" s="117" t="inlineStr">
        <is>
          <t>Business Services</t>
        </is>
      </c>
      <c r="E556" s="117" t="inlineStr">
        <is>
          <t>Consulting Services</t>
        </is>
      </c>
      <c r="F556" s="119" t="n">
        <v>3.64</v>
      </c>
      <c r="G556" s="118" t="n">
        <v>0.1072326567647001</v>
      </c>
    </row>
    <row r="557">
      <c r="B557" s="115" t="inlineStr">
        <is>
          <t>Freeport-McMoRan Inc.</t>
        </is>
      </c>
      <c r="C557" s="116" t="inlineStr">
        <is>
          <t>FCX</t>
        </is>
      </c>
      <c r="D557" s="117" t="inlineStr">
        <is>
          <t>Basic Materials</t>
        </is>
      </c>
      <c r="E557" s="117" t="inlineStr">
        <is>
          <t>Mining - Non Ferrous</t>
        </is>
      </c>
      <c r="F557" s="119" t="n">
        <v>-2.15</v>
      </c>
      <c r="G557" s="118" t="n">
        <v>-0.1985995651707107</v>
      </c>
    </row>
    <row r="558">
      <c r="B558" s="115" t="inlineStr">
        <is>
          <t>FactSet Research Systems Inc.</t>
        </is>
      </c>
      <c r="C558" s="116" t="inlineStr">
        <is>
          <t>FDS</t>
        </is>
      </c>
      <c r="D558" s="117" t="inlineStr">
        <is>
          <t>Business Services</t>
        </is>
      </c>
      <c r="E558" s="117" t="inlineStr">
        <is>
          <t>Business - Information Services</t>
        </is>
      </c>
      <c r="F558" s="119" t="n">
        <v>9.880000000000001</v>
      </c>
      <c r="G558" s="118" t="n">
        <v>0.1152738436470022</v>
      </c>
    </row>
    <row r="559">
      <c r="B559" s="115" t="inlineStr">
        <is>
          <t>FedEx Corporation</t>
        </is>
      </c>
      <c r="C559" s="116" t="inlineStr">
        <is>
          <t>FDX</t>
        </is>
      </c>
      <c r="D559" s="117" t="inlineStr">
        <is>
          <t>Transportation</t>
        </is>
      </c>
      <c r="E559" s="117" t="inlineStr">
        <is>
          <t>Transportation - Air Freight and Cargo</t>
        </is>
      </c>
      <c r="F559" s="119" t="n">
        <v>10.6</v>
      </c>
      <c r="G559" s="118" t="n">
        <v>0.002111268276584529</v>
      </c>
    </row>
    <row r="560">
      <c r="B560" s="115" t="inlineStr">
        <is>
          <t>FirstEnergy Corporation</t>
        </is>
      </c>
      <c r="C560" s="116" t="inlineStr">
        <is>
          <t>FE</t>
        </is>
      </c>
      <c r="D560" s="117" t="inlineStr">
        <is>
          <t>Utilities</t>
        </is>
      </c>
      <c r="E560" s="117" t="inlineStr">
        <is>
          <t>Utility - Electric Power</t>
        </is>
      </c>
      <c r="F560" s="119" t="n">
        <v>-6.02</v>
      </c>
      <c r="G560" s="118" t="n">
        <v>-0.01053639996447922</v>
      </c>
    </row>
    <row r="561">
      <c r="B561" s="115" t="inlineStr">
        <is>
          <t>Wolseley PLC</t>
        </is>
      </c>
      <c r="C561" s="116" t="inlineStr">
        <is>
          <t>FERGY</t>
        </is>
      </c>
      <c r="D561" s="117" t="inlineStr">
        <is>
          <t>Industrial Products</t>
        </is>
      </c>
      <c r="E561" s="117" t="inlineStr">
        <is>
          <t xml:space="preserve">Manufacturing - General Industrial </t>
        </is>
      </c>
      <c r="F561" s="119" t="n"/>
      <c r="G561" s="118" t="n">
        <v>0.1046800457787201</v>
      </c>
    </row>
    <row r="562">
      <c r="B562" s="115" t="inlineStr">
        <is>
          <t>FireEye, Inc.</t>
        </is>
      </c>
      <c r="C562" s="116" t="inlineStr">
        <is>
          <t>FEYE</t>
        </is>
      </c>
      <c r="D562" s="117" t="inlineStr">
        <is>
          <t>Computer and Technology</t>
        </is>
      </c>
      <c r="E562" s="117" t="inlineStr">
        <is>
          <t>Security</t>
        </is>
      </c>
      <c r="F562" s="119" t="n">
        <v>16.13</v>
      </c>
      <c r="G562" s="118" t="n">
        <v>0.0482881160117937</v>
      </c>
    </row>
    <row r="563">
      <c r="B563" s="115" t="inlineStr">
        <is>
          <t>First Financial Bankshares, Inc.</t>
        </is>
      </c>
      <c r="C563" s="116" t="inlineStr">
        <is>
          <t>FFIN</t>
        </is>
      </c>
      <c r="D563" s="117" t="inlineStr">
        <is>
          <t>Finance</t>
        </is>
      </c>
      <c r="E563" s="117" t="inlineStr">
        <is>
          <t>Banks - Southwest</t>
        </is>
      </c>
      <c r="F563" s="119" t="n">
        <v>9.73</v>
      </c>
      <c r="G563" s="118" t="n">
        <v>0.01969757275384428</v>
      </c>
    </row>
    <row r="564">
      <c r="B564" s="115" t="inlineStr">
        <is>
          <t>F5 Networks, Inc.</t>
        </is>
      </c>
      <c r="C564" s="116" t="inlineStr">
        <is>
          <t>FFIV</t>
        </is>
      </c>
      <c r="D564" s="117" t="inlineStr">
        <is>
          <t>Computer and Technology</t>
        </is>
      </c>
      <c r="E564" s="117" t="inlineStr">
        <is>
          <t>Internet - Software</t>
        </is>
      </c>
      <c r="F564" s="119" t="n">
        <v>4.71</v>
      </c>
      <c r="G564" s="118" t="n">
        <v>0.03384502708879866</v>
      </c>
    </row>
    <row r="565">
      <c r="B565" s="115" t="inlineStr">
        <is>
          <t>FibroGen, Inc</t>
        </is>
      </c>
      <c r="C565" s="116" t="inlineStr">
        <is>
          <t>FGEN</t>
        </is>
      </c>
      <c r="D565" s="117" t="inlineStr">
        <is>
          <t>Medical</t>
        </is>
      </c>
      <c r="E565" s="117" t="inlineStr">
        <is>
          <t>Medical - Drugs</t>
        </is>
      </c>
      <c r="F565" s="119" t="n">
        <v>5.7</v>
      </c>
      <c r="G565" s="118" t="n">
        <v>0.3393407682193837</v>
      </c>
    </row>
    <row r="566">
      <c r="B566" s="115" t="inlineStr">
        <is>
          <t>First Hawaiian, Inc.</t>
        </is>
      </c>
      <c r="C566" s="116" t="inlineStr">
        <is>
          <t>FHB</t>
        </is>
      </c>
      <c r="D566" s="117" t="inlineStr">
        <is>
          <t>Finance</t>
        </is>
      </c>
      <c r="E566" s="117" t="inlineStr">
        <is>
          <t>Banks - West</t>
        </is>
      </c>
      <c r="F566" s="119" t="n">
        <v>7.11</v>
      </c>
      <c r="G566" s="118" t="n">
        <v>-0.04650197566178611</v>
      </c>
    </row>
    <row r="567">
      <c r="B567" s="115" t="inlineStr">
        <is>
          <t>First Horizon National Corporation</t>
        </is>
      </c>
      <c r="C567" s="116" t="inlineStr">
        <is>
          <t>FHN</t>
        </is>
      </c>
      <c r="D567" s="117" t="inlineStr">
        <is>
          <t>Finance</t>
        </is>
      </c>
      <c r="E567" s="117" t="inlineStr">
        <is>
          <t>Banks - Southeast</t>
        </is>
      </c>
      <c r="F567" s="119" t="n">
        <v>14.94</v>
      </c>
      <c r="G567" s="118" t="n">
        <v>-0.1978451214513335</v>
      </c>
    </row>
    <row r="568">
      <c r="B568" s="115" t="inlineStr">
        <is>
          <t>Fair Isaac Corporation</t>
        </is>
      </c>
      <c r="C568" s="116" t="inlineStr">
        <is>
          <t>FICO</t>
        </is>
      </c>
      <c r="D568" s="117" t="inlineStr">
        <is>
          <t>Computer and Technology</t>
        </is>
      </c>
      <c r="E568" s="117" t="inlineStr">
        <is>
          <t>Computers - IT Services</t>
        </is>
      </c>
      <c r="F568" s="119" t="n">
        <v>7.29</v>
      </c>
      <c r="G568" s="118" t="n">
        <v>0.1067149844547541</v>
      </c>
    </row>
    <row r="569">
      <c r="B569" s="115" t="inlineStr">
        <is>
          <t>Federated Investors, Inc.</t>
        </is>
      </c>
      <c r="C569" s="116" t="inlineStr">
        <is>
          <t>FII</t>
        </is>
      </c>
      <c r="D569" s="117" t="inlineStr">
        <is>
          <t>Finance</t>
        </is>
      </c>
      <c r="E569" s="117" t="inlineStr">
        <is>
          <t>Financial - Investment Management</t>
        </is>
      </c>
      <c r="F569" s="119" t="n">
        <v>7.54</v>
      </c>
      <c r="G569" s="118" t="n">
        <v>0.1470422742321781</v>
      </c>
    </row>
    <row r="570">
      <c r="B570" s="115" t="inlineStr">
        <is>
          <t>Fidelity National Information Services, Inc.</t>
        </is>
      </c>
      <c r="C570" s="116" t="inlineStr">
        <is>
          <t>FIS</t>
        </is>
      </c>
      <c r="D570" s="117" t="inlineStr">
        <is>
          <t>Business Services</t>
        </is>
      </c>
      <c r="E570" s="117" t="inlineStr">
        <is>
          <t>Financial Transaction Services</t>
        </is>
      </c>
      <c r="F570" s="119" t="n">
        <v>8.32</v>
      </c>
      <c r="G570" s="118" t="n">
        <v>0.3086041837825003</v>
      </c>
    </row>
    <row r="571">
      <c r="B571" s="115" t="inlineStr">
        <is>
          <t>Fiserv, Inc.</t>
        </is>
      </c>
      <c r="C571" s="116" t="inlineStr">
        <is>
          <t>FISV</t>
        </is>
      </c>
      <c r="D571" s="117" t="inlineStr">
        <is>
          <t>Business Services</t>
        </is>
      </c>
      <c r="E571" s="117" t="inlineStr">
        <is>
          <t>Financial Transaction Services</t>
        </is>
      </c>
      <c r="F571" s="119" t="n">
        <v>3.71</v>
      </c>
      <c r="G571" s="118" t="n">
        <v>1.291967199038296</v>
      </c>
    </row>
    <row r="572">
      <c r="B572" s="115" t="inlineStr">
        <is>
          <t>Fifth Third Bancorp</t>
        </is>
      </c>
      <c r="C572" s="116" t="inlineStr">
        <is>
          <t>FITB</t>
        </is>
      </c>
      <c r="D572" s="117" t="inlineStr">
        <is>
          <t>Finance</t>
        </is>
      </c>
      <c r="E572" s="117" t="inlineStr">
        <is>
          <t>Banks - Major Regional</t>
        </is>
      </c>
      <c r="F572" s="119" t="n">
        <v>6.5</v>
      </c>
      <c r="G572" s="118" t="n">
        <v>-0.02229748400852875</v>
      </c>
    </row>
    <row r="573">
      <c r="B573" s="115" t="inlineStr">
        <is>
          <t>Five Below, Inc.</t>
        </is>
      </c>
      <c r="C573" s="116" t="inlineStr">
        <is>
          <t>FIVE</t>
        </is>
      </c>
      <c r="D573" s="117" t="inlineStr">
        <is>
          <t>Retail-Wholesale</t>
        </is>
      </c>
      <c r="E573" s="117" t="inlineStr">
        <is>
          <t>Retail - Miscellaneous</t>
        </is>
      </c>
      <c r="F573" s="119" t="n">
        <v>23.37</v>
      </c>
      <c r="G573" s="118" t="n">
        <v>0.2130966234066019</v>
      </c>
    </row>
    <row r="574">
      <c r="B574" s="115" t="inlineStr">
        <is>
          <t>Five9, Inc.</t>
        </is>
      </c>
      <c r="C574" s="116" t="inlineStr">
        <is>
          <t>FIVN</t>
        </is>
      </c>
      <c r="D574" s="117" t="inlineStr">
        <is>
          <t>Computer and Technology</t>
        </is>
      </c>
      <c r="E574" s="117" t="inlineStr">
        <is>
          <t>Internet - Software</t>
        </is>
      </c>
      <c r="F574" s="119" t="n">
        <v>25.47</v>
      </c>
      <c r="G574" s="118" t="n">
        <v>0.2139368935806877</v>
      </c>
    </row>
    <row r="575">
      <c r="B575" s="115" t="inlineStr">
        <is>
          <t>Fujitsu Ltd.</t>
        </is>
      </c>
      <c r="C575" s="116" t="inlineStr">
        <is>
          <t>FJTSY</t>
        </is>
      </c>
      <c r="D575" s="117" t="inlineStr">
        <is>
          <t>Computer and Technology</t>
        </is>
      </c>
      <c r="E575" s="117" t="inlineStr">
        <is>
          <t>Computers - IT Services</t>
        </is>
      </c>
      <c r="F575" s="119" t="n">
        <v>-4.43</v>
      </c>
      <c r="G575" s="118" t="n">
        <v>-1</v>
      </c>
    </row>
    <row r="576">
      <c r="B576" s="115" t="inlineStr">
        <is>
          <t>Foot Locker, Inc.</t>
        </is>
      </c>
      <c r="C576" s="116" t="inlineStr">
        <is>
          <t>FL</t>
        </is>
      </c>
      <c r="D576" s="117" t="inlineStr">
        <is>
          <t>Retail-Wholesale</t>
        </is>
      </c>
      <c r="E576" s="117" t="inlineStr">
        <is>
          <t>Retail - Apparel and Shoes</t>
        </is>
      </c>
      <c r="F576" s="119" t="n">
        <v>2.59</v>
      </c>
      <c r="G576" s="118" t="n">
        <v>0.02121301801234409</v>
      </c>
    </row>
    <row r="577">
      <c r="B577" s="115" t="inlineStr">
        <is>
          <t>Flex Ltd.</t>
        </is>
      </c>
      <c r="C577" s="116" t="inlineStr">
        <is>
          <t>FLEX</t>
        </is>
      </c>
      <c r="D577" s="117" t="inlineStr">
        <is>
          <t>Computer and Technology</t>
        </is>
      </c>
      <c r="E577" s="117" t="inlineStr">
        <is>
          <t>Electronics - Miscellaneous Products</t>
        </is>
      </c>
      <c r="F577" s="119" t="n">
        <v>0.13</v>
      </c>
      <c r="G577" s="118" t="n">
        <v>-0.04687157595499954</v>
      </c>
    </row>
    <row r="578">
      <c r="B578" s="115" t="inlineStr">
        <is>
          <t>FLIR Systems, Inc.</t>
        </is>
      </c>
      <c r="C578" s="116" t="inlineStr">
        <is>
          <t>FLIR</t>
        </is>
      </c>
      <c r="D578" s="117" t="inlineStr">
        <is>
          <t>Aerospace</t>
        </is>
      </c>
      <c r="E578" s="117" t="inlineStr">
        <is>
          <t>Electronics - Military</t>
        </is>
      </c>
      <c r="F578" s="119" t="n">
        <v>4.8</v>
      </c>
      <c r="G578" s="118" t="n">
        <v>0.08823330085769474</v>
      </c>
    </row>
    <row r="579">
      <c r="B579" s="115" t="inlineStr">
        <is>
          <t>Flowers Foods, Inc.</t>
        </is>
      </c>
      <c r="C579" s="116" t="inlineStr">
        <is>
          <t>FLO</t>
        </is>
      </c>
      <c r="D579" s="117" t="inlineStr">
        <is>
          <t>Consumer Staples</t>
        </is>
      </c>
      <c r="E579" s="117" t="inlineStr">
        <is>
          <t>Food - Miscellaneous</t>
        </is>
      </c>
      <c r="F579" s="119" t="n">
        <v>1.52</v>
      </c>
      <c r="G579" s="118" t="n">
        <v>0.03270622366739628</v>
      </c>
    </row>
    <row r="580">
      <c r="B580" s="115" t="inlineStr">
        <is>
          <t>Flowserve Corporation</t>
        </is>
      </c>
      <c r="C580" s="116" t="inlineStr">
        <is>
          <t>FLS</t>
        </is>
      </c>
      <c r="D580" s="117" t="inlineStr">
        <is>
          <t>Industrial Products</t>
        </is>
      </c>
      <c r="E580" s="117" t="inlineStr">
        <is>
          <t xml:space="preserve">Manufacturing - General Industrial </t>
        </is>
      </c>
      <c r="F580" s="119" t="n">
        <v>-6.32</v>
      </c>
      <c r="G580" s="118" t="n">
        <v>0.03921942144771134</v>
      </c>
    </row>
    <row r="581">
      <c r="B581" s="115" t="inlineStr">
        <is>
          <t>FleetCor Technologies, Inc.</t>
        </is>
      </c>
      <c r="C581" s="116" t="inlineStr">
        <is>
          <t>FLT</t>
        </is>
      </c>
      <c r="D581" s="117" t="inlineStr">
        <is>
          <t>Business Services</t>
        </is>
      </c>
      <c r="E581" s="117" t="inlineStr">
        <is>
          <t>Financial Transaction Services</t>
        </is>
      </c>
      <c r="F581" s="119" t="n">
        <v>17.54</v>
      </c>
      <c r="G581" s="118" t="n">
        <v>0.08987420946870558</v>
      </c>
    </row>
    <row r="582">
      <c r="B582" s="115" t="inlineStr">
        <is>
          <t>FMC Corporation</t>
        </is>
      </c>
      <c r="C582" s="116" t="inlineStr">
        <is>
          <t>FMC</t>
        </is>
      </c>
      <c r="D582" s="117" t="inlineStr">
        <is>
          <t>Basic Materials</t>
        </is>
      </c>
      <c r="E582" s="117" t="inlineStr">
        <is>
          <t xml:space="preserve">Chemical - Diversified </t>
        </is>
      </c>
      <c r="F582" s="119" t="n">
        <v>3.39</v>
      </c>
      <c r="G582" s="118" t="n">
        <v>-0.03693086848005424</v>
      </c>
    </row>
    <row r="583">
      <c r="B583" s="115" t="inlineStr">
        <is>
          <t>Fresenius Medical Care AG &amp; Co. KGaA</t>
        </is>
      </c>
      <c r="C583" s="116" t="inlineStr">
        <is>
          <t>FMS</t>
        </is>
      </c>
      <c r="D583" s="117" t="inlineStr">
        <is>
          <t>Medical</t>
        </is>
      </c>
      <c r="E583" s="117" t="inlineStr">
        <is>
          <t>Medical - Instruments</t>
        </is>
      </c>
      <c r="F583" s="119" t="n">
        <v>5.75</v>
      </c>
      <c r="G583" s="118" t="n">
        <v>-0.01086640545882557</v>
      </c>
    </row>
    <row r="584">
      <c r="B584" s="115" t="inlineStr">
        <is>
          <t>Fomento Economico Mexicano S.A.B. de C.V.</t>
        </is>
      </c>
      <c r="C584" s="116" t="inlineStr">
        <is>
          <t>FMX</t>
        </is>
      </c>
      <c r="D584" s="117" t="inlineStr">
        <is>
          <t>Consumer Staples</t>
        </is>
      </c>
      <c r="E584" s="117" t="inlineStr">
        <is>
          <t>Beverages - Soft drinks</t>
        </is>
      </c>
      <c r="F584" s="119" t="n">
        <v>7.09</v>
      </c>
      <c r="G584" s="118" t="n">
        <v>0.06965376244124312</v>
      </c>
    </row>
    <row r="585">
      <c r="B585" s="115" t="inlineStr">
        <is>
          <t>F.N.B. Corporation</t>
        </is>
      </c>
      <c r="C585" s="116" t="inlineStr">
        <is>
          <t>FNB</t>
        </is>
      </c>
      <c r="D585" s="117" t="inlineStr">
        <is>
          <t>Finance</t>
        </is>
      </c>
      <c r="E585" s="117" t="inlineStr">
        <is>
          <t>Banks - Southeast</t>
        </is>
      </c>
      <c r="F585" s="119" t="n">
        <v>23.22</v>
      </c>
      <c r="G585" s="118" t="n">
        <v>-0.1568240481377736</v>
      </c>
    </row>
    <row r="586">
      <c r="B586" s="115" t="inlineStr">
        <is>
          <t>Floor &amp; Decor Holdings, Inc.</t>
        </is>
      </c>
      <c r="C586" s="116" t="inlineStr">
        <is>
          <t>FND</t>
        </is>
      </c>
      <c r="D586" s="117" t="inlineStr">
        <is>
          <t>Construction</t>
        </is>
      </c>
      <c r="E586" s="117" t="inlineStr">
        <is>
          <t>Building Products - Wood</t>
        </is>
      </c>
      <c r="F586" s="119" t="n">
        <v>26.45</v>
      </c>
      <c r="G586" s="118" t="n">
        <v>0.2046969441763899</v>
      </c>
    </row>
    <row r="587">
      <c r="B587" s="115" t="inlineStr">
        <is>
          <t>Fidelity National Financial, Inc.</t>
        </is>
      </c>
      <c r="C587" s="116" t="inlineStr">
        <is>
          <t>FNF</t>
        </is>
      </c>
      <c r="D587" s="117" t="inlineStr">
        <is>
          <t>Finance</t>
        </is>
      </c>
      <c r="E587" s="117" t="inlineStr">
        <is>
          <t>Insurance - Property and Casualty</t>
        </is>
      </c>
      <c r="F587" s="119" t="n">
        <v>-1.77</v>
      </c>
      <c r="G587" s="118" t="n">
        <v>0.05392415064524625</v>
      </c>
    </row>
    <row r="588">
      <c r="B588" s="115" t="inlineStr">
        <is>
          <t>Fresnillo PLC</t>
        </is>
      </c>
      <c r="C588" s="116" t="inlineStr">
        <is>
          <t>FNLPF</t>
        </is>
      </c>
      <c r="D588" s="117" t="inlineStr">
        <is>
          <t>Basic Materials</t>
        </is>
      </c>
      <c r="E588" s="117" t="inlineStr">
        <is>
          <t>Mining - Silver</t>
        </is>
      </c>
      <c r="F588" s="119" t="n"/>
      <c r="G588" s="118" t="n">
        <v>0.03954309385962405</v>
      </c>
    </row>
    <row r="589">
      <c r="B589" s="115" t="inlineStr">
        <is>
          <t>Franco-Nevada Corporation</t>
        </is>
      </c>
      <c r="C589" s="116" t="inlineStr">
        <is>
          <t>FNV</t>
        </is>
      </c>
      <c r="D589" s="117" t="inlineStr">
        <is>
          <t>Basic Materials</t>
        </is>
      </c>
      <c r="E589" s="117" t="inlineStr">
        <is>
          <t>Mining - Gold</t>
        </is>
      </c>
      <c r="F589" s="119" t="n">
        <v>12.55</v>
      </c>
      <c r="G589" s="118" t="n">
        <v>0.2232133955909368</v>
      </c>
    </row>
    <row r="590">
      <c r="B590" s="115" t="inlineStr">
        <is>
          <t>Fox Corporation</t>
        </is>
      </c>
      <c r="C590" s="116" t="inlineStr">
        <is>
          <t>FOXA</t>
        </is>
      </c>
      <c r="D590" s="117" t="inlineStr">
        <is>
          <t>Consumer Discretionary</t>
        </is>
      </c>
      <c r="E590" s="117" t="inlineStr">
        <is>
          <t>Broadcast Radio and Television</t>
        </is>
      </c>
      <c r="F590" s="119" t="n"/>
      <c r="G590" s="118" t="n">
        <v>0.0715661936956713</v>
      </c>
    </row>
    <row r="591">
      <c r="B591" s="115" t="inlineStr">
        <is>
          <t>First Industrial Realty Trust, Inc.</t>
        </is>
      </c>
      <c r="C591" s="116" t="inlineStr">
        <is>
          <t>FR</t>
        </is>
      </c>
      <c r="D591" s="117" t="inlineStr">
        <is>
          <t>Finance</t>
        </is>
      </c>
      <c r="E591" s="117" t="inlineStr">
        <is>
          <t>REIT and Equity Trust - Other</t>
        </is>
      </c>
      <c r="F591" s="119" t="n">
        <v>3.8</v>
      </c>
      <c r="G591" s="118" t="n">
        <v>0.04573830919668282</v>
      </c>
    </row>
    <row r="592">
      <c r="B592" s="115" t="inlineStr">
        <is>
          <t>First Republic Bank</t>
        </is>
      </c>
      <c r="C592" s="116" t="inlineStr">
        <is>
          <t>FRC</t>
        </is>
      </c>
      <c r="D592" s="117" t="inlineStr">
        <is>
          <t>Finance</t>
        </is>
      </c>
      <c r="E592" s="117" t="inlineStr">
        <is>
          <t>Banks - West</t>
        </is>
      </c>
      <c r="F592" s="119" t="n">
        <v>19.37</v>
      </c>
      <c r="G592" s="118" t="n">
        <v>-0.05897766464804692</v>
      </c>
    </row>
    <row r="593">
      <c r="B593" s="115" t="inlineStr">
        <is>
          <t>Federal Realty Investment Trust</t>
        </is>
      </c>
      <c r="C593" s="116" t="inlineStr">
        <is>
          <t>FRT</t>
        </is>
      </c>
      <c r="D593" s="117" t="inlineStr">
        <is>
          <t>Finance</t>
        </is>
      </c>
      <c r="E593" s="117" t="inlineStr">
        <is>
          <t>REIT and Equity Trust - Retail</t>
        </is>
      </c>
      <c r="F593" s="119" t="n">
        <v>7.26</v>
      </c>
      <c r="G593" s="118" t="n">
        <v>0.02268195621777503</v>
      </c>
    </row>
    <row r="594">
      <c r="B594" s="115" t="inlineStr">
        <is>
          <t>First Solar, Inc.</t>
        </is>
      </c>
      <c r="C594" s="116" t="inlineStr">
        <is>
          <t>FSLR</t>
        </is>
      </c>
      <c r="D594" s="117" t="inlineStr">
        <is>
          <t>Oils-Energy</t>
        </is>
      </c>
      <c r="E594" s="117" t="inlineStr">
        <is>
          <t>Solar</t>
        </is>
      </c>
      <c r="F594" s="119" t="n">
        <v>-9.92</v>
      </c>
      <c r="G594" s="118" t="n">
        <v>0.5841500106949965</v>
      </c>
    </row>
    <row r="595">
      <c r="B595" s="115" t="inlineStr">
        <is>
          <t>Fortescue Metals Group Ltd.</t>
        </is>
      </c>
      <c r="C595" s="116" t="inlineStr">
        <is>
          <t>FSUGY</t>
        </is>
      </c>
      <c r="D595" s="117" t="inlineStr">
        <is>
          <t>Basic Materials</t>
        </is>
      </c>
      <c r="E595" s="117" t="inlineStr">
        <is>
          <t>Mining - Iron</t>
        </is>
      </c>
      <c r="F595" s="119" t="n"/>
      <c r="G595" s="118" t="n">
        <v>0.7050153071003341</v>
      </c>
    </row>
    <row r="596">
      <c r="B596" s="115" t="inlineStr">
        <is>
          <t>FirstService Corporation</t>
        </is>
      </c>
      <c r="C596" s="116" t="inlineStr">
        <is>
          <t>FSV</t>
        </is>
      </c>
      <c r="D596" s="117" t="inlineStr">
        <is>
          <t>Finance</t>
        </is>
      </c>
      <c r="E596" s="117" t="inlineStr">
        <is>
          <t>Real Estate - Operations</t>
        </is>
      </c>
      <c r="F596" s="119" t="n">
        <v>15.02</v>
      </c>
      <c r="G596" s="118" t="n">
        <v>0.246589385286854</v>
      </c>
    </row>
    <row r="597">
      <c r="B597" s="115" t="inlineStr">
        <is>
          <t>Frontdoor, Inc.</t>
        </is>
      </c>
      <c r="C597" s="116" t="inlineStr">
        <is>
          <t>FTDR</t>
        </is>
      </c>
      <c r="D597" s="117" t="inlineStr">
        <is>
          <t>Construction</t>
        </is>
      </c>
      <c r="E597" s="117" t="inlineStr">
        <is>
          <t>Building Products - Miscellaneous</t>
        </is>
      </c>
      <c r="F597" s="119" t="n"/>
      <c r="G597" s="118" t="n">
        <v>0.09095150238473763</v>
      </c>
    </row>
    <row r="598">
      <c r="B598" s="115" t="inlineStr">
        <is>
          <t>TechnipFMC plc</t>
        </is>
      </c>
      <c r="C598" s="116" t="inlineStr">
        <is>
          <t>FTI</t>
        </is>
      </c>
      <c r="D598" s="117" t="inlineStr">
        <is>
          <t>Oils-Energy</t>
        </is>
      </c>
      <c r="E598" s="117" t="inlineStr">
        <is>
          <t>Oil and Gas - Field Services</t>
        </is>
      </c>
      <c r="F598" s="119" t="n">
        <v>19.7</v>
      </c>
      <c r="G598" s="118" t="n">
        <v>0.06752240119812954</v>
      </c>
    </row>
    <row r="599">
      <c r="B599" s="115" t="inlineStr">
        <is>
          <t>Fortinet, Inc.</t>
        </is>
      </c>
      <c r="C599" s="116" t="inlineStr">
        <is>
          <t>FTNT</t>
        </is>
      </c>
      <c r="D599" s="117" t="inlineStr">
        <is>
          <t>Computer and Technology</t>
        </is>
      </c>
      <c r="E599" s="117" t="inlineStr">
        <is>
          <t>Security</t>
        </is>
      </c>
      <c r="F599" s="119" t="n">
        <v>22.88</v>
      </c>
      <c r="G599" s="118" t="n">
        <v>0.1729203086831002</v>
      </c>
    </row>
    <row r="600">
      <c r="B600" s="115" t="inlineStr">
        <is>
          <t>Fortis Inc.</t>
        </is>
      </c>
      <c r="C600" s="116" t="inlineStr">
        <is>
          <t>FTS</t>
        </is>
      </c>
      <c r="D600" s="117" t="inlineStr">
        <is>
          <t>Utilities</t>
        </is>
      </c>
      <c r="E600" s="117" t="inlineStr">
        <is>
          <t>Utility - Electric Power</t>
        </is>
      </c>
      <c r="F600" s="119" t="n">
        <v>11.79</v>
      </c>
      <c r="G600" s="118" t="n">
        <v>0.005036659925254222</v>
      </c>
    </row>
    <row r="601">
      <c r="B601" s="115" t="inlineStr">
        <is>
          <t>Fortive Corporation</t>
        </is>
      </c>
      <c r="C601" s="116" t="inlineStr">
        <is>
          <t>FTV</t>
        </is>
      </c>
      <c r="D601" s="117" t="inlineStr">
        <is>
          <t>Computer and Technology</t>
        </is>
      </c>
      <c r="E601" s="117" t="inlineStr">
        <is>
          <t>Electronics - Testing Equipment</t>
        </is>
      </c>
      <c r="F601" s="119" t="n">
        <v>5.59</v>
      </c>
      <c r="G601" s="118" t="n">
        <v>0.1512977513289012</v>
      </c>
    </row>
    <row r="602">
      <c r="B602" s="115" t="inlineStr">
        <is>
          <t>Fuji Heavy Industries Ltd.</t>
        </is>
      </c>
      <c r="C602" s="116" t="inlineStr">
        <is>
          <t>FUJHY</t>
        </is>
      </c>
      <c r="D602" s="117" t="inlineStr">
        <is>
          <t>Auto-Tires-Trucks</t>
        </is>
      </c>
      <c r="E602" s="117" t="inlineStr">
        <is>
          <t>Automotive - Foreign</t>
        </is>
      </c>
      <c r="F602" s="119" t="n">
        <v>4.24</v>
      </c>
      <c r="G602" s="118" t="n">
        <v>0.0684760418151099</v>
      </c>
    </row>
    <row r="603">
      <c r="B603" s="115" t="inlineStr">
        <is>
          <t>Fujifilm Holdings Corp.</t>
        </is>
      </c>
      <c r="C603" s="116" t="inlineStr">
        <is>
          <t>FUJIY</t>
        </is>
      </c>
      <c r="D603" s="117" t="inlineStr">
        <is>
          <t>Computer and Technology</t>
        </is>
      </c>
      <c r="E603" s="117" t="inlineStr">
        <is>
          <t>Semiconductor Equipment - Photomasks</t>
        </is>
      </c>
      <c r="F603" s="119" t="n">
        <v>-0.33</v>
      </c>
      <c r="G603" s="118" t="n">
        <v>0.02577505061109402</v>
      </c>
    </row>
    <row r="604">
      <c r="B604" s="115" t="inlineStr">
        <is>
          <t>Cedar Fair, L.P.</t>
        </is>
      </c>
      <c r="C604" s="116" t="inlineStr">
        <is>
          <t>FUN</t>
        </is>
      </c>
      <c r="D604" s="117" t="inlineStr">
        <is>
          <t>Consumer Discretionary</t>
        </is>
      </c>
      <c r="E604" s="117" t="inlineStr">
        <is>
          <t>Leisure and Recreation Services</t>
        </is>
      </c>
      <c r="F604" s="119" t="n">
        <v>3.84</v>
      </c>
      <c r="G604" s="118" t="n">
        <v>0.07219641387288386</v>
      </c>
    </row>
    <row r="605">
      <c r="B605" s="115" t="inlineStr">
        <is>
          <t>Liberty Media Corporation</t>
        </is>
      </c>
      <c r="C605" s="116" t="inlineStr">
        <is>
          <t>FWONK</t>
        </is>
      </c>
      <c r="D605" s="117" t="inlineStr">
        <is>
          <t>Consumer Discretionary</t>
        </is>
      </c>
      <c r="E605" s="117" t="inlineStr">
        <is>
          <t>Media Conglomerates</t>
        </is>
      </c>
      <c r="F605" s="119" t="n">
        <v>-22.7</v>
      </c>
      <c r="G605" s="118" t="n">
        <v>0.1052391735084839</v>
      </c>
    </row>
    <row r="606">
      <c r="B606" s="115" t="inlineStr">
        <is>
          <t>Genpact Limited</t>
        </is>
      </c>
      <c r="C606" s="116" t="inlineStr">
        <is>
          <t>G</t>
        </is>
      </c>
      <c r="D606" s="117" t="inlineStr">
        <is>
          <t>Business Services</t>
        </is>
      </c>
      <c r="E606" s="117" t="inlineStr">
        <is>
          <t>Outsourcing</t>
        </is>
      </c>
      <c r="F606" s="119" t="n">
        <v>7.17</v>
      </c>
      <c r="G606" s="118" t="n">
        <v>0.1574251913662736</v>
      </c>
    </row>
    <row r="607">
      <c r="B607" s="115" t="inlineStr">
        <is>
          <t>Glacier Bancorp, Inc.</t>
        </is>
      </c>
      <c r="C607" s="116" t="inlineStr">
        <is>
          <t>GBCI</t>
        </is>
      </c>
      <c r="D607" s="117" t="inlineStr">
        <is>
          <t>Finance</t>
        </is>
      </c>
      <c r="E607" s="117" t="inlineStr">
        <is>
          <t>Banks - West</t>
        </is>
      </c>
      <c r="F607" s="119" t="n">
        <v>10.42</v>
      </c>
      <c r="G607" s="118" t="n">
        <v>0.04681708686332538</v>
      </c>
    </row>
    <row r="608">
      <c r="B608" s="115" t="inlineStr">
        <is>
          <t>Global Blood Therapeutics, Inc.</t>
        </is>
      </c>
      <c r="C608" s="116" t="inlineStr">
        <is>
          <t>GBT</t>
        </is>
      </c>
      <c r="D608" s="117" t="inlineStr">
        <is>
          <t>Medical</t>
        </is>
      </c>
      <c r="E608" s="117" t="inlineStr">
        <is>
          <t>Medical - Biomedical and Genetics</t>
        </is>
      </c>
      <c r="F608" s="119" t="n"/>
      <c r="G608" s="118" t="e">
        <v>#DIV/0!</v>
      </c>
    </row>
    <row r="609">
      <c r="B609" s="115" t="inlineStr">
        <is>
          <t>General Dynamics Corporation</t>
        </is>
      </c>
      <c r="C609" s="116" t="inlineStr">
        <is>
          <t>GD</t>
        </is>
      </c>
      <c r="D609" s="117" t="inlineStr">
        <is>
          <t>Aerospace</t>
        </is>
      </c>
      <c r="E609" s="117" t="inlineStr">
        <is>
          <t>Aerospace - Defense</t>
        </is>
      </c>
      <c r="F609" s="119" t="n">
        <v>3.27</v>
      </c>
      <c r="G609" s="118" t="n">
        <v>0.08425975409609587</v>
      </c>
    </row>
    <row r="610">
      <c r="B610" s="115" t="inlineStr">
        <is>
          <t>GoDaddy Inc.</t>
        </is>
      </c>
      <c r="C610" s="116" t="inlineStr">
        <is>
          <t>GDDY</t>
        </is>
      </c>
      <c r="D610" s="117" t="inlineStr">
        <is>
          <t>Computer and Technology</t>
        </is>
      </c>
      <c r="E610" s="117" t="inlineStr">
        <is>
          <t>Internet - Delivery Services</t>
        </is>
      </c>
      <c r="F610" s="119" t="n">
        <v>17.76</v>
      </c>
      <c r="G610" s="118" t="n">
        <v>0.1233908612458179</v>
      </c>
    </row>
    <row r="611">
      <c r="B611" s="115" t="inlineStr">
        <is>
          <t>Gardner Denver Holdings, Inc.</t>
        </is>
      </c>
      <c r="C611" s="116" t="inlineStr">
        <is>
          <t>GDI</t>
        </is>
      </c>
      <c r="D611" s="117" t="inlineStr">
        <is>
          <t>Computer and Technology</t>
        </is>
      </c>
      <c r="E611" s="117" t="inlineStr">
        <is>
          <t>Electronics - Miscellaneous Components</t>
        </is>
      </c>
      <c r="F611" s="119" t="n"/>
      <c r="G611" s="118" t="n">
        <v>-0.04861590081046932</v>
      </c>
    </row>
    <row r="612">
      <c r="B612" s="115" t="inlineStr">
        <is>
          <t>GDS HOLDINGS</t>
        </is>
      </c>
      <c r="C612" s="116" t="inlineStr">
        <is>
          <t>GDS</t>
        </is>
      </c>
      <c r="D612" s="117" t="inlineStr">
        <is>
          <t>Business Services</t>
        </is>
      </c>
      <c r="E612" s="117" t="inlineStr">
        <is>
          <t>Technology Services</t>
        </is>
      </c>
      <c r="F612" s="119" t="n">
        <v>60.09</v>
      </c>
      <c r="G612" s="118" t="n">
        <v>0.4289320593957007</v>
      </c>
    </row>
    <row r="613">
      <c r="B613" s="115" t="inlineStr">
        <is>
          <t>General Electric Company</t>
        </is>
      </c>
      <c r="C613" s="116" t="inlineStr">
        <is>
          <t>GE</t>
        </is>
      </c>
      <c r="D613" s="117" t="inlineStr">
        <is>
          <t>Conglomerates</t>
        </is>
      </c>
      <c r="E613" s="117" t="inlineStr">
        <is>
          <t>Diversified Operations</t>
        </is>
      </c>
      <c r="F613" s="119" t="n">
        <v>-4.13</v>
      </c>
      <c r="G613" s="118" t="n">
        <v>-0.03232325116145216</v>
      </c>
    </row>
    <row r="614">
      <c r="B614" s="115" t="inlineStr">
        <is>
          <t>GEA GROUP AG SP</t>
        </is>
      </c>
      <c r="C614" s="116" t="inlineStr">
        <is>
          <t>GEAGY</t>
        </is>
      </c>
      <c r="D614" s="117" t="inlineStr">
        <is>
          <t>Industrial Products</t>
        </is>
      </c>
      <c r="E614" s="117" t="inlineStr">
        <is>
          <t xml:space="preserve">Manufacturing - General Industrial </t>
        </is>
      </c>
      <c r="F614" s="119" t="n"/>
      <c r="G614" s="118" t="n">
        <v>-0.05837482199602954</v>
      </c>
    </row>
    <row r="615">
      <c r="B615" s="115" t="inlineStr">
        <is>
          <t>GECINA ACT NOM</t>
        </is>
      </c>
      <c r="C615" s="116" t="inlineStr">
        <is>
          <t>GECFF</t>
        </is>
      </c>
      <c r="D615" s="117" t="inlineStr">
        <is>
          <t>Finance</t>
        </is>
      </c>
      <c r="E615" s="117" t="inlineStr">
        <is>
          <t>REIT and Equity Trust - Other</t>
        </is>
      </c>
      <c r="F615" s="119" t="n"/>
      <c r="G615" s="118" t="n">
        <v>0.3040130974097043</v>
      </c>
    </row>
    <row r="616">
      <c r="B616" s="115" t="inlineStr">
        <is>
          <t>Geely Automobile Holdings Ltd.</t>
        </is>
      </c>
      <c r="C616" s="116" t="inlineStr">
        <is>
          <t>GELYY</t>
        </is>
      </c>
      <c r="D616" s="117" t="inlineStr">
        <is>
          <t>Auto-Tires-Trucks</t>
        </is>
      </c>
      <c r="E616" s="117" t="inlineStr">
        <is>
          <t>Automotive - Foreign</t>
        </is>
      </c>
      <c r="F616" s="119" t="n"/>
      <c r="G616" s="118" t="n">
        <v>-0.07091293348991425</v>
      </c>
    </row>
    <row r="617">
      <c r="B617" s="115" t="inlineStr">
        <is>
          <t>Gold Fields Limited</t>
        </is>
      </c>
      <c r="C617" s="116" t="inlineStr">
        <is>
          <t>GFI</t>
        </is>
      </c>
      <c r="D617" s="117" t="inlineStr">
        <is>
          <t>Basic Materials</t>
        </is>
      </c>
      <c r="E617" s="117" t="inlineStr">
        <is>
          <t>Mining - Gold</t>
        </is>
      </c>
      <c r="F617" s="119" t="n"/>
      <c r="G617" s="118" t="n">
        <v>0.1316354565908913</v>
      </c>
    </row>
    <row r="618">
      <c r="B618" s="115" t="inlineStr">
        <is>
          <t>G4S PLC</t>
        </is>
      </c>
      <c r="C618" s="116" t="inlineStr">
        <is>
          <t>GFSZY</t>
        </is>
      </c>
      <c r="D618" s="117" t="inlineStr">
        <is>
          <t>Industrial Products</t>
        </is>
      </c>
      <c r="E618" s="117" t="inlineStr">
        <is>
          <t>Security and Safety Services</t>
        </is>
      </c>
      <c r="F618" s="119" t="n"/>
      <c r="G618" s="118" t="n">
        <v>-0.04695069537212287</v>
      </c>
    </row>
    <row r="619">
      <c r="B619" s="115" t="inlineStr">
        <is>
          <t>Gerdau S.A.</t>
        </is>
      </c>
      <c r="C619" s="116" t="inlineStr">
        <is>
          <t>GGB</t>
        </is>
      </c>
      <c r="D619" s="117" t="inlineStr">
        <is>
          <t>Basic Materials</t>
        </is>
      </c>
      <c r="E619" s="117" t="inlineStr">
        <is>
          <t>Steel - Producers</t>
        </is>
      </c>
      <c r="F619" s="119" t="n">
        <v>-7.41</v>
      </c>
      <c r="G619" s="118" t="n">
        <v>-0.2079937034957793</v>
      </c>
    </row>
    <row r="620">
      <c r="B620" s="115" t="inlineStr">
        <is>
          <t>Graco Inc.</t>
        </is>
      </c>
      <c r="C620" s="116" t="inlineStr">
        <is>
          <t>GGG</t>
        </is>
      </c>
      <c r="D620" s="117" t="inlineStr">
        <is>
          <t>Industrial Products</t>
        </is>
      </c>
      <c r="E620" s="117" t="inlineStr">
        <is>
          <t xml:space="preserve">Manufacturing - General Industrial </t>
        </is>
      </c>
      <c r="F620" s="119" t="n">
        <v>7.81</v>
      </c>
      <c r="G620" s="118" t="n">
        <v>0.01519573698504204</v>
      </c>
    </row>
    <row r="621">
      <c r="B621" s="115" t="inlineStr">
        <is>
          <t>Guardant Health, Inc.</t>
        </is>
      </c>
      <c r="C621" s="116" t="inlineStr">
        <is>
          <t>GH</t>
        </is>
      </c>
      <c r="D621" s="117" t="inlineStr">
        <is>
          <t>Medical</t>
        </is>
      </c>
      <c r="E621" s="117" t="inlineStr">
        <is>
          <t>Medical - Biomedical and Genetics</t>
        </is>
      </c>
      <c r="F621" s="119" t="n"/>
      <c r="G621" s="118" t="n">
        <v>1.051522396293028</v>
      </c>
    </row>
    <row r="622">
      <c r="B622" s="115" t="inlineStr">
        <is>
          <t>CGI Group, Inc.</t>
        </is>
      </c>
      <c r="C622" s="116" t="inlineStr">
        <is>
          <t>GIB</t>
        </is>
      </c>
      <c r="D622" s="117" t="inlineStr">
        <is>
          <t>Computer and Technology</t>
        </is>
      </c>
      <c r="E622" s="117" t="inlineStr">
        <is>
          <t>Computer - Services</t>
        </is>
      </c>
      <c r="F622" s="119" t="n">
        <v>0.46</v>
      </c>
      <c r="G622" s="118" t="n">
        <v>0.04541648050244462</v>
      </c>
    </row>
    <row r="623">
      <c r="B623" s="115" t="inlineStr">
        <is>
          <t>Gildan Activewear, Inc.</t>
        </is>
      </c>
      <c r="C623" s="116" t="inlineStr">
        <is>
          <t>GIL</t>
        </is>
      </c>
      <c r="D623" s="117" t="inlineStr">
        <is>
          <t>Consumer Discretionary</t>
        </is>
      </c>
      <c r="E623" s="117" t="inlineStr">
        <is>
          <t>Textile - Apparel</t>
        </is>
      </c>
      <c r="F623" s="119" t="n">
        <v>4.99</v>
      </c>
      <c r="G623" s="118" t="n">
        <v>0.04806432648009351</v>
      </c>
    </row>
    <row r="624">
      <c r="B624" s="115" t="inlineStr">
        <is>
          <t>Gilead Sciences, Inc.</t>
        </is>
      </c>
      <c r="C624" s="116" t="inlineStr">
        <is>
          <t>GILD</t>
        </is>
      </c>
      <c r="D624" s="117" t="inlineStr">
        <is>
          <t>Medical</t>
        </is>
      </c>
      <c r="E624" s="117" t="inlineStr">
        <is>
          <t>Medical - Biomedical and Genetics</t>
        </is>
      </c>
      <c r="F624" s="119" t="n">
        <v>-4.64</v>
      </c>
      <c r="G624" s="118" t="n">
        <v>0.009126646630812996</v>
      </c>
    </row>
    <row r="625">
      <c r="B625" s="115" t="inlineStr">
        <is>
          <t>General Mills, Inc.</t>
        </is>
      </c>
      <c r="C625" s="116" t="inlineStr">
        <is>
          <t>GIS</t>
        </is>
      </c>
      <c r="D625" s="117" t="inlineStr">
        <is>
          <t>Consumer Staples</t>
        </is>
      </c>
      <c r="E625" s="117" t="inlineStr">
        <is>
          <t>Food - Miscellaneous</t>
        </is>
      </c>
      <c r="F625" s="119" t="n">
        <v>-2.27</v>
      </c>
      <c r="G625" s="118" t="n">
        <v>0.03294721201053052</v>
      </c>
    </row>
    <row r="626">
      <c r="B626" s="115" t="inlineStr">
        <is>
          <t>Greene King PLC.</t>
        </is>
      </c>
      <c r="C626" s="116" t="inlineStr">
        <is>
          <t>GKNGY</t>
        </is>
      </c>
      <c r="D626" s="117" t="inlineStr">
        <is>
          <t>Retail-Wholesale</t>
        </is>
      </c>
      <c r="E626" s="117" t="inlineStr">
        <is>
          <t>Retail - Restaurants</t>
        </is>
      </c>
      <c r="F626" s="119" t="n"/>
      <c r="G626" s="118" t="n">
        <v>-0.0646307764136262</v>
      </c>
    </row>
    <row r="627">
      <c r="B627" s="115" t="inlineStr">
        <is>
          <t>Globe Life Inc.</t>
        </is>
      </c>
      <c r="C627" s="116" t="inlineStr">
        <is>
          <t>GL</t>
        </is>
      </c>
      <c r="D627" s="117" t="inlineStr">
        <is>
          <t>Finance</t>
        </is>
      </c>
      <c r="E627" s="117" t="inlineStr">
        <is>
          <t>Financial - Miscellaneous Services</t>
        </is>
      </c>
      <c r="F627" s="119" t="n">
        <v>2.33</v>
      </c>
      <c r="G627" s="118" t="n">
        <v>0.04964983039033454</v>
      </c>
    </row>
    <row r="628">
      <c r="B628" s="115" t="inlineStr">
        <is>
          <t>Glanbia Plc ADR</t>
        </is>
      </c>
      <c r="C628" s="116" t="inlineStr">
        <is>
          <t>GLAPY</t>
        </is>
      </c>
      <c r="D628" s="117" t="inlineStr">
        <is>
          <t>Consumer Staples</t>
        </is>
      </c>
      <c r="E628" s="117" t="inlineStr">
        <is>
          <t>Food - Dairy Products</t>
        </is>
      </c>
      <c r="F628" s="119" t="n"/>
      <c r="G628" s="118" t="n">
        <v>0.4608782435908808</v>
      </c>
    </row>
    <row r="629">
      <c r="B629" s="115" t="inlineStr">
        <is>
          <t>GCI Liberty, Inc.</t>
        </is>
      </c>
      <c r="C629" s="116" t="inlineStr">
        <is>
          <t>GLIBA</t>
        </is>
      </c>
      <c r="D629" s="117" t="inlineStr">
        <is>
          <t>Computer and Technology</t>
        </is>
      </c>
      <c r="E629" s="117" t="inlineStr">
        <is>
          <t>Wireless National</t>
        </is>
      </c>
      <c r="F629" s="119" t="n">
        <v>-21</v>
      </c>
      <c r="G629" s="118" t="n">
        <v>0.1841678382178004</v>
      </c>
    </row>
    <row r="630">
      <c r="B630" s="115" t="inlineStr">
        <is>
          <t>Glencore PLC</t>
        </is>
      </c>
      <c r="C630" s="116" t="inlineStr">
        <is>
          <t>GLNCY</t>
        </is>
      </c>
      <c r="D630" s="117" t="inlineStr">
        <is>
          <t>Basic Materials</t>
        </is>
      </c>
      <c r="E630" s="117" t="inlineStr">
        <is>
          <t>Mining - Miscellaneous</t>
        </is>
      </c>
      <c r="F630" s="119" t="n"/>
      <c r="G630" s="118" t="n">
        <v>0.02093207063352658</v>
      </c>
    </row>
    <row r="631">
      <c r="B631" s="115" t="inlineStr">
        <is>
          <t>Globant S.A.</t>
        </is>
      </c>
      <c r="C631" s="116" t="inlineStr">
        <is>
          <t>GLOB</t>
        </is>
      </c>
      <c r="D631" s="117" t="inlineStr">
        <is>
          <t>Computer and Technology</t>
        </is>
      </c>
      <c r="E631" s="117" t="inlineStr">
        <is>
          <t>Internet - Software and Services</t>
        </is>
      </c>
      <c r="F631" s="119" t="n">
        <v>27.12</v>
      </c>
      <c r="G631" s="118" t="n">
        <v>0.2604200761999581</v>
      </c>
    </row>
    <row r="632">
      <c r="B632" s="115" t="inlineStr">
        <is>
          <t>Galp Energia SGPS SA</t>
        </is>
      </c>
      <c r="C632" s="116" t="inlineStr">
        <is>
          <t>GLPEY</t>
        </is>
      </c>
      <c r="D632" s="117" t="inlineStr">
        <is>
          <t>Oils-Energy</t>
        </is>
      </c>
      <c r="E632" s="117" t="inlineStr">
        <is>
          <t>Oil and Gas - Refining and Marketing</t>
        </is>
      </c>
      <c r="F632" s="119" t="n">
        <v>8.609999999999999</v>
      </c>
      <c r="G632" s="118" t="n">
        <v>0.07390211546198029</v>
      </c>
    </row>
    <row r="633">
      <c r="B633" s="115" t="inlineStr">
        <is>
          <t>Galapagos NV</t>
        </is>
      </c>
      <c r="C633" s="116" t="inlineStr">
        <is>
          <t>GLPG</t>
        </is>
      </c>
      <c r="D633" s="117" t="inlineStr">
        <is>
          <t>Medical</t>
        </is>
      </c>
      <c r="E633" s="117" t="inlineStr">
        <is>
          <t>Medical - Biomedical and Genetics</t>
        </is>
      </c>
      <c r="F633" s="119" t="n">
        <v>67.78</v>
      </c>
      <c r="G633" s="118" t="n">
        <v>1.443966022261277</v>
      </c>
    </row>
    <row r="634">
      <c r="B634" s="115" t="inlineStr">
        <is>
          <t>Gaming and Leisure Properties, Inc.</t>
        </is>
      </c>
      <c r="C634" s="116" t="inlineStr">
        <is>
          <t>GLPI</t>
        </is>
      </c>
      <c r="D634" s="117" t="inlineStr">
        <is>
          <t>Finance</t>
        </is>
      </c>
      <c r="E634" s="117" t="inlineStr">
        <is>
          <t>REIT and Equity Trust - Other</t>
        </is>
      </c>
      <c r="F634" s="119" t="n">
        <v>16.44</v>
      </c>
      <c r="G634" s="118" t="n">
        <v>0.09124959980297989</v>
      </c>
    </row>
    <row r="635">
      <c r="B635" s="115" t="inlineStr">
        <is>
          <t>Corning Incorporated</t>
        </is>
      </c>
      <c r="C635" s="116" t="inlineStr">
        <is>
          <t>GLW</t>
        </is>
      </c>
      <c r="D635" s="117" t="inlineStr">
        <is>
          <t>Computer and Technology</t>
        </is>
      </c>
      <c r="E635" s="117" t="inlineStr">
        <is>
          <t>Communication - Components</t>
        </is>
      </c>
      <c r="F635" s="119" t="n">
        <v>4.48</v>
      </c>
      <c r="G635" s="118" t="n">
        <v>0.02310673162090346</v>
      </c>
    </row>
    <row r="636">
      <c r="B636" s="115" t="inlineStr">
        <is>
          <t>General Motors Company</t>
        </is>
      </c>
      <c r="C636" s="116" t="inlineStr">
        <is>
          <t>GM</t>
        </is>
      </c>
      <c r="D636" s="117" t="inlineStr">
        <is>
          <t>Auto-Tires-Trucks</t>
        </is>
      </c>
      <c r="E636" s="117" t="inlineStr">
        <is>
          <t>Automotive - Domestic</t>
        </is>
      </c>
      <c r="F636" s="119" t="n">
        <v>-1.55</v>
      </c>
      <c r="G636" s="118" t="n">
        <v>-0.008095728294650082</v>
      </c>
    </row>
    <row r="637">
      <c r="B637" s="115" t="inlineStr">
        <is>
          <t>Globus Medical, Inc.</t>
        </is>
      </c>
      <c r="C637" s="116" t="inlineStr">
        <is>
          <t>GMED</t>
        </is>
      </c>
      <c r="D637" s="117" t="inlineStr">
        <is>
          <t>Medical</t>
        </is>
      </c>
      <c r="E637" s="117" t="inlineStr">
        <is>
          <t>Medical - Instruments</t>
        </is>
      </c>
      <c r="F637" s="119" t="n">
        <v>10.01</v>
      </c>
      <c r="G637" s="118" t="n">
        <v>0.08581009018612286</v>
      </c>
    </row>
    <row r="638">
      <c r="B638" s="115" t="inlineStr">
        <is>
          <t>GN STORE NORD</t>
        </is>
      </c>
      <c r="C638" s="116" t="inlineStr">
        <is>
          <t>GNNDY</t>
        </is>
      </c>
      <c r="D638" s="117" t="inlineStr">
        <is>
          <t>Medical</t>
        </is>
      </c>
      <c r="E638" s="117" t="inlineStr">
        <is>
          <t>Medical - Products</t>
        </is>
      </c>
      <c r="F638" s="119" t="n">
        <v>11.17</v>
      </c>
      <c r="G638" s="118" t="n">
        <v>0.1125119712570862</v>
      </c>
    </row>
    <row r="639">
      <c r="B639" s="115" t="inlineStr">
        <is>
          <t>Generac Holdlings Inc.</t>
        </is>
      </c>
      <c r="C639" s="116" t="inlineStr">
        <is>
          <t>GNRC</t>
        </is>
      </c>
      <c r="D639" s="117" t="inlineStr">
        <is>
          <t>Computer and Technology</t>
        </is>
      </c>
      <c r="E639" s="117" t="inlineStr">
        <is>
          <t>Electronics - Power Generation</t>
        </is>
      </c>
      <c r="F639" s="119" t="n">
        <v>10.14</v>
      </c>
      <c r="G639" s="118" t="n">
        <v>0.07582261571763224</v>
      </c>
    </row>
    <row r="640">
      <c r="B640" s="115" t="inlineStr">
        <is>
          <t>Gentex Corporation</t>
        </is>
      </c>
      <c r="C640" s="116" t="inlineStr">
        <is>
          <t>GNTX</t>
        </is>
      </c>
      <c r="D640" s="117" t="inlineStr">
        <is>
          <t>Auto-Tires-Trucks</t>
        </is>
      </c>
      <c r="E640" s="117" t="inlineStr">
        <is>
          <t>Automotive - Original Equipment</t>
        </is>
      </c>
      <c r="F640" s="119" t="n">
        <v>7.17</v>
      </c>
      <c r="G640" s="118" t="n">
        <v>0.02851815643981116</v>
      </c>
    </row>
    <row r="641">
      <c r="B641" s="115" t="inlineStr">
        <is>
          <t>Barrick Gold Corporation</t>
        </is>
      </c>
      <c r="C641" s="116" t="inlineStr">
        <is>
          <t>GOLD</t>
        </is>
      </c>
      <c r="D641" s="117" t="inlineStr">
        <is>
          <t>Basic Materials</t>
        </is>
      </c>
      <c r="E641" s="117" t="inlineStr">
        <is>
          <t>Mining - Gold</t>
        </is>
      </c>
      <c r="F641" s="119" t="n">
        <v>-6.22</v>
      </c>
      <c r="G641" s="118" t="n">
        <v>0.22258910534309</v>
      </c>
    </row>
    <row r="642">
      <c r="B642" s="115" t="inlineStr">
        <is>
          <t>Alphabet Inc.</t>
        </is>
      </c>
      <c r="C642" s="116" t="inlineStr">
        <is>
          <t>GOOGL</t>
        </is>
      </c>
      <c r="D642" s="117" t="inlineStr">
        <is>
          <t>Computer and Technology</t>
        </is>
      </c>
      <c r="E642" s="117" t="inlineStr">
        <is>
          <t>Internet - Services</t>
        </is>
      </c>
      <c r="F642" s="119" t="n">
        <v>20.36</v>
      </c>
      <c r="G642" s="118" t="n">
        <v>-0.03226137268946565</v>
      </c>
    </row>
    <row r="643">
      <c r="B643" s="115" t="inlineStr">
        <is>
          <t>Canada Goose Holdings Inc.</t>
        </is>
      </c>
      <c r="C643" s="116" t="inlineStr">
        <is>
          <t>GOOS</t>
        </is>
      </c>
      <c r="D643" s="117" t="inlineStr">
        <is>
          <t>Retail-Wholesale</t>
        </is>
      </c>
      <c r="E643" s="117" t="inlineStr">
        <is>
          <t>Retail - Apparel and Shoes</t>
        </is>
      </c>
      <c r="F643" s="119" t="n"/>
      <c r="G643" s="118" t="n">
        <v>0.203566108389951</v>
      </c>
    </row>
    <row r="644">
      <c r="B644" s="115" t="inlineStr">
        <is>
          <t>Genuine Parts Company</t>
        </is>
      </c>
      <c r="C644" s="116" t="inlineStr">
        <is>
          <t>GPC</t>
        </is>
      </c>
      <c r="D644" s="117" t="inlineStr">
        <is>
          <t>Auto-Tires-Trucks</t>
        </is>
      </c>
      <c r="E644" s="117" t="inlineStr">
        <is>
          <t>Automotive - Replacement Parts</t>
        </is>
      </c>
      <c r="F644" s="119" t="n">
        <v>5.03</v>
      </c>
      <c r="G644" s="118" t="n">
        <v>0.04836842616547479</v>
      </c>
    </row>
    <row r="645">
      <c r="B645" s="115" t="inlineStr">
        <is>
          <t>Graphic Packaging Holding Company</t>
        </is>
      </c>
      <c r="C645" s="116" t="inlineStr">
        <is>
          <t>GPK</t>
        </is>
      </c>
      <c r="D645" s="117" t="inlineStr">
        <is>
          <t>Industrial Products</t>
        </is>
      </c>
      <c r="E645" s="117" t="inlineStr">
        <is>
          <t>Containers - Paper and Packaging</t>
        </is>
      </c>
      <c r="F645" s="119" t="n">
        <v>8.33</v>
      </c>
      <c r="G645" s="118" t="n">
        <v>0.01903737340195908</v>
      </c>
    </row>
    <row r="646">
      <c r="B646" s="115" t="inlineStr">
        <is>
          <t>Global Payments Inc.</t>
        </is>
      </c>
      <c r="C646" s="116" t="inlineStr">
        <is>
          <t>GPN</t>
        </is>
      </c>
      <c r="D646" s="117" t="inlineStr">
        <is>
          <t>Business Services</t>
        </is>
      </c>
      <c r="E646" s="117" t="inlineStr">
        <is>
          <t>Financial Transaction Services</t>
        </is>
      </c>
      <c r="F646" s="119" t="n">
        <v>8.27</v>
      </c>
      <c r="G646" s="118" t="n">
        <v>0.32848610818181</v>
      </c>
    </row>
    <row r="647">
      <c r="B647" s="115" t="inlineStr">
        <is>
          <t>The Gap, Inc.</t>
        </is>
      </c>
      <c r="C647" s="116" t="inlineStr">
        <is>
          <t>GPS</t>
        </is>
      </c>
      <c r="D647" s="117" t="inlineStr">
        <is>
          <t>Retail-Wholesale</t>
        </is>
      </c>
      <c r="E647" s="117" t="inlineStr">
        <is>
          <t>Retail - Apparel and Shoes</t>
        </is>
      </c>
      <c r="F647" s="119" t="n">
        <v>0.43</v>
      </c>
      <c r="G647" s="118" t="n">
        <v>-0.01080933353437877</v>
      </c>
    </row>
    <row r="648">
      <c r="B648" s="115" t="inlineStr">
        <is>
          <t>W.R. Grace &amp; Co.</t>
        </is>
      </c>
      <c r="C648" s="116" t="inlineStr">
        <is>
          <t>GRA</t>
        </is>
      </c>
      <c r="D648" s="117" t="inlineStr">
        <is>
          <t>Basic Materials</t>
        </is>
      </c>
      <c r="E648" s="117" t="inlineStr">
        <is>
          <t>Chemical - Specialty</t>
        </is>
      </c>
      <c r="F648" s="119" t="n">
        <v>-13.44</v>
      </c>
      <c r="G648" s="118" t="n">
        <v>0.03586771906216042</v>
      </c>
    </row>
    <row r="649">
      <c r="B649" s="115" t="inlineStr">
        <is>
          <t>Grifols, S.A.</t>
        </is>
      </c>
      <c r="C649" s="116" t="inlineStr">
        <is>
          <t>GRFS</t>
        </is>
      </c>
      <c r="D649" s="117" t="inlineStr">
        <is>
          <t>Medical</t>
        </is>
      </c>
      <c r="E649" s="117" t="inlineStr">
        <is>
          <t>Medical - Drugs</t>
        </is>
      </c>
      <c r="F649" s="119" t="n">
        <v>6.39</v>
      </c>
      <c r="G649" s="118" t="n">
        <v>0.04875470430488005</v>
      </c>
    </row>
    <row r="650">
      <c r="B650" s="115" t="inlineStr">
        <is>
          <t>Garmin Ltd.</t>
        </is>
      </c>
      <c r="C650" s="116" t="inlineStr">
        <is>
          <t>GRMN</t>
        </is>
      </c>
      <c r="D650" s="117" t="inlineStr">
        <is>
          <t>Computer and Technology</t>
        </is>
      </c>
      <c r="E650" s="117" t="inlineStr">
        <is>
          <t>Electronics - Miscellaneous Products</t>
        </is>
      </c>
      <c r="F650" s="119" t="n">
        <v>4.38</v>
      </c>
      <c r="G650" s="118" t="n">
        <v>0.0758077515952489</v>
      </c>
    </row>
    <row r="651">
      <c r="B651" s="115" t="inlineStr">
        <is>
          <t>Grubhub Inc.</t>
        </is>
      </c>
      <c r="C651" s="116" t="inlineStr">
        <is>
          <t>GRUB</t>
        </is>
      </c>
      <c r="D651" s="117" t="inlineStr">
        <is>
          <t>Computer and Technology</t>
        </is>
      </c>
      <c r="E651" s="117" t="inlineStr">
        <is>
          <t>Internet - Delivery Services</t>
        </is>
      </c>
      <c r="F651" s="119" t="n">
        <v>40.36</v>
      </c>
      <c r="G651" s="118" t="n">
        <v>0.3590374381986777</v>
      </c>
    </row>
    <row r="652">
      <c r="B652" s="115" t="inlineStr">
        <is>
          <t>The Goldman Sachs Group, Inc.</t>
        </is>
      </c>
      <c r="C652" s="116" t="inlineStr">
        <is>
          <t>GS</t>
        </is>
      </c>
      <c r="D652" s="117" t="inlineStr">
        <is>
          <t>Finance</t>
        </is>
      </c>
      <c r="E652" s="117" t="inlineStr">
        <is>
          <t>Financial - Investment Bank</t>
        </is>
      </c>
      <c r="F652" s="119" t="n">
        <v>2.58</v>
      </c>
      <c r="G652" s="118" t="n">
        <v>-0.03247385022940791</v>
      </c>
    </row>
    <row r="653">
      <c r="B653" s="115" t="inlineStr">
        <is>
          <t>GlaxoSmithKline plc</t>
        </is>
      </c>
      <c r="C653" s="116" t="inlineStr">
        <is>
          <t>GSK</t>
        </is>
      </c>
      <c r="D653" s="117" t="inlineStr">
        <is>
          <t>Medical</t>
        </is>
      </c>
      <c r="E653" s="117" t="inlineStr">
        <is>
          <t>Large Cap Pharmaceuticals</t>
        </is>
      </c>
      <c r="F653" s="119" t="n">
        <v>1.97</v>
      </c>
      <c r="G653" s="118" t="n">
        <v>0.005556269461034101</v>
      </c>
    </row>
    <row r="654">
      <c r="B654" s="115" t="inlineStr">
        <is>
          <t>The Goodyear Tire &amp; Rubber Company</t>
        </is>
      </c>
      <c r="C654" s="116" t="inlineStr">
        <is>
          <t>GT</t>
        </is>
      </c>
      <c r="D654" s="117" t="inlineStr">
        <is>
          <t>Auto-Tires-Trucks</t>
        </is>
      </c>
      <c r="E654" s="117" t="inlineStr">
        <is>
          <t>Rubber - Tires</t>
        </is>
      </c>
      <c r="F654" s="119" t="n">
        <v>-3.58</v>
      </c>
      <c r="G654" s="118" t="n">
        <v>-0.02133090210016152</v>
      </c>
    </row>
    <row r="655">
      <c r="B655" s="115" t="inlineStr">
        <is>
          <t>GW Pharmaceuticals PLC</t>
        </is>
      </c>
      <c r="C655" s="116" t="inlineStr">
        <is>
          <t>GWPH</t>
        </is>
      </c>
      <c r="D655" s="117" t="inlineStr">
        <is>
          <t>Medical</t>
        </is>
      </c>
      <c r="E655" s="117" t="inlineStr">
        <is>
          <t>Medical - Products</t>
        </is>
      </c>
      <c r="F655" s="119" t="n">
        <v>-11.04</v>
      </c>
      <c r="G655" s="118" t="n">
        <v>22.96852433281004</v>
      </c>
    </row>
    <row r="656">
      <c r="B656" s="115" t="inlineStr">
        <is>
          <t>Genesee &amp; Wyoming, Inc.</t>
        </is>
      </c>
      <c r="C656" s="116" t="inlineStr">
        <is>
          <t>GWR</t>
        </is>
      </c>
      <c r="D656" s="117" t="inlineStr">
        <is>
          <t>Transportation</t>
        </is>
      </c>
      <c r="E656" s="117" t="inlineStr">
        <is>
          <t>Transportation - Rail</t>
        </is>
      </c>
      <c r="F656" s="119" t="n">
        <v>8</v>
      </c>
      <c r="G656" s="118" t="n">
        <v>0.003460433033148092</v>
      </c>
    </row>
    <row r="657">
      <c r="B657" s="115" t="inlineStr">
        <is>
          <t>Guidewire Software, Inc.</t>
        </is>
      </c>
      <c r="C657" s="116" t="inlineStr">
        <is>
          <t>GWRE</t>
        </is>
      </c>
      <c r="D657" s="117" t="inlineStr">
        <is>
          <t>Computer and Technology</t>
        </is>
      </c>
      <c r="E657" s="117" t="inlineStr">
        <is>
          <t>Business - Software Services</t>
        </is>
      </c>
      <c r="F657" s="119" t="n">
        <v>18.95</v>
      </c>
      <c r="G657" s="118" t="n">
        <v>0.06592681130213626</v>
      </c>
    </row>
    <row r="658">
      <c r="B658" s="115" t="inlineStr">
        <is>
          <t>W.W. Grainger, Inc.</t>
        </is>
      </c>
      <c r="C658" s="116" t="inlineStr">
        <is>
          <t>GWW</t>
        </is>
      </c>
      <c r="D658" s="117" t="inlineStr">
        <is>
          <t>Industrial Products</t>
        </is>
      </c>
      <c r="E658" s="117" t="inlineStr">
        <is>
          <t>Industrial Services</t>
        </is>
      </c>
      <c r="F658" s="119" t="n">
        <v>2.93</v>
      </c>
      <c r="G658" s="118" t="n">
        <v>0.02684602530968724</v>
      </c>
    </row>
    <row r="659">
      <c r="B659" s="115" t="inlineStr">
        <is>
          <t>Hyatt Hotels Corporation</t>
        </is>
      </c>
      <c r="C659" s="116" t="inlineStr">
        <is>
          <t>H</t>
        </is>
      </c>
      <c r="D659" s="117" t="inlineStr">
        <is>
          <t>Consumer Discretionary</t>
        </is>
      </c>
      <c r="E659" s="117" t="inlineStr">
        <is>
          <t>Hotels and Motels</t>
        </is>
      </c>
      <c r="F659" s="119" t="n">
        <v>1.38</v>
      </c>
      <c r="G659" s="118" t="n">
        <v>0.1052056421194432</v>
      </c>
    </row>
    <row r="660">
      <c r="B660" s="115" t="inlineStr">
        <is>
          <t>Haemonetics Corporation</t>
        </is>
      </c>
      <c r="C660" s="116" t="inlineStr">
        <is>
          <t>HAE</t>
        </is>
      </c>
      <c r="D660" s="117" t="inlineStr">
        <is>
          <t>Medical</t>
        </is>
      </c>
      <c r="E660" s="117" t="inlineStr">
        <is>
          <t>Medical - Products</t>
        </is>
      </c>
      <c r="F660" s="119" t="n">
        <v>0.92</v>
      </c>
      <c r="G660" s="118" t="n">
        <v>0.04093509580603154</v>
      </c>
    </row>
    <row r="661">
      <c r="B661" s="115" t="inlineStr">
        <is>
          <t>Halliburton Company</t>
        </is>
      </c>
      <c r="C661" s="116" t="inlineStr">
        <is>
          <t>HAL</t>
        </is>
      </c>
      <c r="D661" s="117" t="inlineStr">
        <is>
          <t>Oils-Energy</t>
        </is>
      </c>
      <c r="E661" s="117" t="inlineStr">
        <is>
          <t>Oil and Gas - Field Services</t>
        </is>
      </c>
      <c r="F661" s="119" t="n">
        <v>-6.1</v>
      </c>
      <c r="G661" s="118" t="n">
        <v>-0.02504395457386959</v>
      </c>
    </row>
    <row r="662">
      <c r="B662" s="115" t="inlineStr">
        <is>
          <t>Hasbro, Inc.</t>
        </is>
      </c>
      <c r="C662" s="116" t="inlineStr">
        <is>
          <t>HAS</t>
        </is>
      </c>
      <c r="D662" s="117" t="inlineStr">
        <is>
          <t>Consumer Discretionary</t>
        </is>
      </c>
      <c r="E662" s="117" t="inlineStr">
        <is>
          <t>Toys - Games - Hobbies</t>
        </is>
      </c>
      <c r="F662" s="119" t="n">
        <v>3.04</v>
      </c>
      <c r="G662" s="118" t="n">
        <v>0.088817448931687</v>
      </c>
    </row>
    <row r="663">
      <c r="B663" s="115" t="inlineStr">
        <is>
          <t>Huntington Bancshares Incorporated</t>
        </is>
      </c>
      <c r="C663" s="116" t="inlineStr">
        <is>
          <t>HBAN</t>
        </is>
      </c>
      <c r="D663" s="117" t="inlineStr">
        <is>
          <t>Finance</t>
        </is>
      </c>
      <c r="E663" s="117" t="inlineStr">
        <is>
          <t>Banks - Midwest</t>
        </is>
      </c>
      <c r="F663" s="119" t="n">
        <v>17.08</v>
      </c>
      <c r="G663" s="118" t="n">
        <v>-0.1109707628083492</v>
      </c>
    </row>
    <row r="664">
      <c r="B664" s="115" t="inlineStr">
        <is>
          <t>Hanesbrands Inc.</t>
        </is>
      </c>
      <c r="C664" s="116" t="inlineStr">
        <is>
          <t>HBI</t>
        </is>
      </c>
      <c r="D664" s="117" t="inlineStr">
        <is>
          <t>Consumer Discretionary</t>
        </is>
      </c>
      <c r="E664" s="117" t="inlineStr">
        <is>
          <t>Textile - Apparel</t>
        </is>
      </c>
      <c r="F664" s="119" t="n">
        <v>6.25</v>
      </c>
      <c r="G664" s="118" t="n">
        <v>0.01925205174633589</v>
      </c>
    </row>
    <row r="665">
      <c r="B665" s="115" t="inlineStr">
        <is>
          <t>HCA Healthcare, Inc.</t>
        </is>
      </c>
      <c r="C665" s="116" t="inlineStr">
        <is>
          <t>HCA</t>
        </is>
      </c>
      <c r="D665" s="117" t="inlineStr">
        <is>
          <t>Medical</t>
        </is>
      </c>
      <c r="E665" s="117" t="inlineStr">
        <is>
          <t>Medical - Hospital</t>
        </is>
      </c>
      <c r="F665" s="119" t="n">
        <v>5.92</v>
      </c>
      <c r="G665" s="118" t="n">
        <v>0.09173975855346314</v>
      </c>
    </row>
    <row r="666">
      <c r="B666" s="115" t="inlineStr">
        <is>
          <t>HITACHI CHEMICL</t>
        </is>
      </c>
      <c r="C666" s="116" t="inlineStr">
        <is>
          <t>HCHMY</t>
        </is>
      </c>
      <c r="D666" s="117" t="inlineStr">
        <is>
          <t>Basic Materials</t>
        </is>
      </c>
      <c r="E666" s="117" t="inlineStr">
        <is>
          <t xml:space="preserve">Chemical - Diversified </t>
        </is>
      </c>
      <c r="F666" s="119" t="n">
        <v>11.63</v>
      </c>
      <c r="G666" s="118" t="n">
        <v>-0.002893557812492499</v>
      </c>
    </row>
    <row r="667">
      <c r="B667" s="115" t="inlineStr">
        <is>
          <t>HCP, Inc.</t>
        </is>
      </c>
      <c r="C667" s="116" t="inlineStr">
        <is>
          <t>HCP</t>
        </is>
      </c>
      <c r="D667" s="117" t="inlineStr">
        <is>
          <t>Finance</t>
        </is>
      </c>
      <c r="E667" s="117" t="inlineStr">
        <is>
          <t>REIT and Equity Trust - Other</t>
        </is>
      </c>
      <c r="F667" s="119" t="n">
        <v>-7.28</v>
      </c>
      <c r="G667" s="118" t="n">
        <v>0.04842718052298971</v>
      </c>
    </row>
    <row r="668">
      <c r="B668" s="115" t="inlineStr">
        <is>
          <t>The Home Depot, Inc.</t>
        </is>
      </c>
      <c r="C668" s="116" t="inlineStr">
        <is>
          <t>HD</t>
        </is>
      </c>
      <c r="D668" s="117" t="inlineStr">
        <is>
          <t>Retail-Wholesale</t>
        </is>
      </c>
      <c r="E668" s="117" t="inlineStr">
        <is>
          <t>Building Products - Retail</t>
        </is>
      </c>
      <c r="F668" s="119" t="n">
        <v>6.66</v>
      </c>
      <c r="G668" s="118" t="n">
        <v>0.02327172361209944</v>
      </c>
    </row>
    <row r="669">
      <c r="B669" s="115" t="inlineStr">
        <is>
          <t>HDFC Bank Limited</t>
        </is>
      </c>
      <c r="C669" s="116" t="inlineStr">
        <is>
          <t>HDB</t>
        </is>
      </c>
      <c r="D669" s="117" t="inlineStr">
        <is>
          <t>Finance</t>
        </is>
      </c>
      <c r="E669" s="117" t="inlineStr">
        <is>
          <t>Banks - Foreign</t>
        </is>
      </c>
      <c r="F669" s="119" t="n">
        <v>15.82</v>
      </c>
      <c r="G669" s="118" t="n">
        <v>-0.3262519862365685</v>
      </c>
    </row>
    <row r="670">
      <c r="B670" s="115" t="inlineStr">
        <is>
          <t>HD Supply Holdings, Inc.</t>
        </is>
      </c>
      <c r="C670" s="116" t="inlineStr">
        <is>
          <t>HDS</t>
        </is>
      </c>
      <c r="D670" s="117" t="inlineStr">
        <is>
          <t>Industrial Products</t>
        </is>
      </c>
      <c r="E670" s="117" t="inlineStr">
        <is>
          <t>Industrial Services</t>
        </is>
      </c>
      <c r="F670" s="119" t="n">
        <v>-10.34</v>
      </c>
      <c r="G670" s="118" t="n">
        <v>0.02220092938647266</v>
      </c>
    </row>
    <row r="671">
      <c r="B671" s="115" t="inlineStr">
        <is>
          <t>Hawaiian Electric Industries, Inc.</t>
        </is>
      </c>
      <c r="C671" s="116" t="inlineStr">
        <is>
          <t>HE</t>
        </is>
      </c>
      <c r="D671" s="117" t="inlineStr">
        <is>
          <t>Utilities</t>
        </is>
      </c>
      <c r="E671" s="117" t="inlineStr">
        <is>
          <t>Utility - Electric Power</t>
        </is>
      </c>
      <c r="F671" s="119" t="n">
        <v>-1.86</v>
      </c>
      <c r="G671" s="118" t="n">
        <v>0.0182498383347607</v>
      </c>
    </row>
    <row r="672">
      <c r="B672" s="115" t="inlineStr">
        <is>
          <t>Hengan International Group Co., Ltd. Unsponsored ADR</t>
        </is>
      </c>
      <c r="C672" s="116" t="inlineStr">
        <is>
          <t>HEGIY</t>
        </is>
      </c>
      <c r="D672" s="117" t="inlineStr">
        <is>
          <t>Consumer Discretionary</t>
        </is>
      </c>
      <c r="E672" s="117" t="inlineStr">
        <is>
          <t>Consumer Products - Discretionary</t>
        </is>
      </c>
      <c r="F672" s="119" t="n"/>
      <c r="G672" s="118" t="n">
        <v>-0.0009823754294839811</v>
      </c>
    </row>
    <row r="673">
      <c r="B673" s="115" t="inlineStr">
        <is>
          <t>Heico Corporation</t>
        </is>
      </c>
      <c r="C673" s="116" t="inlineStr">
        <is>
          <t>HEI</t>
        </is>
      </c>
      <c r="D673" s="117" t="inlineStr">
        <is>
          <t>Aerospace</t>
        </is>
      </c>
      <c r="E673" s="117" t="inlineStr">
        <is>
          <t>Aerospace - Defense Equipment</t>
        </is>
      </c>
      <c r="F673" s="119" t="n">
        <v>13.31</v>
      </c>
      <c r="G673" s="118" t="n">
        <v>0.1454475564205837</v>
      </c>
    </row>
    <row r="674">
      <c r="B674" s="115" t="inlineStr">
        <is>
          <t>Heineken NV</t>
        </is>
      </c>
      <c r="C674" s="116" t="inlineStr">
        <is>
          <t>HEINY</t>
        </is>
      </c>
      <c r="D674" s="117" t="inlineStr">
        <is>
          <t>Consumer Staples</t>
        </is>
      </c>
      <c r="E674" s="117" t="inlineStr">
        <is>
          <t>Beverages - Alcohol</t>
        </is>
      </c>
      <c r="F674" s="119" t="n"/>
      <c r="G674" s="118" t="n">
        <v>0.00940975186992489</v>
      </c>
    </row>
    <row r="675">
      <c r="B675" s="115" t="inlineStr">
        <is>
          <t>Helen of Troy Limited</t>
        </is>
      </c>
      <c r="C675" s="116" t="inlineStr">
        <is>
          <t>HELE</t>
        </is>
      </c>
      <c r="D675" s="117" t="inlineStr">
        <is>
          <t>Consumer Staples</t>
        </is>
      </c>
      <c r="E675" s="117" t="inlineStr">
        <is>
          <t>Cosmetics</t>
        </is>
      </c>
      <c r="F675" s="119" t="n">
        <v>2.58</v>
      </c>
      <c r="G675" s="118" t="n">
        <v>0.01288242176261867</v>
      </c>
    </row>
    <row r="676">
      <c r="B676" s="115" t="inlineStr">
        <is>
          <t>Henkel AG &amp; Co.</t>
        </is>
      </c>
      <c r="C676" s="116" t="inlineStr">
        <is>
          <t>HENKY</t>
        </is>
      </c>
      <c r="D676" s="117" t="inlineStr">
        <is>
          <t>Consumer Staples</t>
        </is>
      </c>
      <c r="E676" s="117" t="inlineStr">
        <is>
          <t>Soap and Cleaning Materials</t>
        </is>
      </c>
      <c r="F676" s="119" t="n">
        <v>3.17</v>
      </c>
      <c r="G676" s="118" t="n">
        <v>-0.03604279701152379</v>
      </c>
    </row>
    <row r="677">
      <c r="B677" s="115" t="inlineStr">
        <is>
          <t>Hess Corporation</t>
        </is>
      </c>
      <c r="C677" s="116" t="inlineStr">
        <is>
          <t>HES</t>
        </is>
      </c>
      <c r="D677" s="117" t="inlineStr">
        <is>
          <t>Oils-Energy</t>
        </is>
      </c>
      <c r="E677" s="117" t="inlineStr">
        <is>
          <t>Oil and Gas - Integrated - United States</t>
        </is>
      </c>
      <c r="F677" s="119" t="n">
        <v>-13.37</v>
      </c>
      <c r="G677" s="118" t="n">
        <v>0.03079154655119085</v>
      </c>
    </row>
    <row r="678">
      <c r="B678" s="115" t="inlineStr">
        <is>
          <t>HollyFrontier Corporation</t>
        </is>
      </c>
      <c r="C678" s="116" t="inlineStr">
        <is>
          <t>HFC</t>
        </is>
      </c>
      <c r="D678" s="117" t="inlineStr">
        <is>
          <t>Oils-Energy</t>
        </is>
      </c>
      <c r="E678" s="117" t="inlineStr">
        <is>
          <t>Oil and Gas - Refining and Marketing</t>
        </is>
      </c>
      <c r="F678" s="119" t="n">
        <v>0.29</v>
      </c>
      <c r="G678" s="118" t="n">
        <v>-0.009204064202155597</v>
      </c>
    </row>
    <row r="679">
      <c r="B679" s="115" t="inlineStr">
        <is>
          <t>Howard Hughes Corporation (The)</t>
        </is>
      </c>
      <c r="C679" s="116" t="inlineStr">
        <is>
          <t>HHC</t>
        </is>
      </c>
      <c r="D679" s="117" t="inlineStr">
        <is>
          <t>Finance</t>
        </is>
      </c>
      <c r="E679" s="117" t="inlineStr">
        <is>
          <t>Real Estate - Development</t>
        </is>
      </c>
      <c r="F679" s="119" t="n">
        <v>15.09</v>
      </c>
      <c r="G679" s="118" t="n">
        <v>0.230616068912394</v>
      </c>
    </row>
    <row r="680">
      <c r="B680" s="115" t="inlineStr">
        <is>
          <t>The Hartford Financial Services Group, Inc.</t>
        </is>
      </c>
      <c r="C680" s="116" t="inlineStr">
        <is>
          <t>HIG</t>
        </is>
      </c>
      <c r="D680" s="117" t="inlineStr">
        <is>
          <t>Finance</t>
        </is>
      </c>
      <c r="E680" s="117" t="inlineStr">
        <is>
          <t>Insurance - Multi line</t>
        </is>
      </c>
      <c r="F680" s="119" t="n">
        <v>0.4</v>
      </c>
      <c r="G680" s="118" t="n">
        <v>0.08064886362437346</v>
      </c>
    </row>
    <row r="681">
      <c r="B681" s="115" t="inlineStr">
        <is>
          <t>Huntington Ingalls Industries, Inc.</t>
        </is>
      </c>
      <c r="C681" s="116" t="inlineStr">
        <is>
          <t>HII</t>
        </is>
      </c>
      <c r="D681" s="117" t="inlineStr">
        <is>
          <t>Aerospace</t>
        </is>
      </c>
      <c r="E681" s="117" t="inlineStr">
        <is>
          <t>Aerospace - Defense</t>
        </is>
      </c>
      <c r="F681" s="119" t="n">
        <v>4.13</v>
      </c>
      <c r="G681" s="118" t="n">
        <v>0.07130745596868894</v>
      </c>
    </row>
    <row r="682">
      <c r="B682" s="115" t="inlineStr">
        <is>
          <t>Hino Motors Ltd.</t>
        </is>
      </c>
      <c r="C682" s="116" t="inlineStr">
        <is>
          <t>HINOY</t>
        </is>
      </c>
      <c r="D682" s="117" t="inlineStr">
        <is>
          <t>Auto-Tires-Trucks</t>
        </is>
      </c>
      <c r="E682" s="117" t="inlineStr">
        <is>
          <t>Automotive - Foreign</t>
        </is>
      </c>
      <c r="F682" s="119" t="n">
        <v>3.82</v>
      </c>
      <c r="G682" s="118" t="n">
        <v>-1</v>
      </c>
    </row>
    <row r="683">
      <c r="B683" s="115" t="inlineStr">
        <is>
          <t>Highwoods Properties, Inc.</t>
        </is>
      </c>
      <c r="C683" s="116" t="inlineStr">
        <is>
          <t>HIW</t>
        </is>
      </c>
      <c r="D683" s="117" t="inlineStr">
        <is>
          <t>Finance</t>
        </is>
      </c>
      <c r="E683" s="117" t="inlineStr">
        <is>
          <t>REIT and Equity Trust - Other</t>
        </is>
      </c>
      <c r="F683" s="119" t="n">
        <v>4.04</v>
      </c>
      <c r="G683" s="118" t="n">
        <v>0.01374660778023136</v>
      </c>
    </row>
    <row r="684">
      <c r="B684" s="115" t="inlineStr">
        <is>
          <t>Hikma Pharmaceuticals Plc</t>
        </is>
      </c>
      <c r="C684" s="116" t="inlineStr">
        <is>
          <t>HKMPF</t>
        </is>
      </c>
      <c r="D684" s="117" t="inlineStr">
        <is>
          <t>Medical</t>
        </is>
      </c>
      <c r="E684" s="117" t="inlineStr">
        <is>
          <t>Medical - Drugs</t>
        </is>
      </c>
      <c r="F684" s="119" t="n"/>
      <c r="G684" s="118" t="n">
        <v>0.04415454106280188</v>
      </c>
    </row>
    <row r="685">
      <c r="B685" s="115" t="inlineStr">
        <is>
          <t>Henderson Land Development Co.</t>
        </is>
      </c>
      <c r="C685" s="116" t="inlineStr">
        <is>
          <t>HLDCY</t>
        </is>
      </c>
      <c r="D685" s="117" t="inlineStr">
        <is>
          <t>Finance</t>
        </is>
      </c>
      <c r="E685" s="117" t="inlineStr">
        <is>
          <t>Real Estate - Operations</t>
        </is>
      </c>
      <c r="F685" s="119" t="n"/>
      <c r="G685" s="118" t="n">
        <v>-1</v>
      </c>
    </row>
    <row r="686">
      <c r="B686" s="115" t="inlineStr">
        <is>
          <t>Herbalife LTD.</t>
        </is>
      </c>
      <c r="C686" s="116" t="inlineStr">
        <is>
          <t>HLF</t>
        </is>
      </c>
      <c r="D686" s="117" t="inlineStr">
        <is>
          <t>Retail-Wholesale</t>
        </is>
      </c>
      <c r="E686" s="117" t="inlineStr">
        <is>
          <t>Retail - Pharmacies and Drug Stores</t>
        </is>
      </c>
      <c r="F686" s="119" t="n">
        <v>-0.15</v>
      </c>
      <c r="G686" s="118" t="n">
        <v>-0.005989615274541105</v>
      </c>
    </row>
    <row r="687">
      <c r="B687" s="115" t="inlineStr">
        <is>
          <t>Houlihan Lokey, Inc.</t>
        </is>
      </c>
      <c r="C687" s="116" t="inlineStr">
        <is>
          <t>HLI</t>
        </is>
      </c>
      <c r="D687" s="117" t="inlineStr">
        <is>
          <t>Finance</t>
        </is>
      </c>
      <c r="E687" s="117" t="inlineStr">
        <is>
          <t>Financial - Miscellaneous Services</t>
        </is>
      </c>
      <c r="F687" s="119" t="n">
        <v>13.83</v>
      </c>
      <c r="G687" s="118" t="n">
        <v>0.01646085817833061</v>
      </c>
    </row>
    <row r="688">
      <c r="B688" s="115" t="inlineStr">
        <is>
          <t>HALMA PLC</t>
        </is>
      </c>
      <c r="C688" s="116" t="inlineStr">
        <is>
          <t>HLMAF</t>
        </is>
      </c>
      <c r="D688" s="117" t="inlineStr">
        <is>
          <t>Industrial Products</t>
        </is>
      </c>
      <c r="E688" s="117" t="inlineStr">
        <is>
          <t>Security and Safety Services</t>
        </is>
      </c>
      <c r="F688" s="119" t="n"/>
      <c r="G688" s="118" t="n">
        <v>0.05474256923437896</v>
      </c>
    </row>
    <row r="689">
      <c r="B689" s="115" t="inlineStr">
        <is>
          <t>Hamilton Lane Inc.</t>
        </is>
      </c>
      <c r="C689" s="116" t="inlineStr">
        <is>
          <t>HLNE</t>
        </is>
      </c>
      <c r="D689" s="117" t="inlineStr">
        <is>
          <t>Finance</t>
        </is>
      </c>
      <c r="E689" s="117" t="inlineStr">
        <is>
          <t>Financial - Investment Management</t>
        </is>
      </c>
      <c r="F689" s="119" t="n"/>
      <c r="G689" s="118" t="n">
        <v>0.1865017051312554</v>
      </c>
    </row>
    <row r="690">
      <c r="B690" s="115" t="inlineStr">
        <is>
          <t>Hilton Worldwide Holdings Inc.</t>
        </is>
      </c>
      <c r="C690" s="116" t="inlineStr">
        <is>
          <t>HLT</t>
        </is>
      </c>
      <c r="D690" s="117" t="inlineStr">
        <is>
          <t>Consumer Discretionary</t>
        </is>
      </c>
      <c r="E690" s="117" t="inlineStr">
        <is>
          <t>Hotels and Motels</t>
        </is>
      </c>
      <c r="F690" s="119" t="n">
        <v>-5.11</v>
      </c>
      <c r="G690" s="118" t="n">
        <v>0.0633685549068045</v>
      </c>
    </row>
    <row r="691">
      <c r="B691" s="115" t="inlineStr">
        <is>
          <t>H Lundbeck A/S</t>
        </is>
      </c>
      <c r="C691" s="116" t="inlineStr">
        <is>
          <t>HLUYY</t>
        </is>
      </c>
      <c r="D691" s="117" t="inlineStr">
        <is>
          <t>Medical</t>
        </is>
      </c>
      <c r="E691" s="117" t="inlineStr">
        <is>
          <t>Large Cap Pharmaceuticals</t>
        </is>
      </c>
      <c r="F691" s="119" t="n">
        <v>5.06</v>
      </c>
      <c r="G691" s="118" t="n">
        <v>-0.1252799151624485</v>
      </c>
    </row>
    <row r="692">
      <c r="B692" s="115" t="inlineStr">
        <is>
          <t>Honda Motor Co., Ltd.</t>
        </is>
      </c>
      <c r="C692" s="116" t="inlineStr">
        <is>
          <t>HMC</t>
        </is>
      </c>
      <c r="D692" s="117" t="inlineStr">
        <is>
          <t>Auto-Tires-Trucks</t>
        </is>
      </c>
      <c r="E692" s="117" t="inlineStr">
        <is>
          <t>Automotive - Foreign</t>
        </is>
      </c>
      <c r="F692" s="119" t="n">
        <v>5.43</v>
      </c>
      <c r="G692" s="118" t="n">
        <v>-0.04948334235456057</v>
      </c>
    </row>
    <row r="693">
      <c r="B693" s="115" t="inlineStr">
        <is>
          <t>HMS Holdings Corp</t>
        </is>
      </c>
      <c r="C693" s="116" t="inlineStr">
        <is>
          <t>HMSY</t>
        </is>
      </c>
      <c r="D693" s="117" t="inlineStr">
        <is>
          <t>Medical</t>
        </is>
      </c>
      <c r="E693" s="117" t="inlineStr">
        <is>
          <t>Medical Info Systems</t>
        </is>
      </c>
      <c r="F693" s="119" t="n">
        <v>7.31</v>
      </c>
      <c r="G693" s="118" t="n">
        <v>0.07565727322870182</v>
      </c>
    </row>
    <row r="694">
      <c r="B694" s="115" t="inlineStr">
        <is>
          <t>Huaneng Power International, Inc.</t>
        </is>
      </c>
      <c r="C694" s="116" t="inlineStr">
        <is>
          <t>HNP</t>
        </is>
      </c>
      <c r="D694" s="117" t="inlineStr">
        <is>
          <t>Utilities</t>
        </is>
      </c>
      <c r="E694" s="117" t="inlineStr">
        <is>
          <t>Utility - Electric Power</t>
        </is>
      </c>
      <c r="F694" s="119" t="n">
        <v>0.43</v>
      </c>
      <c r="G694" s="118" t="n">
        <v>0.01370406095130756</v>
      </c>
    </row>
    <row r="695">
      <c r="B695" s="115" t="inlineStr">
        <is>
          <t>Hoya Corp.</t>
        </is>
      </c>
      <c r="C695" s="116" t="inlineStr">
        <is>
          <t>HOCPY</t>
        </is>
      </c>
      <c r="D695" s="117" t="inlineStr">
        <is>
          <t>Computer and Technology</t>
        </is>
      </c>
      <c r="E695" s="117" t="inlineStr">
        <is>
          <t>Electronics - Miscellaneous Products</t>
        </is>
      </c>
      <c r="F695" s="119" t="n">
        <v>4.25</v>
      </c>
      <c r="G695" s="118" t="n">
        <v>0.04080889728921614</v>
      </c>
    </row>
    <row r="696">
      <c r="B696" s="115" t="inlineStr">
        <is>
          <t>Harley-Davidson, Inc.</t>
        </is>
      </c>
      <c r="C696" s="116" t="inlineStr">
        <is>
          <t>HOG</t>
        </is>
      </c>
      <c r="D696" s="117" t="inlineStr">
        <is>
          <t>Auto-Tires-Trucks</t>
        </is>
      </c>
      <c r="E696" s="117" t="inlineStr">
        <is>
          <t>Automotive - Domestic</t>
        </is>
      </c>
      <c r="F696" s="119" t="n">
        <v>-2.49</v>
      </c>
      <c r="G696" s="118" t="n">
        <v>-0.1912639814024434</v>
      </c>
    </row>
    <row r="697">
      <c r="B697" s="115" t="inlineStr">
        <is>
          <t>Hologic, Inc.</t>
        </is>
      </c>
      <c r="C697" s="116" t="inlineStr">
        <is>
          <t>HOLX</t>
        </is>
      </c>
      <c r="D697" s="117" t="inlineStr">
        <is>
          <t>Medical</t>
        </is>
      </c>
      <c r="E697" s="117" t="inlineStr">
        <is>
          <t>Medical - Instruments</t>
        </is>
      </c>
      <c r="F697" s="119" t="n">
        <v>6.11</v>
      </c>
      <c r="G697" s="118" t="n">
        <v>0.03989931010907737</v>
      </c>
    </row>
    <row r="698">
      <c r="B698" s="115" t="inlineStr">
        <is>
          <t>Home BancShares, Inc.</t>
        </is>
      </c>
      <c r="C698" s="116" t="inlineStr">
        <is>
          <t>HOMB</t>
        </is>
      </c>
      <c r="D698" s="117" t="inlineStr">
        <is>
          <t>Finance</t>
        </is>
      </c>
      <c r="E698" s="117" t="inlineStr">
        <is>
          <t>Banks - Southeast</t>
        </is>
      </c>
      <c r="F698" s="119" t="n">
        <v>19.7</v>
      </c>
      <c r="G698" s="118" t="n">
        <v>-0.1631565973103274</v>
      </c>
    </row>
    <row r="699">
      <c r="B699" s="115" t="inlineStr">
        <is>
          <t>Honeywell International Inc.</t>
        </is>
      </c>
      <c r="C699" s="116" t="inlineStr">
        <is>
          <t>HON</t>
        </is>
      </c>
      <c r="D699" s="117" t="inlineStr">
        <is>
          <t>Conglomerates</t>
        </is>
      </c>
      <c r="E699" s="117" t="inlineStr">
        <is>
          <t>Diversified Operations</t>
        </is>
      </c>
      <c r="F699" s="119" t="n">
        <v>0.88</v>
      </c>
      <c r="G699" s="118" t="n">
        <v>-0.1140032175493995</v>
      </c>
    </row>
    <row r="700">
      <c r="B700" s="115" t="inlineStr">
        <is>
          <t>Helmerich &amp; Payne, Inc.</t>
        </is>
      </c>
      <c r="C700" s="116" t="inlineStr">
        <is>
          <t>HP</t>
        </is>
      </c>
      <c r="D700" s="117" t="inlineStr">
        <is>
          <t>Oils-Energy</t>
        </is>
      </c>
      <c r="E700" s="117" t="inlineStr">
        <is>
          <t>Oil and Gas - Drilling</t>
        </is>
      </c>
      <c r="F700" s="119" t="n">
        <v>-7.71</v>
      </c>
      <c r="G700" s="118" t="n">
        <v>0.1293744064777849</v>
      </c>
    </row>
    <row r="701">
      <c r="B701" s="115" t="inlineStr">
        <is>
          <t>Hewlett Packard Enterprise Company</t>
        </is>
      </c>
      <c r="C701" s="116" t="inlineStr">
        <is>
          <t>HPE</t>
        </is>
      </c>
      <c r="D701" s="117" t="inlineStr">
        <is>
          <t>Computer and Technology</t>
        </is>
      </c>
      <c r="E701" s="117" t="inlineStr">
        <is>
          <t>Computer - Integrated Systems</t>
        </is>
      </c>
      <c r="F701" s="119" t="n">
        <v>-13.5</v>
      </c>
      <c r="G701" s="118" t="n">
        <v>-0.04537825003241283</v>
      </c>
    </row>
    <row r="702">
      <c r="B702" s="115" t="inlineStr">
        <is>
          <t>Hudson Pacific Properties, Inc.</t>
        </is>
      </c>
      <c r="C702" s="116" t="inlineStr">
        <is>
          <t>HPP</t>
        </is>
      </c>
      <c r="D702" s="117" t="inlineStr">
        <is>
          <t>Finance</t>
        </is>
      </c>
      <c r="E702" s="117" t="inlineStr">
        <is>
          <t>REIT and Equity Trust - Other</t>
        </is>
      </c>
      <c r="F702" s="119" t="n">
        <v>27.35</v>
      </c>
      <c r="G702" s="118" t="n">
        <v>0.06623377996210987</v>
      </c>
    </row>
    <row r="703">
      <c r="B703" s="115" t="inlineStr">
        <is>
          <t>HP Inc.</t>
        </is>
      </c>
      <c r="C703" s="116" t="inlineStr">
        <is>
          <t>HPQ</t>
        </is>
      </c>
      <c r="D703" s="117" t="inlineStr">
        <is>
          <t>Computer and Technology</t>
        </is>
      </c>
      <c r="E703" s="117" t="inlineStr">
        <is>
          <t>Computer - Mini computers</t>
        </is>
      </c>
      <c r="F703" s="119" t="n">
        <v>-14.87</v>
      </c>
      <c r="G703" s="118" t="n">
        <v>0.002296037419619704</v>
      </c>
    </row>
    <row r="704">
      <c r="B704" s="115" t="inlineStr">
        <is>
          <t>Hospitality Properties Trust</t>
        </is>
      </c>
      <c r="C704" s="116" t="inlineStr">
        <is>
          <t>HPT</t>
        </is>
      </c>
      <c r="D704" s="117" t="inlineStr">
        <is>
          <t>Finance</t>
        </is>
      </c>
      <c r="E704" s="117" t="inlineStr">
        <is>
          <t>REIT and Equity Trust - Other</t>
        </is>
      </c>
      <c r="F704" s="119" t="n">
        <v>6.66</v>
      </c>
      <c r="G704" s="118" t="n">
        <v>-0.01198580979194094</v>
      </c>
    </row>
    <row r="705">
      <c r="B705" s="115" t="inlineStr">
        <is>
          <t>HealthEquity, Inc.</t>
        </is>
      </c>
      <c r="C705" s="116" t="inlineStr">
        <is>
          <t>HQY</t>
        </is>
      </c>
      <c r="D705" s="117" t="inlineStr">
        <is>
          <t>Medical</t>
        </is>
      </c>
      <c r="E705" s="117" t="inlineStr">
        <is>
          <t>Medical Services</t>
        </is>
      </c>
      <c r="F705" s="119" t="n">
        <v>33.54</v>
      </c>
      <c r="G705" s="118" t="n">
        <v>0.201127941790837</v>
      </c>
    </row>
    <row r="706">
      <c r="B706" s="115" t="inlineStr">
        <is>
          <t>H&amp;R Block, Inc.</t>
        </is>
      </c>
      <c r="C706" s="116" t="inlineStr">
        <is>
          <t>HRB</t>
        </is>
      </c>
      <c r="D706" s="117" t="inlineStr">
        <is>
          <t>Consumer Discretionary</t>
        </is>
      </c>
      <c r="E706" s="117" t="inlineStr">
        <is>
          <t>Consumer Services - Miscellaneous</t>
        </is>
      </c>
      <c r="F706" s="119" t="n">
        <v>0.23</v>
      </c>
      <c r="G706" s="118" t="n">
        <v>0.02437994364886521</v>
      </c>
    </row>
    <row r="707">
      <c r="B707" s="115" t="inlineStr">
        <is>
          <t>Hill-Rom Holdings, Inc.</t>
        </is>
      </c>
      <c r="C707" s="116" t="inlineStr">
        <is>
          <t>HRC</t>
        </is>
      </c>
      <c r="D707" s="117" t="inlineStr">
        <is>
          <t>Medical</t>
        </is>
      </c>
      <c r="E707" s="117" t="inlineStr">
        <is>
          <t>Medical - Products</t>
        </is>
      </c>
      <c r="F707" s="119" t="n">
        <v>12.26</v>
      </c>
      <c r="G707" s="118" t="n">
        <v>0.1678773647554261</v>
      </c>
    </row>
    <row r="708">
      <c r="B708" s="115" t="inlineStr">
        <is>
          <t>Hargreaves Lansdown plc</t>
        </is>
      </c>
      <c r="C708" s="116" t="inlineStr">
        <is>
          <t>HRGLY</t>
        </is>
      </c>
      <c r="D708" s="117" t="inlineStr">
        <is>
          <t>Finance</t>
        </is>
      </c>
      <c r="E708" s="117" t="inlineStr">
        <is>
          <t>Financial - Investment Management</t>
        </is>
      </c>
      <c r="F708" s="119" t="n"/>
      <c r="G708" s="118" t="n">
        <v>0.2595370740740742</v>
      </c>
    </row>
    <row r="709">
      <c r="B709" s="115" t="inlineStr">
        <is>
          <t>Hormel Foods Corporation</t>
        </is>
      </c>
      <c r="C709" s="116" t="inlineStr">
        <is>
          <t>HRL</t>
        </is>
      </c>
      <c r="D709" s="117" t="inlineStr">
        <is>
          <t>Consumer Staples</t>
        </is>
      </c>
      <c r="E709" s="117" t="inlineStr">
        <is>
          <t>Food - Meat Products</t>
        </is>
      </c>
      <c r="F709" s="119" t="n">
        <v>0.39</v>
      </c>
      <c r="G709" s="118" t="n">
        <v>-0.003837297421875983</v>
      </c>
    </row>
    <row r="710">
      <c r="B710" s="115" t="inlineStr">
        <is>
          <t>HSBC Holdings plc</t>
        </is>
      </c>
      <c r="C710" s="116" t="inlineStr">
        <is>
          <t>HSBC</t>
        </is>
      </c>
      <c r="D710" s="117" t="inlineStr">
        <is>
          <t>Finance</t>
        </is>
      </c>
      <c r="E710" s="117" t="inlineStr">
        <is>
          <t>Banks - Foreign</t>
        </is>
      </c>
      <c r="F710" s="119" t="n">
        <v>-7.39</v>
      </c>
      <c r="G710" s="118" t="n">
        <v>0.03825372164373379</v>
      </c>
    </row>
    <row r="711">
      <c r="B711" s="115" t="inlineStr">
        <is>
          <t>Henry Schein, Inc.</t>
        </is>
      </c>
      <c r="C711" s="116" t="inlineStr">
        <is>
          <t>HSIC</t>
        </is>
      </c>
      <c r="D711" s="117" t="inlineStr">
        <is>
          <t>Medical</t>
        </is>
      </c>
      <c r="E711" s="117" t="inlineStr">
        <is>
          <t>Medical - Dental Supplies</t>
        </is>
      </c>
      <c r="F711" s="119" t="n">
        <v>5.39</v>
      </c>
      <c r="G711" s="118" t="n">
        <v>-0.2444558892592032</v>
      </c>
    </row>
    <row r="712">
      <c r="B712" s="115" t="inlineStr">
        <is>
          <t>Hang Seng Bank Ltd.</t>
        </is>
      </c>
      <c r="C712" s="116" t="inlineStr">
        <is>
          <t>HSNGY</t>
        </is>
      </c>
      <c r="D712" s="117" t="inlineStr">
        <is>
          <t>Finance</t>
        </is>
      </c>
      <c r="E712" s="117" t="inlineStr">
        <is>
          <t>Banks - Foreign</t>
        </is>
      </c>
      <c r="F712" s="119" t="n"/>
      <c r="G712" s="118" t="n">
        <v>-1</v>
      </c>
    </row>
    <row r="713">
      <c r="B713" s="115" t="inlineStr">
        <is>
          <t>Host Hotels &amp; Resorts, Inc.</t>
        </is>
      </c>
      <c r="C713" s="116" t="inlineStr">
        <is>
          <t>HST</t>
        </is>
      </c>
      <c r="D713" s="117" t="inlineStr">
        <is>
          <t>Finance</t>
        </is>
      </c>
      <c r="E713" s="117" t="inlineStr">
        <is>
          <t>REIT and Equity Trust - Other</t>
        </is>
      </c>
      <c r="F713" s="119" t="n">
        <v>0.64</v>
      </c>
      <c r="G713" s="118" t="n">
        <v>-0.006275175597393159</v>
      </c>
    </row>
    <row r="714">
      <c r="B714" s="115" t="inlineStr">
        <is>
          <t>Hershey Company (The)</t>
        </is>
      </c>
      <c r="C714" s="116" t="inlineStr">
        <is>
          <t>HSY</t>
        </is>
      </c>
      <c r="D714" s="117" t="inlineStr">
        <is>
          <t>Consumer Staples</t>
        </is>
      </c>
      <c r="E714" s="117" t="inlineStr">
        <is>
          <t>Food - Confectionery</t>
        </is>
      </c>
      <c r="F714" s="119" t="n">
        <v>1.26</v>
      </c>
      <c r="G714" s="118" t="n">
        <v>0.02110662335211983</v>
      </c>
    </row>
    <row r="715">
      <c r="B715" s="115" t="inlineStr">
        <is>
          <t>Healthcare Trust of America, Inc.</t>
        </is>
      </c>
      <c r="C715" s="116" t="inlineStr">
        <is>
          <t>HTA</t>
        </is>
      </c>
      <c r="D715" s="117" t="inlineStr">
        <is>
          <t>Finance</t>
        </is>
      </c>
      <c r="E715" s="117" t="inlineStr">
        <is>
          <t>REIT and Equity Trust - Other</t>
        </is>
      </c>
      <c r="F715" s="119" t="n">
        <v>17.95</v>
      </c>
      <c r="G715" s="118" t="n">
        <v>-0.007297187082693064</v>
      </c>
    </row>
    <row r="716">
      <c r="B716" s="115" t="inlineStr">
        <is>
          <t>Hitachi Ltd.</t>
        </is>
      </c>
      <c r="C716" s="116" t="inlineStr">
        <is>
          <t>HTHIY</t>
        </is>
      </c>
      <c r="D716" s="117" t="inlineStr">
        <is>
          <t>Conglomerates</t>
        </is>
      </c>
      <c r="E716" s="117" t="inlineStr">
        <is>
          <t>Diversified Operations</t>
        </is>
      </c>
      <c r="F716" s="119" t="n"/>
      <c r="G716" s="118" t="n">
        <v>-0.024325577267565</v>
      </c>
    </row>
    <row r="717">
      <c r="B717" s="115" t="inlineStr">
        <is>
          <t>China Lodging Group, Limited</t>
        </is>
      </c>
      <c r="C717" s="116" t="inlineStr">
        <is>
          <t>HTHT</t>
        </is>
      </c>
      <c r="D717" s="117" t="inlineStr">
        <is>
          <t>Consumer Discretionary</t>
        </is>
      </c>
      <c r="E717" s="117" t="inlineStr">
        <is>
          <t>Hotels and Motels</t>
        </is>
      </c>
      <c r="F717" s="119" t="n">
        <v>16.34</v>
      </c>
      <c r="G717" s="118" t="n">
        <v>0.09156501509913494</v>
      </c>
    </row>
    <row r="718">
      <c r="B718" s="115" t="inlineStr">
        <is>
          <t>Hubbell Inc</t>
        </is>
      </c>
      <c r="C718" s="116" t="inlineStr">
        <is>
          <t>HUBB</t>
        </is>
      </c>
      <c r="D718" s="117" t="inlineStr">
        <is>
          <t>Industrial Products</t>
        </is>
      </c>
      <c r="E718" s="117" t="inlineStr">
        <is>
          <t xml:space="preserve">Manufacturing - Electrical Utilities </t>
        </is>
      </c>
      <c r="F718" s="119" t="n">
        <v>6.87</v>
      </c>
      <c r="G718" s="118" t="n">
        <v>0.04560815092487239</v>
      </c>
    </row>
    <row r="719">
      <c r="B719" s="115" t="inlineStr">
        <is>
          <t>HubSpot, Inc.</t>
        </is>
      </c>
      <c r="C719" s="116" t="inlineStr">
        <is>
          <t>HUBS</t>
        </is>
      </c>
      <c r="D719" s="117" t="inlineStr">
        <is>
          <t>Computer and Technology</t>
        </is>
      </c>
      <c r="E719" s="117" t="inlineStr">
        <is>
          <t>Internet - Software</t>
        </is>
      </c>
      <c r="F719" s="119" t="n">
        <v>43.89</v>
      </c>
      <c r="G719" s="118" t="n">
        <v>0.296054368591368</v>
      </c>
    </row>
    <row r="720">
      <c r="B720" s="115" t="inlineStr">
        <is>
          <t>Humana Inc.</t>
        </is>
      </c>
      <c r="C720" s="116" t="inlineStr">
        <is>
          <t>HUM</t>
        </is>
      </c>
      <c r="D720" s="117" t="inlineStr">
        <is>
          <t>Medical</t>
        </is>
      </c>
      <c r="E720" s="117" t="inlineStr">
        <is>
          <t>Medical - HMOs</t>
        </is>
      </c>
      <c r="F720" s="119" t="n">
        <v>3.42</v>
      </c>
      <c r="G720" s="118" t="n">
        <v>0.1329689916010683</v>
      </c>
    </row>
    <row r="721">
      <c r="B721" s="115" t="inlineStr">
        <is>
          <t>Huntsman Corporation</t>
        </is>
      </c>
      <c r="C721" s="116" t="inlineStr">
        <is>
          <t>HUN</t>
        </is>
      </c>
      <c r="D721" s="117" t="inlineStr">
        <is>
          <t>Basic Materials</t>
        </is>
      </c>
      <c r="E721" s="117" t="inlineStr">
        <is>
          <t xml:space="preserve">Chemical - Diversified </t>
        </is>
      </c>
      <c r="F721" s="119" t="n">
        <v>-5.08</v>
      </c>
      <c r="G721" s="118" t="n">
        <v>-0.06889820769804882</v>
      </c>
    </row>
    <row r="722">
      <c r="B722" s="115" t="inlineStr">
        <is>
          <t>Hannover Ruck SE</t>
        </is>
      </c>
      <c r="C722" s="116" t="inlineStr">
        <is>
          <t>HVRRY</t>
        </is>
      </c>
      <c r="D722" s="117" t="inlineStr">
        <is>
          <t>Finance</t>
        </is>
      </c>
      <c r="E722" s="117" t="inlineStr">
        <is>
          <t>Insurance - Brokerage</t>
        </is>
      </c>
      <c r="F722" s="119" t="n">
        <v>6.2</v>
      </c>
      <c r="G722" s="118" t="n">
        <v>-0.04493940288327172</v>
      </c>
    </row>
    <row r="723">
      <c r="B723" s="115" t="inlineStr">
        <is>
          <t>HOWDEN JOINERY</t>
        </is>
      </c>
      <c r="C723" s="116" t="inlineStr">
        <is>
          <t>HWDJY</t>
        </is>
      </c>
      <c r="D723" s="117" t="inlineStr">
        <is>
          <t>Consumer Discretionary</t>
        </is>
      </c>
      <c r="E723" s="117" t="inlineStr">
        <is>
          <t>Household Appliances</t>
        </is>
      </c>
      <c r="F723" s="119" t="n"/>
      <c r="G723" s="118" t="n">
        <v>0.09955879425879643</v>
      </c>
    </row>
    <row r="724">
      <c r="B724" s="115" t="inlineStr">
        <is>
          <t>Hexcel Corporation</t>
        </is>
      </c>
      <c r="C724" s="116" t="inlineStr">
        <is>
          <t>HXL</t>
        </is>
      </c>
      <c r="D724" s="117" t="inlineStr">
        <is>
          <t>Aerospace</t>
        </is>
      </c>
      <c r="E724" s="117" t="inlineStr">
        <is>
          <t>Aerospace - Defense Equipment</t>
        </is>
      </c>
      <c r="F724" s="119" t="n">
        <v>4.47</v>
      </c>
      <c r="G724" s="118" t="n">
        <v>0.1092229455027181</v>
      </c>
    </row>
    <row r="725">
      <c r="B725" s="115" t="inlineStr">
        <is>
          <t>Horizon Pharma Public Limited Company</t>
        </is>
      </c>
      <c r="C725" s="116" t="inlineStr">
        <is>
          <t>HZNP</t>
        </is>
      </c>
      <c r="D725" s="117" t="inlineStr">
        <is>
          <t>Medical</t>
        </is>
      </c>
      <c r="E725" s="117" t="inlineStr">
        <is>
          <t>Medical - Biomedical and Genetics</t>
        </is>
      </c>
      <c r="F725" s="119" t="n">
        <v>34.83</v>
      </c>
      <c r="G725" s="118" t="n">
        <v>0.06165689773677725</v>
      </c>
    </row>
    <row r="726">
      <c r="B726" s="115" t="inlineStr">
        <is>
          <t>Intelsat S.A.</t>
        </is>
      </c>
      <c r="C726" s="116" t="inlineStr">
        <is>
          <t>I</t>
        </is>
      </c>
      <c r="D726" s="117" t="inlineStr">
        <is>
          <t>Computer and Technology</t>
        </is>
      </c>
      <c r="E726" s="117" t="inlineStr">
        <is>
          <t>Satellite and Communication</t>
        </is>
      </c>
      <c r="F726" s="119" t="n">
        <v>-3.44</v>
      </c>
      <c r="G726" s="118" t="n">
        <v>-0.05403599405882871</v>
      </c>
    </row>
    <row r="727">
      <c r="B727" s="115" t="inlineStr">
        <is>
          <t>IAC/InterActiveCorp</t>
        </is>
      </c>
      <c r="C727" s="116" t="inlineStr">
        <is>
          <t>IAC</t>
        </is>
      </c>
      <c r="D727" s="117" t="inlineStr">
        <is>
          <t>Retail-Wholesale</t>
        </is>
      </c>
      <c r="E727" s="117" t="inlineStr">
        <is>
          <t>Internet - Commerce</t>
        </is>
      </c>
      <c r="F727" s="119" t="n">
        <v>7.52</v>
      </c>
      <c r="G727" s="118" t="n">
        <v>0.1227434510390838</v>
      </c>
    </row>
    <row r="728">
      <c r="B728" s="115" t="inlineStr">
        <is>
          <t>Integra LifeSciences Holdings Corporation</t>
        </is>
      </c>
      <c r="C728" s="116" t="inlineStr">
        <is>
          <t>IART</t>
        </is>
      </c>
      <c r="D728" s="117" t="inlineStr">
        <is>
          <t>Medical</t>
        </is>
      </c>
      <c r="E728" s="117" t="inlineStr">
        <is>
          <t>Medical - Instruments</t>
        </is>
      </c>
      <c r="F728" s="119" t="n">
        <v>12.36</v>
      </c>
      <c r="G728" s="118" t="n">
        <v>0.03359731466137836</v>
      </c>
    </row>
    <row r="729">
      <c r="B729" s="115" t="inlineStr">
        <is>
          <t>IBERIABANK Corporation</t>
        </is>
      </c>
      <c r="C729" s="116" t="inlineStr">
        <is>
          <t>IBKC</t>
        </is>
      </c>
      <c r="D729" s="117" t="inlineStr">
        <is>
          <t>Finance</t>
        </is>
      </c>
      <c r="E729" s="117" t="inlineStr">
        <is>
          <t>Banks - Southeast</t>
        </is>
      </c>
      <c r="F729" s="119" t="n">
        <v>18.16</v>
      </c>
      <c r="G729" s="118" t="n">
        <v>-0.09709719907727465</v>
      </c>
    </row>
    <row r="730">
      <c r="B730" s="115" t="inlineStr">
        <is>
          <t>Interactive Brokers Group, Inc.</t>
        </is>
      </c>
      <c r="C730" s="116" t="inlineStr">
        <is>
          <t>IBKR</t>
        </is>
      </c>
      <c r="D730" s="117" t="inlineStr">
        <is>
          <t>Finance</t>
        </is>
      </c>
      <c r="E730" s="117" t="inlineStr">
        <is>
          <t>Financial - Investment Bank</t>
        </is>
      </c>
      <c r="F730" s="119" t="n">
        <v>23.15</v>
      </c>
      <c r="G730" s="118" t="n">
        <v>-0.1783601014370245</v>
      </c>
    </row>
    <row r="731">
      <c r="B731" s="115" t="inlineStr">
        <is>
          <t>International Business Machines Corporation</t>
        </is>
      </c>
      <c r="C731" s="116" t="inlineStr">
        <is>
          <t>IBM</t>
        </is>
      </c>
      <c r="D731" s="117" t="inlineStr">
        <is>
          <t>Computer and Technology</t>
        </is>
      </c>
      <c r="E731" s="117" t="inlineStr">
        <is>
          <t>Computer - Integrated Systems</t>
        </is>
      </c>
      <c r="F731" s="119" t="n">
        <v>-3.24</v>
      </c>
      <c r="G731" s="118" t="n">
        <v>-0.02237974858966465</v>
      </c>
    </row>
    <row r="732">
      <c r="B732" s="115" t="inlineStr">
        <is>
          <t>ICICI Bank Limited</t>
        </is>
      </c>
      <c r="C732" s="116" t="inlineStr">
        <is>
          <t>IBN</t>
        </is>
      </c>
      <c r="D732" s="117" t="inlineStr">
        <is>
          <t>Finance</t>
        </is>
      </c>
      <c r="E732" s="117" t="inlineStr">
        <is>
          <t>Banks - Foreign</t>
        </is>
      </c>
      <c r="F732" s="119" t="n">
        <v>3.43</v>
      </c>
      <c r="G732" s="118" t="n">
        <v>-0.3703632558028063</v>
      </c>
    </row>
    <row r="733">
      <c r="B733" s="115" t="inlineStr">
        <is>
          <t>Intercontinental Exchange Inc.</t>
        </is>
      </c>
      <c r="C733" s="116" t="inlineStr">
        <is>
          <t>ICE</t>
        </is>
      </c>
      <c r="D733" s="117" t="inlineStr">
        <is>
          <t>Finance</t>
        </is>
      </c>
      <c r="E733" s="117" t="inlineStr">
        <is>
          <t>Securities and Exchanges</t>
        </is>
      </c>
      <c r="F733" s="119" t="n">
        <v>10.96</v>
      </c>
      <c r="G733" s="118" t="n">
        <v>-0.1762667304015296</v>
      </c>
    </row>
    <row r="734">
      <c r="B734" s="115" t="inlineStr">
        <is>
          <t>Israel Chemicals Shs</t>
        </is>
      </c>
      <c r="C734" s="116" t="inlineStr">
        <is>
          <t>ICL</t>
        </is>
      </c>
      <c r="D734" s="117" t="inlineStr">
        <is>
          <t>Basic Materials</t>
        </is>
      </c>
      <c r="E734" s="117" t="inlineStr">
        <is>
          <t>Chemical - Specialty</t>
        </is>
      </c>
      <c r="F734" s="119" t="n">
        <v>0.17</v>
      </c>
      <c r="G734" s="118" t="n">
        <v>-0.007566601871850227</v>
      </c>
    </row>
    <row r="735">
      <c r="B735" s="115" t="inlineStr">
        <is>
          <t>ICON PLC</t>
        </is>
      </c>
      <c r="C735" s="116" t="inlineStr">
        <is>
          <t>ICLR</t>
        </is>
      </c>
      <c r="D735" s="117" t="inlineStr">
        <is>
          <t>Medical</t>
        </is>
      </c>
      <c r="E735" s="117" t="inlineStr">
        <is>
          <t>Medical Services</t>
        </is>
      </c>
      <c r="F735" s="119" t="n">
        <v>13.26</v>
      </c>
      <c r="G735" s="118" t="n">
        <v>0.08239222507300303</v>
      </c>
    </row>
    <row r="736">
      <c r="B736" s="115" t="inlineStr">
        <is>
          <t>ICU Medical, Inc.</t>
        </is>
      </c>
      <c r="C736" s="116" t="inlineStr">
        <is>
          <t>ICUI</t>
        </is>
      </c>
      <c r="D736" s="117" t="inlineStr">
        <is>
          <t>Medical</t>
        </is>
      </c>
      <c r="E736" s="117" t="inlineStr">
        <is>
          <t>Medical - Products</t>
        </is>
      </c>
      <c r="F736" s="119" t="n">
        <v>52.44</v>
      </c>
      <c r="G736" s="118" t="n">
        <v>-0.1509171166538099</v>
      </c>
    </row>
    <row r="737">
      <c r="B737" s="115" t="inlineStr">
        <is>
          <t>IDACORP, Inc.</t>
        </is>
      </c>
      <c r="C737" s="116" t="inlineStr">
        <is>
          <t>IDA</t>
        </is>
      </c>
      <c r="D737" s="117" t="inlineStr">
        <is>
          <t>Utilities</t>
        </is>
      </c>
      <c r="E737" s="117" t="inlineStr">
        <is>
          <t>Utility - Electric Power</t>
        </is>
      </c>
      <c r="F737" s="119" t="n">
        <v>2.18</v>
      </c>
      <c r="G737" s="118" t="n">
        <v>-1</v>
      </c>
    </row>
    <row r="738">
      <c r="B738" s="115" t="inlineStr">
        <is>
          <t>Industria de Diseno Textil SA</t>
        </is>
      </c>
      <c r="C738" s="116" t="inlineStr">
        <is>
          <t>IDEXY</t>
        </is>
      </c>
      <c r="D738" s="117" t="inlineStr">
        <is>
          <t>Retail-Wholesale</t>
        </is>
      </c>
      <c r="E738" s="117" t="inlineStr">
        <is>
          <t>Retail - Apparel and Shoes</t>
        </is>
      </c>
      <c r="F738" s="119" t="n">
        <v>7.94</v>
      </c>
      <c r="G738" s="118" t="n">
        <v>0.02694955680283482</v>
      </c>
    </row>
    <row r="739">
      <c r="B739" s="115" t="inlineStr">
        <is>
          <t>IDEXX Laboratories, Inc.</t>
        </is>
      </c>
      <c r="C739" s="116" t="inlineStr">
        <is>
          <t>IDXX</t>
        </is>
      </c>
      <c r="D739" s="117" t="inlineStr">
        <is>
          <t>Medical</t>
        </is>
      </c>
      <c r="E739" s="117" t="inlineStr">
        <is>
          <t>Medical - Instruments</t>
        </is>
      </c>
      <c r="F739" s="119" t="n">
        <v>10.53</v>
      </c>
      <c r="G739" s="118" t="n">
        <v>0.0822323787750087</v>
      </c>
    </row>
    <row r="740">
      <c r="B740" s="115" t="inlineStr">
        <is>
          <t>IDEX Corporation</t>
        </is>
      </c>
      <c r="C740" s="116" t="inlineStr">
        <is>
          <t>IEX</t>
        </is>
      </c>
      <c r="D740" s="117" t="inlineStr">
        <is>
          <t>Industrial Products</t>
        </is>
      </c>
      <c r="E740" s="117" t="inlineStr">
        <is>
          <t xml:space="preserve">Manufacturing - General Industrial </t>
        </is>
      </c>
      <c r="F740" s="119" t="n">
        <v>4.53</v>
      </c>
      <c r="G740" s="118" t="n">
        <v>0.02997053956443483</v>
      </c>
    </row>
    <row r="741">
      <c r="B741" s="115" t="inlineStr">
        <is>
          <t>International Flavors &amp; Fragrances Inc.</t>
        </is>
      </c>
      <c r="C741" s="116" t="inlineStr">
        <is>
          <t>IFF</t>
        </is>
      </c>
      <c r="D741" s="117" t="inlineStr">
        <is>
          <t>Consumer Staples</t>
        </is>
      </c>
      <c r="E741" s="117" t="inlineStr">
        <is>
          <t>Consumer Products - Staples</t>
        </is>
      </c>
      <c r="F741" s="119" t="n">
        <v>7.58</v>
      </c>
      <c r="G741" s="118" t="n">
        <v>0.2982069118098122</v>
      </c>
    </row>
    <row r="742">
      <c r="B742" s="115" t="inlineStr">
        <is>
          <t>Infineon Technologies AG</t>
        </is>
      </c>
      <c r="C742" s="116" t="inlineStr">
        <is>
          <t>IFNNY</t>
        </is>
      </c>
      <c r="D742" s="117" t="inlineStr">
        <is>
          <t>Computer and Technology</t>
        </is>
      </c>
      <c r="E742" s="117" t="inlineStr">
        <is>
          <t>Electronics - Semiconductors</t>
        </is>
      </c>
      <c r="F742" s="119" t="n">
        <v>11.54</v>
      </c>
      <c r="G742" s="118" t="n">
        <v>-1</v>
      </c>
    </row>
    <row r="743">
      <c r="B743" s="115" t="inlineStr">
        <is>
          <t>Intercontinental Hotels Group</t>
        </is>
      </c>
      <c r="C743" s="116" t="inlineStr">
        <is>
          <t>IHG</t>
        </is>
      </c>
      <c r="D743" s="117" t="inlineStr">
        <is>
          <t>Consumer Discretionary</t>
        </is>
      </c>
      <c r="E743" s="117" t="inlineStr">
        <is>
          <t>Hotels and Motels</t>
        </is>
      </c>
      <c r="F743" s="119" t="n"/>
      <c r="G743" s="118" t="n">
        <v>1.479048111743404</v>
      </c>
    </row>
    <row r="744">
      <c r="B744" s="115" t="inlineStr">
        <is>
          <t>IHI CORP</t>
        </is>
      </c>
      <c r="C744" s="116" t="inlineStr">
        <is>
          <t>IHICY</t>
        </is>
      </c>
      <c r="D744" s="117" t="inlineStr">
        <is>
          <t>Industrial Products</t>
        </is>
      </c>
      <c r="E744" s="117" t="inlineStr">
        <is>
          <t xml:space="preserve">Manufacturing - General Industrial </t>
        </is>
      </c>
      <c r="F744" s="119" t="n"/>
      <c r="G744" s="118" t="n">
        <v>-0.09436023974214502</v>
      </c>
    </row>
    <row r="745">
      <c r="B745" s="115" t="inlineStr">
        <is>
          <t>INTERTEK GP PLC</t>
        </is>
      </c>
      <c r="C745" s="116" t="inlineStr">
        <is>
          <t>IKTSY</t>
        </is>
      </c>
      <c r="D745" s="117" t="inlineStr">
        <is>
          <t>Business Services</t>
        </is>
      </c>
      <c r="E745" s="117" t="inlineStr">
        <is>
          <t>Business - Information Services</t>
        </is>
      </c>
      <c r="F745" s="119" t="n"/>
      <c r="G745" s="118" t="n">
        <v>-0.009424868415422109</v>
      </c>
    </row>
    <row r="746">
      <c r="B746" s="115" t="inlineStr">
        <is>
          <t>Illumina, Inc.</t>
        </is>
      </c>
      <c r="C746" s="116" t="inlineStr">
        <is>
          <t>ILMN</t>
        </is>
      </c>
      <c r="D746" s="117" t="inlineStr">
        <is>
          <t>Medical</t>
        </is>
      </c>
      <c r="E746" s="117" t="inlineStr">
        <is>
          <t>Medical - Biomedical and Genetics</t>
        </is>
      </c>
      <c r="F746" s="119" t="n">
        <v>14.63</v>
      </c>
      <c r="G746" s="118" t="n">
        <v>0.05940381338133811</v>
      </c>
    </row>
    <row r="747">
      <c r="B747" s="115" t="inlineStr">
        <is>
          <t>Imperial Tobacco Group PLC</t>
        </is>
      </c>
      <c r="C747" s="116" t="inlineStr">
        <is>
          <t>IMBBY</t>
        </is>
      </c>
      <c r="D747" s="117" t="inlineStr">
        <is>
          <t>Consumer Staples</t>
        </is>
      </c>
      <c r="E747" s="117" t="inlineStr">
        <is>
          <t>Tobacco</t>
        </is>
      </c>
      <c r="F747" s="119" t="n"/>
      <c r="G747" s="118" t="n">
        <v>-0.7170711017064229</v>
      </c>
    </row>
    <row r="748">
      <c r="B748" s="115" t="inlineStr">
        <is>
          <t>IMI PLC</t>
        </is>
      </c>
      <c r="C748" s="116" t="inlineStr">
        <is>
          <t>IMIAY</t>
        </is>
      </c>
      <c r="D748" s="117" t="inlineStr">
        <is>
          <t>Construction</t>
        </is>
      </c>
      <c r="E748" s="117" t="inlineStr">
        <is>
          <t>Engineering - R and D Services</t>
        </is>
      </c>
      <c r="F748" s="119" t="n"/>
      <c r="G748" s="118" t="n">
        <v>0.04238164415421768</v>
      </c>
    </row>
    <row r="749">
      <c r="B749" s="115" t="inlineStr">
        <is>
          <t>Immunomedics, Inc.</t>
        </is>
      </c>
      <c r="C749" s="116" t="inlineStr">
        <is>
          <t>IMMU</t>
        </is>
      </c>
      <c r="D749" s="117" t="inlineStr">
        <is>
          <t>Medical</t>
        </is>
      </c>
      <c r="E749" s="117" t="inlineStr">
        <is>
          <t>Medical - Biomedical and Genetics</t>
        </is>
      </c>
      <c r="F749" s="119" t="n"/>
      <c r="G749" s="118" t="n">
        <v>29.09259259259259</v>
      </c>
    </row>
    <row r="750">
      <c r="B750" s="115" t="inlineStr">
        <is>
          <t>Imperial Oil Limited</t>
        </is>
      </c>
      <c r="C750" s="116" t="inlineStr">
        <is>
          <t>IMO</t>
        </is>
      </c>
      <c r="D750" s="117" t="inlineStr">
        <is>
          <t>Oils-Energy</t>
        </is>
      </c>
      <c r="E750" s="117" t="inlineStr">
        <is>
          <t>Oil and Gas - Integrated - Canadian</t>
        </is>
      </c>
      <c r="F750" s="119" t="n">
        <v>-1.18</v>
      </c>
      <c r="G750" s="118" t="n">
        <v>0.03347211927345019</v>
      </c>
    </row>
    <row r="751">
      <c r="B751" s="115" t="inlineStr">
        <is>
          <t>Impala Platinum Holdings Ltd.</t>
        </is>
      </c>
      <c r="C751" s="116" t="inlineStr">
        <is>
          <t>IMPUY</t>
        </is>
      </c>
      <c r="D751" s="117" t="inlineStr">
        <is>
          <t>Basic Materials</t>
        </is>
      </c>
      <c r="E751" s="117" t="inlineStr">
        <is>
          <t>Mining - Miscellaneous</t>
        </is>
      </c>
      <c r="F751" s="119" t="n"/>
      <c r="G751" s="118" t="n">
        <v>-1</v>
      </c>
    </row>
    <row r="752">
      <c r="B752" s="115" t="inlineStr">
        <is>
          <t>Incyte Corporation</t>
        </is>
      </c>
      <c r="C752" s="116" t="inlineStr">
        <is>
          <t>INCY</t>
        </is>
      </c>
      <c r="D752" s="117" t="inlineStr">
        <is>
          <t>Medical</t>
        </is>
      </c>
      <c r="E752" s="117" t="inlineStr">
        <is>
          <t>Medical - Biomedical and Genetics</t>
        </is>
      </c>
      <c r="F752" s="119" t="n">
        <v>37.35</v>
      </c>
      <c r="G752" s="118" t="n">
        <v>0.1203493474610495</v>
      </c>
    </row>
    <row r="753">
      <c r="B753" s="115" t="inlineStr">
        <is>
          <t>IHS Markit Ltd.</t>
        </is>
      </c>
      <c r="C753" s="116" t="inlineStr">
        <is>
          <t>INFO</t>
        </is>
      </c>
      <c r="D753" s="117" t="inlineStr">
        <is>
          <t>Business Services</t>
        </is>
      </c>
      <c r="E753" s="117" t="inlineStr">
        <is>
          <t>Business - Information Services</t>
        </is>
      </c>
      <c r="F753" s="119" t="n">
        <v>45.65</v>
      </c>
      <c r="G753" s="118" t="n">
        <v>0.1087740372144069</v>
      </c>
    </row>
    <row r="754">
      <c r="B754" s="115" t="inlineStr">
        <is>
          <t>Infosys Limited</t>
        </is>
      </c>
      <c r="C754" s="116" t="inlineStr">
        <is>
          <t>INFY</t>
        </is>
      </c>
      <c r="D754" s="117" t="inlineStr">
        <is>
          <t>Computer and Technology</t>
        </is>
      </c>
      <c r="E754" s="117" t="inlineStr">
        <is>
          <t>Computers - IT Services</t>
        </is>
      </c>
      <c r="F754" s="119" t="n">
        <v>7.67</v>
      </c>
      <c r="G754" s="118" t="n">
        <v>0.09217867700652599</v>
      </c>
    </row>
    <row r="755">
      <c r="B755" s="115" t="inlineStr">
        <is>
          <t>ING Group, N.V.</t>
        </is>
      </c>
      <c r="C755" s="116" t="inlineStr">
        <is>
          <t>ING</t>
        </is>
      </c>
      <c r="D755" s="117" t="inlineStr">
        <is>
          <t>Finance</t>
        </is>
      </c>
      <c r="E755" s="117" t="inlineStr">
        <is>
          <t>Banks - Foreign</t>
        </is>
      </c>
      <c r="F755" s="119" t="n">
        <v>-3.15</v>
      </c>
      <c r="G755" s="118" t="n">
        <v>-0.04446770663786809</v>
      </c>
    </row>
    <row r="756">
      <c r="B756" s="115" t="inlineStr">
        <is>
          <t>Ingredion Incorporated</t>
        </is>
      </c>
      <c r="C756" s="116" t="inlineStr">
        <is>
          <t>INGR</t>
        </is>
      </c>
      <c r="D756" s="117" t="inlineStr">
        <is>
          <t>Consumer Staples</t>
        </is>
      </c>
      <c r="E756" s="117" t="inlineStr">
        <is>
          <t>Food - Miscellaneous</t>
        </is>
      </c>
      <c r="F756" s="119" t="n">
        <v>1.22</v>
      </c>
      <c r="G756" s="118" t="n">
        <v>-0.08266813642868502</v>
      </c>
    </row>
    <row r="757">
      <c r="B757" s="115" t="inlineStr">
        <is>
          <t>Intel Corporation</t>
        </is>
      </c>
      <c r="C757" s="116" t="inlineStr">
        <is>
          <t>INTC</t>
        </is>
      </c>
      <c r="D757" s="117" t="inlineStr">
        <is>
          <t>Computer and Technology</t>
        </is>
      </c>
      <c r="E757" s="117" t="inlineStr">
        <is>
          <t>Semiconductor - General</t>
        </is>
      </c>
      <c r="F757" s="119" t="n">
        <v>6.19</v>
      </c>
      <c r="G757" s="118" t="n">
        <v>-0.02084491192411923</v>
      </c>
    </row>
    <row r="758">
      <c r="B758" s="115" t="inlineStr">
        <is>
          <t>Intuit Inc.</t>
        </is>
      </c>
      <c r="C758" s="116" t="inlineStr">
        <is>
          <t>INTU</t>
        </is>
      </c>
      <c r="D758" s="117" t="inlineStr">
        <is>
          <t>Computer and Technology</t>
        </is>
      </c>
      <c r="E758" s="117" t="inlineStr">
        <is>
          <t>Computer - Software</t>
        </is>
      </c>
      <c r="F758" s="119" t="n">
        <v>10.06</v>
      </c>
      <c r="G758" s="118" t="n">
        <v>0.1061918867924528</v>
      </c>
    </row>
    <row r="759">
      <c r="B759" s="115" t="inlineStr">
        <is>
          <t>Invitation Home Inc.</t>
        </is>
      </c>
      <c r="C759" s="116" t="inlineStr">
        <is>
          <t>INVH</t>
        </is>
      </c>
      <c r="D759" s="117" t="inlineStr">
        <is>
          <t>Finance</t>
        </is>
      </c>
      <c r="E759" s="117" t="inlineStr">
        <is>
          <t>Real Estate - Operations</t>
        </is>
      </c>
      <c r="F759" s="119" t="n">
        <v>37.67</v>
      </c>
      <c r="G759" s="118" t="n">
        <v>0.03167225008125545</v>
      </c>
    </row>
    <row r="760">
      <c r="B760" s="115" t="inlineStr">
        <is>
          <t>Ionis Pharmaceuticals, Inc.</t>
        </is>
      </c>
      <c r="C760" s="116" t="inlineStr">
        <is>
          <t>IONS</t>
        </is>
      </c>
      <c r="D760" s="117" t="inlineStr">
        <is>
          <t>Medical</t>
        </is>
      </c>
      <c r="E760" s="117" t="inlineStr">
        <is>
          <t>Medical - Drugs</t>
        </is>
      </c>
      <c r="F760" s="119" t="n">
        <v>33.51</v>
      </c>
      <c r="G760" s="118" t="n">
        <v>0.3310337852485534</v>
      </c>
    </row>
    <row r="761">
      <c r="B761" s="115" t="inlineStr">
        <is>
          <t>International Paper Company</t>
        </is>
      </c>
      <c r="C761" s="116" t="inlineStr">
        <is>
          <t>IP</t>
        </is>
      </c>
      <c r="D761" s="117" t="inlineStr">
        <is>
          <t>Basic Materials</t>
        </is>
      </c>
      <c r="E761" s="117" t="inlineStr">
        <is>
          <t>Paper and Related Products</t>
        </is>
      </c>
      <c r="F761" s="119" t="n">
        <v>-1.56</v>
      </c>
      <c r="G761" s="118" t="n">
        <v>-0.01901644512142798</v>
      </c>
    </row>
    <row r="762">
      <c r="B762" s="115" t="inlineStr">
        <is>
          <t>Interpublic Group of Companies, Inc. (The)</t>
        </is>
      </c>
      <c r="C762" s="116" t="inlineStr">
        <is>
          <t>IPG</t>
        </is>
      </c>
      <c r="D762" s="117" t="inlineStr">
        <is>
          <t>Business Services</t>
        </is>
      </c>
      <c r="E762" s="117" t="inlineStr">
        <is>
          <t>Advertising and Marketing</t>
        </is>
      </c>
      <c r="F762" s="119" t="n">
        <v>5.92</v>
      </c>
      <c r="G762" s="118" t="n">
        <v>-0.1087705097587086</v>
      </c>
    </row>
    <row r="763">
      <c r="B763" s="115" t="inlineStr">
        <is>
          <t>IPG Photonics Corporation</t>
        </is>
      </c>
      <c r="C763" s="116" t="inlineStr">
        <is>
          <t>IPGP</t>
        </is>
      </c>
      <c r="D763" s="117" t="inlineStr">
        <is>
          <t>Computer and Technology</t>
        </is>
      </c>
      <c r="E763" s="117" t="inlineStr">
        <is>
          <t>Lasers Systems and Components</t>
        </is>
      </c>
      <c r="F763" s="119" t="n">
        <v>17.95</v>
      </c>
      <c r="G763" s="118" t="n">
        <v>-0.06743957338667139</v>
      </c>
    </row>
    <row r="764">
      <c r="B764" s="115" t="inlineStr">
        <is>
          <t>IPSEN SA ADR</t>
        </is>
      </c>
      <c r="C764" s="116" t="inlineStr">
        <is>
          <t>IPSEY</t>
        </is>
      </c>
      <c r="D764" s="117" t="inlineStr">
        <is>
          <t>Medical</t>
        </is>
      </c>
      <c r="E764" s="117" t="inlineStr">
        <is>
          <t>Medical - Drugs</t>
        </is>
      </c>
      <c r="F764" s="119" t="n"/>
      <c r="G764" s="118" t="n">
        <v>0.1023008360482858</v>
      </c>
    </row>
    <row r="765">
      <c r="B765" s="115" t="inlineStr">
        <is>
          <t>iQIYI, Inc. Sponsored ADR</t>
        </is>
      </c>
      <c r="C765" s="116" t="inlineStr">
        <is>
          <t>IQ</t>
        </is>
      </c>
      <c r="D765" s="117" t="inlineStr">
        <is>
          <t>Consumer Discretionary</t>
        </is>
      </c>
      <c r="E765" s="117" t="inlineStr">
        <is>
          <t>Film and Television Production and Distribution</t>
        </is>
      </c>
      <c r="F765" s="119" t="n"/>
      <c r="G765" s="118" t="n">
        <v>0.1493140976842199</v>
      </c>
    </row>
    <row r="766">
      <c r="B766" s="115" t="inlineStr">
        <is>
          <t>IQVIA Holdings Inc.</t>
        </is>
      </c>
      <c r="C766" s="116" t="inlineStr">
        <is>
          <t>IQV</t>
        </is>
      </c>
      <c r="D766" s="117" t="inlineStr">
        <is>
          <t>Business Services</t>
        </is>
      </c>
      <c r="E766" s="117" t="inlineStr">
        <is>
          <t>Technology Services</t>
        </is>
      </c>
      <c r="F766" s="119" t="n">
        <v>19.79</v>
      </c>
      <c r="G766" s="118" t="n">
        <v>0.06405450825970038</v>
      </c>
    </row>
    <row r="767">
      <c r="B767" s="115" t="inlineStr">
        <is>
          <t>Ingersoll-Rand PLC (Ireland)</t>
        </is>
      </c>
      <c r="C767" s="116" t="inlineStr">
        <is>
          <t>IR</t>
        </is>
      </c>
      <c r="D767" s="117" t="inlineStr">
        <is>
          <t>Industrial Products</t>
        </is>
      </c>
      <c r="E767" s="117" t="inlineStr">
        <is>
          <t xml:space="preserve">Manufacturing - General Industrial </t>
        </is>
      </c>
      <c r="F767" s="119" t="n">
        <v>4.83</v>
      </c>
      <c r="G767" s="118" t="n">
        <v>0.05942365491888016</v>
      </c>
    </row>
    <row r="768">
      <c r="B768" s="115" t="inlineStr">
        <is>
          <t>Iridium Communications Inc</t>
        </is>
      </c>
      <c r="C768" s="116" t="inlineStr">
        <is>
          <t>IRDM</t>
        </is>
      </c>
      <c r="D768" s="117" t="inlineStr">
        <is>
          <t>Computer and Technology</t>
        </is>
      </c>
      <c r="E768" s="117" t="inlineStr">
        <is>
          <t>Satellite and Communication</t>
        </is>
      </c>
      <c r="F768" s="119" t="n">
        <v>6.38</v>
      </c>
      <c r="G768" s="118" t="n">
        <v>0.06196818416473876</v>
      </c>
    </row>
    <row r="769">
      <c r="B769" s="115" t="inlineStr">
        <is>
          <t>Iron Mountain Incorporated</t>
        </is>
      </c>
      <c r="C769" s="116" t="inlineStr">
        <is>
          <t>IRM</t>
        </is>
      </c>
      <c r="D769" s="117" t="inlineStr">
        <is>
          <t>Finance</t>
        </is>
      </c>
      <c r="E769" s="117" t="inlineStr">
        <is>
          <t>REIT and Equity Trust - Other</t>
        </is>
      </c>
      <c r="F769" s="119" t="n">
        <v>8.94</v>
      </c>
      <c r="G769" s="118" t="n">
        <v>0.01427102107076598</v>
      </c>
    </row>
    <row r="770">
      <c r="B770" s="115" t="inlineStr">
        <is>
          <t>Investors Bancorp, Inc.</t>
        </is>
      </c>
      <c r="C770" s="116" t="inlineStr">
        <is>
          <t>ISBC</t>
        </is>
      </c>
      <c r="D770" s="117" t="inlineStr">
        <is>
          <t>Finance</t>
        </is>
      </c>
      <c r="E770" s="117" t="inlineStr">
        <is>
          <t>Financial - Savings and Loan</t>
        </is>
      </c>
      <c r="F770" s="119" t="n">
        <v>9.01</v>
      </c>
      <c r="G770" s="118" t="n">
        <v>-0.2857578129790496</v>
      </c>
    </row>
    <row r="771">
      <c r="B771" s="115" t="inlineStr">
        <is>
          <t>Intesa Sanpaolo SpA</t>
        </is>
      </c>
      <c r="C771" s="116" t="inlineStr">
        <is>
          <t>ISNPY</t>
        </is>
      </c>
      <c r="D771" s="117" t="inlineStr">
        <is>
          <t>Finance</t>
        </is>
      </c>
      <c r="E771" s="117" t="inlineStr">
        <is>
          <t>Banks - Foreign</t>
        </is>
      </c>
      <c r="F771" s="119" t="n"/>
      <c r="G771" s="118" t="n">
        <v>0.0349592538504688</v>
      </c>
    </row>
    <row r="772">
      <c r="B772" s="115" t="inlineStr">
        <is>
          <t>Intuitive Surgical, Inc.</t>
        </is>
      </c>
      <c r="C772" s="116" t="inlineStr">
        <is>
          <t>ISRG</t>
        </is>
      </c>
      <c r="D772" s="117" t="inlineStr">
        <is>
          <t>Medical</t>
        </is>
      </c>
      <c r="E772" s="117" t="inlineStr">
        <is>
          <t>Medical - Instruments</t>
        </is>
      </c>
      <c r="F772" s="119" t="n">
        <v>14.99</v>
      </c>
      <c r="G772" s="118" t="n">
        <v>0.1630645131840395</v>
      </c>
    </row>
    <row r="773">
      <c r="B773" s="115" t="inlineStr">
        <is>
          <t>Gartner, Inc.</t>
        </is>
      </c>
      <c r="C773" s="116" t="inlineStr">
        <is>
          <t>IT</t>
        </is>
      </c>
      <c r="D773" s="117" t="inlineStr">
        <is>
          <t>Business Services</t>
        </is>
      </c>
      <c r="E773" s="117" t="inlineStr">
        <is>
          <t>Consulting Services</t>
        </is>
      </c>
      <c r="F773" s="119" t="n">
        <v>19.5</v>
      </c>
      <c r="G773" s="118" t="n">
        <v>0.06782269433962275</v>
      </c>
    </row>
    <row r="774">
      <c r="B774" s="115" t="inlineStr">
        <is>
          <t>Itron, Inc.</t>
        </is>
      </c>
      <c r="C774" s="116" t="inlineStr">
        <is>
          <t>ITRI</t>
        </is>
      </c>
      <c r="D774" s="117" t="inlineStr">
        <is>
          <t>Computer and Technology</t>
        </is>
      </c>
      <c r="E774" s="117" t="inlineStr">
        <is>
          <t>Electronics - Testing Equipment</t>
        </is>
      </c>
      <c r="F774" s="119" t="n">
        <v>4.87</v>
      </c>
      <c r="G774" s="118" t="n">
        <v>0.04054086073093963</v>
      </c>
    </row>
    <row r="775">
      <c r="B775" s="115" t="inlineStr">
        <is>
          <t>ITT Inc.</t>
        </is>
      </c>
      <c r="C775" s="116" t="inlineStr">
        <is>
          <t>ITT</t>
        </is>
      </c>
      <c r="D775" s="117" t="inlineStr">
        <is>
          <t>Conglomerates</t>
        </is>
      </c>
      <c r="E775" s="117" t="inlineStr">
        <is>
          <t>Diversified Operations</t>
        </is>
      </c>
      <c r="F775" s="119" t="n">
        <v>1.61</v>
      </c>
      <c r="G775" s="118" t="n">
        <v>0.03868090415649699</v>
      </c>
    </row>
    <row r="776">
      <c r="B776" s="115" t="inlineStr">
        <is>
          <t>Itau Unibanco Holding S.A.</t>
        </is>
      </c>
      <c r="C776" s="116" t="inlineStr">
        <is>
          <t>ITUB</t>
        </is>
      </c>
      <c r="D776" s="117" t="inlineStr">
        <is>
          <t>Finance</t>
        </is>
      </c>
      <c r="E776" s="117" t="inlineStr">
        <is>
          <t>Banks - Foreign</t>
        </is>
      </c>
      <c r="F776" s="119" t="n">
        <v>3.9</v>
      </c>
      <c r="G776" s="118" t="n">
        <v>-0.3511481912563977</v>
      </c>
    </row>
    <row r="777">
      <c r="B777" s="115" t="inlineStr">
        <is>
          <t>Illinois Tool Works Inc.</t>
        </is>
      </c>
      <c r="C777" s="116" t="inlineStr">
        <is>
          <t>ITW</t>
        </is>
      </c>
      <c r="D777" s="117" t="inlineStr">
        <is>
          <t>Industrial Products</t>
        </is>
      </c>
      <c r="E777" s="117" t="inlineStr">
        <is>
          <t xml:space="preserve">Manufacturing - General Industrial </t>
        </is>
      </c>
      <c r="F777" s="119" t="n">
        <v>1.13</v>
      </c>
      <c r="G777" s="118" t="n">
        <v>-0.0341515174702058</v>
      </c>
    </row>
    <row r="778">
      <c r="B778" s="115" t="inlineStr">
        <is>
          <t>Invesco Ltd.</t>
        </is>
      </c>
      <c r="C778" s="116" t="inlineStr">
        <is>
          <t>IVZ</t>
        </is>
      </c>
      <c r="D778" s="117" t="inlineStr">
        <is>
          <t>Finance</t>
        </is>
      </c>
      <c r="E778" s="117" t="inlineStr">
        <is>
          <t>Financial - Investment Management</t>
        </is>
      </c>
      <c r="F778" s="119" t="n">
        <v>0.9</v>
      </c>
      <c r="G778" s="118" t="n">
        <v>0.1872221222784666</v>
      </c>
    </row>
    <row r="779">
      <c r="B779" s="115" t="inlineStr">
        <is>
          <t>Orix Corp Ads</t>
        </is>
      </c>
      <c r="C779" s="116" t="inlineStr">
        <is>
          <t>IX</t>
        </is>
      </c>
      <c r="D779" s="117" t="inlineStr">
        <is>
          <t>Finance</t>
        </is>
      </c>
      <c r="E779" s="117" t="inlineStr">
        <is>
          <t>Financial - Miscellaneous Services</t>
        </is>
      </c>
      <c r="F779" s="119" t="n">
        <v>6.23</v>
      </c>
      <c r="G779" s="118" t="n">
        <v>0.05613197364815219</v>
      </c>
    </row>
    <row r="780">
      <c r="B780" s="115" t="inlineStr">
        <is>
          <t>JAPAN TOB INC</t>
        </is>
      </c>
      <c r="C780" s="116" t="inlineStr">
        <is>
          <t>JAPAY</t>
        </is>
      </c>
      <c r="D780" s="117" t="inlineStr">
        <is>
          <t>Consumer Staples</t>
        </is>
      </c>
      <c r="E780" s="117" t="inlineStr">
        <is>
          <t>Tobacco</t>
        </is>
      </c>
      <c r="F780" s="119" t="n"/>
      <c r="G780" s="118" t="n">
        <v>0.001380080152147176</v>
      </c>
    </row>
    <row r="781">
      <c r="B781" s="115" t="inlineStr">
        <is>
          <t>Jazz Pharmaceuticals PLC</t>
        </is>
      </c>
      <c r="C781" s="116" t="inlineStr">
        <is>
          <t>JAZZ</t>
        </is>
      </c>
      <c r="D781" s="117" t="inlineStr">
        <is>
          <t>Medical</t>
        </is>
      </c>
      <c r="E781" s="117" t="inlineStr">
        <is>
          <t>Medical - Drugs</t>
        </is>
      </c>
      <c r="F781" s="119" t="n">
        <v>12.51</v>
      </c>
      <c r="G781" s="118" t="n">
        <v>0.115771148435682</v>
      </c>
    </row>
    <row r="782">
      <c r="B782" s="115" t="inlineStr">
        <is>
          <t>JBG SMITH Properties</t>
        </is>
      </c>
      <c r="C782" s="116" t="inlineStr">
        <is>
          <t>JBGS</t>
        </is>
      </c>
      <c r="D782" s="117" t="inlineStr">
        <is>
          <t>Finance</t>
        </is>
      </c>
      <c r="E782" s="117" t="inlineStr">
        <is>
          <t>REIT and Equity Trust - Other</t>
        </is>
      </c>
      <c r="F782" s="119" t="n"/>
      <c r="G782" s="118" t="n">
        <v>-0.1895432798286192</v>
      </c>
    </row>
    <row r="783">
      <c r="B783" s="115" t="inlineStr">
        <is>
          <t>J.B. Hunt Transport Services, Inc.</t>
        </is>
      </c>
      <c r="C783" s="116" t="inlineStr">
        <is>
          <t>JBHT</t>
        </is>
      </c>
      <c r="D783" s="117" t="inlineStr">
        <is>
          <t>Transportation</t>
        </is>
      </c>
      <c r="E783" s="117" t="inlineStr">
        <is>
          <t>Transportation - Truck</t>
        </is>
      </c>
      <c r="F783" s="119" t="n">
        <v>8.81</v>
      </c>
      <c r="G783" s="118" t="n">
        <v>0.06231334889557229</v>
      </c>
    </row>
    <row r="784">
      <c r="B784" s="115" t="inlineStr">
        <is>
          <t>Jabil, Inc.</t>
        </is>
      </c>
      <c r="C784" s="116" t="inlineStr">
        <is>
          <t>JBL</t>
        </is>
      </c>
      <c r="D784" s="117" t="inlineStr">
        <is>
          <t>Computer and Technology</t>
        </is>
      </c>
      <c r="E784" s="117" t="inlineStr">
        <is>
          <t>Electronics - Manufacturing Services</t>
        </is>
      </c>
      <c r="F784" s="119" t="n">
        <v>8.16</v>
      </c>
      <c r="G784" s="118" t="n">
        <v>0.1943438635699163</v>
      </c>
    </row>
    <row r="785">
      <c r="B785" s="115" t="inlineStr">
        <is>
          <t>JetBlue Airways Corporation</t>
        </is>
      </c>
      <c r="C785" s="116" t="inlineStr">
        <is>
          <t>JBLU</t>
        </is>
      </c>
      <c r="D785" s="117" t="inlineStr">
        <is>
          <t>Transportation</t>
        </is>
      </c>
      <c r="E785" s="117" t="inlineStr">
        <is>
          <t>Transportation - Airline</t>
        </is>
      </c>
      <c r="F785" s="119" t="n">
        <v>6.48</v>
      </c>
      <c r="G785" s="118" t="n">
        <v>0.06642684382345254</v>
      </c>
    </row>
    <row r="786">
      <c r="B786" s="115" t="inlineStr">
        <is>
          <t>John Bean Technologies Corporation</t>
        </is>
      </c>
      <c r="C786" s="116" t="inlineStr">
        <is>
          <t>JBT</t>
        </is>
      </c>
      <c r="D786" s="117" t="inlineStr">
        <is>
          <t>Industrial Products</t>
        </is>
      </c>
      <c r="E786" s="117" t="inlineStr">
        <is>
          <t>Manufacturing - Thermal Products</t>
        </is>
      </c>
      <c r="F786" s="119" t="n">
        <v>18.28</v>
      </c>
      <c r="G786" s="118" t="n">
        <v>0.02684691878939414</v>
      </c>
    </row>
    <row r="787">
      <c r="B787" s="115" t="inlineStr">
        <is>
          <t>Johnson Controls International plc</t>
        </is>
      </c>
      <c r="C787" s="116" t="inlineStr">
        <is>
          <t>JCI</t>
        </is>
      </c>
      <c r="D787" s="117" t="inlineStr">
        <is>
          <t>Industrial Products</t>
        </is>
      </c>
      <c r="E787" s="117" t="inlineStr">
        <is>
          <t>Security and Safety Services</t>
        </is>
      </c>
      <c r="F787" s="119" t="n">
        <v>36.42</v>
      </c>
      <c r="G787" s="118" t="n">
        <v>-0.2321917299363057</v>
      </c>
    </row>
    <row r="788">
      <c r="B788" s="115" t="inlineStr">
        <is>
          <t>j2 Global, Inc.</t>
        </is>
      </c>
      <c r="C788" s="116" t="inlineStr">
        <is>
          <t>JCOM</t>
        </is>
      </c>
      <c r="D788" s="117" t="inlineStr">
        <is>
          <t>Computer and Technology</t>
        </is>
      </c>
      <c r="E788" s="117" t="inlineStr">
        <is>
          <t>Internet - Software</t>
        </is>
      </c>
      <c r="F788" s="119" t="n">
        <v>19.55</v>
      </c>
      <c r="G788" s="118" t="n">
        <v>0.109403669344819</v>
      </c>
    </row>
    <row r="789">
      <c r="B789" s="115" t="inlineStr">
        <is>
          <t>JD.com, Inc.</t>
        </is>
      </c>
      <c r="C789" s="116" t="inlineStr">
        <is>
          <t>JD</t>
        </is>
      </c>
      <c r="D789" s="117" t="inlineStr">
        <is>
          <t>Retail-Wholesale</t>
        </is>
      </c>
      <c r="E789" s="117" t="inlineStr">
        <is>
          <t>Internet - Commerce</t>
        </is>
      </c>
      <c r="F789" s="119" t="n">
        <v>37.67</v>
      </c>
      <c r="G789" s="118" t="n">
        <v>0.1980447552143681</v>
      </c>
    </row>
    <row r="790">
      <c r="B790" s="115" t="inlineStr">
        <is>
          <t>Jacobs Engineering Group Inc.</t>
        </is>
      </c>
      <c r="C790" s="116" t="inlineStr">
        <is>
          <t>JEC</t>
        </is>
      </c>
      <c r="D790" s="117" t="inlineStr">
        <is>
          <t>Construction</t>
        </is>
      </c>
      <c r="E790" s="117" t="inlineStr">
        <is>
          <t>Engineering - R and D Services</t>
        </is>
      </c>
      <c r="F790" s="119" t="n">
        <v>2.51</v>
      </c>
      <c r="G790" s="118" t="n">
        <v>-0.158154397333271</v>
      </c>
    </row>
    <row r="791">
      <c r="B791" s="115" t="inlineStr">
        <is>
          <t>Jfe Holdings Inc.</t>
        </is>
      </c>
      <c r="C791" s="116" t="inlineStr">
        <is>
          <t>JFEEF</t>
        </is>
      </c>
      <c r="D791" s="117" t="inlineStr">
        <is>
          <t>Basic Materials</t>
        </is>
      </c>
      <c r="E791" s="117" t="inlineStr">
        <is>
          <t>Steel - Producers</t>
        </is>
      </c>
      <c r="F791" s="119" t="n"/>
      <c r="G791" s="118" t="n">
        <v>0.1171423646368656</v>
      </c>
    </row>
    <row r="792">
      <c r="B792" s="115" t="inlineStr">
        <is>
          <t>Janus Capital Group, Inc</t>
        </is>
      </c>
      <c r="C792" s="116" t="inlineStr">
        <is>
          <t>JHG</t>
        </is>
      </c>
      <c r="D792" s="117" t="inlineStr">
        <is>
          <t>Finance</t>
        </is>
      </c>
      <c r="E792" s="117" t="inlineStr">
        <is>
          <t>Financial - Investment Management</t>
        </is>
      </c>
      <c r="F792" s="119" t="n">
        <v>25.09</v>
      </c>
      <c r="G792" s="118" t="n">
        <v>-0.0626300945195976</v>
      </c>
    </row>
    <row r="793">
      <c r="B793" s="115" t="inlineStr">
        <is>
          <t>J &amp; J Snack Foods Corp.</t>
        </is>
      </c>
      <c r="C793" s="116" t="inlineStr">
        <is>
          <t>JJSF</t>
        </is>
      </c>
      <c r="D793" s="117" t="inlineStr">
        <is>
          <t>Consumer Staples</t>
        </is>
      </c>
      <c r="E793" s="117" t="inlineStr">
        <is>
          <t>Food - Miscellaneous</t>
        </is>
      </c>
      <c r="F793" s="119" t="n">
        <v>5.53</v>
      </c>
      <c r="G793" s="118" t="n">
        <v>0.03688052922417354</v>
      </c>
    </row>
    <row r="794">
      <c r="B794" s="115" t="inlineStr">
        <is>
          <t>Jack Henry &amp; Associates, Inc.</t>
        </is>
      </c>
      <c r="C794" s="116" t="inlineStr">
        <is>
          <t>JKHY</t>
        </is>
      </c>
      <c r="D794" s="117" t="inlineStr">
        <is>
          <t>Computer and Technology</t>
        </is>
      </c>
      <c r="E794" s="117" t="inlineStr">
        <is>
          <t>Electronics - Miscellaneous Services</t>
        </is>
      </c>
      <c r="F794" s="119" t="n">
        <v>5.77</v>
      </c>
      <c r="G794" s="118" t="n">
        <v>0.06901246868338178</v>
      </c>
    </row>
    <row r="795">
      <c r="B795" s="115" t="inlineStr">
        <is>
          <t>Jones Lang LaSalle Incorporated</t>
        </is>
      </c>
      <c r="C795" s="116" t="inlineStr">
        <is>
          <t>JLL</t>
        </is>
      </c>
      <c r="D795" s="117" t="inlineStr">
        <is>
          <t>Finance</t>
        </is>
      </c>
      <c r="E795" s="117" t="inlineStr">
        <is>
          <t>Real Estate - Operations</t>
        </is>
      </c>
      <c r="F795" s="119" t="n">
        <v>29.02</v>
      </c>
      <c r="G795" s="118" t="n">
        <v>0.09858589445043629</v>
      </c>
    </row>
    <row r="796">
      <c r="B796" s="115" t="inlineStr">
        <is>
          <t>Johnson Matthey PLC</t>
        </is>
      </c>
      <c r="C796" s="116" t="inlineStr">
        <is>
          <t>JMPLY</t>
        </is>
      </c>
      <c r="D796" s="117" t="inlineStr">
        <is>
          <t>Basic Materials</t>
        </is>
      </c>
      <c r="E796" s="117" t="inlineStr">
        <is>
          <t xml:space="preserve">Chemical - Diversified </t>
        </is>
      </c>
      <c r="F796" s="119" t="n"/>
      <c r="G796" s="118" t="n">
        <v>0.0134892354046381</v>
      </c>
    </row>
    <row r="797">
      <c r="B797" s="115" t="inlineStr">
        <is>
          <t>Johnson &amp; Johnson</t>
        </is>
      </c>
      <c r="C797" s="116" t="inlineStr">
        <is>
          <t>JNJ</t>
        </is>
      </c>
      <c r="D797" s="117" t="inlineStr">
        <is>
          <t>Medical</t>
        </is>
      </c>
      <c r="E797" s="117" t="inlineStr">
        <is>
          <t>Large Cap Pharmaceuticals</t>
        </is>
      </c>
      <c r="F797" s="119" t="n">
        <v>3</v>
      </c>
      <c r="G797" s="118" t="n">
        <v>-0.0008759507728515768</v>
      </c>
    </row>
    <row r="798">
      <c r="B798" s="115" t="inlineStr">
        <is>
          <t>Juniper Networks, Inc.</t>
        </is>
      </c>
      <c r="C798" s="116" t="inlineStr">
        <is>
          <t>JNPR</t>
        </is>
      </c>
      <c r="D798" s="117" t="inlineStr">
        <is>
          <t>Computer and Technology</t>
        </is>
      </c>
      <c r="E798" s="117" t="inlineStr">
        <is>
          <t>Wireless Equipment</t>
        </is>
      </c>
      <c r="F798" s="119" t="n">
        <v>0.12</v>
      </c>
      <c r="G798" s="118" t="n">
        <v>-0.03595178913394297</v>
      </c>
    </row>
    <row r="799">
      <c r="B799" s="115" t="inlineStr">
        <is>
          <t>JPMorgan Chase &amp; Co.</t>
        </is>
      </c>
      <c r="C799" s="116" t="inlineStr">
        <is>
          <t>JPM</t>
        </is>
      </c>
      <c r="D799" s="117" t="inlineStr">
        <is>
          <t>Finance</t>
        </is>
      </c>
      <c r="E799" s="117" t="inlineStr">
        <is>
          <t>Banks - Major Regional</t>
        </is>
      </c>
      <c r="F799" s="119" t="n">
        <v>9.24</v>
      </c>
      <c r="G799" s="118" t="n">
        <v>-0.1365856999360789</v>
      </c>
    </row>
    <row r="800">
      <c r="B800" s="115" t="inlineStr">
        <is>
          <t>Jeronimo Martins SGPS SA</t>
        </is>
      </c>
      <c r="C800" s="116" t="inlineStr">
        <is>
          <t>JRONY</t>
        </is>
      </c>
      <c r="D800" s="117" t="inlineStr">
        <is>
          <t>Retail-Wholesale</t>
        </is>
      </c>
      <c r="E800" s="117" t="inlineStr">
        <is>
          <t>Retail - Supermarkets</t>
        </is>
      </c>
      <c r="F800" s="119" t="n">
        <v>4.98</v>
      </c>
      <c r="G800" s="118" t="n">
        <v>0.01192768765278029</v>
      </c>
    </row>
    <row r="801">
      <c r="B801" s="115" t="inlineStr">
        <is>
          <t>J. Sainsbury PLC</t>
        </is>
      </c>
      <c r="C801" s="116" t="inlineStr">
        <is>
          <t>JSAIY</t>
        </is>
      </c>
      <c r="D801" s="117" t="inlineStr">
        <is>
          <t>Retail-Wholesale</t>
        </is>
      </c>
      <c r="E801" s="117" t="inlineStr">
        <is>
          <t>Retail - Supermarkets</t>
        </is>
      </c>
      <c r="F801" s="119" t="n"/>
      <c r="G801" s="118" t="n">
        <v>-0.03164674705274819</v>
      </c>
    </row>
    <row r="802">
      <c r="B802" s="115" t="inlineStr">
        <is>
          <t>JSR CP UNSP ADR</t>
        </is>
      </c>
      <c r="C802" s="116" t="inlineStr">
        <is>
          <t>JSCPY</t>
        </is>
      </c>
      <c r="D802" s="117" t="inlineStr">
        <is>
          <t>Basic Materials</t>
        </is>
      </c>
      <c r="E802" s="117" t="inlineStr">
        <is>
          <t>Chemical - Plastic</t>
        </is>
      </c>
      <c r="F802" s="119" t="n">
        <v>11.51</v>
      </c>
      <c r="G802" s="118" t="n">
        <v>0.02682279031782998</v>
      </c>
    </row>
    <row r="803">
      <c r="B803" s="115" t="inlineStr">
        <is>
          <t>Nordstrom, Inc.</t>
        </is>
      </c>
      <c r="C803" s="116" t="inlineStr">
        <is>
          <t>JWN</t>
        </is>
      </c>
      <c r="D803" s="117" t="inlineStr">
        <is>
          <t>Retail-Wholesale</t>
        </is>
      </c>
      <c r="E803" s="117" t="inlineStr">
        <is>
          <t>Retail - Apparel and Shoes</t>
        </is>
      </c>
      <c r="F803" s="119" t="n">
        <v>3.68</v>
      </c>
      <c r="G803" s="118" t="n">
        <v>-0.03161057692307692</v>
      </c>
    </row>
    <row r="804">
      <c r="B804" s="115" t="inlineStr">
        <is>
          <t>Kellogg Company</t>
        </is>
      </c>
      <c r="C804" s="116" t="inlineStr">
        <is>
          <t>K</t>
        </is>
      </c>
      <c r="D804" s="117" t="inlineStr">
        <is>
          <t>Consumer Staples</t>
        </is>
      </c>
      <c r="E804" s="117" t="inlineStr">
        <is>
          <t>Food - Miscellaneous</t>
        </is>
      </c>
      <c r="F804" s="119" t="n">
        <v>-1.51</v>
      </c>
      <c r="G804" s="118" t="n">
        <v>-0.0006023591939174319</v>
      </c>
    </row>
    <row r="805">
      <c r="B805" s="115" t="inlineStr">
        <is>
          <t>KAR Auction Services, Inc</t>
        </is>
      </c>
      <c r="C805" s="116" t="inlineStr">
        <is>
          <t>KAR</t>
        </is>
      </c>
      <c r="D805" s="117" t="inlineStr">
        <is>
          <t>Retail-Wholesale</t>
        </is>
      </c>
      <c r="E805" s="117" t="inlineStr">
        <is>
          <t>Retail - Miscellaneous</t>
        </is>
      </c>
      <c r="F805" s="119" t="n">
        <v>12.2</v>
      </c>
      <c r="G805" s="118" t="n">
        <v>-0.2638091548174872</v>
      </c>
    </row>
    <row r="806">
      <c r="B806" s="115" t="inlineStr">
        <is>
          <t>KB Financial Group Inc</t>
        </is>
      </c>
      <c r="C806" s="116" t="inlineStr">
        <is>
          <t>KB</t>
        </is>
      </c>
      <c r="D806" s="117" t="inlineStr">
        <is>
          <t>Finance</t>
        </is>
      </c>
      <c r="E806" s="117" t="inlineStr">
        <is>
          <t>Banks - Foreign</t>
        </is>
      </c>
      <c r="F806" s="119" t="n">
        <v>3.57</v>
      </c>
      <c r="G806" s="118" t="n">
        <v>-1</v>
      </c>
    </row>
    <row r="807">
      <c r="B807" s="115" t="inlineStr">
        <is>
          <t>KBC Group SA</t>
        </is>
      </c>
      <c r="C807" s="116" t="inlineStr">
        <is>
          <t>KBCSY</t>
        </is>
      </c>
      <c r="D807" s="117" t="inlineStr">
        <is>
          <t>Finance</t>
        </is>
      </c>
      <c r="E807" s="117" t="inlineStr">
        <is>
          <t>Banks - Foreign</t>
        </is>
      </c>
      <c r="F807" s="119" t="n">
        <v>-3.52</v>
      </c>
      <c r="G807" s="118" t="n">
        <v>-0.2718408433159597</v>
      </c>
    </row>
    <row r="808">
      <c r="B808" s="115" t="inlineStr">
        <is>
          <t>KBR, Inc.</t>
        </is>
      </c>
      <c r="C808" s="116" t="inlineStr">
        <is>
          <t>KBR</t>
        </is>
      </c>
      <c r="D808" s="117" t="inlineStr">
        <is>
          <t>Construction</t>
        </is>
      </c>
      <c r="E808" s="117" t="inlineStr">
        <is>
          <t>Engineering - R and D Services</t>
        </is>
      </c>
      <c r="F808" s="119" t="n">
        <v>-5.65</v>
      </c>
      <c r="G808" s="118" t="n">
        <v>0.1463118400162833</v>
      </c>
    </row>
    <row r="809">
      <c r="B809" s="115" t="inlineStr">
        <is>
          <t>Keurig Dr Pepper, Inc</t>
        </is>
      </c>
      <c r="C809" s="116" t="inlineStr">
        <is>
          <t>KDP</t>
        </is>
      </c>
      <c r="D809" s="117" t="inlineStr">
        <is>
          <t>Consumer Staples</t>
        </is>
      </c>
      <c r="E809" s="117" t="inlineStr">
        <is>
          <t>Beverages - Soft drinks</t>
        </is>
      </c>
      <c r="F809" s="119" t="n">
        <v>11.57</v>
      </c>
      <c r="G809" s="118" t="n">
        <v>0.5053364498790648</v>
      </c>
    </row>
    <row r="810">
      <c r="B810" s="115" t="inlineStr">
        <is>
          <t>Korea Electric Power Corporation</t>
        </is>
      </c>
      <c r="C810" s="116" t="inlineStr">
        <is>
          <t>KEP</t>
        </is>
      </c>
      <c r="D810" s="117" t="inlineStr">
        <is>
          <t>Utilities</t>
        </is>
      </c>
      <c r="E810" s="117" t="inlineStr">
        <is>
          <t>Utility - Electric Power</t>
        </is>
      </c>
      <c r="F810" s="119" t="n">
        <v>-3.07</v>
      </c>
      <c r="G810" s="118" t="n">
        <v>-1</v>
      </c>
    </row>
    <row r="811">
      <c r="B811" s="115" t="inlineStr">
        <is>
          <t>Kirby Corporation</t>
        </is>
      </c>
      <c r="C811" s="116" t="inlineStr">
        <is>
          <t>KEX</t>
        </is>
      </c>
      <c r="D811" s="117" t="inlineStr">
        <is>
          <t>Transportation</t>
        </is>
      </c>
      <c r="E811" s="117" t="inlineStr">
        <is>
          <t>Transportation - Shipping</t>
        </is>
      </c>
      <c r="F811" s="119" t="n">
        <v>4.4</v>
      </c>
      <c r="G811" s="118" t="n">
        <v>-0.004514077490153736</v>
      </c>
    </row>
    <row r="812">
      <c r="B812" s="115" t="inlineStr">
        <is>
          <t>KeyCorp</t>
        </is>
      </c>
      <c r="C812" s="116" t="inlineStr">
        <is>
          <t>KEY</t>
        </is>
      </c>
      <c r="D812" s="117" t="inlineStr">
        <is>
          <t>Finance</t>
        </is>
      </c>
      <c r="E812" s="117" t="inlineStr">
        <is>
          <t>Banks - Major Regional</t>
        </is>
      </c>
      <c r="F812" s="119" t="n">
        <v>15.91</v>
      </c>
      <c r="G812" s="118" t="n">
        <v>-0.1282898390369268</v>
      </c>
    </row>
    <row r="813">
      <c r="B813" s="115" t="inlineStr">
        <is>
          <t>Keysight Technologies Inc.</t>
        </is>
      </c>
      <c r="C813" s="116" t="inlineStr">
        <is>
          <t>KEYS</t>
        </is>
      </c>
      <c r="D813" s="117" t="inlineStr">
        <is>
          <t>Computer and Technology</t>
        </is>
      </c>
      <c r="E813" s="117" t="inlineStr">
        <is>
          <t>Electronics - Measuring Instruments</t>
        </is>
      </c>
      <c r="F813" s="119" t="n">
        <v>8.6</v>
      </c>
      <c r="G813" s="118" t="n">
        <v>0.1049690097988653</v>
      </c>
    </row>
    <row r="814">
      <c r="B814" s="115" t="inlineStr">
        <is>
          <t>Kinross Gold Corporation</t>
        </is>
      </c>
      <c r="C814" s="116" t="inlineStr">
        <is>
          <t>KGC</t>
        </is>
      </c>
      <c r="D814" s="117" t="inlineStr">
        <is>
          <t>Basic Materials</t>
        </is>
      </c>
      <c r="E814" s="117" t="inlineStr">
        <is>
          <t>Mining - Gold</t>
        </is>
      </c>
      <c r="F814" s="119" t="n">
        <v>-0.77</v>
      </c>
      <c r="G814" s="118" t="n">
        <v>0.06900642158998949</v>
      </c>
    </row>
    <row r="815">
      <c r="B815" s="115" t="inlineStr">
        <is>
          <t>Kingdee International Software Group Co., Ltd. Unsponsored ADR</t>
        </is>
      </c>
      <c r="C815" s="116" t="inlineStr">
        <is>
          <t>KGDEY</t>
        </is>
      </c>
      <c r="D815" s="117" t="inlineStr">
        <is>
          <t>Computer and Technology</t>
        </is>
      </c>
      <c r="E815" s="117" t="inlineStr">
        <is>
          <t>Internet - Software</t>
        </is>
      </c>
      <c r="F815" s="119" t="n"/>
      <c r="G815" s="118" t="n">
        <v>0.1029625911121561</v>
      </c>
    </row>
    <row r="816">
      <c r="B816" s="115" t="inlineStr">
        <is>
          <t>Kingfisher PLC</t>
        </is>
      </c>
      <c r="C816" s="116" t="inlineStr">
        <is>
          <t>KGFHY</t>
        </is>
      </c>
      <c r="D816" s="117" t="inlineStr">
        <is>
          <t>Retail-Wholesale</t>
        </is>
      </c>
      <c r="E816" s="117" t="inlineStr">
        <is>
          <t>Retail - Miscellaneous</t>
        </is>
      </c>
      <c r="F816" s="119" t="n"/>
      <c r="G816" s="118" t="n">
        <v>-0.1081123621943753</v>
      </c>
    </row>
    <row r="817">
      <c r="B817" s="115" t="inlineStr">
        <is>
          <t>The Kraft Heinz Company</t>
        </is>
      </c>
      <c r="C817" s="116" t="inlineStr">
        <is>
          <t>KHC</t>
        </is>
      </c>
      <c r="D817" s="117" t="inlineStr">
        <is>
          <t>Consumer Staples</t>
        </is>
      </c>
      <c r="E817" s="117" t="inlineStr">
        <is>
          <t>Food - Miscellaneous</t>
        </is>
      </c>
      <c r="F817" s="119" t="n">
        <v>8.81</v>
      </c>
      <c r="G817" s="118" t="n">
        <v>-0.03211674168856395</v>
      </c>
    </row>
    <row r="818">
      <c r="B818" s="115" t="inlineStr">
        <is>
          <t>Kuehne &amp; Nagel International Ag</t>
        </is>
      </c>
      <c r="C818" s="116" t="inlineStr">
        <is>
          <t>KHNGY</t>
        </is>
      </c>
      <c r="D818" s="117" t="inlineStr">
        <is>
          <t>Transportation</t>
        </is>
      </c>
      <c r="E818" s="117" t="inlineStr">
        <is>
          <t>Transportation - Services</t>
        </is>
      </c>
      <c r="F818" s="119" t="n">
        <v>4.3</v>
      </c>
      <c r="G818" s="118" t="n">
        <v>0.1361238952088538</v>
      </c>
    </row>
    <row r="819">
      <c r="B819" s="115" t="inlineStr">
        <is>
          <t>KION GROUP AG</t>
        </is>
      </c>
      <c r="C819" s="116" t="inlineStr">
        <is>
          <t>KIGRY</t>
        </is>
      </c>
      <c r="D819" s="117" t="inlineStr">
        <is>
          <t>Industrial Products</t>
        </is>
      </c>
      <c r="E819" s="117" t="inlineStr">
        <is>
          <t>Industrial Services</t>
        </is>
      </c>
      <c r="F819" s="119" t="n">
        <v>22.41</v>
      </c>
      <c r="G819" s="118" t="n">
        <v>0.004219571937337825</v>
      </c>
    </row>
    <row r="820">
      <c r="B820" s="115" t="inlineStr">
        <is>
          <t>Koninklijke KPN NV</t>
        </is>
      </c>
      <c r="C820" s="116" t="inlineStr">
        <is>
          <t>KKPNF</t>
        </is>
      </c>
      <c r="D820" s="117" t="inlineStr">
        <is>
          <t>Conglomerates</t>
        </is>
      </c>
      <c r="E820" s="117" t="inlineStr">
        <is>
          <t>Diversified Operations</t>
        </is>
      </c>
      <c r="F820" s="119" t="n"/>
      <c r="G820" s="118" t="n">
        <v>-0.1613026674659074</v>
      </c>
    </row>
    <row r="821">
      <c r="B821" s="115" t="inlineStr">
        <is>
          <t>KKR &amp; Co. Inc.</t>
        </is>
      </c>
      <c r="C821" s="116" t="inlineStr">
        <is>
          <t>KKR</t>
        </is>
      </c>
      <c r="D821" s="117" t="inlineStr">
        <is>
          <t>Finance</t>
        </is>
      </c>
      <c r="E821" s="117" t="inlineStr">
        <is>
          <t>Financial - Investment Management</t>
        </is>
      </c>
      <c r="F821" s="119" t="n"/>
      <c r="G821" s="118" t="n">
        <v>-0.2522802065246428</v>
      </c>
    </row>
    <row r="822">
      <c r="B822" s="115" t="inlineStr">
        <is>
          <t>Kirkland Lake Gold Ltd.</t>
        </is>
      </c>
      <c r="C822" s="116" t="inlineStr">
        <is>
          <t>KL</t>
        </is>
      </c>
      <c r="D822" s="117" t="inlineStr">
        <is>
          <t>Basic Materials</t>
        </is>
      </c>
      <c r="E822" s="117" t="inlineStr">
        <is>
          <t>Mining - Gold</t>
        </is>
      </c>
      <c r="F822" s="119" t="n">
        <v>48.78</v>
      </c>
      <c r="G822" s="118" t="n">
        <v>0.4477699446452162</v>
      </c>
    </row>
    <row r="823">
      <c r="B823" s="115" t="inlineStr">
        <is>
          <t>KLA-Tencor Corporation</t>
        </is>
      </c>
      <c r="C823" s="116" t="inlineStr">
        <is>
          <t>KLAC</t>
        </is>
      </c>
      <c r="D823" s="117" t="inlineStr">
        <is>
          <t>Computer and Technology</t>
        </is>
      </c>
      <c r="E823" s="117" t="inlineStr">
        <is>
          <t>Electronics - Miscellaneous Products</t>
        </is>
      </c>
      <c r="F823" s="119" t="n">
        <v>11.97</v>
      </c>
      <c r="G823" s="118" t="n">
        <v>0.2121753813828275</v>
      </c>
    </row>
    <row r="824">
      <c r="B824" s="115" t="inlineStr">
        <is>
          <t>KLEPIERRE SA</t>
        </is>
      </c>
      <c r="C824" s="116" t="inlineStr">
        <is>
          <t>KLPEF</t>
        </is>
      </c>
      <c r="D824" s="117" t="inlineStr">
        <is>
          <t>Finance</t>
        </is>
      </c>
      <c r="E824" s="117" t="inlineStr">
        <is>
          <t>REIT and Equity Trust - Retail</t>
        </is>
      </c>
      <c r="F824" s="119" t="n"/>
      <c r="G824" s="118" t="n">
        <v>-0.02808819189587985</v>
      </c>
    </row>
    <row r="825">
      <c r="B825" s="115" t="inlineStr">
        <is>
          <t>KUNLUN EGY ADR</t>
        </is>
      </c>
      <c r="C825" s="116" t="inlineStr">
        <is>
          <t>KLYCY</t>
        </is>
      </c>
      <c r="D825" s="117" t="inlineStr">
        <is>
          <t>Oils-Energy</t>
        </is>
      </c>
      <c r="E825" s="117" t="inlineStr">
        <is>
          <t>Oil and Gas - Exploration and Production - International</t>
        </is>
      </c>
      <c r="F825" s="119" t="n"/>
      <c r="G825" s="118" t="n">
        <v>0.1444294488987219</v>
      </c>
    </row>
    <row r="826">
      <c r="B826" s="115" t="inlineStr">
        <is>
          <t>Kimberly-Clark Corporation</t>
        </is>
      </c>
      <c r="C826" s="116" t="inlineStr">
        <is>
          <t>KMB</t>
        </is>
      </c>
      <c r="D826" s="117" t="inlineStr">
        <is>
          <t>Consumer Staples</t>
        </is>
      </c>
      <c r="E826" s="117" t="inlineStr">
        <is>
          <t>Consumer Products - Staples</t>
        </is>
      </c>
      <c r="F826" s="119" t="n">
        <v>-2.23</v>
      </c>
      <c r="G826" s="118" t="n">
        <v>-0.000492877312560842</v>
      </c>
    </row>
    <row r="827">
      <c r="B827" s="115" t="inlineStr">
        <is>
          <t>Kinder Morgan, Inc.</t>
        </is>
      </c>
      <c r="C827" s="116" t="inlineStr">
        <is>
          <t>KMI</t>
        </is>
      </c>
      <c r="D827" s="117" t="inlineStr">
        <is>
          <t>Oils-Energy</t>
        </is>
      </c>
      <c r="E827" s="117" t="inlineStr">
        <is>
          <t>Oil and Gas - Production and Pipelines</t>
        </is>
      </c>
      <c r="F827" s="119" t="n">
        <v>-2.75</v>
      </c>
      <c r="G827" s="118" t="n">
        <v>0.0007893827771493294</v>
      </c>
    </row>
    <row r="828">
      <c r="B828" s="115" t="inlineStr">
        <is>
          <t>Kemper Corporation</t>
        </is>
      </c>
      <c r="C828" s="116" t="inlineStr">
        <is>
          <t>KMPR</t>
        </is>
      </c>
      <c r="D828" s="117" t="inlineStr">
        <is>
          <t>Finance</t>
        </is>
      </c>
      <c r="E828" s="117" t="inlineStr">
        <is>
          <t>Insurance - Multi line</t>
        </is>
      </c>
      <c r="F828" s="119" t="n">
        <v>14.38</v>
      </c>
      <c r="G828" s="118" t="n">
        <v>0.3154142976027489</v>
      </c>
    </row>
    <row r="829">
      <c r="B829" s="115" t="inlineStr">
        <is>
          <t>Komatsu Ltd.</t>
        </is>
      </c>
      <c r="C829" s="116" t="inlineStr">
        <is>
          <t>KMTUY</t>
        </is>
      </c>
      <c r="D829" s="117" t="inlineStr">
        <is>
          <t>Industrial Products</t>
        </is>
      </c>
      <c r="E829" s="117" t="inlineStr">
        <is>
          <t>Manufacturing - Construction and Mining</t>
        </is>
      </c>
      <c r="F829" s="119" t="n">
        <v>7.11</v>
      </c>
      <c r="G829" s="118" t="n">
        <v>-0.04771809803890664</v>
      </c>
    </row>
    <row r="830">
      <c r="B830" s="115" t="inlineStr">
        <is>
          <t>CarMax, Inc.</t>
        </is>
      </c>
      <c r="C830" s="116" t="inlineStr">
        <is>
          <t>KMX</t>
        </is>
      </c>
      <c r="D830" s="117" t="inlineStr">
        <is>
          <t>Retail-Wholesale</t>
        </is>
      </c>
      <c r="E830" s="117" t="inlineStr">
        <is>
          <t>Automotive - Retail and Wholesale - Parts</t>
        </is>
      </c>
      <c r="F830" s="119" t="n">
        <v>6.7</v>
      </c>
      <c r="G830" s="118" t="n">
        <v>0.07883677468346084</v>
      </c>
    </row>
    <row r="831">
      <c r="B831" s="115" t="inlineStr">
        <is>
          <t>Konica Minolta Inc.</t>
        </is>
      </c>
      <c r="C831" s="116" t="inlineStr">
        <is>
          <t>KNCAY</t>
        </is>
      </c>
      <c r="D831" s="117" t="inlineStr">
        <is>
          <t>Computer and Technology</t>
        </is>
      </c>
      <c r="E831" s="117" t="inlineStr">
        <is>
          <t>Office Automation and Equipment</t>
        </is>
      </c>
      <c r="F831" s="119" t="n">
        <v>0.99</v>
      </c>
      <c r="G831" s="118" t="n">
        <v>0.04093804080536455</v>
      </c>
    </row>
    <row r="832">
      <c r="B832" s="115" t="inlineStr">
        <is>
          <t>Konami Corp.</t>
        </is>
      </c>
      <c r="C832" s="116" t="inlineStr">
        <is>
          <t>KNMCY</t>
        </is>
      </c>
      <c r="D832" s="117" t="inlineStr">
        <is>
          <t>Computer and Technology</t>
        </is>
      </c>
      <c r="E832" s="117" t="inlineStr">
        <is>
          <t>Computer - Software</t>
        </is>
      </c>
      <c r="F832" s="119" t="n">
        <v>2.22</v>
      </c>
      <c r="G832" s="118" t="n">
        <v>0.06415944543661699</v>
      </c>
    </row>
    <row r="833">
      <c r="B833" s="115" t="inlineStr">
        <is>
          <t>Knight-Swift Transportation Holdings Inc.</t>
        </is>
      </c>
      <c r="C833" s="116" t="inlineStr">
        <is>
          <t>KNX</t>
        </is>
      </c>
      <c r="D833" s="117" t="inlineStr">
        <is>
          <t>Transportation</t>
        </is>
      </c>
      <c r="E833" s="117" t="inlineStr">
        <is>
          <t>Transportation - Truck</t>
        </is>
      </c>
      <c r="F833" s="119" t="n">
        <v>3.75</v>
      </c>
      <c r="G833" s="118" t="n">
        <v>-0.05703408263739048</v>
      </c>
    </row>
    <row r="834">
      <c r="B834" s="115" t="inlineStr">
        <is>
          <t>Coca-Cola Company (The)</t>
        </is>
      </c>
      <c r="C834" s="116" t="inlineStr">
        <is>
          <t>KO</t>
        </is>
      </c>
      <c r="D834" s="117" t="inlineStr">
        <is>
          <t>Consumer Staples</t>
        </is>
      </c>
      <c r="E834" s="117" t="inlineStr">
        <is>
          <t>Beverages - Soft drinks</t>
        </is>
      </c>
      <c r="F834" s="119" t="n">
        <v>-8.800000000000001</v>
      </c>
      <c r="G834" s="118" t="n">
        <v>0.1568263237694625</v>
      </c>
    </row>
    <row r="835">
      <c r="B835" s="115" t="inlineStr">
        <is>
          <t>Coca Cola Femsa S.A.B. de C.V.</t>
        </is>
      </c>
      <c r="C835" s="116" t="inlineStr">
        <is>
          <t>KOF</t>
        </is>
      </c>
      <c r="D835" s="117" t="inlineStr">
        <is>
          <t>Consumer Staples</t>
        </is>
      </c>
      <c r="E835" s="117" t="inlineStr">
        <is>
          <t>Beverages - Soft drinks</t>
        </is>
      </c>
      <c r="F835" s="119" t="n">
        <v>-0.84</v>
      </c>
      <c r="G835" s="118" t="n">
        <v>0.02666322910051412</v>
      </c>
    </row>
    <row r="836">
      <c r="B836" s="115" t="inlineStr">
        <is>
          <t>The Kroger Co.</t>
        </is>
      </c>
      <c r="C836" s="116" t="inlineStr">
        <is>
          <t>KR</t>
        </is>
      </c>
      <c r="D836" s="117" t="inlineStr">
        <is>
          <t>Retail-Wholesale</t>
        </is>
      </c>
      <c r="E836" s="117" t="inlineStr">
        <is>
          <t>Retail - Supermarkets</t>
        </is>
      </c>
      <c r="F836" s="119" t="n">
        <v>3.45</v>
      </c>
      <c r="G836" s="118" t="n">
        <v>0.01135746975124214</v>
      </c>
    </row>
    <row r="837">
      <c r="B837" s="115" t="inlineStr">
        <is>
          <t>Kilroy Realty Corporation</t>
        </is>
      </c>
      <c r="C837" s="116" t="inlineStr">
        <is>
          <t>KRC</t>
        </is>
      </c>
      <c r="D837" s="117" t="inlineStr">
        <is>
          <t>Finance</t>
        </is>
      </c>
      <c r="E837" s="117" t="inlineStr">
        <is>
          <t>REIT and Equity Trust - Other</t>
        </is>
      </c>
      <c r="F837" s="119" t="n">
        <v>9.49</v>
      </c>
      <c r="G837" s="118" t="n">
        <v>0.09035193362772662</v>
      </c>
    </row>
    <row r="838">
      <c r="B838" s="115" t="inlineStr">
        <is>
          <t>Kohl's Corporation</t>
        </is>
      </c>
      <c r="C838" s="116" t="inlineStr">
        <is>
          <t>KSS</t>
        </is>
      </c>
      <c r="D838" s="117" t="inlineStr">
        <is>
          <t>Retail-Wholesale</t>
        </is>
      </c>
      <c r="E838" s="117" t="inlineStr">
        <is>
          <t>Retail - Regional Department Stores</t>
        </is>
      </c>
      <c r="F838" s="119" t="n">
        <v>1.23</v>
      </c>
      <c r="G838" s="118" t="n">
        <v>-0.01916831578427016</v>
      </c>
    </row>
    <row r="839">
      <c r="B839" s="115" t="inlineStr">
        <is>
          <t>Kansas City Southern</t>
        </is>
      </c>
      <c r="C839" s="116" t="inlineStr">
        <is>
          <t>KSU</t>
        </is>
      </c>
      <c r="D839" s="117" t="inlineStr">
        <is>
          <t>Transportation</t>
        </is>
      </c>
      <c r="E839" s="117" t="inlineStr">
        <is>
          <t>Transportation - Rail</t>
        </is>
      </c>
      <c r="F839" s="119" t="n">
        <v>2.11</v>
      </c>
      <c r="G839" s="118" t="n">
        <v>0.05056967207074432</v>
      </c>
    </row>
    <row r="840">
      <c r="B840" s="115" t="inlineStr">
        <is>
          <t>KT Corporation</t>
        </is>
      </c>
      <c r="C840" s="116" t="inlineStr">
        <is>
          <t>KT</t>
        </is>
      </c>
      <c r="D840" s="117" t="inlineStr">
        <is>
          <t>Computer and Technology</t>
        </is>
      </c>
      <c r="E840" s="117" t="inlineStr">
        <is>
          <t xml:space="preserve">Wireless Non-US </t>
        </is>
      </c>
      <c r="F840" s="119" t="n"/>
      <c r="G840" s="118" t="n">
        <v>-1</v>
      </c>
    </row>
    <row r="841">
      <c r="B841" s="115" t="inlineStr">
        <is>
          <t>Kubota Corp.</t>
        </is>
      </c>
      <c r="C841" s="116" t="inlineStr">
        <is>
          <t>KUBTY</t>
        </is>
      </c>
      <c r="D841" s="117" t="inlineStr">
        <is>
          <t>Industrial Products</t>
        </is>
      </c>
      <c r="E841" s="117" t="inlineStr">
        <is>
          <t>Manufacturing - Farm Equipment</t>
        </is>
      </c>
      <c r="F841" s="119" t="n"/>
      <c r="G841" s="118" t="e">
        <v>#DIV/0!</v>
      </c>
    </row>
    <row r="842">
      <c r="B842" s="115" t="inlineStr">
        <is>
          <t>Kuraray Co.</t>
        </is>
      </c>
      <c r="C842" s="116" t="inlineStr">
        <is>
          <t>KURRY</t>
        </is>
      </c>
      <c r="D842" s="117" t="inlineStr">
        <is>
          <t>Basic Materials</t>
        </is>
      </c>
      <c r="E842" s="117" t="inlineStr">
        <is>
          <t>Chemical - Plastic</t>
        </is>
      </c>
      <c r="F842" s="119" t="n">
        <v>5.66</v>
      </c>
      <c r="G842" s="118" t="n">
        <v>-0.05139004565641629</v>
      </c>
    </row>
    <row r="843">
      <c r="B843" s="115" t="inlineStr">
        <is>
          <t>Kawasaki Heavy Industries Ltd.</t>
        </is>
      </c>
      <c r="C843" s="116" t="inlineStr">
        <is>
          <t>KWHIY</t>
        </is>
      </c>
      <c r="D843" s="117" t="inlineStr">
        <is>
          <t>Industrial Products</t>
        </is>
      </c>
      <c r="E843" s="117" t="inlineStr">
        <is>
          <t xml:space="preserve">Manufacturing - General Industrial </t>
        </is>
      </c>
      <c r="F843" s="119" t="n">
        <v>0.61</v>
      </c>
      <c r="G843" s="118" t="n">
        <v>0.04098563528835233</v>
      </c>
    </row>
    <row r="844">
      <c r="B844" s="115" t="inlineStr">
        <is>
          <t>Kyocera Corporation</t>
        </is>
      </c>
      <c r="C844" s="116" t="inlineStr">
        <is>
          <t>KYOCY</t>
        </is>
      </c>
      <c r="D844" s="117" t="inlineStr">
        <is>
          <t>Computer and Technology</t>
        </is>
      </c>
      <c r="E844" s="117" t="inlineStr">
        <is>
          <t>Electronics - Miscellaneous Components</t>
        </is>
      </c>
      <c r="F844" s="119" t="n">
        <v>3.19</v>
      </c>
      <c r="G844" s="118" t="n">
        <v>-1</v>
      </c>
    </row>
    <row r="845">
      <c r="B845" s="115" t="inlineStr">
        <is>
          <t>Loews Corporation</t>
        </is>
      </c>
      <c r="C845" s="116" t="inlineStr">
        <is>
          <t>L</t>
        </is>
      </c>
      <c r="D845" s="117" t="inlineStr">
        <is>
          <t>Finance</t>
        </is>
      </c>
      <c r="E845" s="117" t="inlineStr">
        <is>
          <t>Insurance - Multi line</t>
        </is>
      </c>
      <c r="F845" s="119" t="n">
        <v>0.3</v>
      </c>
      <c r="G845" s="118" t="n">
        <v>-1</v>
      </c>
    </row>
    <row r="846">
      <c r="B846" s="115" t="inlineStr">
        <is>
          <t>Lithia Motors, Inc.</t>
        </is>
      </c>
      <c r="C846" s="116" t="inlineStr">
        <is>
          <t>LAD</t>
        </is>
      </c>
      <c r="D846" s="117" t="inlineStr">
        <is>
          <t>Retail-Wholesale</t>
        </is>
      </c>
      <c r="E846" s="117" t="inlineStr">
        <is>
          <t>Automotive - Retail and Whole Sales</t>
        </is>
      </c>
      <c r="F846" s="119" t="n">
        <v>19.1</v>
      </c>
      <c r="G846" s="118" t="n">
        <v>0.05456077621939882</v>
      </c>
    </row>
    <row r="847">
      <c r="B847" s="115" t="inlineStr">
        <is>
          <t>Lamar Advertising Company</t>
        </is>
      </c>
      <c r="C847" s="116" t="inlineStr">
        <is>
          <t>LAMR</t>
        </is>
      </c>
      <c r="D847" s="117" t="inlineStr">
        <is>
          <t>Finance</t>
        </is>
      </c>
      <c r="E847" s="117" t="inlineStr">
        <is>
          <t>REIT and Equity Trust - Other</t>
        </is>
      </c>
      <c r="F847" s="119" t="n">
        <v>6.07</v>
      </c>
      <c r="G847" s="118" t="n">
        <v>0.07450314032521721</v>
      </c>
    </row>
    <row r="848">
      <c r="B848" s="115" t="inlineStr">
        <is>
          <t>Laureate Education Inc.</t>
        </is>
      </c>
      <c r="C848" s="116" t="inlineStr">
        <is>
          <t>LAUR</t>
        </is>
      </c>
      <c r="D848" s="117" t="inlineStr">
        <is>
          <t>Consumer Discretionary</t>
        </is>
      </c>
      <c r="E848" s="117" t="inlineStr">
        <is>
          <t>Schools</t>
        </is>
      </c>
      <c r="F848" s="119" t="n">
        <v>-7.75</v>
      </c>
      <c r="G848" s="118" t="n">
        <v>-0.004651674526893837</v>
      </c>
    </row>
    <row r="849">
      <c r="B849" s="115" t="inlineStr">
        <is>
          <t>Lazard Ltd</t>
        </is>
      </c>
      <c r="C849" s="116" t="inlineStr">
        <is>
          <t>LAZ</t>
        </is>
      </c>
      <c r="D849" s="117" t="inlineStr">
        <is>
          <t>Finance</t>
        </is>
      </c>
      <c r="E849" s="117" t="inlineStr">
        <is>
          <t>Financial - Investment Management</t>
        </is>
      </c>
      <c r="F849" s="119" t="n">
        <v>4.83</v>
      </c>
      <c r="G849" s="118" t="n">
        <v>-1</v>
      </c>
    </row>
    <row r="850">
      <c r="B850" s="115" t="inlineStr">
        <is>
          <t>L Brands, Inc.</t>
        </is>
      </c>
      <c r="C850" s="116" t="inlineStr">
        <is>
          <t>LB</t>
        </is>
      </c>
      <c r="D850" s="117" t="inlineStr">
        <is>
          <t>Retail-Wholesale</t>
        </is>
      </c>
      <c r="E850" s="117" t="inlineStr">
        <is>
          <t>Retail - Apparel and Shoes</t>
        </is>
      </c>
      <c r="F850" s="119" t="n">
        <v>3.31</v>
      </c>
      <c r="G850" s="118" t="n">
        <v>-0.01116480847450456</v>
      </c>
    </row>
    <row r="851">
      <c r="B851" s="115" t="inlineStr">
        <is>
          <t>Liberty Broadband Corporation</t>
        </is>
      </c>
      <c r="C851" s="116" t="inlineStr">
        <is>
          <t>LBRDK</t>
        </is>
      </c>
      <c r="D851" s="117" t="inlineStr">
        <is>
          <t>Consumer Discretionary</t>
        </is>
      </c>
      <c r="E851" s="117" t="inlineStr">
        <is>
          <t>Cable Television</t>
        </is>
      </c>
      <c r="F851" s="119" t="n">
        <v>-34.63</v>
      </c>
      <c r="G851" s="118" t="n">
        <v>-0.2123539982030548</v>
      </c>
    </row>
    <row r="852">
      <c r="B852" s="115" t="inlineStr">
        <is>
          <t>Liberty Global PLC</t>
        </is>
      </c>
      <c r="C852" s="116" t="inlineStr">
        <is>
          <t>LBTYA</t>
        </is>
      </c>
      <c r="D852" s="117" t="inlineStr">
        <is>
          <t>Consumer Discretionary</t>
        </is>
      </c>
      <c r="E852" s="117" t="inlineStr">
        <is>
          <t>Cable Television</t>
        </is>
      </c>
      <c r="F852" s="119" t="n">
        <v>-8.380000000000001</v>
      </c>
      <c r="G852" s="118" t="n">
        <v>-0.05488057685714038</v>
      </c>
    </row>
    <row r="853">
      <c r="B853" s="115" t="inlineStr">
        <is>
          <t>Leidos Holdings, Inc.</t>
        </is>
      </c>
      <c r="C853" s="116" t="inlineStr">
        <is>
          <t>LDOS</t>
        </is>
      </c>
      <c r="D853" s="117" t="inlineStr">
        <is>
          <t>Aerospace</t>
        </is>
      </c>
      <c r="E853" s="117" t="inlineStr">
        <is>
          <t>Aerospace - Defense</t>
        </is>
      </c>
      <c r="F853" s="119" t="n">
        <v>23.09</v>
      </c>
      <c r="G853" s="118" t="n">
        <v>0.06072218461840297</v>
      </c>
    </row>
    <row r="854">
      <c r="B854" s="115" t="inlineStr">
        <is>
          <t>Lear Corporation</t>
        </is>
      </c>
      <c r="C854" s="116" t="inlineStr">
        <is>
          <t>LEA</t>
        </is>
      </c>
      <c r="D854" s="117" t="inlineStr">
        <is>
          <t>Auto-Tires-Trucks</t>
        </is>
      </c>
      <c r="E854" s="117" t="inlineStr">
        <is>
          <t>Automotive - Original Equipment</t>
        </is>
      </c>
      <c r="F854" s="119" t="n">
        <v>4.51</v>
      </c>
      <c r="G854" s="118" t="n">
        <v>-0.05003716291935602</v>
      </c>
    </row>
    <row r="855">
      <c r="B855" s="115" t="inlineStr">
        <is>
          <t>Lincoln Electric Holdings, Inc.</t>
        </is>
      </c>
      <c r="C855" s="116" t="inlineStr">
        <is>
          <t>LECO</t>
        </is>
      </c>
      <c r="D855" s="117" t="inlineStr">
        <is>
          <t>Industrial Products</t>
        </is>
      </c>
      <c r="E855" s="117" t="inlineStr">
        <is>
          <t>Manufacturing - Tools &amp; Related Products</t>
        </is>
      </c>
      <c r="F855" s="119" t="n">
        <v>2.43</v>
      </c>
      <c r="G855" s="118" t="n">
        <v>0.01619328286013327</v>
      </c>
    </row>
    <row r="856">
      <c r="B856" s="115" t="inlineStr">
        <is>
          <t>Leggett &amp; Platt, Incorporated</t>
        </is>
      </c>
      <c r="C856" s="116" t="inlineStr">
        <is>
          <t>LEG</t>
        </is>
      </c>
      <c r="D856" s="117" t="inlineStr">
        <is>
          <t>Consumer Discretionary</t>
        </is>
      </c>
      <c r="E856" s="117" t="inlineStr">
        <is>
          <t>Furniture</t>
        </is>
      </c>
      <c r="F856" s="119" t="n">
        <v>2.57</v>
      </c>
      <c r="G856" s="118" t="n">
        <v>0.114931535308584</v>
      </c>
    </row>
    <row r="857">
      <c r="B857" s="115" t="inlineStr">
        <is>
          <t>Lennar Corporation</t>
        </is>
      </c>
      <c r="C857" s="116" t="inlineStr">
        <is>
          <t>LEN</t>
        </is>
      </c>
      <c r="D857" s="117" t="inlineStr">
        <is>
          <t>Construction</t>
        </is>
      </c>
      <c r="E857" s="117" t="inlineStr">
        <is>
          <t>Building Products - Home Builders</t>
        </is>
      </c>
      <c r="F857" s="119" t="n">
        <v>24.85</v>
      </c>
      <c r="G857" s="118" t="n">
        <v>0.05162301674684992</v>
      </c>
    </row>
    <row r="858">
      <c r="B858" s="115" t="inlineStr">
        <is>
          <t>China Life Insurance Company Limited</t>
        </is>
      </c>
      <c r="C858" s="116" t="inlineStr">
        <is>
          <t>LFC</t>
        </is>
      </c>
      <c r="D858" s="117" t="inlineStr">
        <is>
          <t>Finance</t>
        </is>
      </c>
      <c r="E858" s="117" t="inlineStr">
        <is>
          <t>Insurance - Life Insurance</t>
        </is>
      </c>
      <c r="F858" s="119" t="n">
        <v>7.09</v>
      </c>
      <c r="G858" s="118" t="n">
        <v>-1</v>
      </c>
    </row>
    <row r="859">
      <c r="B859" s="115" t="inlineStr">
        <is>
          <t>Littelfuse, Inc.</t>
        </is>
      </c>
      <c r="C859" s="116" t="inlineStr">
        <is>
          <t>LFUS</t>
        </is>
      </c>
      <c r="D859" s="117" t="inlineStr">
        <is>
          <t>Computer and Technology</t>
        </is>
      </c>
      <c r="E859" s="117" t="inlineStr">
        <is>
          <t>Electronics - Miscellaneous Components</t>
        </is>
      </c>
      <c r="F859" s="119" t="n">
        <v>18.91</v>
      </c>
      <c r="G859" s="118" t="n">
        <v>-0.1148102730917618</v>
      </c>
    </row>
    <row r="860">
      <c r="B860" s="115" t="inlineStr">
        <is>
          <t>Laboratory Corporation of America Holdings</t>
        </is>
      </c>
      <c r="C860" s="116" t="inlineStr">
        <is>
          <t>LH</t>
        </is>
      </c>
      <c r="D860" s="117" t="inlineStr">
        <is>
          <t>Medical</t>
        </is>
      </c>
      <c r="E860" s="117" t="inlineStr">
        <is>
          <t>Medical - Dental Supplies</t>
        </is>
      </c>
      <c r="F860" s="119" t="n">
        <v>14.39</v>
      </c>
      <c r="G860" s="118" t="n">
        <v>0.01210396703548813</v>
      </c>
    </row>
    <row r="861">
      <c r="B861" s="115" t="inlineStr">
        <is>
          <t>LHC Group, Inc.</t>
        </is>
      </c>
      <c r="C861" s="116" t="inlineStr">
        <is>
          <t>LHCG</t>
        </is>
      </c>
      <c r="D861" s="117" t="inlineStr">
        <is>
          <t>Medical</t>
        </is>
      </c>
      <c r="E861" s="117" t="inlineStr">
        <is>
          <t>Medical Services</t>
        </is>
      </c>
      <c r="F861" s="119" t="n">
        <v>23.93</v>
      </c>
      <c r="G861" s="118" t="n">
        <v>0.1608516044553471</v>
      </c>
    </row>
    <row r="862">
      <c r="B862" s="115" t="inlineStr">
        <is>
          <t>L3Harris Technologies Inc</t>
        </is>
      </c>
      <c r="C862" s="116" t="inlineStr">
        <is>
          <t>LHX</t>
        </is>
      </c>
      <c r="D862" s="117" t="inlineStr">
        <is>
          <t>Aerospace</t>
        </is>
      </c>
      <c r="E862" s="117" t="inlineStr">
        <is>
          <t>Aerospace - Defense</t>
        </is>
      </c>
      <c r="F862" s="119" t="n">
        <v>4.78</v>
      </c>
      <c r="G862" s="118" t="n">
        <v>1.655197765034554</v>
      </c>
    </row>
    <row r="863">
      <c r="B863" s="115" t="inlineStr">
        <is>
          <t>Lennox International, Inc.</t>
        </is>
      </c>
      <c r="C863" s="116" t="inlineStr">
        <is>
          <t>LII</t>
        </is>
      </c>
      <c r="D863" s="117" t="inlineStr">
        <is>
          <t>Construction</t>
        </is>
      </c>
      <c r="E863" s="117" t="inlineStr">
        <is>
          <t>Building Products - Air Conditioner and Heating</t>
        </is>
      </c>
      <c r="F863" s="119" t="n">
        <v>3.87</v>
      </c>
      <c r="G863" s="118" t="n">
        <v>-0.02297152346867845</v>
      </c>
    </row>
    <row r="864">
      <c r="B864" s="115" t="inlineStr">
        <is>
          <t>Liberty Global PLC</t>
        </is>
      </c>
      <c r="C864" s="116" t="inlineStr">
        <is>
          <t>LILA</t>
        </is>
      </c>
      <c r="D864" s="117" t="inlineStr">
        <is>
          <t>Computer and Technology</t>
        </is>
      </c>
      <c r="E864" s="117" t="inlineStr">
        <is>
          <t>Wireless National</t>
        </is>
      </c>
      <c r="F864" s="119" t="n">
        <v>23.91</v>
      </c>
      <c r="G864" s="118" t="n">
        <v>0.02985672882316435</v>
      </c>
    </row>
    <row r="865">
      <c r="B865" s="115" t="inlineStr">
        <is>
          <t>Praxair, Inc.</t>
        </is>
      </c>
      <c r="C865" s="116" t="inlineStr">
        <is>
          <t>LIN</t>
        </is>
      </c>
      <c r="D865" s="117" t="inlineStr">
        <is>
          <t>Oils-Energy</t>
        </is>
      </c>
      <c r="E865" s="117" t="inlineStr">
        <is>
          <t>Oil and Gas - Field Services</t>
        </is>
      </c>
      <c r="F865" s="119" t="n">
        <v>7.96</v>
      </c>
      <c r="G865" s="118" t="n">
        <v>0.9133568838926175</v>
      </c>
    </row>
    <row r="866">
      <c r="B866" s="115" t="inlineStr">
        <is>
          <t>LION CORP</t>
        </is>
      </c>
      <c r="C866" s="116" t="inlineStr">
        <is>
          <t>LIOPF</t>
        </is>
      </c>
      <c r="D866" s="117" t="inlineStr">
        <is>
          <t>Consumer Staples</t>
        </is>
      </c>
      <c r="E866" s="117" t="inlineStr">
        <is>
          <t>Consumer Products - Staples</t>
        </is>
      </c>
      <c r="F866" s="119" t="n"/>
      <c r="G866" s="118" t="n">
        <v>0.03510637424018403</v>
      </c>
    </row>
    <row r="867">
      <c r="B867" s="115" t="inlineStr">
        <is>
          <t>Lumentum Holdings Inc.</t>
        </is>
      </c>
      <c r="C867" s="116" t="inlineStr">
        <is>
          <t>LITE</t>
        </is>
      </c>
      <c r="D867" s="117" t="inlineStr">
        <is>
          <t>Computer and Technology</t>
        </is>
      </c>
      <c r="E867" s="117" t="inlineStr">
        <is>
          <t>Lasers Systems and Components</t>
        </is>
      </c>
      <c r="F867" s="119" t="n">
        <v>17.08</v>
      </c>
      <c r="G867" s="118" t="n">
        <v>0.09973676611512174</v>
      </c>
    </row>
    <row r="868">
      <c r="B868" s="115" t="inlineStr">
        <is>
          <t>LivaNova PLC</t>
        </is>
      </c>
      <c r="C868" s="116" t="inlineStr">
        <is>
          <t>LIVN</t>
        </is>
      </c>
      <c r="D868" s="117" t="inlineStr">
        <is>
          <t>Medical</t>
        </is>
      </c>
      <c r="E868" s="117" t="inlineStr">
        <is>
          <t>Medical - Instruments</t>
        </is>
      </c>
      <c r="F868" s="119" t="n">
        <v>43.22</v>
      </c>
      <c r="G868" s="118" t="n">
        <v>0.0006621770551039737</v>
      </c>
    </row>
    <row r="869">
      <c r="B869" s="115" t="inlineStr">
        <is>
          <t>LKQ Corporation</t>
        </is>
      </c>
      <c r="C869" s="116" t="inlineStr">
        <is>
          <t>LKQ</t>
        </is>
      </c>
      <c r="D869" s="117" t="inlineStr">
        <is>
          <t>Auto-Tires-Trucks</t>
        </is>
      </c>
      <c r="E869" s="117" t="inlineStr">
        <is>
          <t>Automotive - Replacement Parts</t>
        </is>
      </c>
      <c r="F869" s="119" t="n">
        <v>15.53</v>
      </c>
      <c r="G869" s="118" t="n">
        <v>0.05281805842883566</v>
      </c>
    </row>
    <row r="870">
      <c r="B870" s="115" t="inlineStr">
        <is>
          <t>Eli Lilly and Company</t>
        </is>
      </c>
      <c r="C870" s="116" t="inlineStr">
        <is>
          <t>LLY</t>
        </is>
      </c>
      <c r="D870" s="117" t="inlineStr">
        <is>
          <t>Medical</t>
        </is>
      </c>
      <c r="E870" s="117" t="inlineStr">
        <is>
          <t>Large Cap Pharmaceuticals</t>
        </is>
      </c>
      <c r="F870" s="119" t="n">
        <v>5.29</v>
      </c>
      <c r="G870" s="118" t="n">
        <v>-0.09049653888913783</v>
      </c>
    </row>
    <row r="871">
      <c r="B871" s="115" t="inlineStr">
        <is>
          <t>Legg Mason, Inc.</t>
        </is>
      </c>
      <c r="C871" s="116" t="inlineStr">
        <is>
          <t>LM</t>
        </is>
      </c>
      <c r="D871" s="117" t="inlineStr">
        <is>
          <t>Finance</t>
        </is>
      </c>
      <c r="E871" s="117" t="inlineStr">
        <is>
          <t>Financial - Investment Management</t>
        </is>
      </c>
      <c r="F871" s="119" t="n">
        <v>2.22</v>
      </c>
      <c r="G871" s="118" t="n">
        <v>0.002002228529308398</v>
      </c>
    </row>
    <row r="872">
      <c r="B872" s="115" t="inlineStr">
        <is>
          <t>Lockheed Martin Corporation</t>
        </is>
      </c>
      <c r="C872" s="116" t="inlineStr">
        <is>
          <t>LMT</t>
        </is>
      </c>
      <c r="D872" s="117" t="inlineStr">
        <is>
          <t>Aerospace</t>
        </is>
      </c>
      <c r="E872" s="117" t="inlineStr">
        <is>
          <t>Aerospace - Defense</t>
        </is>
      </c>
      <c r="F872" s="119" t="n">
        <v>5.09</v>
      </c>
      <c r="G872" s="118" t="n">
        <v>0.1031311904319036</v>
      </c>
    </row>
    <row r="873">
      <c r="B873" s="115" t="inlineStr">
        <is>
          <t>LINE Corporation</t>
        </is>
      </c>
      <c r="C873" s="116" t="inlineStr">
        <is>
          <t>LN</t>
        </is>
      </c>
      <c r="D873" s="117" t="inlineStr">
        <is>
          <t>Computer and Technology</t>
        </is>
      </c>
      <c r="E873" s="117" t="inlineStr">
        <is>
          <t>Internet - Software</t>
        </is>
      </c>
      <c r="F873" s="119" t="n">
        <v>22.12</v>
      </c>
      <c r="G873" s="118" t="n">
        <v>0.03299091975048089</v>
      </c>
    </row>
    <row r="874">
      <c r="B874" s="115" t="inlineStr">
        <is>
          <t>Lincoln National Corporation</t>
        </is>
      </c>
      <c r="C874" s="116" t="inlineStr">
        <is>
          <t>LNC</t>
        </is>
      </c>
      <c r="D874" s="117" t="inlineStr">
        <is>
          <t>Finance</t>
        </is>
      </c>
      <c r="E874" s="117" t="inlineStr">
        <is>
          <t>Insurance - Life Insurance</t>
        </is>
      </c>
      <c r="F874" s="119" t="n">
        <v>4.66</v>
      </c>
      <c r="G874" s="118" t="n">
        <v>0.09047033365806142</v>
      </c>
    </row>
    <row r="875">
      <c r="B875" s="115" t="inlineStr">
        <is>
          <t>Cheniere Energy, Inc.</t>
        </is>
      </c>
      <c r="C875" s="116" t="inlineStr">
        <is>
          <t>LNG</t>
        </is>
      </c>
      <c r="D875" s="117" t="inlineStr">
        <is>
          <t>Oils-Energy</t>
        </is>
      </c>
      <c r="E875" s="117" t="inlineStr">
        <is>
          <t>Oil and Gas - Exploration and Production - United States</t>
        </is>
      </c>
      <c r="F875" s="119" t="n">
        <v>162.56</v>
      </c>
      <c r="G875" s="118" t="n">
        <v>0.2064516940027544</v>
      </c>
    </row>
    <row r="876">
      <c r="B876" s="115" t="inlineStr">
        <is>
          <t>Alliant Energy Corporation</t>
        </is>
      </c>
      <c r="C876" s="116" t="inlineStr">
        <is>
          <t>LNT</t>
        </is>
      </c>
      <c r="D876" s="117" t="inlineStr">
        <is>
          <t>Utilities</t>
        </is>
      </c>
      <c r="E876" s="117" t="inlineStr">
        <is>
          <t>Utility - Electric Power</t>
        </is>
      </c>
      <c r="F876" s="119" t="n">
        <v>1.84</v>
      </c>
      <c r="G876" s="118" t="n">
        <v>0.04682416183335691</v>
      </c>
    </row>
    <row r="877">
      <c r="B877" s="115" t="inlineStr">
        <is>
          <t>Lenovo Group Ltd.</t>
        </is>
      </c>
      <c r="C877" s="116" t="inlineStr">
        <is>
          <t>LNVGY</t>
        </is>
      </c>
      <c r="D877" s="117" t="inlineStr">
        <is>
          <t>Computer and Technology</t>
        </is>
      </c>
      <c r="E877" s="117" t="inlineStr">
        <is>
          <t>Computer - Mini computers</t>
        </is>
      </c>
      <c r="F877" s="119" t="n">
        <v>2.36</v>
      </c>
      <c r="G877" s="118" t="n">
        <v>0.03916766056663668</v>
      </c>
    </row>
    <row r="878">
      <c r="B878" s="115" t="inlineStr">
        <is>
          <t>Logitech International S.A.</t>
        </is>
      </c>
      <c r="C878" s="116" t="inlineStr">
        <is>
          <t>LOGI</t>
        </is>
      </c>
      <c r="D878" s="117" t="inlineStr">
        <is>
          <t>Computer and Technology</t>
        </is>
      </c>
      <c r="E878" s="117" t="inlineStr">
        <is>
          <t>Computer - Peripheral Equipment</t>
        </is>
      </c>
      <c r="F878" s="119" t="n">
        <v>7.35</v>
      </c>
      <c r="G878" s="118" t="n">
        <v>0.06193370201411597</v>
      </c>
    </row>
    <row r="879">
      <c r="B879" s="115" t="inlineStr">
        <is>
          <t>LogMein, Inc.</t>
        </is>
      </c>
      <c r="C879" s="116" t="inlineStr">
        <is>
          <t>LOGM</t>
        </is>
      </c>
      <c r="D879" s="117" t="inlineStr">
        <is>
          <t>Computer and Technology</t>
        </is>
      </c>
      <c r="E879" s="117" t="inlineStr">
        <is>
          <t>Computer - Services</t>
        </is>
      </c>
      <c r="F879" s="119" t="n">
        <v>58.19</v>
      </c>
      <c r="G879" s="118" t="n">
        <v>0.04665150873346126</v>
      </c>
    </row>
    <row r="880">
      <c r="B880" s="115" t="inlineStr">
        <is>
          <t>Grand Canyon Education, Inc.</t>
        </is>
      </c>
      <c r="C880" s="116" t="inlineStr">
        <is>
          <t>LOPE</t>
        </is>
      </c>
      <c r="D880" s="117" t="inlineStr">
        <is>
          <t>Consumer Discretionary</t>
        </is>
      </c>
      <c r="E880" s="117" t="inlineStr">
        <is>
          <t>Schools</t>
        </is>
      </c>
      <c r="F880" s="119" t="n">
        <v>5.08</v>
      </c>
      <c r="G880" s="118" t="n">
        <v>-0.08015256061502074</v>
      </c>
    </row>
    <row r="881">
      <c r="B881" s="115" t="inlineStr">
        <is>
          <t>Lowe's Companies, Inc.</t>
        </is>
      </c>
      <c r="C881" s="116" t="inlineStr">
        <is>
          <t>LOW</t>
        </is>
      </c>
      <c r="D881" s="117" t="inlineStr">
        <is>
          <t>Retail-Wholesale</t>
        </is>
      </c>
      <c r="E881" s="117" t="inlineStr">
        <is>
          <t>Building Products - Retail</t>
        </is>
      </c>
      <c r="F881" s="119" t="n">
        <v>6.35</v>
      </c>
      <c r="G881" s="118" t="n">
        <v>0.01668103338989462</v>
      </c>
    </row>
    <row r="882">
      <c r="B882" s="115" t="inlineStr">
        <is>
          <t>LG Display Co., Ltd.</t>
        </is>
      </c>
      <c r="C882" s="116" t="inlineStr">
        <is>
          <t>LPL</t>
        </is>
      </c>
      <c r="D882" s="117" t="inlineStr">
        <is>
          <t>Computer and Technology</t>
        </is>
      </c>
      <c r="E882" s="117" t="inlineStr">
        <is>
          <t>Computer - Peripheral Equipment</t>
        </is>
      </c>
      <c r="F882" s="119" t="n">
        <v>-3.22</v>
      </c>
      <c r="G882" s="118" t="n">
        <v>-0.1014062063696475</v>
      </c>
    </row>
    <row r="883">
      <c r="B883" s="115" t="inlineStr">
        <is>
          <t>LPL Financial Holdings Inc.</t>
        </is>
      </c>
      <c r="C883" s="116" t="inlineStr">
        <is>
          <t>LPLA</t>
        </is>
      </c>
      <c r="D883" s="117" t="inlineStr">
        <is>
          <t>Finance</t>
        </is>
      </c>
      <c r="E883" s="117" t="inlineStr">
        <is>
          <t>Financial - Investment Bank</t>
        </is>
      </c>
      <c r="F883" s="119" t="n">
        <v>4.05</v>
      </c>
      <c r="G883" s="118" t="n">
        <v>0.08184797818209862</v>
      </c>
    </row>
    <row r="884">
      <c r="B884" s="115" t="inlineStr">
        <is>
          <t>Liberty Property Trust</t>
        </is>
      </c>
      <c r="C884" s="116" t="inlineStr">
        <is>
          <t>LPT</t>
        </is>
      </c>
      <c r="D884" s="117" t="inlineStr">
        <is>
          <t>Finance</t>
        </is>
      </c>
      <c r="E884" s="117" t="inlineStr">
        <is>
          <t>REIT and Equity Trust - Other</t>
        </is>
      </c>
      <c r="F884" s="119" t="n">
        <v>-3.14</v>
      </c>
      <c r="G884" s="118" t="n">
        <v>-0.06348654399977303</v>
      </c>
    </row>
    <row r="885">
      <c r="B885" s="115" t="inlineStr">
        <is>
          <t>Louisiana-Pacific Corporation</t>
        </is>
      </c>
      <c r="C885" s="116" t="inlineStr">
        <is>
          <t>LPX</t>
        </is>
      </c>
      <c r="D885" s="117" t="inlineStr">
        <is>
          <t>Construction</t>
        </is>
      </c>
      <c r="E885" s="117" t="inlineStr">
        <is>
          <t>Building Products - Wood</t>
        </is>
      </c>
      <c r="F885" s="119" t="n">
        <v>10.73</v>
      </c>
      <c r="G885" s="118" t="n">
        <v>-0.1424904172560113</v>
      </c>
    </row>
    <row r="886">
      <c r="B886" s="115" t="inlineStr">
        <is>
          <t>Lam Research Corporation</t>
        </is>
      </c>
      <c r="C886" s="116" t="inlineStr">
        <is>
          <t>LRCX</t>
        </is>
      </c>
      <c r="D886" s="117" t="inlineStr">
        <is>
          <t>Computer and Technology</t>
        </is>
      </c>
      <c r="E886" s="117" t="inlineStr">
        <is>
          <t>Semiconductor Equipment - Wafer Fabrication</t>
        </is>
      </c>
      <c r="F886" s="119" t="n">
        <v>22.1</v>
      </c>
      <c r="G886" s="118" t="n">
        <v>-0.0383246367143313</v>
      </c>
    </row>
    <row r="887">
      <c r="B887" s="115" t="inlineStr">
        <is>
          <t>L'Oreal SA</t>
        </is>
      </c>
      <c r="C887" s="116" t="inlineStr">
        <is>
          <t>LRLCY</t>
        </is>
      </c>
      <c r="D887" s="117" t="inlineStr">
        <is>
          <t>Consumer Staples</t>
        </is>
      </c>
      <c r="E887" s="117" t="inlineStr">
        <is>
          <t>Cosmetics</t>
        </is>
      </c>
      <c r="F887" s="119" t="n"/>
      <c r="G887" s="118" t="n">
        <v>0.03706102968657521</v>
      </c>
    </row>
    <row r="888">
      <c r="B888" s="115" t="inlineStr">
        <is>
          <t>Life Storage, Inc.</t>
        </is>
      </c>
      <c r="C888" s="116" t="inlineStr">
        <is>
          <t>LSI</t>
        </is>
      </c>
      <c r="D888" s="117" t="inlineStr">
        <is>
          <t>Finance</t>
        </is>
      </c>
      <c r="E888" s="117" t="inlineStr">
        <is>
          <t>REIT and Equity Trust - Other</t>
        </is>
      </c>
      <c r="F888" s="119" t="n">
        <v>14.74</v>
      </c>
      <c r="G888" s="118" t="n">
        <v>0.0422873377507489</v>
      </c>
    </row>
    <row r="889">
      <c r="B889" s="115" t="inlineStr">
        <is>
          <t>Landstar System, Inc.</t>
        </is>
      </c>
      <c r="C889" s="116" t="inlineStr">
        <is>
          <t>LSTR</t>
        </is>
      </c>
      <c r="D889" s="117" t="inlineStr">
        <is>
          <t>Transportation</t>
        </is>
      </c>
      <c r="E889" s="117" t="inlineStr">
        <is>
          <t>Transportation - Truck</t>
        </is>
      </c>
      <c r="F889" s="119" t="n">
        <v>8.91</v>
      </c>
      <c r="G889" s="118" t="n">
        <v>-0.09137445884631892</v>
      </c>
    </row>
    <row r="890">
      <c r="B890" s="115" t="inlineStr">
        <is>
          <t>Liberty Media Corporation</t>
        </is>
      </c>
      <c r="C890" s="116" t="inlineStr">
        <is>
          <t>LSXMK</t>
        </is>
      </c>
      <c r="D890" s="117" t="inlineStr">
        <is>
          <t>Computer and Technology</t>
        </is>
      </c>
      <c r="E890" s="117" t="inlineStr">
        <is>
          <t>Satellite and Communication</t>
        </is>
      </c>
      <c r="F890" s="119" t="n"/>
      <c r="G890" s="118" t="n">
        <v>0.2539421244151793</v>
      </c>
    </row>
    <row r="891">
      <c r="B891" s="115" t="inlineStr">
        <is>
          <t>LATAM Airlines Group S.A.</t>
        </is>
      </c>
      <c r="C891" s="116" t="inlineStr">
        <is>
          <t>LTM</t>
        </is>
      </c>
      <c r="D891" s="117" t="inlineStr">
        <is>
          <t>Transportation</t>
        </is>
      </c>
      <c r="E891" s="117" t="inlineStr">
        <is>
          <t>Transportation - Airline</t>
        </is>
      </c>
      <c r="F891" s="119" t="n">
        <v>-4.05</v>
      </c>
      <c r="G891" s="118" t="n">
        <v>0.05647880442142163</v>
      </c>
    </row>
    <row r="892">
      <c r="B892" s="115" t="inlineStr">
        <is>
          <t>lululemon athletica inc.</t>
        </is>
      </c>
      <c r="C892" s="116" t="inlineStr">
        <is>
          <t>LULU</t>
        </is>
      </c>
      <c r="D892" s="117" t="inlineStr">
        <is>
          <t>Consumer Discretionary</t>
        </is>
      </c>
      <c r="E892" s="117" t="inlineStr">
        <is>
          <t>Textile - Apparel</t>
        </is>
      </c>
      <c r="F892" s="119" t="n">
        <v>16</v>
      </c>
      <c r="G892" s="118" t="n">
        <v>0.1724932336268975</v>
      </c>
    </row>
    <row r="893">
      <c r="B893" s="115" t="inlineStr">
        <is>
          <t>Southwest Airlines Co.</t>
        </is>
      </c>
      <c r="C893" s="116" t="inlineStr">
        <is>
          <t>LUV</t>
        </is>
      </c>
      <c r="D893" s="117" t="inlineStr">
        <is>
          <t>Transportation</t>
        </is>
      </c>
      <c r="E893" s="117" t="inlineStr">
        <is>
          <t>Transportation - Airline</t>
        </is>
      </c>
      <c r="F893" s="119" t="n">
        <v>3.89</v>
      </c>
      <c r="G893" s="118" t="n">
        <v>0.02514751786933756</v>
      </c>
    </row>
    <row r="894">
      <c r="B894" s="115" t="inlineStr">
        <is>
          <t>LVMH-Moet Hennessy Louis Vuitton SA</t>
        </is>
      </c>
      <c r="C894" s="116" t="inlineStr">
        <is>
          <t>LVMUY</t>
        </is>
      </c>
      <c r="D894" s="117" t="inlineStr">
        <is>
          <t>Consumer Discretionary</t>
        </is>
      </c>
      <c r="E894" s="117" t="inlineStr">
        <is>
          <t>Textile - Apparel</t>
        </is>
      </c>
      <c r="F894" s="119" t="n"/>
      <c r="G894" s="118" t="n">
        <v>0.06593896787133638</v>
      </c>
    </row>
    <row r="895">
      <c r="B895" s="115" t="inlineStr">
        <is>
          <t>Las Vegas Sands Corp.</t>
        </is>
      </c>
      <c r="C895" s="116" t="inlineStr">
        <is>
          <t>LVS</t>
        </is>
      </c>
      <c r="D895" s="117" t="inlineStr">
        <is>
          <t>Consumer Discretionary</t>
        </is>
      </c>
      <c r="E895" s="117" t="inlineStr">
        <is>
          <t>Gaming</t>
        </is>
      </c>
      <c r="F895" s="119" t="n">
        <v>0.83</v>
      </c>
      <c r="G895" s="118" t="n">
        <v>0.000909841212032933</v>
      </c>
    </row>
    <row r="896">
      <c r="B896" s="115" t="inlineStr">
        <is>
          <t>Lamb Weston Holdings Inc.</t>
        </is>
      </c>
      <c r="C896" s="116" t="inlineStr">
        <is>
          <t>LW</t>
        </is>
      </c>
      <c r="D896" s="117" t="inlineStr">
        <is>
          <t>Consumer Staples</t>
        </is>
      </c>
      <c r="E896" s="117" t="inlineStr">
        <is>
          <t>Food - Miscellaneous</t>
        </is>
      </c>
      <c r="F896" s="119" t="n"/>
      <c r="G896" s="118" t="n">
        <v>0.06502329295887135</v>
      </c>
    </row>
    <row r="897">
      <c r="B897" s="115" t="inlineStr">
        <is>
          <t>LyondellBasell Industries N.V.</t>
        </is>
      </c>
      <c r="C897" s="116" t="inlineStr">
        <is>
          <t>LYB</t>
        </is>
      </c>
      <c r="D897" s="117" t="inlineStr">
        <is>
          <t>Basic Materials</t>
        </is>
      </c>
      <c r="E897" s="117" t="inlineStr">
        <is>
          <t xml:space="preserve">Chemical - Diversified </t>
        </is>
      </c>
      <c r="F897" s="119" t="n">
        <v>-1.79</v>
      </c>
      <c r="G897" s="118" t="n">
        <v>-0.06951029868731405</v>
      </c>
    </row>
    <row r="898">
      <c r="B898" s="115" t="inlineStr">
        <is>
          <t>Lloyds Banking Group PLC</t>
        </is>
      </c>
      <c r="C898" s="116" t="inlineStr">
        <is>
          <t>LYG</t>
        </is>
      </c>
      <c r="D898" s="117" t="inlineStr">
        <is>
          <t>Finance</t>
        </is>
      </c>
      <c r="E898" s="117" t="inlineStr">
        <is>
          <t>Banks - Foreign</t>
        </is>
      </c>
      <c r="F898" s="119" t="n">
        <v>-19.52</v>
      </c>
      <c r="G898" s="118" t="n">
        <v>-0.08855432666781106</v>
      </c>
    </row>
    <row r="899">
      <c r="B899" s="115" t="inlineStr">
        <is>
          <t>Lonza Group Ag</t>
        </is>
      </c>
      <c r="C899" s="116" t="inlineStr">
        <is>
          <t>LZAGY</t>
        </is>
      </c>
      <c r="D899" s="117" t="inlineStr">
        <is>
          <t>Medical</t>
        </is>
      </c>
      <c r="E899" s="117" t="inlineStr">
        <is>
          <t>Medical - Products</t>
        </is>
      </c>
      <c r="F899" s="119" t="n"/>
      <c r="G899" s="118" t="n">
        <v>0.07267396424509955</v>
      </c>
    </row>
    <row r="900">
      <c r="B900" s="115" t="inlineStr">
        <is>
          <t>Macy's, Inc.</t>
        </is>
      </c>
      <c r="C900" s="116" t="inlineStr">
        <is>
          <t>M</t>
        </is>
      </c>
      <c r="D900" s="117" t="inlineStr">
        <is>
          <t>Retail-Wholesale</t>
        </is>
      </c>
      <c r="E900" s="117" t="inlineStr">
        <is>
          <t>Retail - Regional Department Stores</t>
        </is>
      </c>
      <c r="F900" s="119" t="n">
        <v>-2.97</v>
      </c>
      <c r="G900" s="118" t="n">
        <v>-0.005068457811060887</v>
      </c>
    </row>
    <row r="901">
      <c r="B901" s="115" t="inlineStr">
        <is>
          <t>Mastercard Incorporated</t>
        </is>
      </c>
      <c r="C901" s="116" t="inlineStr">
        <is>
          <t>MA</t>
        </is>
      </c>
      <c r="D901" s="117" t="inlineStr">
        <is>
          <t>Business Services</t>
        </is>
      </c>
      <c r="E901" s="117" t="inlineStr">
        <is>
          <t>Financial Transaction Services</t>
        </is>
      </c>
      <c r="F901" s="119" t="n">
        <v>12.86</v>
      </c>
      <c r="G901" s="118" t="n">
        <v>0.1243770903010033</v>
      </c>
    </row>
    <row r="902">
      <c r="B902" s="115" t="inlineStr">
        <is>
          <t>Mid-America Apartment Communities, Inc.</t>
        </is>
      </c>
      <c r="C902" s="116" t="inlineStr">
        <is>
          <t>MAA</t>
        </is>
      </c>
      <c r="D902" s="117" t="inlineStr">
        <is>
          <t>Finance</t>
        </is>
      </c>
      <c r="E902" s="117" t="inlineStr">
        <is>
          <t>REIT and Equity Trust - Residential</t>
        </is>
      </c>
      <c r="F902" s="119" t="n">
        <v>13.65</v>
      </c>
      <c r="G902" s="118" t="n">
        <v>0.03902379482610498</v>
      </c>
    </row>
    <row r="903">
      <c r="B903" s="115" t="inlineStr">
        <is>
          <t>Macerich Company (The)</t>
        </is>
      </c>
      <c r="C903" s="116" t="inlineStr">
        <is>
          <t>MAC</t>
        </is>
      </c>
      <c r="D903" s="117" t="inlineStr">
        <is>
          <t>Finance</t>
        </is>
      </c>
      <c r="E903" s="117" t="inlineStr">
        <is>
          <t>REIT and Equity Trust - Retail</t>
        </is>
      </c>
      <c r="F903" s="119" t="n">
        <v>-5.5</v>
      </c>
      <c r="G903" s="118" t="n">
        <v>-0.08747538918102772</v>
      </c>
    </row>
    <row r="904">
      <c r="B904" s="115" t="inlineStr">
        <is>
          <t>ManpowerGroup Inc.</t>
        </is>
      </c>
      <c r="C904" s="116" t="inlineStr">
        <is>
          <t>MAN</t>
        </is>
      </c>
      <c r="D904" s="117" t="inlineStr">
        <is>
          <t>Business Services</t>
        </is>
      </c>
      <c r="E904" s="117" t="inlineStr">
        <is>
          <t>Staffing Firms</t>
        </is>
      </c>
      <c r="F904" s="119" t="n">
        <v>2.08</v>
      </c>
      <c r="G904" s="118" t="n">
        <v>-0.0378100817599767</v>
      </c>
    </row>
    <row r="905">
      <c r="B905" s="115" t="inlineStr">
        <is>
          <t>Manhattan Associates, Inc.</t>
        </is>
      </c>
      <c r="C905" s="116" t="inlineStr">
        <is>
          <t>MANH</t>
        </is>
      </c>
      <c r="D905" s="117" t="inlineStr">
        <is>
          <t>Computer and Technology</t>
        </is>
      </c>
      <c r="E905" s="117" t="inlineStr">
        <is>
          <t>Computer - Software</t>
        </is>
      </c>
      <c r="F905" s="119" t="n">
        <v>3.14</v>
      </c>
      <c r="G905" s="118" t="n">
        <v>0.07490521496530513</v>
      </c>
    </row>
    <row r="906">
      <c r="B906" s="115" t="inlineStr">
        <is>
          <t>Marriott International</t>
        </is>
      </c>
      <c r="C906" s="116" t="inlineStr">
        <is>
          <t>MAR</t>
        </is>
      </c>
      <c r="D906" s="117" t="inlineStr">
        <is>
          <t>Consumer Discretionary</t>
        </is>
      </c>
      <c r="E906" s="117" t="inlineStr">
        <is>
          <t>Hotels and Motels</t>
        </is>
      </c>
      <c r="F906" s="119" t="n">
        <v>13.05</v>
      </c>
      <c r="G906" s="118" t="n">
        <v>0.01746540466326228</v>
      </c>
    </row>
    <row r="907">
      <c r="B907" s="115" t="inlineStr">
        <is>
          <t>Masco Corporation</t>
        </is>
      </c>
      <c r="C907" s="116" t="inlineStr">
        <is>
          <t>MAS</t>
        </is>
      </c>
      <c r="D907" s="117" t="inlineStr">
        <is>
          <t>Construction</t>
        </is>
      </c>
      <c r="E907" s="117" t="inlineStr">
        <is>
          <t>Building Products - Miscellaneous</t>
        </is>
      </c>
      <c r="F907" s="119" t="n">
        <v>0.04</v>
      </c>
      <c r="G907" s="118" t="n">
        <v>0.008242191649718797</v>
      </c>
    </row>
    <row r="908">
      <c r="B908" s="115" t="inlineStr">
        <is>
          <t>Masimo Corporation</t>
        </is>
      </c>
      <c r="C908" s="116" t="inlineStr">
        <is>
          <t>MASI</t>
        </is>
      </c>
      <c r="D908" s="117" t="inlineStr">
        <is>
          <t>Medical</t>
        </is>
      </c>
      <c r="E908" s="117" t="inlineStr">
        <is>
          <t>Medical - Instruments</t>
        </is>
      </c>
      <c r="F908" s="119" t="n">
        <v>10.62</v>
      </c>
      <c r="G908" s="118" t="n">
        <v>0.07867970033438591</v>
      </c>
    </row>
    <row r="909">
      <c r="B909" s="115" t="inlineStr">
        <is>
          <t>Mattel, Inc.</t>
        </is>
      </c>
      <c r="C909" s="116" t="inlineStr">
        <is>
          <t>MAT</t>
        </is>
      </c>
      <c r="D909" s="117" t="inlineStr">
        <is>
          <t>Consumer Discretionary</t>
        </is>
      </c>
      <c r="E909" s="117" t="inlineStr">
        <is>
          <t>Toys - Games - Hobbies</t>
        </is>
      </c>
      <c r="F909" s="119" t="n">
        <v>-6.86</v>
      </c>
      <c r="G909" s="118" t="n">
        <v>-0.01079830189097507</v>
      </c>
    </row>
    <row r="910">
      <c r="B910" s="115" t="inlineStr">
        <is>
          <t>Mobile TeleSystems OJSC</t>
        </is>
      </c>
      <c r="C910" s="116" t="inlineStr">
        <is>
          <t>MBT</t>
        </is>
      </c>
      <c r="D910" s="117" t="inlineStr">
        <is>
          <t>Computer and Technology</t>
        </is>
      </c>
      <c r="E910" s="117" t="inlineStr">
        <is>
          <t xml:space="preserve">Wireless Non-US </t>
        </is>
      </c>
      <c r="F910" s="119" t="n">
        <v>-4.04</v>
      </c>
      <c r="G910" s="118" t="n">
        <v>0.06863827936884852</v>
      </c>
    </row>
    <row r="911">
      <c r="B911" s="115" t="inlineStr">
        <is>
          <t>McDonald's Corporation</t>
        </is>
      </c>
      <c r="C911" s="116" t="inlineStr">
        <is>
          <t>MCD</t>
        </is>
      </c>
      <c r="D911" s="117" t="inlineStr">
        <is>
          <t>Retail-Wholesale</t>
        </is>
      </c>
      <c r="E911" s="117" t="inlineStr">
        <is>
          <t>Retail - Restaurants</t>
        </is>
      </c>
      <c r="F911" s="119" t="n">
        <v>-6.05</v>
      </c>
      <c r="G911" s="118" t="n">
        <v>0.004732100051366961</v>
      </c>
    </row>
    <row r="912">
      <c r="B912" s="115" t="inlineStr">
        <is>
          <t>Microchip Technology Incorporated</t>
        </is>
      </c>
      <c r="C912" s="116" t="inlineStr">
        <is>
          <t>MCHP</t>
        </is>
      </c>
      <c r="D912" s="117" t="inlineStr">
        <is>
          <t>Computer and Technology</t>
        </is>
      </c>
      <c r="E912" s="117" t="inlineStr">
        <is>
          <t>Semiconductor - Analog and Mixed</t>
        </is>
      </c>
      <c r="F912" s="119" t="n">
        <v>26.16</v>
      </c>
      <c r="G912" s="118" t="n">
        <v>0.01254698756893165</v>
      </c>
    </row>
    <row r="913">
      <c r="B913" s="115" t="inlineStr">
        <is>
          <t>McKesson Corporation</t>
        </is>
      </c>
      <c r="C913" s="116" t="inlineStr">
        <is>
          <t>MCK</t>
        </is>
      </c>
      <c r="D913" s="117" t="inlineStr">
        <is>
          <t>Medical</t>
        </is>
      </c>
      <c r="E913" s="117" t="inlineStr">
        <is>
          <t>Medical - Dental Supplies</t>
        </is>
      </c>
      <c r="F913" s="119" t="n">
        <v>5.05</v>
      </c>
      <c r="G913" s="118" t="n">
        <v>0.04252495695668606</v>
      </c>
    </row>
    <row r="914">
      <c r="B914" s="115" t="inlineStr">
        <is>
          <t>Moody's Corporation</t>
        </is>
      </c>
      <c r="C914" s="116" t="inlineStr">
        <is>
          <t>MCO</t>
        </is>
      </c>
      <c r="D914" s="117" t="inlineStr">
        <is>
          <t>Finance</t>
        </is>
      </c>
      <c r="E914" s="117" t="inlineStr">
        <is>
          <t>Financial - Miscellaneous Services</t>
        </is>
      </c>
      <c r="F914" s="119" t="n">
        <v>8.08</v>
      </c>
      <c r="G914" s="118" t="n">
        <v>0.05574150178945245</v>
      </c>
    </row>
    <row r="915">
      <c r="B915" s="115" t="inlineStr">
        <is>
          <t>Mercury General Corporation</t>
        </is>
      </c>
      <c r="C915" s="116" t="inlineStr">
        <is>
          <t>MCY</t>
        </is>
      </c>
      <c r="D915" s="117" t="inlineStr">
        <is>
          <t>Finance</t>
        </is>
      </c>
      <c r="E915" s="117" t="inlineStr">
        <is>
          <t>Insurance - Property and Casualty</t>
        </is>
      </c>
      <c r="F915" s="119" t="n">
        <v>4.41</v>
      </c>
      <c r="G915" s="118" t="n">
        <v>0.106464523668639</v>
      </c>
    </row>
    <row r="916">
      <c r="B916" s="115" t="inlineStr">
        <is>
          <t>MongoDB, Inc.</t>
        </is>
      </c>
      <c r="C916" s="116" t="inlineStr">
        <is>
          <t>MDB</t>
        </is>
      </c>
      <c r="D916" s="117" t="inlineStr">
        <is>
          <t>Computer and Technology</t>
        </is>
      </c>
      <c r="E916" s="117" t="inlineStr">
        <is>
          <t>Internet - Software</t>
        </is>
      </c>
      <c r="F916" s="119" t="n"/>
      <c r="G916" s="118" t="n">
        <v>0.4627367987416673</v>
      </c>
    </row>
    <row r="917">
      <c r="B917" s="115" t="inlineStr">
        <is>
          <t>The Medicines Company</t>
        </is>
      </c>
      <c r="C917" s="116" t="inlineStr">
        <is>
          <t>MDCO</t>
        </is>
      </c>
      <c r="D917" s="117" t="inlineStr">
        <is>
          <t>Medical</t>
        </is>
      </c>
      <c r="E917" s="117" t="inlineStr">
        <is>
          <t>Medical - Biomedical and Genetics</t>
        </is>
      </c>
      <c r="F917" s="119" t="n"/>
      <c r="G917" s="118" t="n">
        <v>1.931596091205212</v>
      </c>
    </row>
    <row r="918">
      <c r="B918" s="115" t="inlineStr">
        <is>
          <t>Mondelez International, Inc.</t>
        </is>
      </c>
      <c r="C918" s="116" t="inlineStr">
        <is>
          <t>MDLZ</t>
        </is>
      </c>
      <c r="D918" s="117" t="inlineStr">
        <is>
          <t>Consumer Staples</t>
        </is>
      </c>
      <c r="E918" s="117" t="inlineStr">
        <is>
          <t>Food - Miscellaneous</t>
        </is>
      </c>
      <c r="F918" s="119" t="n">
        <v>-6.19</v>
      </c>
      <c r="G918" s="118" t="n">
        <v>-0.003383820649240541</v>
      </c>
    </row>
    <row r="919">
      <c r="B919" s="115" t="inlineStr">
        <is>
          <t>Medidata Solutions, Inc.</t>
        </is>
      </c>
      <c r="C919" s="116" t="inlineStr">
        <is>
          <t>MDSO</t>
        </is>
      </c>
      <c r="D919" s="117" t="inlineStr">
        <is>
          <t>Medical</t>
        </is>
      </c>
      <c r="E919" s="117" t="inlineStr">
        <is>
          <t>Medical Info Systems</t>
        </is>
      </c>
      <c r="F919" s="119" t="n">
        <v>17.37</v>
      </c>
      <c r="G919" s="118" t="n">
        <v>0.1639609721566775</v>
      </c>
    </row>
    <row r="920">
      <c r="B920" s="115" t="inlineStr">
        <is>
          <t>Medtronic PLC</t>
        </is>
      </c>
      <c r="C920" s="116" t="inlineStr">
        <is>
          <t>MDT</t>
        </is>
      </c>
      <c r="D920" s="117" t="inlineStr">
        <is>
          <t>Medical</t>
        </is>
      </c>
      <c r="E920" s="117" t="inlineStr">
        <is>
          <t>Medical - Products</t>
        </is>
      </c>
      <c r="F920" s="119" t="n">
        <v>10.22</v>
      </c>
      <c r="G920" s="118" t="n">
        <v>0.03088650129266617</v>
      </c>
    </row>
    <row r="921">
      <c r="B921" s="115" t="inlineStr">
        <is>
          <t>MDU Resources Group, Inc.</t>
        </is>
      </c>
      <c r="C921" s="116" t="inlineStr">
        <is>
          <t>MDU</t>
        </is>
      </c>
      <c r="D921" s="117" t="inlineStr">
        <is>
          <t>Utilities</t>
        </is>
      </c>
      <c r="E921" s="117" t="inlineStr">
        <is>
          <t>Utility - Gas Distribution</t>
        </is>
      </c>
      <c r="F921" s="119" t="n">
        <v>0.58</v>
      </c>
      <c r="G921" s="118" t="n">
        <v>0.06871745079000786</v>
      </c>
    </row>
    <row r="922">
      <c r="B922" s="115" t="inlineStr">
        <is>
          <t>Medpace Holdings, Inc.</t>
        </is>
      </c>
      <c r="C922" s="116" t="inlineStr">
        <is>
          <t>MEDP</t>
        </is>
      </c>
      <c r="D922" s="117" t="inlineStr">
        <is>
          <t>Medical</t>
        </is>
      </c>
      <c r="E922" s="117" t="inlineStr">
        <is>
          <t>Medical Services</t>
        </is>
      </c>
      <c r="F922" s="119" t="n">
        <v>25.42</v>
      </c>
      <c r="G922" s="118" t="n">
        <v>0.215790700975035</v>
      </c>
    </row>
    <row r="923">
      <c r="B923" s="115" t="inlineStr">
        <is>
          <t>MercadoLibre, Inc.</t>
        </is>
      </c>
      <c r="C923" s="116" t="inlineStr">
        <is>
          <t>MELI</t>
        </is>
      </c>
      <c r="D923" s="117" t="inlineStr">
        <is>
          <t>Retail-Wholesale</t>
        </is>
      </c>
      <c r="E923" s="117" t="inlineStr">
        <is>
          <t>Internet - Commerce</t>
        </is>
      </c>
      <c r="F923" s="119" t="n">
        <v>31.58</v>
      </c>
      <c r="G923" s="118" t="n">
        <v>0.5856318410724828</v>
      </c>
    </row>
    <row r="924">
      <c r="B924" s="115" t="inlineStr">
        <is>
          <t>MetLife, Inc.</t>
        </is>
      </c>
      <c r="C924" s="116" t="inlineStr">
        <is>
          <t>MET</t>
        </is>
      </c>
      <c r="D924" s="117" t="inlineStr">
        <is>
          <t>Finance</t>
        </is>
      </c>
      <c r="E924" s="117" t="inlineStr">
        <is>
          <t>Insurance - Multi line</t>
        </is>
      </c>
      <c r="F924" s="119" t="n">
        <v>-2.13</v>
      </c>
      <c r="G924" s="118" t="n">
        <v>-0.05088106092050455</v>
      </c>
    </row>
    <row r="925">
      <c r="B925" s="115" t="inlineStr">
        <is>
          <t>MFA Financial, Inc.</t>
        </is>
      </c>
      <c r="C925" s="116" t="inlineStr">
        <is>
          <t>MFA</t>
        </is>
      </c>
      <c r="D925" s="117" t="inlineStr">
        <is>
          <t>Finance</t>
        </is>
      </c>
      <c r="E925" s="117" t="inlineStr">
        <is>
          <t>REIT and Equity Trust</t>
        </is>
      </c>
      <c r="F925" s="119" t="n">
        <v>-2.21</v>
      </c>
      <c r="G925" s="118" t="n">
        <v>-0.4131718348805056</v>
      </c>
    </row>
    <row r="926">
      <c r="B926" s="115" t="inlineStr">
        <is>
          <t>Manulife Financial Corp</t>
        </is>
      </c>
      <c r="C926" s="116" t="inlineStr">
        <is>
          <t>MFC</t>
        </is>
      </c>
      <c r="D926" s="117" t="inlineStr">
        <is>
          <t>Finance</t>
        </is>
      </c>
      <c r="E926" s="117" t="inlineStr">
        <is>
          <t>Insurance - Life Insurance</t>
        </is>
      </c>
      <c r="F926" s="119" t="n">
        <v>0.21</v>
      </c>
      <c r="G926" s="118" t="n">
        <v>0.7830828800349047</v>
      </c>
    </row>
    <row r="927">
      <c r="B927" s="115" t="inlineStr">
        <is>
          <t>Mizuho Financial Group, Inc.</t>
        </is>
      </c>
      <c r="C927" s="116" t="inlineStr">
        <is>
          <t>MFG</t>
        </is>
      </c>
      <c r="D927" s="117" t="inlineStr">
        <is>
          <t>Finance</t>
        </is>
      </c>
      <c r="E927" s="117" t="inlineStr">
        <is>
          <t>Banks - Foreign</t>
        </is>
      </c>
      <c r="F927" s="119" t="n">
        <v>6.44</v>
      </c>
      <c r="G927" s="118" t="n">
        <v>-1</v>
      </c>
    </row>
    <row r="928">
      <c r="B928" s="115" t="inlineStr">
        <is>
          <t>Magna International Inc.</t>
        </is>
      </c>
      <c r="C928" s="116" t="inlineStr">
        <is>
          <t>MGA</t>
        </is>
      </c>
      <c r="D928" s="117" t="inlineStr">
        <is>
          <t>Auto-Tires-Trucks</t>
        </is>
      </c>
      <c r="E928" s="117" t="inlineStr">
        <is>
          <t>Automotive - Original Equipment</t>
        </is>
      </c>
      <c r="F928" s="119" t="n">
        <v>4.18</v>
      </c>
      <c r="G928" s="118" t="n">
        <v>-0.01671410390182973</v>
      </c>
    </row>
    <row r="929">
      <c r="B929" s="115" t="inlineStr">
        <is>
          <t>Michelin</t>
        </is>
      </c>
      <c r="C929" s="116" t="inlineStr">
        <is>
          <t>MGDDY</t>
        </is>
      </c>
      <c r="D929" s="117" t="inlineStr">
        <is>
          <t>Auto-Tires-Trucks</t>
        </is>
      </c>
      <c r="E929" s="117" t="inlineStr">
        <is>
          <t>Rubber - Tires</t>
        </is>
      </c>
      <c r="F929" s="119" t="n"/>
      <c r="G929" s="118" t="n">
        <v>0.02748571398918548</v>
      </c>
    </row>
    <row r="930">
      <c r="B930" s="115" t="inlineStr">
        <is>
          <t>MGM Resorts International</t>
        </is>
      </c>
      <c r="C930" s="116" t="inlineStr">
        <is>
          <t>MGM</t>
        </is>
      </c>
      <c r="D930" s="117" t="inlineStr">
        <is>
          <t>Consumer Discretionary</t>
        </is>
      </c>
      <c r="E930" s="117" t="inlineStr">
        <is>
          <t>Gaming</t>
        </is>
      </c>
      <c r="F930" s="119" t="n">
        <v>5.47</v>
      </c>
      <c r="G930" s="118" t="n">
        <v>0.1070900969982402</v>
      </c>
    </row>
    <row r="931">
      <c r="B931" s="115" t="inlineStr">
        <is>
          <t>Magnolia Oil &amp; Gas Corp</t>
        </is>
      </c>
      <c r="C931" s="116" t="inlineStr">
        <is>
          <t>MGY</t>
        </is>
      </c>
      <c r="D931" s="117" t="inlineStr">
        <is>
          <t>Oils-Energy</t>
        </is>
      </c>
      <c r="E931" s="117" t="inlineStr">
        <is>
          <t>Oil and Gas - Exploration and Production - United States</t>
        </is>
      </c>
      <c r="F931" s="119" t="n"/>
      <c r="G931" s="118" t="n">
        <v>0.1194243200362648</v>
      </c>
    </row>
    <row r="932">
      <c r="B932" s="115" t="inlineStr">
        <is>
          <t>Mohawk Industries, Inc.</t>
        </is>
      </c>
      <c r="C932" s="116" t="inlineStr">
        <is>
          <t>MHK</t>
        </is>
      </c>
      <c r="D932" s="117" t="inlineStr">
        <is>
          <t>Consumer Discretionary</t>
        </is>
      </c>
      <c r="E932" s="117" t="inlineStr">
        <is>
          <t>Textile - Home Furnishing</t>
        </is>
      </c>
      <c r="F932" s="119" t="n">
        <v>6.47</v>
      </c>
      <c r="G932" s="118" t="n">
        <v>0.002098540310488418</v>
      </c>
    </row>
    <row r="933">
      <c r="B933" s="115" t="inlineStr">
        <is>
          <t>Mitsubishi Heavy Industries, Ltd.</t>
        </is>
      </c>
      <c r="C933" s="116" t="inlineStr">
        <is>
          <t>MHVYF</t>
        </is>
      </c>
      <c r="D933" s="117" t="inlineStr">
        <is>
          <t>Industrial Products</t>
        </is>
      </c>
      <c r="E933" s="117" t="inlineStr">
        <is>
          <t xml:space="preserve">Manufacturing - General Industrial </t>
        </is>
      </c>
      <c r="F933" s="119" t="n"/>
      <c r="G933" s="118" t="n">
        <v>0.01990770084006013</v>
      </c>
    </row>
    <row r="934">
      <c r="B934" s="115" t="inlineStr">
        <is>
          <t>Macquarie Infrastructure Company</t>
        </is>
      </c>
      <c r="C934" s="116" t="inlineStr">
        <is>
          <t>MIC</t>
        </is>
      </c>
      <c r="D934" s="117" t="inlineStr">
        <is>
          <t>Conglomerates</t>
        </is>
      </c>
      <c r="E934" s="117" t="inlineStr">
        <is>
          <t>Diversified Operations</t>
        </is>
      </c>
      <c r="F934" s="119" t="n">
        <v>7.33</v>
      </c>
      <c r="G934" s="118" t="n">
        <v>0.01099613404256531</v>
      </c>
    </row>
    <row r="935">
      <c r="B935" s="115" t="inlineStr">
        <is>
          <t>The Middleby Corporation</t>
        </is>
      </c>
      <c r="C935" s="116" t="inlineStr">
        <is>
          <t>MIDD</t>
        </is>
      </c>
      <c r="D935" s="117" t="inlineStr">
        <is>
          <t>Industrial Products</t>
        </is>
      </c>
      <c r="E935" s="117" t="inlineStr">
        <is>
          <t xml:space="preserve">Manufacturing - General Industrial </t>
        </is>
      </c>
      <c r="F935" s="119" t="n">
        <v>13.55</v>
      </c>
      <c r="G935" s="118" t="n">
        <v>0.1076964630012523</v>
      </c>
    </row>
    <row r="936">
      <c r="B936" s="115" t="inlineStr">
        <is>
          <t>McCormick &amp; Company, Incorporated</t>
        </is>
      </c>
      <c r="C936" s="116" t="inlineStr">
        <is>
          <t>MKC</t>
        </is>
      </c>
      <c r="D936" s="117" t="inlineStr">
        <is>
          <t>Consumer Staples</t>
        </is>
      </c>
      <c r="E936" s="117" t="inlineStr">
        <is>
          <t>Food - Miscellaneous</t>
        </is>
      </c>
      <c r="F936" s="119" t="n">
        <v>6.23</v>
      </c>
      <c r="G936" s="118" t="n">
        <v>-0.006533666734456099</v>
      </c>
    </row>
    <row r="937">
      <c r="B937" s="115" t="inlineStr">
        <is>
          <t>Markel Corporation</t>
        </is>
      </c>
      <c r="C937" s="116" t="inlineStr">
        <is>
          <t>MKL</t>
        </is>
      </c>
      <c r="D937" s="117" t="inlineStr">
        <is>
          <t>Finance</t>
        </is>
      </c>
      <c r="E937" s="117" t="inlineStr">
        <is>
          <t>Insurance - Property and Casualty</t>
        </is>
      </c>
      <c r="F937" s="119" t="n">
        <v>9.4</v>
      </c>
      <c r="G937" s="118" t="n">
        <v>0.1583136893772958</v>
      </c>
    </row>
    <row r="938">
      <c r="B938" s="115" t="inlineStr">
        <is>
          <t>MKS Instruments, Inc.</t>
        </is>
      </c>
      <c r="C938" s="116" t="inlineStr">
        <is>
          <t>MKSI</t>
        </is>
      </c>
      <c r="D938" s="117" t="inlineStr">
        <is>
          <t>Computer and Technology</t>
        </is>
      </c>
      <c r="E938" s="117" t="inlineStr">
        <is>
          <t>Electronics - Manufacturing Machinery</t>
        </is>
      </c>
      <c r="F938" s="119" t="n">
        <v>30.79</v>
      </c>
      <c r="G938" s="118" t="n">
        <v>-0.08677516372626037</v>
      </c>
    </row>
    <row r="939">
      <c r="B939" s="115" t="inlineStr">
        <is>
          <t>MarketAxess Holdings Inc.</t>
        </is>
      </c>
      <c r="C939" s="116" t="inlineStr">
        <is>
          <t>MKTX</t>
        </is>
      </c>
      <c r="D939" s="117" t="inlineStr">
        <is>
          <t>Finance</t>
        </is>
      </c>
      <c r="E939" s="117" t="inlineStr">
        <is>
          <t>Securities and Exchanges</t>
        </is>
      </c>
      <c r="F939" s="119" t="n">
        <v>13.31</v>
      </c>
      <c r="G939" s="118" t="n">
        <v>0.1395114447735152</v>
      </c>
    </row>
    <row r="940">
      <c r="B940" s="115" t="inlineStr">
        <is>
          <t>Melco Resorts &amp; Entertainment Limited</t>
        </is>
      </c>
      <c r="C940" s="116" t="inlineStr">
        <is>
          <t>MLCO</t>
        </is>
      </c>
      <c r="D940" s="117" t="inlineStr">
        <is>
          <t>Consumer Discretionary</t>
        </is>
      </c>
      <c r="E940" s="117" t="inlineStr">
        <is>
          <t>Gaming</t>
        </is>
      </c>
      <c r="F940" s="119" t="n">
        <v>4.58</v>
      </c>
      <c r="G940" s="118" t="n">
        <v>0.08884150655906445</v>
      </c>
    </row>
    <row r="941">
      <c r="B941" s="115" t="inlineStr">
        <is>
          <t>Martin Marietta Materials, Inc.</t>
        </is>
      </c>
      <c r="C941" s="116" t="inlineStr">
        <is>
          <t>MLM</t>
        </is>
      </c>
      <c r="D941" s="117" t="inlineStr">
        <is>
          <t>Construction</t>
        </is>
      </c>
      <c r="E941" s="117" t="inlineStr">
        <is>
          <t>Building Products - Concrete and Aggregates</t>
        </is>
      </c>
      <c r="F941" s="119" t="n">
        <v>8.58</v>
      </c>
      <c r="G941" s="118" t="n">
        <v>0.02983595529973346</v>
      </c>
    </row>
    <row r="942">
      <c r="B942" s="115" t="inlineStr">
        <is>
          <t>Mellanox Technologies, Ltd.</t>
        </is>
      </c>
      <c r="C942" s="116" t="inlineStr">
        <is>
          <t>MLNX</t>
        </is>
      </c>
      <c r="D942" s="117" t="inlineStr">
        <is>
          <t>Computer and Technology</t>
        </is>
      </c>
      <c r="E942" s="117" t="inlineStr">
        <is>
          <t>Electronics - Semiconductors</t>
        </is>
      </c>
      <c r="F942" s="119" t="n">
        <v>21.21</v>
      </c>
      <c r="G942" s="118" t="n">
        <v>0.1712438690596469</v>
      </c>
    </row>
    <row r="943">
      <c r="B943" s="115" t="inlineStr">
        <is>
          <t>Marsh &amp; McLennan Companies, Inc.</t>
        </is>
      </c>
      <c r="C943" s="116" t="inlineStr">
        <is>
          <t>MMC</t>
        </is>
      </c>
      <c r="D943" s="117" t="inlineStr">
        <is>
          <t>Finance</t>
        </is>
      </c>
      <c r="E943" s="117" t="inlineStr">
        <is>
          <t>Insurance - Brokerage</t>
        </is>
      </c>
      <c r="F943" s="119" t="n">
        <v>4.27</v>
      </c>
      <c r="G943" s="118" t="n">
        <v>0.1281155933110367</v>
      </c>
    </row>
    <row r="944">
      <c r="B944" s="115" t="inlineStr">
        <is>
          <t>3M Company</t>
        </is>
      </c>
      <c r="C944" s="116" t="inlineStr">
        <is>
          <t>MMM</t>
        </is>
      </c>
      <c r="D944" s="117" t="inlineStr">
        <is>
          <t>Conglomerates</t>
        </is>
      </c>
      <c r="E944" s="117" t="inlineStr">
        <is>
          <t>Diversified Operations</t>
        </is>
      </c>
      <c r="F944" s="119" t="n">
        <v>1.11</v>
      </c>
      <c r="G944" s="118" t="n">
        <v>-0.016401838852434</v>
      </c>
    </row>
    <row r="945">
      <c r="B945" s="115" t="inlineStr">
        <is>
          <t>Magellan Midstream Partners, L.P.</t>
        </is>
      </c>
      <c r="C945" s="116" t="inlineStr">
        <is>
          <t>MMP</t>
        </is>
      </c>
      <c r="D945" s="117" t="inlineStr">
        <is>
          <t>Oils-Energy</t>
        </is>
      </c>
      <c r="E945" s="117" t="inlineStr">
        <is>
          <t>Oil and Gas - Production Pipeline - MLB</t>
        </is>
      </c>
      <c r="F945" s="119" t="n">
        <v>5.84</v>
      </c>
      <c r="G945" s="118" t="n">
        <v>0.01003264380503579</v>
      </c>
    </row>
    <row r="946">
      <c r="B946" s="115" t="inlineStr">
        <is>
          <t>Maximus, Inc.</t>
        </is>
      </c>
      <c r="C946" s="116" t="inlineStr">
        <is>
          <t>MMS</t>
        </is>
      </c>
      <c r="D946" s="117" t="inlineStr">
        <is>
          <t>Business Services</t>
        </is>
      </c>
      <c r="E946" s="117" t="inlineStr">
        <is>
          <t>Government Services</t>
        </is>
      </c>
      <c r="F946" s="119" t="n">
        <v>8.01</v>
      </c>
      <c r="G946" s="118" t="n">
        <v>0.2111937180216034</v>
      </c>
    </row>
    <row r="947">
      <c r="B947" s="115" t="inlineStr">
        <is>
          <t>Monster Beverage Corporation</t>
        </is>
      </c>
      <c r="C947" s="116" t="inlineStr">
        <is>
          <t>MNST</t>
        </is>
      </c>
      <c r="D947" s="117" t="inlineStr">
        <is>
          <t>Consumer Staples</t>
        </is>
      </c>
      <c r="E947" s="117" t="inlineStr">
        <is>
          <t>Beverages - Soft drinks</t>
        </is>
      </c>
      <c r="F947" s="119" t="n">
        <v>11.39</v>
      </c>
      <c r="G947" s="118" t="n">
        <v>0.09797692780483208</v>
      </c>
    </row>
    <row r="948">
      <c r="B948" s="115" t="inlineStr">
        <is>
          <t>Altria Group, Inc.</t>
        </is>
      </c>
      <c r="C948" s="116" t="inlineStr">
        <is>
          <t>MO</t>
        </is>
      </c>
      <c r="D948" s="117" t="inlineStr">
        <is>
          <t>Consumer Staples</t>
        </is>
      </c>
      <c r="E948" s="117" t="inlineStr">
        <is>
          <t>Tobacco</t>
        </is>
      </c>
      <c r="F948" s="119" t="n">
        <v>0.4</v>
      </c>
      <c r="G948" s="118" t="n">
        <v>-0.2229875205014981</v>
      </c>
    </row>
    <row r="949">
      <c r="B949" s="115" t="inlineStr">
        <is>
          <t>Moog Inc.</t>
        </is>
      </c>
      <c r="C949" s="116" t="inlineStr">
        <is>
          <t>MOG.A</t>
        </is>
      </c>
      <c r="D949" s="117" t="inlineStr">
        <is>
          <t>Aerospace</t>
        </is>
      </c>
      <c r="E949" s="117" t="inlineStr">
        <is>
          <t>Aerospace - Defense Equipment</t>
        </is>
      </c>
      <c r="F949" s="119" t="n">
        <v>1.6</v>
      </c>
      <c r="G949" s="118" t="n">
        <v>0.06312304620460836</v>
      </c>
    </row>
    <row r="950">
      <c r="B950" s="115" t="inlineStr">
        <is>
          <t>Molina Healthcare, Inc</t>
        </is>
      </c>
      <c r="C950" s="116" t="inlineStr">
        <is>
          <t>MOH</t>
        </is>
      </c>
      <c r="D950" s="117" t="inlineStr">
        <is>
          <t>Medical</t>
        </is>
      </c>
      <c r="E950" s="117" t="inlineStr">
        <is>
          <t>Medical - HMOs</t>
        </is>
      </c>
      <c r="F950" s="119" t="n">
        <v>16.13</v>
      </c>
      <c r="G950" s="118" t="n">
        <v>-0.1212285770248808</v>
      </c>
    </row>
    <row r="951">
      <c r="B951" s="115" t="inlineStr">
        <is>
          <t>Momo Inc.</t>
        </is>
      </c>
      <c r="C951" s="116" t="inlineStr">
        <is>
          <t>MOMO</t>
        </is>
      </c>
      <c r="D951" s="117" t="inlineStr">
        <is>
          <t>Computer and Technology</t>
        </is>
      </c>
      <c r="E951" s="117" t="inlineStr">
        <is>
          <t>Internet - Software and Services</t>
        </is>
      </c>
      <c r="F951" s="119" t="n">
        <v>159.96</v>
      </c>
      <c r="G951" s="118" t="n">
        <v>0.2200869411384647</v>
      </c>
    </row>
    <row r="952">
      <c r="B952" s="115" t="inlineStr">
        <is>
          <t>MONDI PLC UNS</t>
        </is>
      </c>
      <c r="C952" s="116" t="inlineStr">
        <is>
          <t>MONDY</t>
        </is>
      </c>
      <c r="D952" s="117" t="inlineStr">
        <is>
          <t>Basic Materials</t>
        </is>
      </c>
      <c r="E952" s="117" t="inlineStr">
        <is>
          <t>Paper and Related Products</t>
        </is>
      </c>
      <c r="F952" s="119" t="n"/>
      <c r="G952" s="118" t="n">
        <v>-0.05807036058611929</v>
      </c>
    </row>
    <row r="953">
      <c r="B953" s="115" t="inlineStr">
        <is>
          <t>MONOTARO</t>
        </is>
      </c>
      <c r="C953" s="116" t="inlineStr">
        <is>
          <t>MONOY</t>
        </is>
      </c>
      <c r="D953" s="117" t="inlineStr">
        <is>
          <t>Retail-Wholesale</t>
        </is>
      </c>
      <c r="E953" s="117" t="inlineStr">
        <is>
          <t>Internet - Commerce</t>
        </is>
      </c>
      <c r="F953" s="119" t="n"/>
      <c r="G953" s="118" t="n">
        <v>0.237268383938692</v>
      </c>
    </row>
    <row r="954">
      <c r="B954" s="115" t="inlineStr">
        <is>
          <t>The Mosaic Company</t>
        </is>
      </c>
      <c r="C954" s="116" t="inlineStr">
        <is>
          <t>MOS</t>
        </is>
      </c>
      <c r="D954" s="117" t="inlineStr">
        <is>
          <t>Basic Materials</t>
        </is>
      </c>
      <c r="E954" s="117" t="inlineStr">
        <is>
          <t>Fertilizers</t>
        </is>
      </c>
      <c r="F954" s="119" t="n">
        <v>-0.28</v>
      </c>
      <c r="G954" s="118" t="n">
        <v>-0.03009048741564363</v>
      </c>
    </row>
    <row r="955">
      <c r="B955" s="115" t="inlineStr">
        <is>
          <t>Marathon Petroleum Corporation</t>
        </is>
      </c>
      <c r="C955" s="116" t="inlineStr">
        <is>
          <t>MPC</t>
        </is>
      </c>
      <c r="D955" s="117" t="inlineStr">
        <is>
          <t>Oils-Energy</t>
        </is>
      </c>
      <c r="E955" s="117" t="inlineStr">
        <is>
          <t>Oil and Gas - Refining and Marketing</t>
        </is>
      </c>
      <c r="F955" s="119" t="n">
        <v>2.45</v>
      </c>
      <c r="G955" s="118" t="n">
        <v>0.2871051509752632</v>
      </c>
    </row>
    <row r="956">
      <c r="B956" s="115" t="inlineStr">
        <is>
          <t>MPLX LP</t>
        </is>
      </c>
      <c r="C956" s="116" t="inlineStr">
        <is>
          <t>MPLX</t>
        </is>
      </c>
      <c r="D956" s="117" t="inlineStr">
        <is>
          <t>Oils-Energy</t>
        </is>
      </c>
      <c r="E956" s="117" t="inlineStr">
        <is>
          <t>Oil and Gas - Production and Pipelines</t>
        </is>
      </c>
      <c r="F956" s="119" t="n">
        <v>89.06999999999999</v>
      </c>
      <c r="G956" s="118" t="n">
        <v>0.2545718319066148</v>
      </c>
    </row>
    <row r="957">
      <c r="B957" s="115" t="inlineStr">
        <is>
          <t>Medical Properties Trust, Inc.</t>
        </is>
      </c>
      <c r="C957" s="116" t="inlineStr">
        <is>
          <t>MPW</t>
        </is>
      </c>
      <c r="D957" s="117" t="inlineStr">
        <is>
          <t>Finance</t>
        </is>
      </c>
      <c r="E957" s="117" t="inlineStr">
        <is>
          <t>REIT and Equity Trust - Other</t>
        </is>
      </c>
      <c r="F957" s="119" t="n">
        <v>24.5</v>
      </c>
      <c r="G957" s="118" t="n">
        <v>0.01432980676082194</v>
      </c>
    </row>
    <row r="958">
      <c r="B958" s="115" t="inlineStr">
        <is>
          <t>Monolithic Power Systems, Inc.</t>
        </is>
      </c>
      <c r="C958" s="116" t="inlineStr">
        <is>
          <t>MPWR</t>
        </is>
      </c>
      <c r="D958" s="117" t="inlineStr">
        <is>
          <t>Computer and Technology</t>
        </is>
      </c>
      <c r="E958" s="117" t="inlineStr">
        <is>
          <t>Semiconductor - Analog and Mixed</t>
        </is>
      </c>
      <c r="F958" s="119" t="n">
        <v>19.28</v>
      </c>
      <c r="G958" s="118" t="n">
        <v>0.0640354579484185</v>
      </c>
    </row>
    <row r="959">
      <c r="B959" s="115" t="inlineStr">
        <is>
          <t>Mercury Systems Inc</t>
        </is>
      </c>
      <c r="C959" s="116" t="inlineStr">
        <is>
          <t>MRCY</t>
        </is>
      </c>
      <c r="D959" s="117" t="inlineStr">
        <is>
          <t>Computer and Technology</t>
        </is>
      </c>
      <c r="E959" s="117" t="inlineStr">
        <is>
          <t>Computer - Peripheral Equipment</t>
        </is>
      </c>
      <c r="F959" s="119" t="n">
        <v>28.99</v>
      </c>
      <c r="G959" s="118" t="n">
        <v>0.1615725478816018</v>
      </c>
    </row>
    <row r="960">
      <c r="B960" s="115" t="inlineStr">
        <is>
          <t>Merck &amp; Co., Inc.</t>
        </is>
      </c>
      <c r="C960" s="116" t="inlineStr">
        <is>
          <t>MRK</t>
        </is>
      </c>
      <c r="D960" s="117" t="inlineStr">
        <is>
          <t>Medical</t>
        </is>
      </c>
      <c r="E960" s="117" t="inlineStr">
        <is>
          <t>Large Cap Pharmaceuticals</t>
        </is>
      </c>
      <c r="F960" s="119" t="n">
        <v>0.77</v>
      </c>
      <c r="G960" s="118" t="n">
        <v>0.08967944247410982</v>
      </c>
    </row>
    <row r="961">
      <c r="B961" s="115" t="inlineStr">
        <is>
          <t>Moderna, Inc.</t>
        </is>
      </c>
      <c r="C961" s="116" t="inlineStr">
        <is>
          <t>MRNA</t>
        </is>
      </c>
      <c r="D961" s="117" t="inlineStr">
        <is>
          <t>Medical</t>
        </is>
      </c>
      <c r="E961" s="117" t="inlineStr">
        <is>
          <t>Medical - Biomedical and Genetics</t>
        </is>
      </c>
      <c r="F961" s="119" t="n"/>
      <c r="G961" s="118" t="n">
        <v>-0.3431258606648404</v>
      </c>
    </row>
    <row r="962">
      <c r="B962" s="115" t="inlineStr">
        <is>
          <t>Marathon Oil Corporation</t>
        </is>
      </c>
      <c r="C962" s="116" t="inlineStr">
        <is>
          <t>MRO</t>
        </is>
      </c>
      <c r="D962" s="117" t="inlineStr">
        <is>
          <t>Oils-Energy</t>
        </is>
      </c>
      <c r="E962" s="117" t="inlineStr">
        <is>
          <t>Oil and Gas - Integrated - United States</t>
        </is>
      </c>
      <c r="F962" s="119" t="n">
        <v>-11.07</v>
      </c>
      <c r="G962" s="118" t="n">
        <v>-0.1930446855059252</v>
      </c>
    </row>
    <row r="963">
      <c r="B963" s="115" t="inlineStr">
        <is>
          <t>Mirati Therapeutics, Inc.</t>
        </is>
      </c>
      <c r="C963" s="116" t="inlineStr">
        <is>
          <t>MRTX</t>
        </is>
      </c>
      <c r="D963" s="117" t="inlineStr">
        <is>
          <t>Medical</t>
        </is>
      </c>
      <c r="E963" s="117" t="inlineStr">
        <is>
          <t>Medical - Biomedical and Genetics</t>
        </is>
      </c>
      <c r="F963" s="119" t="n"/>
      <c r="G963" s="118" t="n">
        <v>-0.8464114462490332</v>
      </c>
    </row>
    <row r="964">
      <c r="B964" s="115" t="inlineStr">
        <is>
          <t>Marvell Technology Group Ltd.</t>
        </is>
      </c>
      <c r="C964" s="116" t="inlineStr">
        <is>
          <t>MRVL</t>
        </is>
      </c>
      <c r="D964" s="117" t="inlineStr">
        <is>
          <t>Computer and Technology</t>
        </is>
      </c>
      <c r="E964" s="117" t="inlineStr">
        <is>
          <t xml:space="preserve">Semiconductor - Communications </t>
        </is>
      </c>
      <c r="F964" s="119" t="n">
        <v>-5.1</v>
      </c>
      <c r="G964" s="118" t="n">
        <v>-0.06370457360797539</v>
      </c>
    </row>
    <row r="965">
      <c r="B965" s="115" t="inlineStr">
        <is>
          <t>WM MORRISON SUP</t>
        </is>
      </c>
      <c r="C965" s="116" t="inlineStr">
        <is>
          <t>MRWSY</t>
        </is>
      </c>
      <c r="D965" s="117" t="inlineStr">
        <is>
          <t>Retail-Wholesale</t>
        </is>
      </c>
      <c r="E965" s="117" t="inlineStr">
        <is>
          <t>Food - Natural Foods Products</t>
        </is>
      </c>
      <c r="F965" s="119" t="n"/>
      <c r="G965" s="118" t="n">
        <v>-0.07183383348751946</v>
      </c>
    </row>
    <row r="966">
      <c r="B966" s="115" t="inlineStr">
        <is>
          <t>Morgan Stanley</t>
        </is>
      </c>
      <c r="C966" s="116" t="inlineStr">
        <is>
          <t>MS</t>
        </is>
      </c>
      <c r="D966" s="117" t="inlineStr">
        <is>
          <t>Finance</t>
        </is>
      </c>
      <c r="E966" s="117" t="inlineStr">
        <is>
          <t>Financial - Investment Bank</t>
        </is>
      </c>
      <c r="F966" s="119" t="n">
        <v>7.68</v>
      </c>
      <c r="G966" s="118" t="n">
        <v>-0.2117884342438189</v>
      </c>
    </row>
    <row r="967">
      <c r="B967" s="115" t="inlineStr">
        <is>
          <t>MSA Safety Incorporporated</t>
        </is>
      </c>
      <c r="C967" s="116" t="inlineStr">
        <is>
          <t>MSA</t>
        </is>
      </c>
      <c r="D967" s="117" t="inlineStr">
        <is>
          <t>Industrial Products</t>
        </is>
      </c>
      <c r="E967" s="117" t="inlineStr">
        <is>
          <t>Security and Safety Services</t>
        </is>
      </c>
      <c r="F967" s="119" t="n">
        <v>4.48</v>
      </c>
      <c r="G967" s="118" t="n">
        <v>0.0427634194831014</v>
      </c>
    </row>
    <row r="968">
      <c r="B968" s="115" t="inlineStr">
        <is>
          <t>MS&amp;AD Insurance Group Holdings Inc.</t>
        </is>
      </c>
      <c r="C968" s="116" t="inlineStr">
        <is>
          <t>MSADY</t>
        </is>
      </c>
      <c r="D968" s="117" t="inlineStr">
        <is>
          <t>Finance</t>
        </is>
      </c>
      <c r="E968" s="117" t="inlineStr">
        <is>
          <t>Insurance - Property and Casualty</t>
        </is>
      </c>
      <c r="F968" s="119" t="n"/>
      <c r="G968" s="118" t="n">
        <v>-1</v>
      </c>
    </row>
    <row r="969">
      <c r="B969" s="115" t="inlineStr">
        <is>
          <t>MSCI Inc</t>
        </is>
      </c>
      <c r="C969" s="116" t="inlineStr">
        <is>
          <t>MSCI</t>
        </is>
      </c>
      <c r="D969" s="117" t="inlineStr">
        <is>
          <t>Computer and Technology</t>
        </is>
      </c>
      <c r="E969" s="117" t="inlineStr">
        <is>
          <t>Business - Software Services</t>
        </is>
      </c>
      <c r="F969" s="119" t="n">
        <v>9.19</v>
      </c>
      <c r="G969" s="118" t="n">
        <v>0.07595780275875526</v>
      </c>
    </row>
    <row r="970">
      <c r="B970" s="115" t="inlineStr">
        <is>
          <t>Microsoft Corporation</t>
        </is>
      </c>
      <c r="C970" s="116" t="inlineStr">
        <is>
          <t>MSFT</t>
        </is>
      </c>
      <c r="D970" s="117" t="inlineStr">
        <is>
          <t>Computer and Technology</t>
        </is>
      </c>
      <c r="E970" s="117" t="inlineStr">
        <is>
          <t>Computer - Software</t>
        </is>
      </c>
      <c r="F970" s="119" t="n">
        <v>6.78</v>
      </c>
      <c r="G970" s="118" t="n">
        <v>0.1115673398599843</v>
      </c>
    </row>
    <row r="971">
      <c r="B971" s="115" t="inlineStr">
        <is>
          <t>The Madison Square Garden Company</t>
        </is>
      </c>
      <c r="C971" s="116" t="inlineStr">
        <is>
          <t>MSG</t>
        </is>
      </c>
      <c r="D971" s="117" t="inlineStr">
        <is>
          <t>Consumer Discretionary</t>
        </is>
      </c>
      <c r="E971" s="117" t="inlineStr">
        <is>
          <t>Leisure and Recreation Services</t>
        </is>
      </c>
      <c r="F971" s="119" t="n">
        <v>13.38</v>
      </c>
      <c r="G971" s="118" t="n">
        <v>0.05679891727516293</v>
      </c>
    </row>
    <row r="972">
      <c r="B972" s="115" t="inlineStr">
        <is>
          <t>Motorola Solutions, Inc.</t>
        </is>
      </c>
      <c r="C972" s="116" t="inlineStr">
        <is>
          <t>MSI</t>
        </is>
      </c>
      <c r="D972" s="117" t="inlineStr">
        <is>
          <t>Computer and Technology</t>
        </is>
      </c>
      <c r="E972" s="117" t="inlineStr">
        <is>
          <t>Wireless Equipment</t>
        </is>
      </c>
      <c r="F972" s="119" t="n">
        <v>4.36</v>
      </c>
      <c r="G972" s="118" t="n">
        <v>0.07603323028734844</v>
      </c>
    </row>
    <row r="973">
      <c r="B973" s="115" t="inlineStr">
        <is>
          <t>MSC Industrial Direct Company, Inc.</t>
        </is>
      </c>
      <c r="C973" s="116" t="inlineStr">
        <is>
          <t>MSM</t>
        </is>
      </c>
      <c r="D973" s="117" t="inlineStr">
        <is>
          <t>Industrial Products</t>
        </is>
      </c>
      <c r="E973" s="117" t="inlineStr">
        <is>
          <t>Industrial Services</t>
        </is>
      </c>
      <c r="F973" s="119" t="n">
        <v>3.33</v>
      </c>
      <c r="G973" s="118" t="n">
        <v>0.07917306827971078</v>
      </c>
    </row>
    <row r="974">
      <c r="B974" s="115" t="inlineStr">
        <is>
          <t>ArcelorMittal</t>
        </is>
      </c>
      <c r="C974" s="116" t="inlineStr">
        <is>
          <t>MT</t>
        </is>
      </c>
      <c r="D974" s="117" t="inlineStr">
        <is>
          <t>Basic Materials</t>
        </is>
      </c>
      <c r="E974" s="117" t="inlineStr">
        <is>
          <t>Steel - Producers</t>
        </is>
      </c>
      <c r="F974" s="119" t="n">
        <v>0.7</v>
      </c>
      <c r="G974" s="118" t="n">
        <v>-0.04454767995475649</v>
      </c>
    </row>
    <row r="975">
      <c r="B975" s="115" t="inlineStr">
        <is>
          <t>M&amp;T Bank Corporation</t>
        </is>
      </c>
      <c r="C975" s="116" t="inlineStr">
        <is>
          <t>MTB</t>
        </is>
      </c>
      <c r="D975" s="117" t="inlineStr">
        <is>
          <t>Finance</t>
        </is>
      </c>
      <c r="E975" s="117" t="inlineStr">
        <is>
          <t>Banks - Major Regional</t>
        </is>
      </c>
      <c r="F975" s="119" t="n">
        <v>8.41</v>
      </c>
      <c r="G975" s="118" t="n">
        <v>-0.04678799977071014</v>
      </c>
    </row>
    <row r="976">
      <c r="B976" s="115" t="inlineStr">
        <is>
          <t>Match Group, Inc.</t>
        </is>
      </c>
      <c r="C976" s="116" t="inlineStr">
        <is>
          <t>MTCH</t>
        </is>
      </c>
      <c r="D976" s="117" t="inlineStr">
        <is>
          <t>Computer and Technology</t>
        </is>
      </c>
      <c r="E976" s="117" t="inlineStr">
        <is>
          <t>Internet - Services</t>
        </is>
      </c>
      <c r="F976" s="119" t="n">
        <v>18.27</v>
      </c>
      <c r="G976" s="118" t="n">
        <v>0.1850605832875683</v>
      </c>
    </row>
    <row r="977">
      <c r="B977" s="115" t="inlineStr">
        <is>
          <t>Mettler-Toledo International, Inc.</t>
        </is>
      </c>
      <c r="C977" s="116" t="inlineStr">
        <is>
          <t>MTD</t>
        </is>
      </c>
      <c r="D977" s="117" t="inlineStr">
        <is>
          <t>Computer and Technology</t>
        </is>
      </c>
      <c r="E977" s="117" t="inlineStr">
        <is>
          <t>Instruments - Scientific</t>
        </is>
      </c>
      <c r="F977" s="119" t="n">
        <v>4.9</v>
      </c>
      <c r="G977" s="118" t="n">
        <v>0.02559521254671116</v>
      </c>
    </row>
    <row r="978">
      <c r="B978" s="115" t="inlineStr">
        <is>
          <t>MGIC Investment Corporation</t>
        </is>
      </c>
      <c r="C978" s="116" t="inlineStr">
        <is>
          <t>MTG</t>
        </is>
      </c>
      <c r="D978" s="117" t="inlineStr">
        <is>
          <t>Finance</t>
        </is>
      </c>
      <c r="E978" s="117" t="inlineStr">
        <is>
          <t>Insurance - Multi line</t>
        </is>
      </c>
      <c r="F978" s="119" t="n">
        <v>3.68</v>
      </c>
      <c r="G978" s="118" t="n">
        <v>0.05725848645281847</v>
      </c>
    </row>
    <row r="979">
      <c r="B979" s="115" t="inlineStr">
        <is>
          <t>Mitsubishi Chemical Holdings Corp.</t>
        </is>
      </c>
      <c r="C979" s="116" t="inlineStr">
        <is>
          <t>MTLHY</t>
        </is>
      </c>
      <c r="D979" s="117" t="inlineStr">
        <is>
          <t>Basic Materials</t>
        </is>
      </c>
      <c r="E979" s="117" t="inlineStr">
        <is>
          <t xml:space="preserve">Chemical - Diversified </t>
        </is>
      </c>
      <c r="F979" s="119" t="n"/>
      <c r="G979" s="118" t="n">
        <v>0.008257162133352239</v>
      </c>
    </row>
    <row r="980">
      <c r="B980" s="115" t="inlineStr">
        <is>
          <t>Vail Resorts, Inc.</t>
        </is>
      </c>
      <c r="C980" s="116" t="inlineStr">
        <is>
          <t>MTN</t>
        </is>
      </c>
      <c r="D980" s="117" t="inlineStr">
        <is>
          <t>Consumer Discretionary</t>
        </is>
      </c>
      <c r="E980" s="117" t="inlineStr">
        <is>
          <t>Leisure and Recreation Services</t>
        </is>
      </c>
      <c r="F980" s="119" t="n">
        <v>13.1</v>
      </c>
      <c r="G980" s="118" t="n">
        <v>0.2049867564813204</v>
      </c>
    </row>
    <row r="981">
      <c r="B981" s="115" t="inlineStr">
        <is>
          <t>MasTec, Inc.</t>
        </is>
      </c>
      <c r="C981" s="116" t="inlineStr">
        <is>
          <t>MTZ</t>
        </is>
      </c>
      <c r="D981" s="117" t="inlineStr">
        <is>
          <t>Construction</t>
        </is>
      </c>
      <c r="E981" s="117" t="inlineStr">
        <is>
          <t>Building Products - Heavy Construction</t>
        </is>
      </c>
      <c r="F981" s="119" t="n">
        <v>13.27</v>
      </c>
      <c r="G981" s="118" t="n">
        <v>0.1157908724610749</v>
      </c>
    </row>
    <row r="982">
      <c r="B982" s="115" t="inlineStr">
        <is>
          <t>Micron Technology, Inc.</t>
        </is>
      </c>
      <c r="C982" s="116" t="inlineStr">
        <is>
          <t>MU</t>
        </is>
      </c>
      <c r="D982" s="117" t="inlineStr">
        <is>
          <t>Computer and Technology</t>
        </is>
      </c>
      <c r="E982" s="117" t="inlineStr">
        <is>
          <t>Semiconductor Memory</t>
        </is>
      </c>
      <c r="F982" s="119" t="n">
        <v>17.76</v>
      </c>
      <c r="G982" s="118" t="n">
        <v>-0.3599238366621697</v>
      </c>
    </row>
    <row r="983">
      <c r="B983" s="115" t="inlineStr">
        <is>
          <t>Mitsubishi UFJ Financial Group, Inc.</t>
        </is>
      </c>
      <c r="C983" s="116" t="inlineStr">
        <is>
          <t>MUFG</t>
        </is>
      </c>
      <c r="D983" s="117" t="inlineStr">
        <is>
          <t>Finance</t>
        </is>
      </c>
      <c r="E983" s="117" t="inlineStr">
        <is>
          <t>Banks - Foreign</t>
        </is>
      </c>
      <c r="F983" s="119" t="n">
        <v>5.64</v>
      </c>
      <c r="G983" s="118" t="n">
        <v>-1</v>
      </c>
    </row>
    <row r="984">
      <c r="B984" s="115" t="inlineStr">
        <is>
          <t>Murphy Oil Corporation</t>
        </is>
      </c>
      <c r="C984" s="116" t="inlineStr">
        <is>
          <t>MUR</t>
        </is>
      </c>
      <c r="D984" s="117" t="inlineStr">
        <is>
          <t>Oils-Energy</t>
        </is>
      </c>
      <c r="E984" s="117" t="inlineStr">
        <is>
          <t>Oil and Gas - Exploration and Production - United States</t>
        </is>
      </c>
      <c r="F984" s="119" t="n">
        <v>-15.18</v>
      </c>
      <c r="G984" s="118" t="n">
        <v>0.07473160740683112</v>
      </c>
    </row>
    <row r="985">
      <c r="B985" s="115" t="inlineStr">
        <is>
          <t>Metso Corp.</t>
        </is>
      </c>
      <c r="C985" s="116" t="inlineStr">
        <is>
          <t>MXCYY</t>
        </is>
      </c>
      <c r="D985" s="117" t="inlineStr">
        <is>
          <t>Industrial Products</t>
        </is>
      </c>
      <c r="E985" s="117" t="inlineStr">
        <is>
          <t xml:space="preserve">Manufacturing - General Industrial </t>
        </is>
      </c>
      <c r="F985" s="119" t="n">
        <v>-1.91</v>
      </c>
      <c r="G985" s="118" t="n">
        <v>0.09310579476163158</v>
      </c>
    </row>
    <row r="986">
      <c r="B986" s="115" t="inlineStr">
        <is>
          <t>Maxim Integrated Products, Inc.</t>
        </is>
      </c>
      <c r="C986" s="116" t="inlineStr">
        <is>
          <t>MXIM</t>
        </is>
      </c>
      <c r="D986" s="117" t="inlineStr">
        <is>
          <t>Computer and Technology</t>
        </is>
      </c>
      <c r="E986" s="117" t="inlineStr">
        <is>
          <t>Semiconductor - Analog and Mixed</t>
        </is>
      </c>
      <c r="F986" s="119" t="n">
        <v>1.09</v>
      </c>
      <c r="G986" s="118" t="n">
        <v>-0.04589228415999451</v>
      </c>
    </row>
    <row r="987">
      <c r="B987" s="115" t="inlineStr">
        <is>
          <t>Mylan N.V.</t>
        </is>
      </c>
      <c r="C987" s="116" t="inlineStr">
        <is>
          <t>MYL</t>
        </is>
      </c>
      <c r="D987" s="117" t="inlineStr">
        <is>
          <t>Medical</t>
        </is>
      </c>
      <c r="E987" s="117" t="inlineStr">
        <is>
          <t>Medical - Generic Drugs</t>
        </is>
      </c>
      <c r="F987" s="119" t="n">
        <v>10.05</v>
      </c>
      <c r="G987" s="118" t="n">
        <v>0.02011223816895375</v>
      </c>
    </row>
    <row r="988">
      <c r="B988" s="115" t="inlineStr">
        <is>
          <t>Mazda Motor Corporation</t>
        </is>
      </c>
      <c r="C988" s="116" t="inlineStr">
        <is>
          <t>MZDAY</t>
        </is>
      </c>
      <c r="D988" s="117" t="inlineStr">
        <is>
          <t>Auto-Tires-Trucks</t>
        </is>
      </c>
      <c r="E988" s="117" t="inlineStr">
        <is>
          <t>Automotive - Foreign</t>
        </is>
      </c>
      <c r="F988" s="119" t="n">
        <v>4.65</v>
      </c>
      <c r="G988" s="118" t="n">
        <v>0.02353234747150222</v>
      </c>
    </row>
    <row r="989">
      <c r="B989" s="115" t="inlineStr">
        <is>
          <t>National Australia Bank Ltd.</t>
        </is>
      </c>
      <c r="C989" s="116" t="inlineStr">
        <is>
          <t>NABZY</t>
        </is>
      </c>
      <c r="D989" s="117" t="inlineStr">
        <is>
          <t>Finance</t>
        </is>
      </c>
      <c r="E989" s="117" t="inlineStr">
        <is>
          <t>Banks - Foreign</t>
        </is>
      </c>
      <c r="F989" s="119" t="n"/>
      <c r="G989" s="118" t="n">
        <v>-1</v>
      </c>
    </row>
    <row r="990">
      <c r="B990" s="115" t="inlineStr">
        <is>
          <t>Navient Corporation</t>
        </is>
      </c>
      <c r="C990" s="116" t="inlineStr">
        <is>
          <t>NAVI</t>
        </is>
      </c>
      <c r="D990" s="117" t="inlineStr">
        <is>
          <t>Finance</t>
        </is>
      </c>
      <c r="E990" s="117" t="inlineStr">
        <is>
          <t>Financial - Consumer Loans</t>
        </is>
      </c>
      <c r="F990" s="119" t="n">
        <v>0.19</v>
      </c>
      <c r="G990" s="118" t="n">
        <v>-0.7915627450980391</v>
      </c>
    </row>
    <row r="991">
      <c r="B991" s="115" t="inlineStr">
        <is>
          <t>Neurocrine Biosciences, Inc.</t>
        </is>
      </c>
      <c r="C991" s="116" t="inlineStr">
        <is>
          <t>NBIX</t>
        </is>
      </c>
      <c r="D991" s="117" t="inlineStr">
        <is>
          <t>Medical</t>
        </is>
      </c>
      <c r="E991" s="117" t="inlineStr">
        <is>
          <t>Medical - Drugs</t>
        </is>
      </c>
      <c r="F991" s="119" t="n"/>
      <c r="G991" s="118" t="n">
        <v>0.6901272271961705</v>
      </c>
    </row>
    <row r="992">
      <c r="B992" s="115" t="inlineStr">
        <is>
          <t>Noble Energy Inc.</t>
        </is>
      </c>
      <c r="C992" s="116" t="inlineStr">
        <is>
          <t>NBL</t>
        </is>
      </c>
      <c r="D992" s="117" t="inlineStr">
        <is>
          <t>Oils-Energy</t>
        </is>
      </c>
      <c r="E992" s="117" t="inlineStr">
        <is>
          <t>Oil and Gas - Exploration and Production - United States</t>
        </is>
      </c>
      <c r="F992" s="119" t="n">
        <v>3.66</v>
      </c>
      <c r="G992" s="118" t="n">
        <v>-0.12065560970718</v>
      </c>
    </row>
    <row r="993">
      <c r="B993" s="115" t="inlineStr">
        <is>
          <t>Norwegian Cruise Line Holdings Ltd.</t>
        </is>
      </c>
      <c r="C993" s="116" t="inlineStr">
        <is>
          <t>NCLH</t>
        </is>
      </c>
      <c r="D993" s="117" t="inlineStr">
        <is>
          <t>Consumer Discretionary</t>
        </is>
      </c>
      <c r="E993" s="117" t="inlineStr">
        <is>
          <t>Leisure and Recreation Services</t>
        </is>
      </c>
      <c r="F993" s="119" t="n">
        <v>15.82</v>
      </c>
      <c r="G993" s="118" t="n">
        <v>0.05749932536543397</v>
      </c>
    </row>
    <row r="994">
      <c r="B994" s="115" t="inlineStr">
        <is>
          <t>NCR Corporation</t>
        </is>
      </c>
      <c r="C994" s="116" t="inlineStr">
        <is>
          <t>NCR</t>
        </is>
      </c>
      <c r="D994" s="117" t="inlineStr">
        <is>
          <t>Computer and Technology</t>
        </is>
      </c>
      <c r="E994" s="117" t="inlineStr">
        <is>
          <t>Computer - Integrated Systems</t>
        </is>
      </c>
      <c r="F994" s="119" t="n">
        <v>0.01</v>
      </c>
      <c r="G994" s="118" t="n">
        <v>0.03034425917252148</v>
      </c>
    </row>
    <row r="995">
      <c r="B995" s="115" t="inlineStr">
        <is>
          <t>NABTESCO CP TKY</t>
        </is>
      </c>
      <c r="C995" s="116" t="inlineStr">
        <is>
          <t>NCTKF</t>
        </is>
      </c>
      <c r="D995" s="117" t="inlineStr">
        <is>
          <t>Transportation</t>
        </is>
      </c>
      <c r="E995" s="117" t="inlineStr">
        <is>
          <t>Transportation - Equipment and Leasing</t>
        </is>
      </c>
      <c r="F995" s="119" t="n"/>
      <c r="G995" s="118" t="n">
        <v>0.2027817840009222</v>
      </c>
    </row>
    <row r="996">
      <c r="B996" s="115" t="inlineStr">
        <is>
          <t>Nasdaq, Inc.</t>
        </is>
      </c>
      <c r="C996" s="116" t="inlineStr">
        <is>
          <t>NDAQ</t>
        </is>
      </c>
      <c r="D996" s="117" t="inlineStr">
        <is>
          <t>Finance</t>
        </is>
      </c>
      <c r="E996" s="117" t="inlineStr">
        <is>
          <t>Securities and Exchanges</t>
        </is>
      </c>
      <c r="F996" s="119" t="n">
        <v>5.63</v>
      </c>
      <c r="G996" s="118" t="n">
        <v>-0.4056254641103578</v>
      </c>
    </row>
    <row r="997">
      <c r="B997" s="115" t="inlineStr">
        <is>
          <t>Nordson Corporation</t>
        </is>
      </c>
      <c r="C997" s="116" t="inlineStr">
        <is>
          <t>NDSN</t>
        </is>
      </c>
      <c r="D997" s="117" t="inlineStr">
        <is>
          <t>Industrial Products</t>
        </is>
      </c>
      <c r="E997" s="117" t="inlineStr">
        <is>
          <t xml:space="preserve">Manufacturing - General Industrial </t>
        </is>
      </c>
      <c r="F997" s="119" t="n">
        <v>7.82</v>
      </c>
      <c r="G997" s="118" t="n">
        <v>-0.01552467101615753</v>
      </c>
    </row>
    <row r="998">
      <c r="B998" s="115" t="inlineStr">
        <is>
          <t>NextEra Energy, Inc.</t>
        </is>
      </c>
      <c r="C998" s="116" t="inlineStr">
        <is>
          <t>NEE</t>
        </is>
      </c>
      <c r="D998" s="117" t="inlineStr">
        <is>
          <t>Utilities</t>
        </is>
      </c>
      <c r="E998" s="117" t="inlineStr">
        <is>
          <t>Utility - Electric Power</t>
        </is>
      </c>
      <c r="F998" s="119" t="n">
        <v>-0.18</v>
      </c>
      <c r="G998" s="118" t="n">
        <v>0.1351809571351706</v>
      </c>
    </row>
    <row r="999">
      <c r="B999" s="115" t="inlineStr">
        <is>
          <t>Newmont Mining Corporation</t>
        </is>
      </c>
      <c r="C999" s="116" t="inlineStr">
        <is>
          <t>NEM</t>
        </is>
      </c>
      <c r="D999" s="117" t="inlineStr">
        <is>
          <t>Basic Materials</t>
        </is>
      </c>
      <c r="E999" s="117" t="inlineStr">
        <is>
          <t>Mining - Gold</t>
        </is>
      </c>
      <c r="F999" s="119" t="n">
        <v>-0.86</v>
      </c>
      <c r="G999" s="118" t="n">
        <v>0.4360871942644424</v>
      </c>
    </row>
    <row r="1000">
      <c r="B1000" s="115" t="inlineStr">
        <is>
          <t>Neogen Corporation</t>
        </is>
      </c>
      <c r="C1000" s="116" t="inlineStr">
        <is>
          <t>NEOG</t>
        </is>
      </c>
      <c r="D1000" s="117" t="inlineStr">
        <is>
          <t>Medical</t>
        </is>
      </c>
      <c r="E1000" s="117" t="inlineStr">
        <is>
          <t>Medical - Products</t>
        </is>
      </c>
      <c r="F1000" s="119" t="n">
        <v>11.48</v>
      </c>
      <c r="G1000" s="118" t="n">
        <v>0.05917576474564819</v>
      </c>
    </row>
    <row r="1001">
      <c r="B1001" s="115" t="inlineStr">
        <is>
          <t>NextEra Energy Partners, LP</t>
        </is>
      </c>
      <c r="C1001" s="116" t="inlineStr">
        <is>
          <t>NEP</t>
        </is>
      </c>
      <c r="D1001" s="117" t="inlineStr">
        <is>
          <t>Oils-Energy</t>
        </is>
      </c>
      <c r="E1001" s="117" t="inlineStr">
        <is>
          <t>Alternative Energy - Other</t>
        </is>
      </c>
      <c r="F1001" s="119" t="n">
        <v>21.03</v>
      </c>
      <c r="G1001" s="118" t="n">
        <v>0.4319805447470818</v>
      </c>
    </row>
    <row r="1002">
      <c r="B1002" s="115" t="inlineStr">
        <is>
          <t>New Relic, Inc.</t>
        </is>
      </c>
      <c r="C1002" s="116" t="inlineStr">
        <is>
          <t>NEWR</t>
        </is>
      </c>
      <c r="D1002" s="117" t="inlineStr">
        <is>
          <t>Computer and Technology</t>
        </is>
      </c>
      <c r="E1002" s="117" t="inlineStr">
        <is>
          <t>Internet - Software</t>
        </is>
      </c>
      <c r="F1002" s="119" t="n">
        <v>44.61</v>
      </c>
      <c r="G1002" s="118" t="n">
        <v>0.2459633578866098</v>
      </c>
    </row>
    <row r="1003">
      <c r="B1003" s="115" t="inlineStr">
        <is>
          <t>New Fortress Energy LLC</t>
        </is>
      </c>
      <c r="C1003" s="116" t="inlineStr">
        <is>
          <t>NFE</t>
        </is>
      </c>
      <c r="D1003" s="117" t="inlineStr">
        <is>
          <t>Oils-Energy</t>
        </is>
      </c>
      <c r="E1003" s="117" t="inlineStr">
        <is>
          <t>Oil and Gas - Integrated - International</t>
        </is>
      </c>
      <c r="F1003" s="119" t="n"/>
      <c r="G1003" s="118" t="n">
        <v>0.8946571682991987</v>
      </c>
    </row>
    <row r="1004">
      <c r="B1004" s="115" t="inlineStr">
        <is>
          <t>National Fuel Gas Company</t>
        </is>
      </c>
      <c r="C1004" s="116" t="inlineStr">
        <is>
          <t>NFG</t>
        </is>
      </c>
      <c r="D1004" s="117" t="inlineStr">
        <is>
          <t>Utilities</t>
        </is>
      </c>
      <c r="E1004" s="117" t="inlineStr">
        <is>
          <t>Utility - Gas Distribution</t>
        </is>
      </c>
      <c r="F1004" s="119" t="n">
        <v>-3.54</v>
      </c>
      <c r="G1004" s="118" t="n">
        <v>0.08408205089566566</v>
      </c>
    </row>
    <row r="1005">
      <c r="B1005" s="115" t="inlineStr">
        <is>
          <t>Netflix, Inc.</t>
        </is>
      </c>
      <c r="C1005" s="116" t="inlineStr">
        <is>
          <t>NFLX</t>
        </is>
      </c>
      <c r="D1005" s="117" t="inlineStr">
        <is>
          <t>Consumer Discretionary</t>
        </is>
      </c>
      <c r="E1005" s="117" t="inlineStr">
        <is>
          <t>Broadcast Radio and Television</t>
        </is>
      </c>
      <c r="F1005" s="119" t="n">
        <v>30.56</v>
      </c>
      <c r="G1005" s="118" t="n">
        <v>0.28006867270174</v>
      </c>
    </row>
    <row r="1006">
      <c r="B1006" s="115" t="inlineStr">
        <is>
          <t>National Grid Transco, PLC</t>
        </is>
      </c>
      <c r="C1006" s="116" t="inlineStr">
        <is>
          <t>NGG</t>
        </is>
      </c>
      <c r="D1006" s="117" t="inlineStr">
        <is>
          <t>Utilities</t>
        </is>
      </c>
      <c r="E1006" s="117" t="inlineStr">
        <is>
          <t>Utility - Electric Power</t>
        </is>
      </c>
      <c r="F1006" s="119" t="n"/>
      <c r="G1006" s="118" t="n">
        <v>0.05148192008408744</v>
      </c>
    </row>
    <row r="1007">
      <c r="B1007" s="115" t="inlineStr">
        <is>
          <t>ANGLO AMER ADR</t>
        </is>
      </c>
      <c r="C1007" s="116" t="inlineStr">
        <is>
          <t>NGLOY</t>
        </is>
      </c>
      <c r="D1007" s="117" t="inlineStr">
        <is>
          <t>Basic Materials</t>
        </is>
      </c>
      <c r="E1007" s="117" t="inlineStr">
        <is>
          <t>Mining - Miscellaneous</t>
        </is>
      </c>
      <c r="F1007" s="119" t="n"/>
      <c r="G1007" s="118" t="n">
        <v>0.1083161669684896</v>
      </c>
    </row>
    <row r="1008">
      <c r="B1008" s="115" t="inlineStr">
        <is>
          <t>Ingevity Corporation</t>
        </is>
      </c>
      <c r="C1008" s="116" t="inlineStr">
        <is>
          <t>NGVT</t>
        </is>
      </c>
      <c r="D1008" s="117" t="inlineStr">
        <is>
          <t>Basic Materials</t>
        </is>
      </c>
      <c r="E1008" s="117" t="inlineStr">
        <is>
          <t>Chemical - Specialty</t>
        </is>
      </c>
      <c r="F1008" s="119" t="n">
        <v>8.16</v>
      </c>
      <c r="G1008" s="118" t="n">
        <v>0.1800458274523642</v>
      </c>
    </row>
    <row r="1009">
      <c r="B1009" s="115" t="inlineStr">
        <is>
          <t>National Health Investors, Inc.</t>
        </is>
      </c>
      <c r="C1009" s="116" t="inlineStr">
        <is>
          <t>NHI</t>
        </is>
      </c>
      <c r="D1009" s="117" t="inlineStr">
        <is>
          <t>Finance</t>
        </is>
      </c>
      <c r="E1009" s="117" t="inlineStr">
        <is>
          <t>REIT and Equity Trust - Other</t>
        </is>
      </c>
      <c r="F1009" s="119" t="n">
        <v>12.49</v>
      </c>
      <c r="G1009" s="118" t="n">
        <v>0.06105695665456015</v>
      </c>
    </row>
    <row r="1010">
      <c r="B1010" s="115" t="inlineStr">
        <is>
          <t>Norsk Hydro ASA</t>
        </is>
      </c>
      <c r="C1010" s="116" t="inlineStr">
        <is>
          <t>NHYDY</t>
        </is>
      </c>
      <c r="D1010" s="117" t="inlineStr">
        <is>
          <t>Industrial Products</t>
        </is>
      </c>
      <c r="E1010" s="117" t="inlineStr">
        <is>
          <t>Metal Products - Procurement and Fabrication</t>
        </is>
      </c>
      <c r="F1010" s="119" t="n">
        <v>14.19</v>
      </c>
      <c r="G1010" s="118" t="n">
        <v>-1</v>
      </c>
    </row>
    <row r="1011">
      <c r="B1011" s="115" t="inlineStr">
        <is>
          <t>NiSource, Inc</t>
        </is>
      </c>
      <c r="C1011" s="116" t="inlineStr">
        <is>
          <t>NI</t>
        </is>
      </c>
      <c r="D1011" s="117" t="inlineStr">
        <is>
          <t>Utilities</t>
        </is>
      </c>
      <c r="E1011" s="117" t="inlineStr">
        <is>
          <t>Utility - Electric Power</t>
        </is>
      </c>
      <c r="F1011" s="119" t="n">
        <v>-3.16</v>
      </c>
      <c r="G1011" s="118" t="n">
        <v>0.0429379118193372</v>
      </c>
    </row>
    <row r="1012">
      <c r="B1012" s="115" t="inlineStr">
        <is>
          <t>Nice Ltd.</t>
        </is>
      </c>
      <c r="C1012" s="116" t="inlineStr">
        <is>
          <t>NICE</t>
        </is>
      </c>
      <c r="D1012" s="117" t="inlineStr">
        <is>
          <t>Computer and Technology</t>
        </is>
      </c>
      <c r="E1012" s="117" t="inlineStr">
        <is>
          <t>Internet - Software</t>
        </is>
      </c>
      <c r="F1012" s="119" t="n">
        <v>11.2</v>
      </c>
      <c r="G1012" s="118" t="n">
        <v>0.09045078642040261</v>
      </c>
    </row>
    <row r="1013">
      <c r="B1013" s="115" t="inlineStr">
        <is>
          <t>Nikon Corp.</t>
        </is>
      </c>
      <c r="C1013" s="116" t="inlineStr">
        <is>
          <t>NINOY</t>
        </is>
      </c>
      <c r="D1013" s="117" t="inlineStr">
        <is>
          <t>Computer and Technology</t>
        </is>
      </c>
      <c r="E1013" s="117" t="inlineStr">
        <is>
          <t>Electronics - Manufacturing Machinery</t>
        </is>
      </c>
      <c r="F1013" s="119" t="n">
        <v>-5.22</v>
      </c>
      <c r="G1013" s="118" t="n">
        <v>-0.07730048503177339</v>
      </c>
    </row>
    <row r="1014">
      <c r="B1014" s="115" t="inlineStr">
        <is>
          <t>NIO Inc.</t>
        </is>
      </c>
      <c r="C1014" s="116" t="inlineStr">
        <is>
          <t>NIO</t>
        </is>
      </c>
      <c r="D1014" s="117" t="inlineStr">
        <is>
          <t>Auto-Tires-Trucks</t>
        </is>
      </c>
      <c r="E1014" s="117" t="inlineStr">
        <is>
          <t>Automotive - Foreign</t>
        </is>
      </c>
      <c r="F1014" s="119" t="n"/>
      <c r="G1014" s="118" t="n">
        <v>1.488300561017608</v>
      </c>
    </row>
    <row r="1015">
      <c r="B1015" s="115" t="inlineStr">
        <is>
          <t>Nidec Corp.</t>
        </is>
      </c>
      <c r="C1015" s="116" t="inlineStr">
        <is>
          <t>NJDCY</t>
        </is>
      </c>
      <c r="D1015" s="117" t="inlineStr">
        <is>
          <t>Computer and Technology</t>
        </is>
      </c>
      <c r="E1015" s="117" t="inlineStr">
        <is>
          <t>Electronics - Miscellaneous Components</t>
        </is>
      </c>
      <c r="F1015" s="119" t="n">
        <v>11.65</v>
      </c>
      <c r="G1015" s="118" t="n">
        <v>-1</v>
      </c>
    </row>
    <row r="1016">
      <c r="B1016" s="115" t="inlineStr">
        <is>
          <t>NewJersey Resources Corporation</t>
        </is>
      </c>
      <c r="C1016" s="116" t="inlineStr">
        <is>
          <t>NJR</t>
        </is>
      </c>
      <c r="D1016" s="117" t="inlineStr">
        <is>
          <t>Utilities</t>
        </is>
      </c>
      <c r="E1016" s="117" t="inlineStr">
        <is>
          <t>Utility - Gas Distribution</t>
        </is>
      </c>
      <c r="F1016" s="119" t="n">
        <v>-1.65</v>
      </c>
      <c r="G1016" s="118" t="n">
        <v>-0.1087128959113035</v>
      </c>
    </row>
    <row r="1017">
      <c r="B1017" s="115" t="inlineStr">
        <is>
          <t>NIKE, Inc.</t>
        </is>
      </c>
      <c r="C1017" s="116" t="inlineStr">
        <is>
          <t>NKE</t>
        </is>
      </c>
      <c r="D1017" s="117" t="inlineStr">
        <is>
          <t>Consumer Discretionary</t>
        </is>
      </c>
      <c r="E1017" s="117" t="inlineStr">
        <is>
          <t xml:space="preserve">Shoes and Retail Apparel </t>
        </is>
      </c>
      <c r="F1017" s="119" t="n">
        <v>6.25</v>
      </c>
      <c r="G1017" s="118" t="n">
        <v>0.07807896413324132</v>
      </c>
    </row>
    <row r="1018">
      <c r="B1018" s="115" t="inlineStr">
        <is>
          <t>Nektar Therapeutics</t>
        </is>
      </c>
      <c r="C1018" s="116" t="inlineStr">
        <is>
          <t>NKTR</t>
        </is>
      </c>
      <c r="D1018" s="117" t="inlineStr">
        <is>
          <t>Medical</t>
        </is>
      </c>
      <c r="E1018" s="117" t="inlineStr">
        <is>
          <t>Medical - Drugs</t>
        </is>
      </c>
      <c r="F1018" s="119" t="n">
        <v>30.07</v>
      </c>
      <c r="G1018" s="118" t="n">
        <v>-0.9126613230315422</v>
      </c>
    </row>
    <row r="1019">
      <c r="B1019" s="115" t="inlineStr">
        <is>
          <t>Nielsen Holdings Plc</t>
        </is>
      </c>
      <c r="C1019" s="116" t="inlineStr">
        <is>
          <t>NLSN</t>
        </is>
      </c>
      <c r="D1019" s="117" t="inlineStr">
        <is>
          <t>Business Services</t>
        </is>
      </c>
      <c r="E1019" s="117" t="inlineStr">
        <is>
          <t>Business - Information Services</t>
        </is>
      </c>
      <c r="F1019" s="119" t="n">
        <v>1.39</v>
      </c>
      <c r="G1019" s="118" t="n">
        <v>-0.005127215656178019</v>
      </c>
    </row>
    <row r="1020">
      <c r="B1020" s="115" t="inlineStr">
        <is>
          <t>Annaly Capital Management Inc</t>
        </is>
      </c>
      <c r="C1020" s="116" t="inlineStr">
        <is>
          <t>NLY</t>
        </is>
      </c>
      <c r="D1020" s="117" t="inlineStr">
        <is>
          <t>Finance</t>
        </is>
      </c>
      <c r="E1020" s="117" t="inlineStr">
        <is>
          <t>REIT and Equity Trust</t>
        </is>
      </c>
      <c r="F1020" s="119" t="n">
        <v>3.95</v>
      </c>
      <c r="G1020" s="118" t="n">
        <v>-1</v>
      </c>
    </row>
    <row r="1021">
      <c r="B1021" s="115" t="inlineStr">
        <is>
          <t>NMC Health PLC Unsponsored ADR</t>
        </is>
      </c>
      <c r="C1021" s="116" t="inlineStr">
        <is>
          <t>NMHLY</t>
        </is>
      </c>
      <c r="D1021" s="117" t="inlineStr">
        <is>
          <t>Medical</t>
        </is>
      </c>
      <c r="E1021" s="117" t="inlineStr">
        <is>
          <t>Medical Services</t>
        </is>
      </c>
      <c r="F1021" s="119" t="n"/>
      <c r="G1021" s="118" t="n">
        <v>0.227804058816381</v>
      </c>
    </row>
    <row r="1022">
      <c r="B1022" s="115" t="inlineStr">
        <is>
          <t>Nomura Holdings Inc ADR</t>
        </is>
      </c>
      <c r="C1022" s="116" t="inlineStr">
        <is>
          <t>NMR</t>
        </is>
      </c>
      <c r="D1022" s="117" t="inlineStr">
        <is>
          <t>Finance</t>
        </is>
      </c>
      <c r="E1022" s="117" t="inlineStr">
        <is>
          <t>Financial - Investment Bank</t>
        </is>
      </c>
      <c r="F1022" s="119" t="n">
        <v>2.01</v>
      </c>
      <c r="G1022" s="118" t="n">
        <v>-1</v>
      </c>
    </row>
    <row r="1023">
      <c r="B1023" s="115" t="inlineStr">
        <is>
          <t>Nissan Chemical Industries, Ltd.</t>
        </is>
      </c>
      <c r="C1023" s="116" t="inlineStr">
        <is>
          <t>NNCHY</t>
        </is>
      </c>
      <c r="D1023" s="117" t="inlineStr">
        <is>
          <t>Basic Materials</t>
        </is>
      </c>
      <c r="E1023" s="117" t="inlineStr">
        <is>
          <t>Chemical - Specialty</t>
        </is>
      </c>
      <c r="F1023" s="119" t="n"/>
      <c r="G1023" s="118" t="n">
        <v>0.01179289396668775</v>
      </c>
    </row>
    <row r="1024">
      <c r="B1024" s="115" t="inlineStr">
        <is>
          <t>National Retail Properties</t>
        </is>
      </c>
      <c r="C1024" s="116" t="inlineStr">
        <is>
          <t>NNN</t>
        </is>
      </c>
      <c r="D1024" s="117" t="inlineStr">
        <is>
          <t>Finance</t>
        </is>
      </c>
      <c r="E1024" s="117" t="inlineStr">
        <is>
          <t>REIT and Equity Trust - Retail</t>
        </is>
      </c>
      <c r="F1024" s="119" t="n">
        <v>9.390000000000001</v>
      </c>
      <c r="G1024" s="118" t="n">
        <v>0.06984386342466208</v>
      </c>
    </row>
    <row r="1025">
      <c r="B1025" s="115" t="inlineStr">
        <is>
          <t>Northrop Grumman Corporation</t>
        </is>
      </c>
      <c r="C1025" s="116" t="inlineStr">
        <is>
          <t>NOC</t>
        </is>
      </c>
      <c r="D1025" s="117" t="inlineStr">
        <is>
          <t>Aerospace</t>
        </is>
      </c>
      <c r="E1025" s="117" t="inlineStr">
        <is>
          <t>Aerospace - Defense</t>
        </is>
      </c>
      <c r="F1025" s="119" t="n">
        <v>6.14</v>
      </c>
      <c r="G1025" s="118" t="n">
        <v>0.1301111583319489</v>
      </c>
    </row>
    <row r="1026">
      <c r="B1026" s="115" t="inlineStr">
        <is>
          <t>Nokia Corporation</t>
        </is>
      </c>
      <c r="C1026" s="116" t="inlineStr">
        <is>
          <t>NOK</t>
        </is>
      </c>
      <c r="D1026" s="117" t="inlineStr">
        <is>
          <t>Computer and Technology</t>
        </is>
      </c>
      <c r="E1026" s="117" t="inlineStr">
        <is>
          <t>Wireless Equipment</t>
        </is>
      </c>
      <c r="F1026" s="119" t="n">
        <v>15.57</v>
      </c>
      <c r="G1026" s="118" t="n">
        <v>-0.01617732815704502</v>
      </c>
    </row>
    <row r="1027">
      <c r="B1027" s="115" t="inlineStr">
        <is>
          <t>Nomad Foods Limited</t>
        </is>
      </c>
      <c r="C1027" s="116" t="inlineStr">
        <is>
          <t>NOMD</t>
        </is>
      </c>
      <c r="D1027" s="117" t="inlineStr">
        <is>
          <t>Consumer Staples</t>
        </is>
      </c>
      <c r="E1027" s="117" t="inlineStr">
        <is>
          <t>Food - Miscellaneous</t>
        </is>
      </c>
      <c r="F1027" s="119" t="n">
        <v>11.3</v>
      </c>
      <c r="G1027" s="118" t="n">
        <v>0.01734419157476326</v>
      </c>
    </row>
    <row r="1028">
      <c r="B1028" s="115" t="inlineStr">
        <is>
          <t>National Oilwell Varco, Inc.</t>
        </is>
      </c>
      <c r="C1028" s="116" t="inlineStr">
        <is>
          <t>NOV</t>
        </is>
      </c>
      <c r="D1028" s="117" t="inlineStr">
        <is>
          <t>Oils-Energy</t>
        </is>
      </c>
      <c r="E1028" s="117" t="inlineStr">
        <is>
          <t>Oil and Gas - Mechanical and and Equipment</t>
        </is>
      </c>
      <c r="F1028" s="119" t="n">
        <v>-21.82</v>
      </c>
      <c r="G1028" s="118" t="n">
        <v>-0.00305434283686257</v>
      </c>
    </row>
    <row r="1029">
      <c r="B1029" s="115" t="inlineStr">
        <is>
          <t>ServiceNow, Inc.</t>
        </is>
      </c>
      <c r="C1029" s="116" t="inlineStr">
        <is>
          <t>NOW</t>
        </is>
      </c>
      <c r="D1029" s="117" t="inlineStr">
        <is>
          <t>Computer and Technology</t>
        </is>
      </c>
      <c r="E1029" s="117" t="inlineStr">
        <is>
          <t>Computers - IT Services</t>
        </is>
      </c>
      <c r="F1029" s="119" t="n">
        <v>39.3</v>
      </c>
      <c r="G1029" s="118" t="n">
        <v>0.3256479749465274</v>
      </c>
    </row>
    <row r="1030">
      <c r="B1030" s="115" t="inlineStr">
        <is>
          <t>Nippon Paint Holdings Co., Ltd.</t>
        </is>
      </c>
      <c r="C1030" s="116" t="inlineStr">
        <is>
          <t>NPCPF</t>
        </is>
      </c>
      <c r="D1030" s="117" t="inlineStr">
        <is>
          <t>Construction</t>
        </is>
      </c>
      <c r="E1030" s="117" t="inlineStr">
        <is>
          <t>Paints and Related Products</t>
        </is>
      </c>
      <c r="F1030" s="119" t="n"/>
      <c r="G1030" s="118" t="e">
        <v>#DIV/0!</v>
      </c>
    </row>
    <row r="1031">
      <c r="B1031" s="115" t="inlineStr">
        <is>
          <t>NRG Energy, Inc.</t>
        </is>
      </c>
      <c r="C1031" s="116" t="inlineStr">
        <is>
          <t>NRG</t>
        </is>
      </c>
      <c r="D1031" s="117" t="inlineStr">
        <is>
          <t>Utilities</t>
        </is>
      </c>
      <c r="E1031" s="117" t="inlineStr">
        <is>
          <t>Utility - Electric Power</t>
        </is>
      </c>
      <c r="F1031" s="119" t="n">
        <v>-10.42</v>
      </c>
      <c r="G1031" s="118" t="n">
        <v>-0.01283337940493781</v>
      </c>
    </row>
    <row r="1032">
      <c r="B1032" s="115" t="inlineStr">
        <is>
          <t>NOMURA RESH LTD</t>
        </is>
      </c>
      <c r="C1032" s="116" t="inlineStr">
        <is>
          <t>NRILY</t>
        </is>
      </c>
      <c r="D1032" s="117" t="inlineStr">
        <is>
          <t>Business Services</t>
        </is>
      </c>
      <c r="E1032" s="117" t="inlineStr">
        <is>
          <t>Technology Services</t>
        </is>
      </c>
      <c r="F1032" s="119" t="n">
        <v>12.44</v>
      </c>
      <c r="G1032" s="118" t="n">
        <v>0.08777622918405893</v>
      </c>
    </row>
    <row r="1033">
      <c r="B1033" s="115" t="inlineStr">
        <is>
          <t>New Residential Investment Corp.</t>
        </is>
      </c>
      <c r="C1033" s="116" t="inlineStr">
        <is>
          <t>NRZ</t>
        </is>
      </c>
      <c r="D1033" s="117" t="inlineStr">
        <is>
          <t>Finance</t>
        </is>
      </c>
      <c r="E1033" s="117" t="inlineStr">
        <is>
          <t>REIT and Equity Trust</t>
        </is>
      </c>
      <c r="F1033" s="119" t="n">
        <v>47.53</v>
      </c>
      <c r="G1033" s="118" t="n">
        <v>-0.4514289036305296</v>
      </c>
    </row>
    <row r="1034">
      <c r="B1034" s="115" t="inlineStr">
        <is>
          <t>NuStar Energy L.P.</t>
        </is>
      </c>
      <c r="C1034" s="116" t="inlineStr">
        <is>
          <t>NS</t>
        </is>
      </c>
      <c r="D1034" s="117" t="inlineStr">
        <is>
          <t>Oils-Energy</t>
        </is>
      </c>
      <c r="E1034" s="117" t="inlineStr">
        <is>
          <t>Oil and Gas - Production Pipeline - MLB</t>
        </is>
      </c>
      <c r="F1034" s="119" t="n">
        <v>-8.880000000000001</v>
      </c>
      <c r="G1034" s="118" t="n">
        <v>-0.1713028352091999</v>
      </c>
    </row>
    <row r="1035">
      <c r="B1035" s="115" t="inlineStr">
        <is>
          <t>Nissan Motor Co.</t>
        </is>
      </c>
      <c r="C1035" s="116" t="inlineStr">
        <is>
          <t>NSANY</t>
        </is>
      </c>
      <c r="D1035" s="117" t="inlineStr">
        <is>
          <t>Auto-Tires-Trucks</t>
        </is>
      </c>
      <c r="E1035" s="117" t="inlineStr">
        <is>
          <t>Automotive - Foreign</t>
        </is>
      </c>
      <c r="F1035" s="119" t="n">
        <v>1.15</v>
      </c>
      <c r="G1035" s="118" t="n">
        <v>-0.04751179340812457</v>
      </c>
    </row>
    <row r="1036">
      <c r="B1036" s="115" t="inlineStr">
        <is>
          <t>Norfolk Southern Corporation</t>
        </is>
      </c>
      <c r="C1036" s="116" t="inlineStr">
        <is>
          <t>NSC</t>
        </is>
      </c>
      <c r="D1036" s="117" t="inlineStr">
        <is>
          <t>Transportation</t>
        </is>
      </c>
      <c r="E1036" s="117" t="inlineStr">
        <is>
          <t>Transportation - Rail</t>
        </is>
      </c>
      <c r="F1036" s="119" t="n">
        <v>0.15</v>
      </c>
      <c r="G1036" s="118" t="n">
        <v>0.01784489352417528</v>
      </c>
    </row>
    <row r="1037">
      <c r="B1037" s="115" t="inlineStr">
        <is>
          <t>Insperity, Inc.</t>
        </is>
      </c>
      <c r="C1037" s="116" t="inlineStr">
        <is>
          <t>NSP</t>
        </is>
      </c>
      <c r="D1037" s="117" t="inlineStr">
        <is>
          <t>Business Services</t>
        </is>
      </c>
      <c r="E1037" s="117" t="inlineStr">
        <is>
          <t>Staffing Firms</t>
        </is>
      </c>
      <c r="F1037" s="119" t="n">
        <v>12.84</v>
      </c>
      <c r="G1037" s="118" t="n">
        <v>0.1270772929699232</v>
      </c>
    </row>
    <row r="1038">
      <c r="B1038" s="115" t="inlineStr">
        <is>
          <t>Nestle SA</t>
        </is>
      </c>
      <c r="C1038" s="116" t="inlineStr">
        <is>
          <t>NSRGY</t>
        </is>
      </c>
      <c r="D1038" s="117" t="inlineStr">
        <is>
          <t>Consumer Staples</t>
        </is>
      </c>
      <c r="E1038" s="117" t="inlineStr">
        <is>
          <t>Food - Miscellaneous</t>
        </is>
      </c>
      <c r="F1038" s="119" t="n"/>
      <c r="G1038" s="118" t="n">
        <v>0.04365551586768384</v>
      </c>
    </row>
    <row r="1039">
      <c r="B1039" s="115" t="inlineStr">
        <is>
          <t>NetApp, Inc.</t>
        </is>
      </c>
      <c r="C1039" s="116" t="inlineStr">
        <is>
          <t>NTAP</t>
        </is>
      </c>
      <c r="D1039" s="117" t="inlineStr">
        <is>
          <t>Computer and Technology</t>
        </is>
      </c>
      <c r="E1039" s="117" t="inlineStr">
        <is>
          <t>Computer- Storage Devices</t>
        </is>
      </c>
      <c r="F1039" s="119" t="n">
        <v>0.09</v>
      </c>
      <c r="G1039" s="118" t="n">
        <v>-0.06713048974943053</v>
      </c>
    </row>
    <row r="1040">
      <c r="B1040" s="115" t="inlineStr">
        <is>
          <t>Nintendo Co.</t>
        </is>
      </c>
      <c r="C1040" s="116" t="inlineStr">
        <is>
          <t>NTDOY</t>
        </is>
      </c>
      <c r="D1040" s="117" t="inlineStr">
        <is>
          <t>Consumer Discretionary</t>
        </is>
      </c>
      <c r="E1040" s="117" t="inlineStr">
        <is>
          <t>Toys - Games - Hobbies</t>
        </is>
      </c>
      <c r="F1040" s="119" t="n">
        <v>24.4</v>
      </c>
      <c r="G1040" s="118" t="n">
        <v>0.1567352794688087</v>
      </c>
    </row>
    <row r="1041">
      <c r="B1041" s="115" t="inlineStr">
        <is>
          <t>Ntt Data Corporation</t>
        </is>
      </c>
      <c r="C1041" s="116" t="inlineStr">
        <is>
          <t>NTDTY</t>
        </is>
      </c>
      <c r="D1041" s="117" t="inlineStr">
        <is>
          <t>Business Services</t>
        </is>
      </c>
      <c r="E1041" s="117" t="inlineStr">
        <is>
          <t>Technology Services</t>
        </is>
      </c>
      <c r="F1041" s="119" t="n"/>
      <c r="G1041" s="118" t="n">
        <v>0.0593650614593482</v>
      </c>
    </row>
    <row r="1042">
      <c r="B1042" s="115" t="inlineStr">
        <is>
          <t>NetEase, Inc.</t>
        </is>
      </c>
      <c r="C1042" s="116" t="inlineStr">
        <is>
          <t>NTES</t>
        </is>
      </c>
      <c r="D1042" s="117" t="inlineStr">
        <is>
          <t>Computer and Technology</t>
        </is>
      </c>
      <c r="E1042" s="117" t="inlineStr">
        <is>
          <t>Internet - Software and Services</t>
        </is>
      </c>
      <c r="F1042" s="119" t="n">
        <v>46.98</v>
      </c>
      <c r="G1042" s="118" t="n">
        <v>0.09569972562068077</v>
      </c>
    </row>
    <row r="1043">
      <c r="B1043" s="115" t="inlineStr">
        <is>
          <t>National Bank of Canada</t>
        </is>
      </c>
      <c r="C1043" s="116" t="inlineStr">
        <is>
          <t>NTIOF</t>
        </is>
      </c>
      <c r="D1043" s="117" t="inlineStr">
        <is>
          <t>Finance</t>
        </is>
      </c>
      <c r="E1043" s="117" t="inlineStr">
        <is>
          <t>Banks - Foreign</t>
        </is>
      </c>
      <c r="F1043" s="119" t="n">
        <v>8.119999999999999</v>
      </c>
      <c r="G1043" s="118" t="n">
        <v>-0.322562099724428</v>
      </c>
    </row>
    <row r="1044">
      <c r="B1044" s="115" t="inlineStr">
        <is>
          <t>Nutanix Inc.</t>
        </is>
      </c>
      <c r="C1044" s="116" t="inlineStr">
        <is>
          <t>NTNX</t>
        </is>
      </c>
      <c r="D1044" s="117" t="inlineStr">
        <is>
          <t>Computer and Technology</t>
        </is>
      </c>
      <c r="E1044" s="117" t="inlineStr">
        <is>
          <t>Computers - IT Services</t>
        </is>
      </c>
      <c r="F1044" s="119" t="n">
        <v>60.27</v>
      </c>
      <c r="G1044" s="118" t="n">
        <v>0.1084723817690552</v>
      </c>
    </row>
    <row r="1045">
      <c r="B1045" s="115" t="inlineStr">
        <is>
          <t>Nutrien Ltd.</t>
        </is>
      </c>
      <c r="C1045" s="116" t="inlineStr">
        <is>
          <t>NTR</t>
        </is>
      </c>
      <c r="D1045" s="117" t="inlineStr">
        <is>
          <t>Basic Materials</t>
        </is>
      </c>
      <c r="E1045" s="117" t="inlineStr">
        <is>
          <t>Fertilizers</t>
        </is>
      </c>
      <c r="F1045" s="119" t="n">
        <v>24.46</v>
      </c>
      <c r="G1045" s="118" t="n">
        <v>0.02936073232837648</v>
      </c>
    </row>
    <row r="1046">
      <c r="B1046" s="115" t="inlineStr">
        <is>
          <t>Northern Trust Corporation</t>
        </is>
      </c>
      <c r="C1046" s="116" t="inlineStr">
        <is>
          <t>NTRS</t>
        </is>
      </c>
      <c r="D1046" s="117" t="inlineStr">
        <is>
          <t>Finance</t>
        </is>
      </c>
      <c r="E1046" s="117" t="inlineStr">
        <is>
          <t>Banks - Major Regional</t>
        </is>
      </c>
      <c r="F1046" s="119" t="n">
        <v>9.789999999999999</v>
      </c>
      <c r="G1046" s="118" t="n">
        <v>-0.09452972262686027</v>
      </c>
    </row>
    <row r="1047">
      <c r="B1047" s="115" t="inlineStr">
        <is>
          <t>Nippon Telegraph and Telephone Corporation</t>
        </is>
      </c>
      <c r="C1047" s="116" t="inlineStr">
        <is>
          <t>NTTYY</t>
        </is>
      </c>
      <c r="D1047" s="117" t="inlineStr">
        <is>
          <t>Utilities</t>
        </is>
      </c>
      <c r="E1047" s="117" t="inlineStr">
        <is>
          <t>Diversified Communication Services</t>
        </is>
      </c>
      <c r="F1047" s="119" t="n">
        <v>2.45</v>
      </c>
      <c r="G1047" s="118" t="n">
        <v>-1</v>
      </c>
    </row>
    <row r="1048">
      <c r="B1048" s="115" t="inlineStr">
        <is>
          <t>Nuance Communications, Inc.</t>
        </is>
      </c>
      <c r="C1048" s="116" t="inlineStr">
        <is>
          <t>NUAN</t>
        </is>
      </c>
      <c r="D1048" s="117" t="inlineStr">
        <is>
          <t>Computer and Technology</t>
        </is>
      </c>
      <c r="E1048" s="117" t="inlineStr">
        <is>
          <t>Computer - Software</t>
        </is>
      </c>
      <c r="F1048" s="119" t="n">
        <v>0.63</v>
      </c>
      <c r="G1048" s="118" t="n">
        <v>-0.09305148026476115</v>
      </c>
    </row>
    <row r="1049">
      <c r="B1049" s="115" t="inlineStr">
        <is>
          <t>Nucor Corporation</t>
        </is>
      </c>
      <c r="C1049" s="116" t="inlineStr">
        <is>
          <t>NUE</t>
        </is>
      </c>
      <c r="D1049" s="117" t="inlineStr">
        <is>
          <t>Basic Materials</t>
        </is>
      </c>
      <c r="E1049" s="117" t="inlineStr">
        <is>
          <t>Steel - Producers</t>
        </is>
      </c>
      <c r="F1049" s="119" t="n">
        <v>6.26</v>
      </c>
      <c r="G1049" s="118" t="n">
        <v>-0.06415744588164325</v>
      </c>
    </row>
    <row r="1050">
      <c r="B1050" s="115" t="inlineStr">
        <is>
          <t>NuVasive, Inc.</t>
        </is>
      </c>
      <c r="C1050" s="116" t="inlineStr">
        <is>
          <t>NUVA</t>
        </is>
      </c>
      <c r="D1050" s="117" t="inlineStr">
        <is>
          <t>Medical</t>
        </is>
      </c>
      <c r="E1050" s="117" t="inlineStr">
        <is>
          <t>Medical - Products</t>
        </is>
      </c>
      <c r="F1050" s="119" t="n">
        <v>9.99</v>
      </c>
      <c r="G1050" s="118" t="n">
        <v>0.04789912953499546</v>
      </c>
    </row>
    <row r="1051">
      <c r="B1051" s="115" t="inlineStr">
        <is>
          <t>NovoCure Limited</t>
        </is>
      </c>
      <c r="C1051" s="116" t="inlineStr">
        <is>
          <t>NVCR</t>
        </is>
      </c>
      <c r="D1051" s="117" t="inlineStr">
        <is>
          <t>Medical</t>
        </is>
      </c>
      <c r="E1051" s="117" t="inlineStr">
        <is>
          <t>Medical Services</t>
        </is>
      </c>
      <c r="F1051" s="119" t="n">
        <v>98.56999999999999</v>
      </c>
      <c r="G1051" s="118" t="n">
        <v>0.3829805296892007</v>
      </c>
    </row>
    <row r="1052">
      <c r="B1052" s="115" t="inlineStr">
        <is>
          <t>NVIDIA Corporation</t>
        </is>
      </c>
      <c r="C1052" s="116" t="inlineStr">
        <is>
          <t>NVDA</t>
        </is>
      </c>
      <c r="D1052" s="117" t="inlineStr">
        <is>
          <t>Computer and Technology</t>
        </is>
      </c>
      <c r="E1052" s="117" t="inlineStr">
        <is>
          <t>Semiconductor - General</t>
        </is>
      </c>
      <c r="F1052" s="119" t="n">
        <v>27.26</v>
      </c>
      <c r="G1052" s="118" t="n">
        <v>-0.08248969102082626</v>
      </c>
    </row>
    <row r="1053">
      <c r="B1053" s="115" t="inlineStr">
        <is>
          <t>Novo Nordisk A/S</t>
        </is>
      </c>
      <c r="C1053" s="116" t="inlineStr">
        <is>
          <t>NVO</t>
        </is>
      </c>
      <c r="D1053" s="117" t="inlineStr">
        <is>
          <t>Medical</t>
        </is>
      </c>
      <c r="E1053" s="117" t="inlineStr">
        <is>
          <t>Large Cap Pharmaceuticals</t>
        </is>
      </c>
      <c r="F1053" s="119" t="n">
        <v>3.62</v>
      </c>
      <c r="G1053" s="118" t="n">
        <v>0.02657589149701083</v>
      </c>
    </row>
    <row r="1054">
      <c r="B1054" s="115" t="inlineStr">
        <is>
          <t>NVR, Inc.</t>
        </is>
      </c>
      <c r="C1054" s="116" t="inlineStr">
        <is>
          <t>NVR</t>
        </is>
      </c>
      <c r="D1054" s="117" t="inlineStr">
        <is>
          <t>Construction</t>
        </is>
      </c>
      <c r="E1054" s="117" t="inlineStr">
        <is>
          <t>Building Products - Home Builders</t>
        </is>
      </c>
      <c r="F1054" s="119" t="n">
        <v>11.87</v>
      </c>
      <c r="G1054" s="118" t="n">
        <v>0.02300732264466105</v>
      </c>
    </row>
    <row r="1055">
      <c r="B1055" s="115" t="inlineStr">
        <is>
          <t>Novartis AG</t>
        </is>
      </c>
      <c r="C1055" s="116" t="inlineStr">
        <is>
          <t>NVS</t>
        </is>
      </c>
      <c r="D1055" s="117" t="inlineStr">
        <is>
          <t>Medical</t>
        </is>
      </c>
      <c r="E1055" s="117" t="inlineStr">
        <is>
          <t>Large Cap Pharmaceuticals</t>
        </is>
      </c>
      <c r="F1055" s="119" t="n">
        <v>-2.23</v>
      </c>
      <c r="G1055" s="118" t="n">
        <v>-0.08573895125240846</v>
      </c>
    </row>
    <row r="1056">
      <c r="B1056" s="115" t="inlineStr">
        <is>
          <t>nVent Electric PLC</t>
        </is>
      </c>
      <c r="C1056" s="116" t="inlineStr">
        <is>
          <t>NVT</t>
        </is>
      </c>
      <c r="D1056" s="117" t="inlineStr">
        <is>
          <t>Computer and Technology</t>
        </is>
      </c>
      <c r="E1056" s="117" t="inlineStr">
        <is>
          <t>Electronics - Miscellaneous Components</t>
        </is>
      </c>
      <c r="F1056" s="119" t="n"/>
      <c r="G1056" s="118" t="n">
        <v>4.515269244681183e-05</v>
      </c>
    </row>
    <row r="1057">
      <c r="B1057" s="115" t="inlineStr">
        <is>
          <t>Novozymes A/S</t>
        </is>
      </c>
      <c r="C1057" s="116" t="inlineStr">
        <is>
          <t>NVZMY</t>
        </is>
      </c>
      <c r="D1057" s="117" t="inlineStr">
        <is>
          <t>Basic Materials</t>
        </is>
      </c>
      <c r="E1057" s="117" t="inlineStr">
        <is>
          <t>Chemical - Specialty</t>
        </is>
      </c>
      <c r="F1057" s="119" t="n">
        <v>1.78</v>
      </c>
      <c r="G1057" s="118" t="n">
        <v>-0.04201598646017844</v>
      </c>
    </row>
    <row r="1058">
      <c r="B1058" s="115" t="inlineStr">
        <is>
          <t>NorthWestern Corporation</t>
        </is>
      </c>
      <c r="C1058" s="116" t="inlineStr">
        <is>
          <t>NWE</t>
        </is>
      </c>
      <c r="D1058" s="117" t="inlineStr">
        <is>
          <t>Utilities</t>
        </is>
      </c>
      <c r="E1058" s="117" t="inlineStr">
        <is>
          <t>Utility - Electric Power</t>
        </is>
      </c>
      <c r="F1058" s="119" t="n">
        <v>1.05</v>
      </c>
      <c r="G1058" s="118" t="n">
        <v>0.03690405281834885</v>
      </c>
    </row>
    <row r="1059">
      <c r="B1059" s="115" t="inlineStr">
        <is>
          <t>Newell Brands Inc.</t>
        </is>
      </c>
      <c r="C1059" s="116" t="inlineStr">
        <is>
          <t>NWL</t>
        </is>
      </c>
      <c r="D1059" s="117" t="inlineStr">
        <is>
          <t>Consumer Staples</t>
        </is>
      </c>
      <c r="E1059" s="117" t="inlineStr">
        <is>
          <t>Consumer Products - Staples</t>
        </is>
      </c>
      <c r="F1059" s="119" t="n">
        <v>18.91</v>
      </c>
      <c r="G1059" s="118" t="n">
        <v>0.07205876907390886</v>
      </c>
    </row>
    <row r="1060">
      <c r="B1060" s="115" t="inlineStr">
        <is>
          <t>News Corporation</t>
        </is>
      </c>
      <c r="C1060" s="116" t="inlineStr">
        <is>
          <t>NWSA</t>
        </is>
      </c>
      <c r="D1060" s="117" t="inlineStr">
        <is>
          <t>Consumer Discretionary</t>
        </is>
      </c>
      <c r="E1060" s="117" t="inlineStr">
        <is>
          <t>Film and Television Production and Distribution</t>
        </is>
      </c>
      <c r="F1060" s="119" t="n">
        <v>2.97</v>
      </c>
      <c r="G1060" s="118" t="n">
        <v>-1.192376414528369e-05</v>
      </c>
    </row>
    <row r="1061">
      <c r="B1061" s="115" t="inlineStr">
        <is>
          <t>Next PLC</t>
        </is>
      </c>
      <c r="C1061" s="116" t="inlineStr">
        <is>
          <t>NXGPY</t>
        </is>
      </c>
      <c r="D1061" s="117" t="inlineStr">
        <is>
          <t>Retail-Wholesale</t>
        </is>
      </c>
      <c r="E1061" s="117" t="inlineStr">
        <is>
          <t>Retail - Apparel and Shoes</t>
        </is>
      </c>
      <c r="F1061" s="119" t="n"/>
      <c r="G1061" s="118" t="n">
        <v>0.01426116801025144</v>
      </c>
    </row>
    <row r="1062">
      <c r="B1062" s="115" t="inlineStr">
        <is>
          <t>NXP Semiconductors N.V.</t>
        </is>
      </c>
      <c r="C1062" s="116" t="inlineStr">
        <is>
          <t>NXPI</t>
        </is>
      </c>
      <c r="D1062" s="117" t="inlineStr">
        <is>
          <t>Computer and Technology</t>
        </is>
      </c>
      <c r="E1062" s="117" t="inlineStr">
        <is>
          <t>Semiconductor - Analog and Mixed</t>
        </is>
      </c>
      <c r="F1062" s="119" t="n">
        <v>13.89</v>
      </c>
      <c r="G1062" s="118" t="n">
        <v>-0.06148492399277134</v>
      </c>
    </row>
    <row r="1063">
      <c r="B1063" s="115" t="inlineStr">
        <is>
          <t>Nexstar Broadcasting Group, Inc.</t>
        </is>
      </c>
      <c r="C1063" s="116" t="inlineStr">
        <is>
          <t>NXST</t>
        </is>
      </c>
      <c r="D1063" s="117" t="inlineStr">
        <is>
          <t>Consumer Discretionary</t>
        </is>
      </c>
      <c r="E1063" s="117" t="inlineStr">
        <is>
          <t>Broadcast Radio and Television</t>
        </is>
      </c>
      <c r="F1063" s="119" t="n">
        <v>45.55</v>
      </c>
      <c r="G1063" s="118" t="n">
        <v>-0.04477428344236806</v>
      </c>
    </row>
    <row r="1064">
      <c r="B1064" s="115" t="inlineStr">
        <is>
          <t>New York Community Bancorp, Inc.</t>
        </is>
      </c>
      <c r="C1064" s="116" t="inlineStr">
        <is>
          <t>NYCB</t>
        </is>
      </c>
      <c r="D1064" s="117" t="inlineStr">
        <is>
          <t>Finance</t>
        </is>
      </c>
      <c r="E1064" s="117" t="inlineStr">
        <is>
          <t>Financial - Savings and Loan</t>
        </is>
      </c>
      <c r="F1064" s="119" t="n">
        <v>-1.44</v>
      </c>
      <c r="G1064" s="118" t="n">
        <v>-0.4153831734251052</v>
      </c>
    </row>
    <row r="1065">
      <c r="B1065" s="115" t="inlineStr">
        <is>
          <t>The New York Times Company</t>
        </is>
      </c>
      <c r="C1065" s="116" t="inlineStr">
        <is>
          <t>NYT</t>
        </is>
      </c>
      <c r="D1065" s="117" t="inlineStr">
        <is>
          <t>Consumer Staples</t>
        </is>
      </c>
      <c r="E1065" s="117" t="inlineStr">
        <is>
          <t>Publishing - Newspapers</t>
        </is>
      </c>
      <c r="F1065" s="119" t="n">
        <v>2.77</v>
      </c>
      <c r="G1065" s="118" t="n">
        <v>0.04010635937321295</v>
      </c>
    </row>
    <row r="1066">
      <c r="B1066" s="115" t="inlineStr">
        <is>
          <t>Realty Income Corporation</t>
        </is>
      </c>
      <c r="C1066" s="116" t="inlineStr">
        <is>
          <t>O</t>
        </is>
      </c>
      <c r="D1066" s="117" t="inlineStr">
        <is>
          <t>Finance</t>
        </is>
      </c>
      <c r="E1066" s="117" t="inlineStr">
        <is>
          <t>REIT and Equity Trust - Retail</t>
        </is>
      </c>
      <c r="F1066" s="119" t="n">
        <v>9.24</v>
      </c>
      <c r="G1066" s="118" t="n">
        <v>0.1141433079286662</v>
      </c>
    </row>
    <row r="1067">
      <c r="B1067" s="115" t="inlineStr">
        <is>
          <t>Oaktree Capital Group, LLC</t>
        </is>
      </c>
      <c r="C1067" s="116" t="inlineStr">
        <is>
          <t>OAK</t>
        </is>
      </c>
      <c r="D1067" s="117" t="inlineStr">
        <is>
          <t>Finance</t>
        </is>
      </c>
      <c r="E1067" s="117" t="inlineStr">
        <is>
          <t>Financial - Investment Management</t>
        </is>
      </c>
      <c r="F1067" s="119" t="n">
        <v>68.29000000000001</v>
      </c>
      <c r="G1067" s="118" t="n">
        <v>0.1388448141521413</v>
      </c>
    </row>
    <row r="1068">
      <c r="B1068" s="115" t="inlineStr">
        <is>
          <t>OBIC CO LTD</t>
        </is>
      </c>
      <c r="C1068" s="116" t="inlineStr">
        <is>
          <t>OBIIF</t>
        </is>
      </c>
      <c r="D1068" s="117" t="inlineStr">
        <is>
          <t>Computer and Technology</t>
        </is>
      </c>
      <c r="E1068" s="117" t="inlineStr">
        <is>
          <t>Computer - Services</t>
        </is>
      </c>
      <c r="F1068" s="119" t="n"/>
      <c r="G1068" s="118" t="e">
        <v>#DIV/0!</v>
      </c>
    </row>
    <row r="1069">
      <c r="B1069" s="115" t="inlineStr">
        <is>
          <t>Owens Corning Inc</t>
        </is>
      </c>
      <c r="C1069" s="116" t="inlineStr">
        <is>
          <t>OC</t>
        </is>
      </c>
      <c r="D1069" s="117" t="inlineStr">
        <is>
          <t>Construction</t>
        </is>
      </c>
      <c r="E1069" s="117" t="inlineStr">
        <is>
          <t>Building Products - Miscellaneous</t>
        </is>
      </c>
      <c r="F1069" s="119" t="n">
        <v>7.86</v>
      </c>
      <c r="G1069" s="118" t="n">
        <v>0.01797943176987382</v>
      </c>
    </row>
    <row r="1070">
      <c r="B1070" s="115" t="inlineStr">
        <is>
          <t>Olympus Corp.</t>
        </is>
      </c>
      <c r="C1070" s="116" t="inlineStr">
        <is>
          <t>OCPNY</t>
        </is>
      </c>
      <c r="D1070" s="117" t="inlineStr">
        <is>
          <t>Medical</t>
        </is>
      </c>
      <c r="E1070" s="117" t="inlineStr">
        <is>
          <t>Medical - Instruments</t>
        </is>
      </c>
      <c r="F1070" s="119" t="n"/>
      <c r="G1070" s="118" t="n">
        <v>0.01045560031404922</v>
      </c>
    </row>
    <row r="1071">
      <c r="B1071" s="115" t="inlineStr">
        <is>
          <t>Old Dominion Freight Line, Inc.</t>
        </is>
      </c>
      <c r="C1071" s="116" t="inlineStr">
        <is>
          <t>ODFL</t>
        </is>
      </c>
      <c r="D1071" s="117" t="inlineStr">
        <is>
          <t>Transportation</t>
        </is>
      </c>
      <c r="E1071" s="117" t="inlineStr">
        <is>
          <t>Transportation - Truck</t>
        </is>
      </c>
      <c r="F1071" s="119" t="n">
        <v>9.24</v>
      </c>
      <c r="G1071" s="118" t="n">
        <v>0.03059572173999072</v>
      </c>
    </row>
    <row r="1072">
      <c r="B1072" s="115" t="inlineStr">
        <is>
          <t>OC OERLIKON CP</t>
        </is>
      </c>
      <c r="C1072" s="116" t="inlineStr">
        <is>
          <t>OERLF</t>
        </is>
      </c>
      <c r="D1072" s="117" t="inlineStr">
        <is>
          <t>Business Services</t>
        </is>
      </c>
      <c r="E1072" s="117" t="inlineStr">
        <is>
          <t>Technology Services</t>
        </is>
      </c>
      <c r="F1072" s="119" t="n"/>
      <c r="G1072" s="118" t="n">
        <v>0.152106469469681</v>
      </c>
    </row>
    <row r="1073">
      <c r="B1073" s="115" t="inlineStr">
        <is>
          <t>Corporate Office Properties Trust</t>
        </is>
      </c>
      <c r="C1073" s="116" t="inlineStr">
        <is>
          <t>OFC</t>
        </is>
      </c>
      <c r="D1073" s="117" t="inlineStr">
        <is>
          <t>Finance</t>
        </is>
      </c>
      <c r="E1073" s="117" t="inlineStr">
        <is>
          <t>REIT and Equity Trust - Other</t>
        </is>
      </c>
      <c r="F1073" s="119" t="n">
        <v>-0.16</v>
      </c>
      <c r="G1073" s="118" t="n">
        <v>0.01829234920689827</v>
      </c>
    </row>
    <row r="1074">
      <c r="B1074" s="115" t="inlineStr">
        <is>
          <t>OGE Energy Corporation</t>
        </is>
      </c>
      <c r="C1074" s="116" t="inlineStr">
        <is>
          <t>OGE</t>
        </is>
      </c>
      <c r="D1074" s="117" t="inlineStr">
        <is>
          <t>Utilities</t>
        </is>
      </c>
      <c r="E1074" s="117" t="inlineStr">
        <is>
          <t>Utility - Electric Power</t>
        </is>
      </c>
      <c r="F1074" s="119" t="n">
        <v>-0.84</v>
      </c>
      <c r="G1074" s="118" t="n">
        <v>-1</v>
      </c>
    </row>
    <row r="1075">
      <c r="B1075" s="115" t="inlineStr">
        <is>
          <t>ONE Gas, Inc.</t>
        </is>
      </c>
      <c r="C1075" s="116" t="inlineStr">
        <is>
          <t>OGS</t>
        </is>
      </c>
      <c r="D1075" s="117" t="inlineStr">
        <is>
          <t>Utilities</t>
        </is>
      </c>
      <c r="E1075" s="117" t="inlineStr">
        <is>
          <t>Utility - Gas Distribution</t>
        </is>
      </c>
      <c r="F1075" s="119" t="n">
        <v>-0.89</v>
      </c>
      <c r="G1075" s="118" t="n">
        <v>0.02218234959265</v>
      </c>
    </row>
    <row r="1076">
      <c r="B1076" s="115" t="inlineStr">
        <is>
          <t>Omega Healthcare Investors, Inc.</t>
        </is>
      </c>
      <c r="C1076" s="116" t="inlineStr">
        <is>
          <t>OHI</t>
        </is>
      </c>
      <c r="D1076" s="117" t="inlineStr">
        <is>
          <t>Finance</t>
        </is>
      </c>
      <c r="E1076" s="117" t="inlineStr">
        <is>
          <t>REIT and Equity Trust - Other</t>
        </is>
      </c>
      <c r="F1076" s="119" t="n">
        <v>12.9</v>
      </c>
      <c r="G1076" s="118" t="n">
        <v>0.03708600626077489</v>
      </c>
    </row>
    <row r="1077">
      <c r="B1077" s="115" t="inlineStr">
        <is>
          <t>ONEOK, Inc.</t>
        </is>
      </c>
      <c r="C1077" s="116" t="inlineStr">
        <is>
          <t>OKE</t>
        </is>
      </c>
      <c r="D1077" s="117" t="inlineStr">
        <is>
          <t>Utilities</t>
        </is>
      </c>
      <c r="E1077" s="117" t="inlineStr">
        <is>
          <t>Utility - Gas Distribution</t>
        </is>
      </c>
      <c r="F1077" s="119" t="n">
        <v>5.53</v>
      </c>
      <c r="G1077" s="118" t="n">
        <v>-0.1205266508909571</v>
      </c>
    </row>
    <row r="1078">
      <c r="B1078" s="115" t="inlineStr">
        <is>
          <t>Okta, Inc.</t>
        </is>
      </c>
      <c r="C1078" s="116" t="inlineStr">
        <is>
          <t>OKTA</t>
        </is>
      </c>
      <c r="D1078" s="117" t="inlineStr">
        <is>
          <t>Computer and Technology</t>
        </is>
      </c>
      <c r="E1078" s="117" t="inlineStr">
        <is>
          <t>Internet - Software and Services</t>
        </is>
      </c>
      <c r="F1078" s="119" t="n">
        <v>55.72</v>
      </c>
      <c r="G1078" s="118" t="n">
        <v>0.4029980463368817</v>
      </c>
    </row>
    <row r="1079">
      <c r="B1079" s="115" t="inlineStr">
        <is>
          <t>ORIENTAL LAND</t>
        </is>
      </c>
      <c r="C1079" s="116" t="inlineStr">
        <is>
          <t>OLCLY</t>
        </is>
      </c>
      <c r="D1079" s="117" t="inlineStr">
        <is>
          <t>Consumer Discretionary</t>
        </is>
      </c>
      <c r="E1079" s="117" t="inlineStr">
        <is>
          <t>Hotels and Motels</t>
        </is>
      </c>
      <c r="F1079" s="119" t="n">
        <v>5.03</v>
      </c>
      <c r="G1079" s="118" t="n">
        <v>0.02847208176552652</v>
      </c>
    </row>
    <row r="1080">
      <c r="B1080" s="115" t="inlineStr">
        <is>
          <t>Universal Display Corporation</t>
        </is>
      </c>
      <c r="C1080" s="116" t="inlineStr">
        <is>
          <t>OLED</t>
        </is>
      </c>
      <c r="D1080" s="117" t="inlineStr">
        <is>
          <t>Computer and Technology</t>
        </is>
      </c>
      <c r="E1080" s="117" t="inlineStr">
        <is>
          <t>Electronics - Miscellaneous Components</t>
        </is>
      </c>
      <c r="F1080" s="119" t="n">
        <v>15.12</v>
      </c>
      <c r="G1080" s="118" t="n">
        <v>0.5403904450103069</v>
      </c>
    </row>
    <row r="1081">
      <c r="B1081" s="115" t="inlineStr">
        <is>
          <t>Ollie's Bargain Outlet Holdings, Inc.</t>
        </is>
      </c>
      <c r="C1081" s="116" t="inlineStr">
        <is>
          <t>OLLI</t>
        </is>
      </c>
      <c r="D1081" s="117" t="inlineStr">
        <is>
          <t>Consumer Staples</t>
        </is>
      </c>
      <c r="E1081" s="117" t="inlineStr">
        <is>
          <t>Consumer Products - Staples</t>
        </is>
      </c>
      <c r="F1081" s="119" t="n">
        <v>18.16</v>
      </c>
      <c r="G1081" s="118" t="n">
        <v>0.1545441524754708</v>
      </c>
    </row>
    <row r="1082">
      <c r="B1082" s="115" t="inlineStr">
        <is>
          <t>Olin Corporation</t>
        </is>
      </c>
      <c r="C1082" s="116" t="inlineStr">
        <is>
          <t>OLN</t>
        </is>
      </c>
      <c r="D1082" s="117" t="inlineStr">
        <is>
          <t>Basic Materials</t>
        </is>
      </c>
      <c r="E1082" s="117" t="inlineStr">
        <is>
          <t xml:space="preserve">Chemical - Diversified </t>
        </is>
      </c>
      <c r="F1082" s="119" t="n">
        <v>33.89</v>
      </c>
      <c r="G1082" s="118" t="n">
        <v>-0.06420699241300874</v>
      </c>
    </row>
    <row r="1083">
      <c r="B1083" s="115" t="inlineStr">
        <is>
          <t>Omnicom Group Inc.</t>
        </is>
      </c>
      <c r="C1083" s="116" t="inlineStr">
        <is>
          <t>OMC</t>
        </is>
      </c>
      <c r="D1083" s="117" t="inlineStr">
        <is>
          <t>Business Services</t>
        </is>
      </c>
      <c r="E1083" s="117" t="inlineStr">
        <is>
          <t>Advertising and Marketing</t>
        </is>
      </c>
      <c r="F1083" s="119" t="n">
        <v>0.02</v>
      </c>
      <c r="G1083" s="118" t="n">
        <v>-0.02108899098769152</v>
      </c>
    </row>
    <row r="1084">
      <c r="B1084" s="115" t="inlineStr">
        <is>
          <t>Omnicell, Inc.</t>
        </is>
      </c>
      <c r="C1084" s="116" t="inlineStr">
        <is>
          <t>OMCL</t>
        </is>
      </c>
      <c r="D1084" s="117" t="inlineStr">
        <is>
          <t>Medical</t>
        </is>
      </c>
      <c r="E1084" s="117" t="inlineStr">
        <is>
          <t>Medical Info Systems</t>
        </is>
      </c>
      <c r="F1084" s="119" t="n">
        <v>16.16</v>
      </c>
      <c r="G1084" s="118" t="n">
        <v>0.1359400617291791</v>
      </c>
    </row>
    <row r="1085">
      <c r="B1085" s="115" t="inlineStr">
        <is>
          <t>OneMain Holdings, Inc.</t>
        </is>
      </c>
      <c r="C1085" s="116" t="inlineStr">
        <is>
          <t>OMF</t>
        </is>
      </c>
      <c r="D1085" s="117" t="inlineStr">
        <is>
          <t>Finance</t>
        </is>
      </c>
      <c r="E1085" s="117" t="inlineStr">
        <is>
          <t>Financial - Consumer Loans</t>
        </is>
      </c>
      <c r="F1085" s="119" t="n">
        <v>13.11</v>
      </c>
      <c r="G1085" s="118" t="n">
        <v>-0.2735328615311909</v>
      </c>
    </row>
    <row r="1086">
      <c r="B1086" s="115" t="inlineStr">
        <is>
          <t>OMV AG</t>
        </is>
      </c>
      <c r="C1086" s="116" t="inlineStr">
        <is>
          <t>OMVJF</t>
        </is>
      </c>
      <c r="D1086" s="117" t="inlineStr">
        <is>
          <t>Oils-Energy</t>
        </is>
      </c>
      <c r="E1086" s="117" t="inlineStr">
        <is>
          <t>Oil and Gas - Integrated - International</t>
        </is>
      </c>
      <c r="F1086" s="119" t="n">
        <v>-12.87</v>
      </c>
      <c r="G1086" s="118" t="n">
        <v>-1</v>
      </c>
    </row>
    <row r="1087">
      <c r="B1087" s="115" t="inlineStr">
        <is>
          <t>ON Semiconductor Corporation</t>
        </is>
      </c>
      <c r="C1087" s="116" t="inlineStr">
        <is>
          <t>ON</t>
        </is>
      </c>
      <c r="D1087" s="117" t="inlineStr">
        <is>
          <t>Computer and Technology</t>
        </is>
      </c>
      <c r="E1087" s="117" t="inlineStr">
        <is>
          <t>Semiconductor - Analog and Mixed</t>
        </is>
      </c>
      <c r="F1087" s="119" t="n">
        <v>17.68</v>
      </c>
      <c r="G1087" s="118" t="n">
        <v>-0.0658912968034976</v>
      </c>
    </row>
    <row r="1088">
      <c r="B1088" s="115" t="inlineStr">
        <is>
          <t>Old National Bancorp</t>
        </is>
      </c>
      <c r="C1088" s="116" t="inlineStr">
        <is>
          <t>ONB</t>
        </is>
      </c>
      <c r="D1088" s="117" t="inlineStr">
        <is>
          <t>Finance</t>
        </is>
      </c>
      <c r="E1088" s="117" t="inlineStr">
        <is>
          <t>Banks - Midwest</t>
        </is>
      </c>
      <c r="F1088" s="119" t="n">
        <v>9.199999999999999</v>
      </c>
      <c r="G1088" s="118" t="n">
        <v>-0.03218109627122746</v>
      </c>
    </row>
    <row r="1089">
      <c r="B1089" s="115" t="inlineStr">
        <is>
          <t>Spark Therapeutics, Inc.</t>
        </is>
      </c>
      <c r="C1089" s="116" t="inlineStr">
        <is>
          <t>ONCE</t>
        </is>
      </c>
      <c r="D1089" s="117" t="inlineStr">
        <is>
          <t>Medical</t>
        </is>
      </c>
      <c r="E1089" s="117" t="inlineStr">
        <is>
          <t>Medical - Biomedical and Genetics</t>
        </is>
      </c>
      <c r="F1089" s="119" t="n">
        <v>58.14</v>
      </c>
      <c r="G1089" s="118" t="n">
        <v>0.6450401730531521</v>
      </c>
    </row>
    <row r="1090">
      <c r="B1090" s="115" t="inlineStr">
        <is>
          <t>Ormat Technologies, Inc.</t>
        </is>
      </c>
      <c r="C1090" s="116" t="inlineStr">
        <is>
          <t>ORA</t>
        </is>
      </c>
      <c r="D1090" s="117" t="inlineStr">
        <is>
          <t>Oils-Energy</t>
        </is>
      </c>
      <c r="E1090" s="117" t="inlineStr">
        <is>
          <t>Alternative Energy - Other</t>
        </is>
      </c>
      <c r="F1090" s="119" t="n">
        <v>7.04</v>
      </c>
      <c r="G1090" s="118" t="n">
        <v>0.02215162595409233</v>
      </c>
    </row>
    <row r="1091">
      <c r="B1091" s="115" t="inlineStr">
        <is>
          <t>Orange</t>
        </is>
      </c>
      <c r="C1091" s="116" t="inlineStr">
        <is>
          <t>ORAN</t>
        </is>
      </c>
      <c r="D1091" s="117" t="inlineStr">
        <is>
          <t>Computer and Technology</t>
        </is>
      </c>
      <c r="E1091" s="117" t="inlineStr">
        <is>
          <t xml:space="preserve">Wireless Non-US </t>
        </is>
      </c>
      <c r="F1091" s="119" t="n"/>
      <c r="G1091" s="118" t="n">
        <v>-0.04230389151778275</v>
      </c>
    </row>
    <row r="1092">
      <c r="B1092" s="115" t="inlineStr">
        <is>
          <t>Oracle Corporation</t>
        </is>
      </c>
      <c r="C1092" s="116" t="inlineStr">
        <is>
          <t>ORCL</t>
        </is>
      </c>
      <c r="D1092" s="117" t="inlineStr">
        <is>
          <t>Computer and Technology</t>
        </is>
      </c>
      <c r="E1092" s="117" t="inlineStr">
        <is>
          <t>Computer - Software</t>
        </is>
      </c>
      <c r="F1092" s="119" t="n">
        <v>1.15</v>
      </c>
      <c r="G1092" s="118" t="n">
        <v>0.01555726876930084</v>
      </c>
    </row>
    <row r="1093">
      <c r="B1093" s="115" t="inlineStr">
        <is>
          <t>Orion OYJ Unsponsored ADR</t>
        </is>
      </c>
      <c r="C1093" s="116" t="inlineStr">
        <is>
          <t>ORINY</t>
        </is>
      </c>
      <c r="D1093" s="117" t="inlineStr">
        <is>
          <t>Medical</t>
        </is>
      </c>
      <c r="E1093" s="117" t="inlineStr">
        <is>
          <t>Medical - Drugs</t>
        </is>
      </c>
      <c r="F1093" s="119" t="n"/>
      <c r="G1093" s="118" t="n">
        <v>0.010723762170403</v>
      </c>
    </row>
    <row r="1094">
      <c r="B1094" s="115" t="inlineStr">
        <is>
          <t>O'Reilly Automotive, Inc.</t>
        </is>
      </c>
      <c r="C1094" s="116" t="inlineStr">
        <is>
          <t>ORLY</t>
        </is>
      </c>
      <c r="D1094" s="117" t="inlineStr">
        <is>
          <t>Retail-Wholesale</t>
        </is>
      </c>
      <c r="E1094" s="117" t="inlineStr">
        <is>
          <t>Automotive - Retail and Wholesale - Parts</t>
        </is>
      </c>
      <c r="F1094" s="119" t="n">
        <v>6.86</v>
      </c>
      <c r="G1094" s="118" t="n">
        <v>0.05983650485559065</v>
      </c>
    </row>
    <row r="1095">
      <c r="B1095" s="115" t="inlineStr">
        <is>
          <t>Oshkosh Corporation</t>
        </is>
      </c>
      <c r="C1095" s="116" t="inlineStr">
        <is>
          <t>OSK</t>
        </is>
      </c>
      <c r="D1095" s="117" t="inlineStr">
        <is>
          <t>Auto-Tires-Trucks</t>
        </is>
      </c>
      <c r="E1095" s="117" t="inlineStr">
        <is>
          <t>Automotive - Original Equipment</t>
        </is>
      </c>
      <c r="F1095" s="119" t="n">
        <v>5.93</v>
      </c>
      <c r="G1095" s="118" t="n">
        <v>0.08067467004087993</v>
      </c>
    </row>
    <row r="1096">
      <c r="B1096" s="115" t="inlineStr">
        <is>
          <t>Open Text Corporation</t>
        </is>
      </c>
      <c r="C1096" s="116" t="inlineStr">
        <is>
          <t>OTEX</t>
        </is>
      </c>
      <c r="D1096" s="117" t="inlineStr">
        <is>
          <t>Computer and Technology</t>
        </is>
      </c>
      <c r="E1096" s="117" t="inlineStr">
        <is>
          <t>Computer - Software</t>
        </is>
      </c>
      <c r="F1096" s="119" t="n">
        <v>13.35</v>
      </c>
      <c r="G1096" s="118" t="n">
        <v>0.04004076339869277</v>
      </c>
    </row>
    <row r="1097">
      <c r="B1097" s="115" t="inlineStr">
        <is>
          <t>OUTFRONT Media Inc.</t>
        </is>
      </c>
      <c r="C1097" s="116" t="inlineStr">
        <is>
          <t>OUT</t>
        </is>
      </c>
      <c r="D1097" s="117" t="inlineStr">
        <is>
          <t>Finance</t>
        </is>
      </c>
      <c r="E1097" s="117" t="inlineStr">
        <is>
          <t>REIT and Equity Trust - Other</t>
        </is>
      </c>
      <c r="F1097" s="119" t="n">
        <v>3.46</v>
      </c>
      <c r="G1097" s="118" t="n">
        <v>0.1038040405927032</v>
      </c>
    </row>
    <row r="1098">
      <c r="B1098" s="115" t="inlineStr">
        <is>
          <t>Oversea-Chinese Banking Corporation Limited</t>
        </is>
      </c>
      <c r="C1098" s="116" t="inlineStr">
        <is>
          <t>OVCHY</t>
        </is>
      </c>
      <c r="D1098" s="117" t="inlineStr">
        <is>
          <t>Finance</t>
        </is>
      </c>
      <c r="E1098" s="117" t="inlineStr">
        <is>
          <t>Banks - Foreign</t>
        </is>
      </c>
      <c r="F1098" s="119" t="n"/>
      <c r="G1098" s="118" t="n">
        <v>-0.2876404215130728</v>
      </c>
    </row>
    <row r="1099">
      <c r="B1099" s="115" t="inlineStr">
        <is>
          <t>Occidental Petroleum Corporation</t>
        </is>
      </c>
      <c r="C1099" s="116" t="inlineStr">
        <is>
          <t>OXY</t>
        </is>
      </c>
      <c r="D1099" s="117" t="inlineStr">
        <is>
          <t>Oils-Energy</t>
        </is>
      </c>
      <c r="E1099" s="117" t="inlineStr">
        <is>
          <t>Oil and Gas - Integrated - United States</t>
        </is>
      </c>
      <c r="F1099" s="119" t="n">
        <v>-1.18</v>
      </c>
      <c r="G1099" s="118" t="n">
        <v>3.329762092877968</v>
      </c>
    </row>
    <row r="1100">
      <c r="B1100" s="115" t="inlineStr">
        <is>
          <t>Bank OZK</t>
        </is>
      </c>
      <c r="C1100" s="116" t="inlineStr">
        <is>
          <t>OZK</t>
        </is>
      </c>
      <c r="D1100" s="117" t="inlineStr">
        <is>
          <t>Finance</t>
        </is>
      </c>
      <c r="E1100" s="117" t="inlineStr">
        <is>
          <t>Banks - Northeast</t>
        </is>
      </c>
      <c r="F1100" s="119" t="n">
        <v>34.48</v>
      </c>
      <c r="G1100" s="118" t="n">
        <v>-0.1698425437906982</v>
      </c>
    </row>
    <row r="1101">
      <c r="B1101" s="115" t="inlineStr">
        <is>
          <t>Plains All American Pipeline, L.P.</t>
        </is>
      </c>
      <c r="C1101" s="116" t="inlineStr">
        <is>
          <t>PAA</t>
        </is>
      </c>
      <c r="D1101" s="117" t="inlineStr">
        <is>
          <t>Oils-Energy</t>
        </is>
      </c>
      <c r="E1101" s="117" t="inlineStr">
        <is>
          <t>Oil and Gas - Production Pipeline - MLB</t>
        </is>
      </c>
      <c r="F1101" s="119" t="n">
        <v>-1.47</v>
      </c>
      <c r="G1101" s="118" t="n">
        <v>-0.03568928028189685</v>
      </c>
    </row>
    <row r="1102">
      <c r="B1102" s="115" t="inlineStr">
        <is>
          <t>Pan American Silver Corp.</t>
        </is>
      </c>
      <c r="C1102" s="116" t="inlineStr">
        <is>
          <t>PAAS</t>
        </is>
      </c>
      <c r="D1102" s="117" t="inlineStr">
        <is>
          <t>Basic Materials</t>
        </is>
      </c>
      <c r="E1102" s="117" t="inlineStr">
        <is>
          <t>Mining - Silver</t>
        </is>
      </c>
      <c r="F1102" s="119" t="n">
        <v>4.32</v>
      </c>
      <c r="G1102" s="118" t="n">
        <v>0.5774770997718264</v>
      </c>
    </row>
    <row r="1103">
      <c r="B1103" s="115" t="inlineStr">
        <is>
          <t>Grupo Aeroportuario Del Pacifico, S.A. de C.V.</t>
        </is>
      </c>
      <c r="C1103" s="116" t="inlineStr">
        <is>
          <t>PAC</t>
        </is>
      </c>
      <c r="D1103" s="117" t="inlineStr">
        <is>
          <t>Transportation</t>
        </is>
      </c>
      <c r="E1103" s="117" t="inlineStr">
        <is>
          <t>Transportation - Services</t>
        </is>
      </c>
      <c r="F1103" s="119" t="n">
        <v>15.75</v>
      </c>
      <c r="G1103" s="118" t="n">
        <v>0.1457398085447772</v>
      </c>
    </row>
    <row r="1104">
      <c r="B1104" s="115" t="inlineStr">
        <is>
          <t>PacWest Bancorp</t>
        </is>
      </c>
      <c r="C1104" s="116" t="inlineStr">
        <is>
          <t>PACW</t>
        </is>
      </c>
      <c r="D1104" s="117" t="inlineStr">
        <is>
          <t>Finance</t>
        </is>
      </c>
      <c r="E1104" s="117" t="inlineStr">
        <is>
          <t>Banks - West</t>
        </is>
      </c>
      <c r="F1104" s="119" t="n">
        <v>13.63</v>
      </c>
      <c r="G1104" s="118" t="n">
        <v>-0.1052429959322603</v>
      </c>
    </row>
    <row r="1105">
      <c r="B1105" s="115" t="inlineStr">
        <is>
          <t>Penske Automotive Group, Inc.</t>
        </is>
      </c>
      <c r="C1105" s="116" t="inlineStr">
        <is>
          <t>PAG</t>
        </is>
      </c>
      <c r="D1105" s="117" t="inlineStr">
        <is>
          <t>Retail-Wholesale</t>
        </is>
      </c>
      <c r="E1105" s="117" t="inlineStr">
        <is>
          <t>Automotive - Retail and Whole Sales</t>
        </is>
      </c>
      <c r="F1105" s="119" t="n">
        <v>6.51</v>
      </c>
      <c r="G1105" s="118" t="n">
        <v>0.003389241653536755</v>
      </c>
    </row>
    <row r="1106">
      <c r="B1106" s="115" t="inlineStr">
        <is>
          <t>Plains Group Holdings, L.P.</t>
        </is>
      </c>
      <c r="C1106" s="116" t="inlineStr">
        <is>
          <t>PAGP</t>
        </is>
      </c>
      <c r="D1106" s="117" t="inlineStr">
        <is>
          <t>Oils-Energy</t>
        </is>
      </c>
      <c r="E1106" s="117" t="inlineStr">
        <is>
          <t>Oil and Gas - Production and Pipelines</t>
        </is>
      </c>
      <c r="F1106" s="119" t="n">
        <v>-1.47</v>
      </c>
      <c r="G1106" s="118" t="n">
        <v>0.03522828395242986</v>
      </c>
    </row>
    <row r="1107">
      <c r="B1107" s="115" t="inlineStr">
        <is>
          <t>PagSeguro Digital Ltd.</t>
        </is>
      </c>
      <c r="C1107" s="116" t="inlineStr">
        <is>
          <t>PAGS</t>
        </is>
      </c>
      <c r="D1107" s="117" t="inlineStr">
        <is>
          <t>Business Services</t>
        </is>
      </c>
      <c r="E1107" s="117" t="inlineStr">
        <is>
          <t>Financial Transaction Services</t>
        </is>
      </c>
      <c r="F1107" s="119" t="n"/>
      <c r="G1107" s="118" t="n">
        <v>0.2694057904815446</v>
      </c>
    </row>
    <row r="1108">
      <c r="B1108" s="115" t="inlineStr">
        <is>
          <t>Palo Alto Networks, Inc.</t>
        </is>
      </c>
      <c r="C1108" s="116" t="inlineStr">
        <is>
          <t>PANW</t>
        </is>
      </c>
      <c r="D1108" s="117" t="inlineStr">
        <is>
          <t>Computer and Technology</t>
        </is>
      </c>
      <c r="E1108" s="117" t="inlineStr">
        <is>
          <t>Security</t>
        </is>
      </c>
      <c r="F1108" s="119" t="n">
        <v>34.92</v>
      </c>
      <c r="G1108" s="118" t="n">
        <v>0.1971013208718445</v>
      </c>
    </row>
    <row r="1109">
      <c r="B1109" s="115" t="inlineStr">
        <is>
          <t>Paycom Software, Inc.</t>
        </is>
      </c>
      <c r="C1109" s="116" t="inlineStr">
        <is>
          <t>PAYC</t>
        </is>
      </c>
      <c r="D1109" s="117" t="inlineStr">
        <is>
          <t>Computer and Technology</t>
        </is>
      </c>
      <c r="E1109" s="117" t="inlineStr">
        <is>
          <t>Internet - Software</t>
        </is>
      </c>
      <c r="F1109" s="119" t="n">
        <v>38.31</v>
      </c>
      <c r="G1109" s="118" t="n">
        <v>0.2880318889712892</v>
      </c>
    </row>
    <row r="1110">
      <c r="B1110" s="115" t="inlineStr">
        <is>
          <t>Paychex, Inc.</t>
        </is>
      </c>
      <c r="C1110" s="116" t="inlineStr">
        <is>
          <t>PAYX</t>
        </is>
      </c>
      <c r="D1110" s="117" t="inlineStr">
        <is>
          <t>Business Services</t>
        </is>
      </c>
      <c r="E1110" s="117" t="inlineStr">
        <is>
          <t>Outsourcing</t>
        </is>
      </c>
      <c r="F1110" s="119" t="n">
        <v>7.68</v>
      </c>
      <c r="G1110" s="118" t="n">
        <v>0.1030701206096752</v>
      </c>
    </row>
    <row r="1111">
      <c r="B1111" s="115" t="inlineStr">
        <is>
          <t>Prosperity Bancshares, Inc.</t>
        </is>
      </c>
      <c r="C1111" s="116" t="inlineStr">
        <is>
          <t>PB</t>
        </is>
      </c>
      <c r="D1111" s="117" t="inlineStr">
        <is>
          <t>Finance</t>
        </is>
      </c>
      <c r="E1111" s="117" t="inlineStr">
        <is>
          <t>Banks - Southwest</t>
        </is>
      </c>
      <c r="F1111" s="119" t="n">
        <v>0.42</v>
      </c>
      <c r="G1111" s="118" t="n">
        <v>-0.1195536514788548</v>
      </c>
    </row>
    <row r="1112">
      <c r="B1112" s="115" t="inlineStr">
        <is>
          <t>Pembina Pipeline Corp.</t>
        </is>
      </c>
      <c r="C1112" s="116" t="inlineStr">
        <is>
          <t>PBA</t>
        </is>
      </c>
      <c r="D1112" s="117" t="inlineStr">
        <is>
          <t>Oils-Energy</t>
        </is>
      </c>
      <c r="E1112" s="117" t="inlineStr">
        <is>
          <t>Oil and Gas - Production and Pipelines</t>
        </is>
      </c>
      <c r="F1112" s="119" t="n">
        <v>5.44</v>
      </c>
      <c r="G1112" s="118" t="n">
        <v>-0.007923214984643632</v>
      </c>
    </row>
    <row r="1113">
      <c r="B1113" s="115" t="inlineStr">
        <is>
          <t>People's United Financial, Inc.</t>
        </is>
      </c>
      <c r="C1113" s="116" t="inlineStr">
        <is>
          <t>PBCT</t>
        </is>
      </c>
      <c r="D1113" s="117" t="inlineStr">
        <is>
          <t>Finance</t>
        </is>
      </c>
      <c r="E1113" s="117" t="inlineStr">
        <is>
          <t>Financial - Savings and Loan</t>
        </is>
      </c>
      <c r="F1113" s="119" t="n">
        <v>9.369999999999999</v>
      </c>
      <c r="G1113" s="118" t="n">
        <v>-0.05758411088573358</v>
      </c>
    </row>
    <row r="1114">
      <c r="B1114" s="115" t="inlineStr">
        <is>
          <t>Petroleo Brasileiro S.A.- Petrobras</t>
        </is>
      </c>
      <c r="C1114" s="116" t="inlineStr">
        <is>
          <t>PBR</t>
        </is>
      </c>
      <c r="D1114" s="117" t="inlineStr">
        <is>
          <t>Oils-Energy</t>
        </is>
      </c>
      <c r="E1114" s="117" t="inlineStr">
        <is>
          <t>Oil and Gas - Integrated - Emerging Markets</t>
        </is>
      </c>
      <c r="F1114" s="119" t="n">
        <v>-7.32</v>
      </c>
      <c r="G1114" s="118" t="n">
        <v>-0.1468728586374289</v>
      </c>
    </row>
    <row r="1115">
      <c r="B1115" s="115" t="inlineStr">
        <is>
          <t>PACCAR Inc.</t>
        </is>
      </c>
      <c r="C1115" s="116" t="inlineStr">
        <is>
          <t>PCAR</t>
        </is>
      </c>
      <c r="D1115" s="117" t="inlineStr">
        <is>
          <t>Auto-Tires-Trucks</t>
        </is>
      </c>
      <c r="E1115" s="117" t="inlineStr">
        <is>
          <t>Automotive - Domestic</t>
        </is>
      </c>
      <c r="F1115" s="119" t="n">
        <v>5.46</v>
      </c>
      <c r="G1115" s="118" t="n">
        <v>0.02190498857237698</v>
      </c>
    </row>
    <row r="1116">
      <c r="B1116" s="115" t="inlineStr">
        <is>
          <t>Pacific Gas &amp; Electric Co.</t>
        </is>
      </c>
      <c r="C1116" s="116" t="inlineStr">
        <is>
          <t>PCG</t>
        </is>
      </c>
      <c r="D1116" s="117" t="inlineStr">
        <is>
          <t>Utilities</t>
        </is>
      </c>
      <c r="E1116" s="117" t="inlineStr">
        <is>
          <t>Utility - Electric Power</t>
        </is>
      </c>
      <c r="F1116" s="119" t="n">
        <v>-0.3</v>
      </c>
      <c r="G1116" s="118" t="n">
        <v>0.00515604451339577</v>
      </c>
    </row>
    <row r="1117">
      <c r="B1117" s="115" t="inlineStr">
        <is>
          <t>Panasonic Corp.</t>
        </is>
      </c>
      <c r="C1117" s="116" t="inlineStr">
        <is>
          <t>PCRFY</t>
        </is>
      </c>
      <c r="D1117" s="117" t="inlineStr">
        <is>
          <t>Consumer Discretionary</t>
        </is>
      </c>
      <c r="E1117" s="117" t="inlineStr">
        <is>
          <t>Audio Video Production</t>
        </is>
      </c>
      <c r="F1117" s="119" t="n">
        <v>1.56</v>
      </c>
      <c r="G1117" s="118" t="n">
        <v>-0.01886871031521307</v>
      </c>
    </row>
    <row r="1118">
      <c r="B1118" s="115" t="inlineStr">
        <is>
          <t>Paylocity Holding Corporation</t>
        </is>
      </c>
      <c r="C1118" s="116" t="inlineStr">
        <is>
          <t>PCTY</t>
        </is>
      </c>
      <c r="D1118" s="117" t="inlineStr">
        <is>
          <t>Computer and Technology</t>
        </is>
      </c>
      <c r="E1118" s="117" t="inlineStr">
        <is>
          <t>Internet - Software</t>
        </is>
      </c>
      <c r="F1118" s="119" t="n">
        <v>33.71</v>
      </c>
      <c r="G1118" s="118" t="n">
        <v>0.2083056476273978</v>
      </c>
    </row>
    <row r="1119">
      <c r="B1119" s="115" t="inlineStr">
        <is>
          <t>Pinduoduo Inc. Sponsored ADR</t>
        </is>
      </c>
      <c r="C1119" s="116" t="inlineStr">
        <is>
          <t>PDD</t>
        </is>
      </c>
      <c r="D1119" s="117" t="inlineStr">
        <is>
          <t>Retail-Wholesale</t>
        </is>
      </c>
      <c r="E1119" s="117" t="inlineStr">
        <is>
          <t>Internet - Commerce</t>
        </is>
      </c>
      <c r="F1119" s="119" t="n"/>
      <c r="G1119" s="118" t="n">
        <v>1.315071129115091</v>
      </c>
    </row>
    <row r="1120">
      <c r="B1120" s="115" t="inlineStr">
        <is>
          <t>Pernod Ricard SA</t>
        </is>
      </c>
      <c r="C1120" s="116" t="inlineStr">
        <is>
          <t>PDRDY</t>
        </is>
      </c>
      <c r="D1120" s="117" t="inlineStr">
        <is>
          <t>Consumer Staples</t>
        </is>
      </c>
      <c r="E1120" s="117" t="inlineStr">
        <is>
          <t>Beverages - Alcohol</t>
        </is>
      </c>
      <c r="F1120" s="119" t="n"/>
      <c r="G1120" s="118" t="n">
        <v>0.06279536908901324</v>
      </c>
    </row>
    <row r="1121">
      <c r="B1121" s="115" t="inlineStr">
        <is>
          <t>Parsley Energy, Inc.</t>
        </is>
      </c>
      <c r="C1121" s="116" t="inlineStr">
        <is>
          <t>PE</t>
        </is>
      </c>
      <c r="D1121" s="117" t="inlineStr">
        <is>
          <t>Oils-Energy</t>
        </is>
      </c>
      <c r="E1121" s="117" t="inlineStr">
        <is>
          <t>Oil and Gas - Exploration and Production - United States</t>
        </is>
      </c>
      <c r="F1121" s="119" t="n">
        <v>64.41</v>
      </c>
      <c r="G1121" s="118" t="n">
        <v>0.05846435395826822</v>
      </c>
    </row>
    <row r="1122">
      <c r="B1122" s="115" t="inlineStr">
        <is>
          <t>Pebblebrook Hotel Trust</t>
        </is>
      </c>
      <c r="C1122" s="116" t="inlineStr">
        <is>
          <t>PEB</t>
        </is>
      </c>
      <c r="D1122" s="117" t="inlineStr">
        <is>
          <t>Finance</t>
        </is>
      </c>
      <c r="E1122" s="117" t="inlineStr">
        <is>
          <t>REIT and Equity Trust - Other</t>
        </is>
      </c>
      <c r="F1122" s="119" t="n">
        <v>9.220000000000001</v>
      </c>
      <c r="G1122" s="118" t="n">
        <v>0.9317818337597144</v>
      </c>
    </row>
    <row r="1123">
      <c r="B1123" s="115" t="inlineStr">
        <is>
          <t>Public Service Enterprise Group Incorporated</t>
        </is>
      </c>
      <c r="C1123" s="116" t="inlineStr">
        <is>
          <t>PEG</t>
        </is>
      </c>
      <c r="D1123" s="117" t="inlineStr">
        <is>
          <t>Utilities</t>
        </is>
      </c>
      <c r="E1123" s="117" t="inlineStr">
        <is>
          <t>Utility - Electric Power</t>
        </is>
      </c>
      <c r="F1123" s="119" t="n">
        <v>-2.82</v>
      </c>
      <c r="G1123" s="118" t="n">
        <v>0.06440467924917484</v>
      </c>
    </row>
    <row r="1124">
      <c r="B1124" s="115" t="inlineStr">
        <is>
          <t>Pegasystems Inc.</t>
        </is>
      </c>
      <c r="C1124" s="116" t="inlineStr">
        <is>
          <t>PEGA</t>
        </is>
      </c>
      <c r="D1124" s="117" t="inlineStr">
        <is>
          <t>Computer and Technology</t>
        </is>
      </c>
      <c r="E1124" s="117" t="inlineStr">
        <is>
          <t>Computer - Software</t>
        </is>
      </c>
      <c r="F1124" s="119" t="n">
        <v>10.04</v>
      </c>
      <c r="G1124" s="118" t="n">
        <v>0.04637162116691706</v>
      </c>
    </row>
    <row r="1125">
      <c r="B1125" s="115" t="inlineStr">
        <is>
          <t>Penumbra, Inc.</t>
        </is>
      </c>
      <c r="C1125" s="116" t="inlineStr">
        <is>
          <t>PEN</t>
        </is>
      </c>
      <c r="D1125" s="117" t="inlineStr">
        <is>
          <t>Medical</t>
        </is>
      </c>
      <c r="E1125" s="117" t="inlineStr">
        <is>
          <t>Medical - Instruments</t>
        </is>
      </c>
      <c r="F1125" s="119" t="n">
        <v>33.68</v>
      </c>
      <c r="G1125" s="118" t="n">
        <v>0.2089270912932082</v>
      </c>
    </row>
    <row r="1126">
      <c r="B1126" s="115" t="inlineStr">
        <is>
          <t>Pepsico, Inc.</t>
        </is>
      </c>
      <c r="C1126" s="116" t="inlineStr">
        <is>
          <t>PEP</t>
        </is>
      </c>
      <c r="D1126" s="117" t="inlineStr">
        <is>
          <t>Consumer Staples</t>
        </is>
      </c>
      <c r="E1126" s="117" t="inlineStr">
        <is>
          <t>Beverages - Soft drinks</t>
        </is>
      </c>
      <c r="F1126" s="119" t="n">
        <v>-0.29</v>
      </c>
      <c r="G1126" s="118" t="n">
        <v>0.03049401385688438</v>
      </c>
    </row>
    <row r="1127">
      <c r="B1127" s="115" t="inlineStr">
        <is>
          <t>Pfizer Inc.</t>
        </is>
      </c>
      <c r="C1127" s="116" t="inlineStr">
        <is>
          <t>PFE</t>
        </is>
      </c>
      <c r="D1127" s="117" t="inlineStr">
        <is>
          <t>Medical</t>
        </is>
      </c>
      <c r="E1127" s="117" t="inlineStr">
        <is>
          <t>Large Cap Pharmaceuticals</t>
        </is>
      </c>
      <c r="F1127" s="119" t="n">
        <v>2.24</v>
      </c>
      <c r="G1127" s="118" t="n">
        <v>-0.04968387104591127</v>
      </c>
    </row>
    <row r="1128">
      <c r="B1128" s="115" t="inlineStr">
        <is>
          <t>Principal Financial Group, Inc.</t>
        </is>
      </c>
      <c r="C1128" s="116" t="inlineStr">
        <is>
          <t>PFG</t>
        </is>
      </c>
      <c r="D1128" s="117" t="inlineStr">
        <is>
          <t>Finance</t>
        </is>
      </c>
      <c r="E1128" s="117" t="inlineStr">
        <is>
          <t>Financial - Investment Management</t>
        </is>
      </c>
      <c r="F1128" s="119" t="n">
        <v>8.02</v>
      </c>
      <c r="G1128" s="118" t="n">
        <v>0.1095247232601916</v>
      </c>
    </row>
    <row r="1129">
      <c r="B1129" s="115" t="inlineStr">
        <is>
          <t>Performance Food Group Company</t>
        </is>
      </c>
      <c r="C1129" s="116" t="inlineStr">
        <is>
          <t>PFGC</t>
        </is>
      </c>
      <c r="D1129" s="117" t="inlineStr">
        <is>
          <t>Retail-Wholesale</t>
        </is>
      </c>
      <c r="E1129" s="117" t="inlineStr">
        <is>
          <t>Food - Natural Foods Products</t>
        </is>
      </c>
      <c r="F1129" s="119" t="n">
        <v>5.54</v>
      </c>
      <c r="G1129" s="118" t="n">
        <v>0.2632511965963482</v>
      </c>
    </row>
    <row r="1130">
      <c r="B1130" s="115" t="inlineStr">
        <is>
          <t>Proofpoint, Inc.</t>
        </is>
      </c>
      <c r="C1130" s="116" t="inlineStr">
        <is>
          <t>PFPT</t>
        </is>
      </c>
      <c r="D1130" s="117" t="inlineStr">
        <is>
          <t>Computer and Technology</t>
        </is>
      </c>
      <c r="E1130" s="117" t="inlineStr">
        <is>
          <t>Security</t>
        </is>
      </c>
      <c r="F1130" s="119" t="n">
        <v>38.16</v>
      </c>
      <c r="G1130" s="118" t="n">
        <v>0.2275944852787346</v>
      </c>
    </row>
    <row r="1131">
      <c r="B1131" s="115" t="inlineStr">
        <is>
          <t>Procter &amp; Gamble Company (The)</t>
        </is>
      </c>
      <c r="C1131" s="116" t="inlineStr">
        <is>
          <t>PG</t>
        </is>
      </c>
      <c r="D1131" s="117" t="inlineStr">
        <is>
          <t>Consumer Staples</t>
        </is>
      </c>
      <c r="E1131" s="117" t="inlineStr">
        <is>
          <t>Soap and Cleaning Materials</t>
        </is>
      </c>
      <c r="F1131" s="119" t="n">
        <v>-3.9</v>
      </c>
      <c r="G1131" s="118" t="n">
        <v>0.03955213743277592</v>
      </c>
    </row>
    <row r="1132">
      <c r="B1132" s="115" t="inlineStr">
        <is>
          <t>The Progressive Corporation</t>
        </is>
      </c>
      <c r="C1132" s="116" t="inlineStr">
        <is>
          <t>PGR</t>
        </is>
      </c>
      <c r="D1132" s="117" t="inlineStr">
        <is>
          <t>Finance</t>
        </is>
      </c>
      <c r="E1132" s="117" t="inlineStr">
        <is>
          <t>Insurance - Property and Casualty</t>
        </is>
      </c>
      <c r="F1132" s="119" t="n">
        <v>14</v>
      </c>
      <c r="G1132" s="118" t="n">
        <v>0.1644011010350543</v>
      </c>
    </row>
    <row r="1133">
      <c r="B1133" s="115" t="inlineStr">
        <is>
          <t>Paramount Group, Inc.</t>
        </is>
      </c>
      <c r="C1133" s="116" t="inlineStr">
        <is>
          <t>PGRE</t>
        </is>
      </c>
      <c r="D1133" s="117" t="inlineStr">
        <is>
          <t>Finance</t>
        </is>
      </c>
      <c r="E1133" s="117" t="inlineStr">
        <is>
          <t>REIT and Equity Trust - Other</t>
        </is>
      </c>
      <c r="F1133" s="119" t="n">
        <v>14.59</v>
      </c>
      <c r="G1133" s="118" t="n">
        <v>0.02944423948561186</v>
      </c>
    </row>
    <row r="1134">
      <c r="B1134" s="115" t="inlineStr">
        <is>
          <t>Parker-Hannifin Corporation</t>
        </is>
      </c>
      <c r="C1134" s="116" t="inlineStr">
        <is>
          <t>PH</t>
        </is>
      </c>
      <c r="D1134" s="117" t="inlineStr">
        <is>
          <t>Industrial Products</t>
        </is>
      </c>
      <c r="E1134" s="117" t="inlineStr">
        <is>
          <t xml:space="preserve">Manufacturing - General Industrial </t>
        </is>
      </c>
      <c r="F1134" s="119" t="n">
        <v>3.36</v>
      </c>
      <c r="G1134" s="118" t="n">
        <v>-0.01702949794418004</v>
      </c>
    </row>
    <row r="1135">
      <c r="B1135" s="115" t="inlineStr">
        <is>
          <t>Koninklijke Philips N.V.</t>
        </is>
      </c>
      <c r="C1135" s="116" t="inlineStr">
        <is>
          <t>PHG</t>
        </is>
      </c>
      <c r="D1135" s="117" t="inlineStr">
        <is>
          <t>Computer and Technology</t>
        </is>
      </c>
      <c r="E1135" s="117" t="inlineStr">
        <is>
          <t>Electronics - Miscellaneous Products</t>
        </is>
      </c>
      <c r="F1135" s="119" t="n">
        <v>-7.43</v>
      </c>
      <c r="G1135" s="118" t="n">
        <v>0.01547259066122771</v>
      </c>
    </row>
    <row r="1136">
      <c r="B1136" s="115" t="inlineStr">
        <is>
          <t>PLDT Inc.</t>
        </is>
      </c>
      <c r="C1136" s="116" t="inlineStr">
        <is>
          <t>PHI</t>
        </is>
      </c>
      <c r="D1136" s="117" t="inlineStr">
        <is>
          <t>Computer and Technology</t>
        </is>
      </c>
      <c r="E1136" s="117" t="inlineStr">
        <is>
          <t xml:space="preserve">Wireless Non-US </t>
        </is>
      </c>
      <c r="F1136" s="119" t="n">
        <v>-5.26</v>
      </c>
      <c r="G1136" s="118" t="n">
        <v>-1</v>
      </c>
    </row>
    <row r="1137">
      <c r="B1137" s="115" t="inlineStr">
        <is>
          <t>PulteGroup, Inc.</t>
        </is>
      </c>
      <c r="C1137" s="116" t="inlineStr">
        <is>
          <t>PHM</t>
        </is>
      </c>
      <c r="D1137" s="117" t="inlineStr">
        <is>
          <t>Construction</t>
        </is>
      </c>
      <c r="E1137" s="117" t="inlineStr">
        <is>
          <t>Building Products - Home Builders</t>
        </is>
      </c>
      <c r="F1137" s="119" t="n">
        <v>15.73</v>
      </c>
      <c r="G1137" s="118" t="n">
        <v>-0.02272331383062774</v>
      </c>
    </row>
    <row r="1138">
      <c r="B1138" s="115" t="inlineStr">
        <is>
          <t>Polaris Industries Inc.</t>
        </is>
      </c>
      <c r="C1138" s="116" t="inlineStr">
        <is>
          <t>PII</t>
        </is>
      </c>
      <c r="D1138" s="117" t="inlineStr">
        <is>
          <t>Auto-Tires-Trucks</t>
        </is>
      </c>
      <c r="E1138" s="117" t="inlineStr">
        <is>
          <t>Automotive - Domestic</t>
        </is>
      </c>
      <c r="F1138" s="119" t="n">
        <v>8.1</v>
      </c>
      <c r="G1138" s="118" t="n">
        <v>0.1244788946029804</v>
      </c>
    </row>
    <row r="1139">
      <c r="B1139" s="115" t="inlineStr">
        <is>
          <t>Premier, Inc.</t>
        </is>
      </c>
      <c r="C1139" s="116" t="inlineStr">
        <is>
          <t>PINC</t>
        </is>
      </c>
      <c r="D1139" s="117" t="inlineStr">
        <is>
          <t>Medical</t>
        </is>
      </c>
      <c r="E1139" s="117" t="inlineStr">
        <is>
          <t>Medical Services</t>
        </is>
      </c>
      <c r="F1139" s="119" t="n">
        <v>15.6</v>
      </c>
      <c r="G1139" s="118" t="n">
        <v>0.02921882494004792</v>
      </c>
    </row>
    <row r="1140">
      <c r="B1140" s="115" t="inlineStr">
        <is>
          <t>Packaging Corporation of America</t>
        </is>
      </c>
      <c r="C1140" s="116" t="inlineStr">
        <is>
          <t>PKG</t>
        </is>
      </c>
      <c r="D1140" s="117" t="inlineStr">
        <is>
          <t>Industrial Products</t>
        </is>
      </c>
      <c r="E1140" s="117" t="inlineStr">
        <is>
          <t>Containers - Paper and Packaging</t>
        </is>
      </c>
      <c r="F1140" s="119" t="n">
        <v>5.19</v>
      </c>
      <c r="G1140" s="118" t="n">
        <v>0.0008117269694635762</v>
      </c>
    </row>
    <row r="1141">
      <c r="B1141" s="115" t="inlineStr">
        <is>
          <t>PerkinElmer, Inc.</t>
        </is>
      </c>
      <c r="C1141" s="116" t="inlineStr">
        <is>
          <t>PKI</t>
        </is>
      </c>
      <c r="D1141" s="117" t="inlineStr">
        <is>
          <t>Computer and Technology</t>
        </is>
      </c>
      <c r="E1141" s="117" t="inlineStr">
        <is>
          <t>Instruments - Scientific</t>
        </is>
      </c>
      <c r="F1141" s="119" t="n">
        <v>4.6</v>
      </c>
      <c r="G1141" s="118" t="n">
        <v>0.04842007919366451</v>
      </c>
    </row>
    <row r="1142">
      <c r="B1142" s="115" t="inlineStr">
        <is>
          <t>Anaplan, Inc.</t>
        </is>
      </c>
      <c r="C1142" s="116" t="inlineStr">
        <is>
          <t>PLAN</t>
        </is>
      </c>
      <c r="D1142" s="117" t="inlineStr">
        <is>
          <t>Computer and Technology</t>
        </is>
      </c>
      <c r="E1142" s="117" t="inlineStr">
        <is>
          <t>Internet - Software</t>
        </is>
      </c>
      <c r="F1142" s="119" t="n"/>
      <c r="G1142" s="118" t="n">
        <v>0.4219996675531916</v>
      </c>
    </row>
    <row r="1143">
      <c r="B1143" s="115" t="inlineStr">
        <is>
          <t>Prologis, Inc.</t>
        </is>
      </c>
      <c r="C1143" s="116" t="inlineStr">
        <is>
          <t>PLD</t>
        </is>
      </c>
      <c r="D1143" s="117" t="inlineStr">
        <is>
          <t>Finance</t>
        </is>
      </c>
      <c r="E1143" s="117" t="inlineStr">
        <is>
          <t>REIT and Equity Trust - Other</t>
        </is>
      </c>
      <c r="F1143" s="119" t="n">
        <v>11.45</v>
      </c>
      <c r="G1143" s="118" t="n">
        <v>0.01434616413200463</v>
      </c>
    </row>
    <row r="1144">
      <c r="B1144" s="115" t="inlineStr">
        <is>
          <t>Planet Fitness, Inc.</t>
        </is>
      </c>
      <c r="C1144" s="116" t="inlineStr">
        <is>
          <t>PLNT</t>
        </is>
      </c>
      <c r="D1144" s="117" t="inlineStr">
        <is>
          <t>Consumer Discretionary</t>
        </is>
      </c>
      <c r="E1144" s="117" t="inlineStr">
        <is>
          <t>Leisure and Recreation Services</t>
        </is>
      </c>
      <c r="F1144" s="119" t="n">
        <v>18.86</v>
      </c>
      <c r="G1144" s="118" t="n">
        <v>0.186777832082388</v>
      </c>
    </row>
    <row r="1145">
      <c r="B1145" s="115" t="inlineStr">
        <is>
          <t>Philip Morris International Inc.</t>
        </is>
      </c>
      <c r="C1145" s="116" t="inlineStr">
        <is>
          <t>PM</t>
        </is>
      </c>
      <c r="D1145" s="117" t="inlineStr">
        <is>
          <t>Consumer Staples</t>
        </is>
      </c>
      <c r="E1145" s="117" t="inlineStr">
        <is>
          <t>Tobacco</t>
        </is>
      </c>
      <c r="F1145" s="119" t="n">
        <v>0.63</v>
      </c>
      <c r="G1145" s="118" t="n">
        <v>-0.6254849108652895</v>
      </c>
    </row>
    <row r="1146">
      <c r="B1146" s="115" t="inlineStr">
        <is>
          <t>The PNC Financial Services Group, Inc</t>
        </is>
      </c>
      <c r="C1146" s="116" t="inlineStr">
        <is>
          <t>PNC</t>
        </is>
      </c>
      <c r="D1146" s="117" t="inlineStr">
        <is>
          <t>Finance</t>
        </is>
      </c>
      <c r="E1146" s="117" t="inlineStr">
        <is>
          <t>Banks - Major Regional</t>
        </is>
      </c>
      <c r="F1146" s="119" t="n">
        <v>5.6</v>
      </c>
      <c r="G1146" s="118" t="n">
        <v>-0.1207943290151553</v>
      </c>
    </row>
    <row r="1147">
      <c r="B1147" s="115" t="inlineStr">
        <is>
          <t>Pinnacle Financial Partners, Inc.</t>
        </is>
      </c>
      <c r="C1147" s="116" t="inlineStr">
        <is>
          <t>PNFP</t>
        </is>
      </c>
      <c r="D1147" s="117" t="inlineStr">
        <is>
          <t>Finance</t>
        </is>
      </c>
      <c r="E1147" s="117" t="inlineStr">
        <is>
          <t>Banks - Southeast</t>
        </is>
      </c>
      <c r="F1147" s="119" t="n">
        <v>46.08</v>
      </c>
      <c r="G1147" s="118" t="n">
        <v>-0.0954635540567623</v>
      </c>
    </row>
    <row r="1148">
      <c r="B1148" s="115" t="inlineStr">
        <is>
          <t>PNM Resources, Inc. (Holding Co.)</t>
        </is>
      </c>
      <c r="C1148" s="116" t="inlineStr">
        <is>
          <t>PNM</t>
        </is>
      </c>
      <c r="D1148" s="117" t="inlineStr">
        <is>
          <t>Utilities</t>
        </is>
      </c>
      <c r="E1148" s="117" t="inlineStr">
        <is>
          <t>Utility - Electric Power</t>
        </is>
      </c>
      <c r="F1148" s="119" t="n">
        <v>0.21</v>
      </c>
      <c r="G1148" s="118" t="n">
        <v>0.02010984191951894</v>
      </c>
    </row>
    <row r="1149">
      <c r="B1149" s="115" t="inlineStr">
        <is>
          <t>Pentair plc</t>
        </is>
      </c>
      <c r="C1149" s="116" t="inlineStr">
        <is>
          <t>PNR</t>
        </is>
      </c>
      <c r="D1149" s="117" t="inlineStr">
        <is>
          <t>Industrial Products</t>
        </is>
      </c>
      <c r="E1149" s="117" t="inlineStr">
        <is>
          <t>Manufacturing - Thermal Products</t>
        </is>
      </c>
      <c r="F1149" s="119" t="n">
        <v>-16.53</v>
      </c>
      <c r="G1149" s="118" t="n">
        <v>0.004942868705945888</v>
      </c>
    </row>
    <row r="1150">
      <c r="B1150" s="115" t="inlineStr">
        <is>
          <t>Pinnacle West Capital Corporation</t>
        </is>
      </c>
      <c r="C1150" s="116" t="inlineStr">
        <is>
          <t>PNW</t>
        </is>
      </c>
      <c r="D1150" s="117" t="inlineStr">
        <is>
          <t>Utilities</t>
        </is>
      </c>
      <c r="E1150" s="117" t="inlineStr">
        <is>
          <t>Utility - Electric Power</t>
        </is>
      </c>
      <c r="F1150" s="119" t="n">
        <v>1.39</v>
      </c>
      <c r="G1150" s="118" t="n">
        <v>0.01695091364713851</v>
      </c>
    </row>
    <row r="1151">
      <c r="B1151" s="115" t="inlineStr">
        <is>
          <t>Insulet Corporation</t>
        </is>
      </c>
      <c r="C1151" s="116" t="inlineStr">
        <is>
          <t>PODD</t>
        </is>
      </c>
      <c r="D1151" s="117" t="inlineStr">
        <is>
          <t>Medical</t>
        </is>
      </c>
      <c r="E1151" s="117" t="inlineStr">
        <is>
          <t>Medical - Products</t>
        </is>
      </c>
      <c r="F1151" s="119" t="n">
        <v>19.65</v>
      </c>
      <c r="G1151" s="118" t="n">
        <v>0.2599712142173033</v>
      </c>
    </row>
    <row r="1152">
      <c r="B1152" s="115" t="inlineStr">
        <is>
          <t>Pool Corporation</t>
        </is>
      </c>
      <c r="C1152" s="116" t="inlineStr">
        <is>
          <t>POOL</t>
        </is>
      </c>
      <c r="D1152" s="117" t="inlineStr">
        <is>
          <t>Consumer Discretionary</t>
        </is>
      </c>
      <c r="E1152" s="117" t="inlineStr">
        <is>
          <t>Leisure and Recreation Products</t>
        </is>
      </c>
      <c r="F1152" s="119" t="n">
        <v>7.55</v>
      </c>
      <c r="G1152" s="118" t="n">
        <v>0.06403554251025657</v>
      </c>
    </row>
    <row r="1153">
      <c r="B1153" s="115" t="inlineStr">
        <is>
          <t>Portland General Electric Company</t>
        </is>
      </c>
      <c r="C1153" s="116" t="inlineStr">
        <is>
          <t>POR</t>
        </is>
      </c>
      <c r="D1153" s="117" t="inlineStr">
        <is>
          <t>Utilities</t>
        </is>
      </c>
      <c r="E1153" s="117" t="inlineStr">
        <is>
          <t>Utility - Electric Power</t>
        </is>
      </c>
      <c r="F1153" s="119" t="n">
        <v>1.87</v>
      </c>
      <c r="G1153" s="118" t="n">
        <v>0.05155450025113018</v>
      </c>
    </row>
    <row r="1154">
      <c r="B1154" s="115" t="inlineStr">
        <is>
          <t>POLA ORBIS</t>
        </is>
      </c>
      <c r="C1154" s="116" t="inlineStr">
        <is>
          <t>PORBF</t>
        </is>
      </c>
      <c r="D1154" s="117" t="inlineStr">
        <is>
          <t>Consumer Staples</t>
        </is>
      </c>
      <c r="E1154" s="117" t="inlineStr">
        <is>
          <t>Cosmetics</t>
        </is>
      </c>
      <c r="F1154" s="119" t="n"/>
      <c r="G1154" s="118" t="n">
        <v>0.0835633339952343</v>
      </c>
    </row>
    <row r="1155">
      <c r="B1155" s="115" t="inlineStr">
        <is>
          <t>Post Holdings, Inc.</t>
        </is>
      </c>
      <c r="C1155" s="116" t="inlineStr">
        <is>
          <t>POST</t>
        </is>
      </c>
      <c r="D1155" s="117" t="inlineStr">
        <is>
          <t>Consumer Staples</t>
        </is>
      </c>
      <c r="E1155" s="117" t="inlineStr">
        <is>
          <t>Food - Miscellaneous</t>
        </is>
      </c>
      <c r="F1155" s="119" t="n">
        <v>14.48</v>
      </c>
      <c r="G1155" s="118" t="n">
        <v>-0.09006824138592338</v>
      </c>
    </row>
    <row r="1156">
      <c r="B1156" s="115" t="inlineStr">
        <is>
          <t>Pilgrim's Pride Corporation</t>
        </is>
      </c>
      <c r="C1156" s="116" t="inlineStr">
        <is>
          <t>PPC</t>
        </is>
      </c>
      <c r="D1156" s="117" t="inlineStr">
        <is>
          <t>Consumer Staples</t>
        </is>
      </c>
      <c r="E1156" s="117" t="inlineStr">
        <is>
          <t>Food - Meat Products</t>
        </is>
      </c>
      <c r="F1156" s="119" t="n">
        <v>7.23</v>
      </c>
      <c r="G1156" s="118" t="n">
        <v>-1</v>
      </c>
    </row>
    <row r="1157">
      <c r="B1157" s="115" t="inlineStr">
        <is>
          <t>PPG Industries, Inc.</t>
        </is>
      </c>
      <c r="C1157" s="116" t="inlineStr">
        <is>
          <t>PPG</t>
        </is>
      </c>
      <c r="D1157" s="117" t="inlineStr">
        <is>
          <t>Basic Materials</t>
        </is>
      </c>
      <c r="E1157" s="117" t="inlineStr">
        <is>
          <t xml:space="preserve">Chemical - Diversified </t>
        </is>
      </c>
      <c r="F1157" s="119" t="n">
        <v>-0.35</v>
      </c>
      <c r="G1157" s="118" t="n">
        <v>0.002782129569402897</v>
      </c>
    </row>
    <row r="1158">
      <c r="B1158" s="115" t="inlineStr">
        <is>
          <t>PPL Corporation</t>
        </is>
      </c>
      <c r="C1158" s="116" t="inlineStr">
        <is>
          <t>PPL</t>
        </is>
      </c>
      <c r="D1158" s="117" t="inlineStr">
        <is>
          <t>Utilities</t>
        </is>
      </c>
      <c r="E1158" s="117" t="inlineStr">
        <is>
          <t>Utility - Electric Power</t>
        </is>
      </c>
      <c r="F1158" s="119" t="n">
        <v>-9.130000000000001</v>
      </c>
      <c r="G1158" s="118" t="n">
        <v>0.02282402697495184</v>
      </c>
    </row>
    <row r="1159">
      <c r="B1159" s="115" t="inlineStr">
        <is>
          <t>Kering SA</t>
        </is>
      </c>
      <c r="C1159" s="116" t="inlineStr">
        <is>
          <t>PPRUY</t>
        </is>
      </c>
      <c r="D1159" s="117" t="inlineStr">
        <is>
          <t>Retail-Wholesale</t>
        </is>
      </c>
      <c r="E1159" s="117" t="inlineStr">
        <is>
          <t>Retail - Apparel and Shoes</t>
        </is>
      </c>
      <c r="F1159" s="119" t="n"/>
      <c r="G1159" s="118" t="n">
        <v>0.09163104577492052</v>
      </c>
    </row>
    <row r="1160">
      <c r="B1160" s="115" t="inlineStr">
        <is>
          <t>PRA Health Sciences, Inc.</t>
        </is>
      </c>
      <c r="C1160" s="116" t="inlineStr">
        <is>
          <t>PRAH</t>
        </is>
      </c>
      <c r="D1160" s="117" t="inlineStr">
        <is>
          <t>Medical</t>
        </is>
      </c>
      <c r="E1160" s="117" t="inlineStr">
        <is>
          <t>Medical Services</t>
        </is>
      </c>
      <c r="F1160" s="119" t="n">
        <v>18.7</v>
      </c>
      <c r="G1160" s="118" t="n">
        <v>0.06400280996685145</v>
      </c>
    </row>
    <row r="1161">
      <c r="B1161" s="115" t="inlineStr">
        <is>
          <t>Perrigo Company plc</t>
        </is>
      </c>
      <c r="C1161" s="116" t="inlineStr">
        <is>
          <t>PRGO</t>
        </is>
      </c>
      <c r="D1161" s="117" t="inlineStr">
        <is>
          <t>Medical</t>
        </is>
      </c>
      <c r="E1161" s="117" t="inlineStr">
        <is>
          <t>Medical - Products</t>
        </is>
      </c>
      <c r="F1161" s="119" t="n">
        <v>1.23</v>
      </c>
      <c r="G1161" s="118" t="n">
        <v>0.009085102605828746</v>
      </c>
    </row>
    <row r="1162">
      <c r="B1162" s="115" t="inlineStr">
        <is>
          <t>Primerica, Inc.</t>
        </is>
      </c>
      <c r="C1162" s="116" t="inlineStr">
        <is>
          <t>PRI</t>
        </is>
      </c>
      <c r="D1162" s="117" t="inlineStr">
        <is>
          <t>Finance</t>
        </is>
      </c>
      <c r="E1162" s="117" t="inlineStr">
        <is>
          <t>Insurance - Life Insurance</t>
        </is>
      </c>
      <c r="F1162" s="119" t="n">
        <v>9.27</v>
      </c>
      <c r="G1162" s="118" t="n">
        <v>0.0720376189573859</v>
      </c>
    </row>
    <row r="1163">
      <c r="B1163" s="115" t="inlineStr">
        <is>
          <t>PERSPECTA INC</t>
        </is>
      </c>
      <c r="C1163" s="116" t="inlineStr">
        <is>
          <t>PRSP</t>
        </is>
      </c>
      <c r="D1163" s="117" t="inlineStr">
        <is>
          <t>Computer and Technology</t>
        </is>
      </c>
      <c r="E1163" s="117" t="inlineStr">
        <is>
          <t>Computers - IT Services</t>
        </is>
      </c>
      <c r="F1163" s="119" t="n"/>
      <c r="G1163" s="118" t="n">
        <v>0.09508932009925562</v>
      </c>
    </row>
    <row r="1164">
      <c r="B1164" s="115" t="inlineStr">
        <is>
          <t>Prudential Financial, Inc.</t>
        </is>
      </c>
      <c r="C1164" s="116" t="inlineStr">
        <is>
          <t>PRU</t>
        </is>
      </c>
      <c r="D1164" s="117" t="inlineStr">
        <is>
          <t>Finance</t>
        </is>
      </c>
      <c r="E1164" s="117" t="inlineStr">
        <is>
          <t>Insurance - Multi line</t>
        </is>
      </c>
      <c r="F1164" s="119" t="n">
        <v>1.68</v>
      </c>
      <c r="G1164" s="118" t="n">
        <v>-0.02248986650610695</v>
      </c>
    </row>
    <row r="1165">
      <c r="B1165" s="115" t="inlineStr">
        <is>
          <t>Public Storage</t>
        </is>
      </c>
      <c r="C1165" s="116" t="inlineStr">
        <is>
          <t>PSA</t>
        </is>
      </c>
      <c r="D1165" s="117" t="inlineStr">
        <is>
          <t>Finance</t>
        </is>
      </c>
      <c r="E1165" s="117" t="inlineStr">
        <is>
          <t>REIT and Equity Trust - Other</t>
        </is>
      </c>
      <c r="F1165" s="119" t="n">
        <v>5.61</v>
      </c>
      <c r="G1165" s="118" t="n">
        <v>0.03156540729337609</v>
      </c>
    </row>
    <row r="1166">
      <c r="B1166" s="115" t="inlineStr">
        <is>
          <t>PS Business Parks, Inc.</t>
        </is>
      </c>
      <c r="C1166" s="116" t="inlineStr">
        <is>
          <t>PSB</t>
        </is>
      </c>
      <c r="D1166" s="117" t="inlineStr">
        <is>
          <t>Finance</t>
        </is>
      </c>
      <c r="E1166" s="117" t="inlineStr">
        <is>
          <t>REIT and Equity Trust - Other</t>
        </is>
      </c>
      <c r="F1166" s="119" t="n">
        <v>2.81</v>
      </c>
      <c r="G1166" s="118" t="n">
        <v>0.03479880054169095</v>
      </c>
    </row>
    <row r="1167">
      <c r="B1167" s="115" t="inlineStr">
        <is>
          <t>Pure Storage, Inc.</t>
        </is>
      </c>
      <c r="C1167" s="116" t="inlineStr">
        <is>
          <t>PSTG</t>
        </is>
      </c>
      <c r="D1167" s="117" t="inlineStr">
        <is>
          <t>Computer and Technology</t>
        </is>
      </c>
      <c r="E1167" s="117" t="inlineStr">
        <is>
          <t>Computer- Storage Devices</t>
        </is>
      </c>
      <c r="F1167" s="119" t="n">
        <v>48.1</v>
      </c>
      <c r="G1167" s="118" t="n">
        <v>0.2364356679560531</v>
      </c>
    </row>
    <row r="1168">
      <c r="B1168" s="115" t="inlineStr">
        <is>
          <t>Phillips 66</t>
        </is>
      </c>
      <c r="C1168" s="116" t="inlineStr">
        <is>
          <t>PSX</t>
        </is>
      </c>
      <c r="D1168" s="117" t="inlineStr">
        <is>
          <t>Oils-Energy</t>
        </is>
      </c>
      <c r="E1168" s="117" t="inlineStr">
        <is>
          <t>Oil and Gas - Refining and Marketing</t>
        </is>
      </c>
      <c r="F1168" s="119" t="n">
        <v>-5.29</v>
      </c>
      <c r="G1168" s="118" t="n">
        <v>-0.04250974846126238</v>
      </c>
    </row>
    <row r="1169">
      <c r="B1169" s="115" t="inlineStr">
        <is>
          <t>Phillips 66 Partners LP</t>
        </is>
      </c>
      <c r="C1169" s="116" t="inlineStr">
        <is>
          <t>PSXP</t>
        </is>
      </c>
      <c r="D1169" s="117" t="inlineStr">
        <is>
          <t>Oils-Energy</t>
        </is>
      </c>
      <c r="E1169" s="117" t="inlineStr">
        <is>
          <t>Oil and Gas - Refining and Marketing - Master Limited Partnerships</t>
        </is>
      </c>
      <c r="F1169" s="119" t="n">
        <v>61.84</v>
      </c>
      <c r="G1169" s="118" t="n">
        <v>0.1136157469717363</v>
      </c>
    </row>
    <row r="1170">
      <c r="B1170" s="115" t="inlineStr">
        <is>
          <t>PTC Inc.</t>
        </is>
      </c>
      <c r="C1170" s="116" t="inlineStr">
        <is>
          <t>PTC</t>
        </is>
      </c>
      <c r="D1170" s="117" t="inlineStr">
        <is>
          <t>Computer and Technology</t>
        </is>
      </c>
      <c r="E1170" s="117" t="inlineStr">
        <is>
          <t>Computer - Software</t>
        </is>
      </c>
      <c r="F1170" s="119" t="n">
        <v>-1.13</v>
      </c>
      <c r="G1170" s="118" t="n">
        <v>0.05536469858755694</v>
      </c>
    </row>
    <row r="1171">
      <c r="B1171" s="115" t="inlineStr">
        <is>
          <t>PetroChina Company Limited</t>
        </is>
      </c>
      <c r="C1171" s="116" t="inlineStr">
        <is>
          <t>PTR</t>
        </is>
      </c>
      <c r="D1171" s="117" t="inlineStr">
        <is>
          <t>Oils-Energy</t>
        </is>
      </c>
      <c r="E1171" s="117" t="inlineStr">
        <is>
          <t>Oil and Gas - Integrated - International</t>
        </is>
      </c>
      <c r="F1171" s="119" t="n">
        <v>1.14</v>
      </c>
      <c r="G1171" s="118" t="n">
        <v>-0.1010395177672616</v>
      </c>
    </row>
    <row r="1172">
      <c r="B1172" s="115" t="inlineStr">
        <is>
          <t>Publicis Groupe SA</t>
        </is>
      </c>
      <c r="C1172" s="116" t="inlineStr">
        <is>
          <t>PUBGY</t>
        </is>
      </c>
      <c r="D1172" s="117" t="inlineStr">
        <is>
          <t>Business Services</t>
        </is>
      </c>
      <c r="E1172" s="117" t="inlineStr">
        <is>
          <t>Advertising and Marketing</t>
        </is>
      </c>
      <c r="F1172" s="119" t="n"/>
      <c r="G1172" s="118" t="n">
        <v>-1</v>
      </c>
    </row>
    <row r="1173">
      <c r="B1173" s="115" t="inlineStr">
        <is>
          <t>PEUGEOT SA</t>
        </is>
      </c>
      <c r="C1173" s="116" t="inlineStr">
        <is>
          <t>PUGOY</t>
        </is>
      </c>
      <c r="D1173" s="117" t="inlineStr">
        <is>
          <t>Auto-Tires-Trucks</t>
        </is>
      </c>
      <c r="E1173" s="117" t="inlineStr">
        <is>
          <t>Automotive - Foreign</t>
        </is>
      </c>
      <c r="F1173" s="119" t="n"/>
      <c r="G1173" s="118" t="n">
        <v>-0.04082005268413422</v>
      </c>
    </row>
    <row r="1174">
      <c r="B1174" s="115" t="inlineStr">
        <is>
          <t>Prudential Public Limited Company</t>
        </is>
      </c>
      <c r="C1174" s="116" t="inlineStr">
        <is>
          <t>PUK</t>
        </is>
      </c>
      <c r="D1174" s="117" t="inlineStr">
        <is>
          <t>Finance</t>
        </is>
      </c>
      <c r="E1174" s="117" t="inlineStr">
        <is>
          <t>Insurance - Multi line</t>
        </is>
      </c>
      <c r="F1174" s="119" t="n"/>
      <c r="G1174" s="118" t="n">
        <v>0.2465384189536828</v>
      </c>
    </row>
    <row r="1175">
      <c r="B1175" s="115" t="inlineStr">
        <is>
          <t>PVH Corp.</t>
        </is>
      </c>
      <c r="C1175" s="116" t="inlineStr">
        <is>
          <t>PVH</t>
        </is>
      </c>
      <c r="D1175" s="117" t="inlineStr">
        <is>
          <t>Consumer Discretionary</t>
        </is>
      </c>
      <c r="E1175" s="117" t="inlineStr">
        <is>
          <t>Textile - Apparel</t>
        </is>
      </c>
      <c r="F1175" s="119" t="n">
        <v>4.65</v>
      </c>
      <c r="G1175" s="118" t="n">
        <v>0.01900385220777074</v>
      </c>
    </row>
    <row r="1176">
      <c r="B1176" s="115" t="inlineStr">
        <is>
          <t>Pivotal Software, Inc.</t>
        </is>
      </c>
      <c r="C1176" s="116" t="inlineStr">
        <is>
          <t>PVTL</t>
        </is>
      </c>
      <c r="D1176" s="117" t="inlineStr">
        <is>
          <t>Computer and Technology</t>
        </is>
      </c>
      <c r="E1176" s="117" t="inlineStr">
        <is>
          <t>Internet - Software</t>
        </is>
      </c>
      <c r="F1176" s="119" t="n"/>
      <c r="G1176" s="118" t="n">
        <v>0.1608845914006296</v>
      </c>
    </row>
    <row r="1177">
      <c r="B1177" s="115" t="inlineStr">
        <is>
          <t>Quanta Services, Inc.</t>
        </is>
      </c>
      <c r="C1177" s="116" t="inlineStr">
        <is>
          <t>PWR</t>
        </is>
      </c>
      <c r="D1177" s="117" t="inlineStr">
        <is>
          <t>Construction</t>
        </is>
      </c>
      <c r="E1177" s="117" t="inlineStr">
        <is>
          <t>Engineering - R and D Services</t>
        </is>
      </c>
      <c r="F1177" s="119" t="n">
        <v>10.06</v>
      </c>
      <c r="G1177" s="118" t="n">
        <v>0.04575605160310864</v>
      </c>
    </row>
    <row r="1178">
      <c r="B1178" s="115" t="inlineStr">
        <is>
          <t>Pioneer Natural Resources Company</t>
        </is>
      </c>
      <c r="C1178" s="116" t="inlineStr">
        <is>
          <t>PXD</t>
        </is>
      </c>
      <c r="D1178" s="117" t="inlineStr">
        <is>
          <t>Oils-Energy</t>
        </is>
      </c>
      <c r="E1178" s="117" t="inlineStr">
        <is>
          <t>Oil and Gas - Exploration and Production - United States</t>
        </is>
      </c>
      <c r="F1178" s="119" t="n">
        <v>17.22</v>
      </c>
      <c r="G1178" s="118" t="n">
        <v>0.002537506107275637</v>
      </c>
    </row>
    <row r="1179">
      <c r="B1179" s="115" t="inlineStr">
        <is>
          <t>PayPal Holdings, Inc.</t>
        </is>
      </c>
      <c r="C1179" s="116" t="inlineStr">
        <is>
          <t>PYPL</t>
        </is>
      </c>
      <c r="D1179" s="117" t="inlineStr">
        <is>
          <t>Computer and Technology</t>
        </is>
      </c>
      <c r="E1179" s="117" t="inlineStr">
        <is>
          <t>Internet - Software</t>
        </is>
      </c>
      <c r="F1179" s="119" t="n">
        <v>18.14</v>
      </c>
      <c r="G1179" s="118" t="n">
        <v>0.1471332250339783</v>
      </c>
    </row>
    <row r="1180">
      <c r="B1180" s="115" t="inlineStr">
        <is>
          <t>QUALCOMM Incorporated</t>
        </is>
      </c>
      <c r="C1180" s="116" t="inlineStr">
        <is>
          <t>QCOM</t>
        </is>
      </c>
      <c r="D1180" s="117" t="inlineStr">
        <is>
          <t>Computer and Technology</t>
        </is>
      </c>
      <c r="E1180" s="117" t="inlineStr">
        <is>
          <t>Wireless Equipment</t>
        </is>
      </c>
      <c r="F1180" s="119" t="n">
        <v>-3.73</v>
      </c>
      <c r="G1180" s="118" t="n">
        <v>-0.1504914090269225</v>
      </c>
    </row>
    <row r="1181">
      <c r="B1181" s="115" t="inlineStr">
        <is>
          <t>QIAGEN N.V.</t>
        </is>
      </c>
      <c r="C1181" s="116" t="inlineStr">
        <is>
          <t>QGEN</t>
        </is>
      </c>
      <c r="D1181" s="117" t="inlineStr">
        <is>
          <t>Medical</t>
        </is>
      </c>
      <c r="E1181" s="117" t="inlineStr">
        <is>
          <t>Medical - Biomedical and Genetics</t>
        </is>
      </c>
      <c r="F1181" s="119" t="n">
        <v>3.51</v>
      </c>
      <c r="G1181" s="118" t="n">
        <v>0.03360054599327497</v>
      </c>
    </row>
    <row r="1182">
      <c r="B1182" s="115" t="inlineStr">
        <is>
          <t>Qualys, Inc.</t>
        </is>
      </c>
      <c r="C1182" s="116" t="inlineStr">
        <is>
          <t>QLYS</t>
        </is>
      </c>
      <c r="D1182" s="117" t="inlineStr">
        <is>
          <t>Computer and Technology</t>
        </is>
      </c>
      <c r="E1182" s="117" t="inlineStr">
        <is>
          <t>Security</t>
        </is>
      </c>
      <c r="F1182" s="119" t="n">
        <v>19.7</v>
      </c>
      <c r="G1182" s="118" t="n">
        <v>0.1541718598730684</v>
      </c>
    </row>
    <row r="1183">
      <c r="B1183" s="115" t="inlineStr">
        <is>
          <t>Qurate Retail Group, Inc.</t>
        </is>
      </c>
      <c r="C1183" s="116" t="inlineStr">
        <is>
          <t>QRTEA</t>
        </is>
      </c>
      <c r="D1183" s="117" t="inlineStr">
        <is>
          <t>Retail-Wholesale</t>
        </is>
      </c>
      <c r="E1183" s="117" t="inlineStr">
        <is>
          <t>Internet - Commerce</t>
        </is>
      </c>
      <c r="F1183" s="119" t="n">
        <v>8.59</v>
      </c>
      <c r="G1183" s="118" t="n">
        <v>-0.04157782515991471</v>
      </c>
    </row>
    <row r="1184">
      <c r="B1184" s="115" t="inlineStr">
        <is>
          <t>Qorvo, Inc.</t>
        </is>
      </c>
      <c r="C1184" s="116" t="inlineStr">
        <is>
          <t>QRVO</t>
        </is>
      </c>
      <c r="D1184" s="117" t="inlineStr">
        <is>
          <t>Computer and Technology</t>
        </is>
      </c>
      <c r="E1184" s="117" t="inlineStr">
        <is>
          <t>Semiconductors - Radio Frequency</t>
        </is>
      </c>
      <c r="F1184" s="119" t="n">
        <v>16.78</v>
      </c>
      <c r="G1184" s="118" t="n">
        <v>-0.03930657990111065</v>
      </c>
    </row>
    <row r="1185">
      <c r="B1185" s="115" t="inlineStr">
        <is>
          <t>Restaurant Brands International Inc.</t>
        </is>
      </c>
      <c r="C1185" s="116" t="inlineStr">
        <is>
          <t>QSR</t>
        </is>
      </c>
      <c r="D1185" s="117" t="inlineStr">
        <is>
          <t>Retail-Wholesale</t>
        </is>
      </c>
      <c r="E1185" s="117" t="inlineStr">
        <is>
          <t>Retail - Restaurants</t>
        </is>
      </c>
      <c r="F1185" s="119" t="n">
        <v>30.52</v>
      </c>
      <c r="G1185" s="118" t="n">
        <v>0.04480192271793909</v>
      </c>
    </row>
    <row r="1186">
      <c r="B1186" s="115" t="inlineStr">
        <is>
          <t>Q2 Holdings, Inc.</t>
        </is>
      </c>
      <c r="C1186" s="116" t="inlineStr">
        <is>
          <t>QTWO</t>
        </is>
      </c>
      <c r="D1186" s="117" t="inlineStr">
        <is>
          <t>Computer and Technology</t>
        </is>
      </c>
      <c r="E1186" s="117" t="inlineStr">
        <is>
          <t>Business - Software Services</t>
        </is>
      </c>
      <c r="F1186" s="119" t="n">
        <v>32</v>
      </c>
      <c r="G1186" s="118" t="n">
        <v>0.3007340937370386</v>
      </c>
    </row>
    <row r="1187">
      <c r="B1187" s="115" t="inlineStr">
        <is>
          <t>Ferrari N.V.</t>
        </is>
      </c>
      <c r="C1187" s="116" t="inlineStr">
        <is>
          <t>RACE</t>
        </is>
      </c>
      <c r="D1187" s="117" t="inlineStr">
        <is>
          <t>Auto-Tires-Trucks</t>
        </is>
      </c>
      <c r="E1187" s="117" t="inlineStr">
        <is>
          <t>Automotive - Original Equipment</t>
        </is>
      </c>
      <c r="F1187" s="119" t="n">
        <v>8.539999999999999</v>
      </c>
      <c r="G1187" s="118" t="n">
        <v>0.04614111946839108</v>
      </c>
    </row>
    <row r="1188">
      <c r="B1188" s="115" t="inlineStr">
        <is>
          <t>LiveRamp Holdings, Inc.</t>
        </is>
      </c>
      <c r="C1188" s="116" t="inlineStr">
        <is>
          <t>RAMP</t>
        </is>
      </c>
      <c r="D1188" s="117" t="inlineStr">
        <is>
          <t>Business Services</t>
        </is>
      </c>
      <c r="E1188" s="117" t="inlineStr">
        <is>
          <t>Technology Services</t>
        </is>
      </c>
      <c r="F1188" s="119" t="n">
        <v>-13.3</v>
      </c>
      <c r="G1188" s="118" t="n">
        <v>0.3084973041103564</v>
      </c>
    </row>
    <row r="1189">
      <c r="B1189" s="115" t="inlineStr">
        <is>
          <t>Ritchie Bros. Auctioneers Incorporated</t>
        </is>
      </c>
      <c r="C1189" s="116" t="inlineStr">
        <is>
          <t>RBA</t>
        </is>
      </c>
      <c r="D1189" s="117" t="inlineStr">
        <is>
          <t>Business Services</t>
        </is>
      </c>
      <c r="E1189" s="117" t="inlineStr">
        <is>
          <t>Auction and Valuation Services</t>
        </is>
      </c>
      <c r="F1189" s="119" t="n">
        <v>22.3</v>
      </c>
      <c r="G1189" s="118" t="n">
        <v>0.1494765006025487</v>
      </c>
    </row>
    <row r="1190">
      <c r="B1190" s="115" t="inlineStr">
        <is>
          <t>Regal Beloit Corporation</t>
        </is>
      </c>
      <c r="C1190" s="116" t="inlineStr">
        <is>
          <t>RBC</t>
        </is>
      </c>
      <c r="D1190" s="117" t="inlineStr">
        <is>
          <t>Industrial Products</t>
        </is>
      </c>
      <c r="E1190" s="117" t="inlineStr">
        <is>
          <t>Manufacturing - Electronics</t>
        </is>
      </c>
      <c r="F1190" s="119" t="n">
        <v>1.5</v>
      </c>
      <c r="G1190" s="118" t="n">
        <v>-0.07077765251261789</v>
      </c>
    </row>
    <row r="1191">
      <c r="B1191" s="115" t="inlineStr">
        <is>
          <t>Reckitt Benckiser Group PLC</t>
        </is>
      </c>
      <c r="C1191" s="116" t="inlineStr">
        <is>
          <t>RBGLY</t>
        </is>
      </c>
      <c r="D1191" s="117" t="inlineStr">
        <is>
          <t>Consumer Staples</t>
        </is>
      </c>
      <c r="E1191" s="117" t="inlineStr">
        <is>
          <t>Soap and Cleaning Materials</t>
        </is>
      </c>
      <c r="F1191" s="119" t="n"/>
      <c r="G1191" s="118" t="n">
        <v>-0.03187011024420013</v>
      </c>
    </row>
    <row r="1192">
      <c r="B1192" s="115" t="inlineStr">
        <is>
          <t>Royal Bank Scotland PLC (The)</t>
        </is>
      </c>
      <c r="C1192" s="116" t="inlineStr">
        <is>
          <t>RBS</t>
        </is>
      </c>
      <c r="D1192" s="117" t="inlineStr">
        <is>
          <t>Finance</t>
        </is>
      </c>
      <c r="E1192" s="117" t="inlineStr">
        <is>
          <t>Banks - Foreign</t>
        </is>
      </c>
      <c r="F1192" s="119" t="n">
        <v>-10.78</v>
      </c>
      <c r="G1192" s="118" t="n">
        <v>-0.2321436064670703</v>
      </c>
    </row>
    <row r="1193">
      <c r="B1193" s="115" t="inlineStr">
        <is>
          <t>Rogers Communication, Inc.</t>
        </is>
      </c>
      <c r="C1193" s="116" t="inlineStr">
        <is>
          <t>RCI</t>
        </is>
      </c>
      <c r="D1193" s="117" t="inlineStr">
        <is>
          <t>Consumer Discretionary</t>
        </is>
      </c>
      <c r="E1193" s="117" t="inlineStr">
        <is>
          <t>Cable Television</t>
        </is>
      </c>
      <c r="F1193" s="119" t="n">
        <v>0.99</v>
      </c>
      <c r="G1193" s="118" t="n">
        <v>-0.004132099461790813</v>
      </c>
    </row>
    <row r="1194">
      <c r="B1194" s="115" t="inlineStr">
        <is>
          <t>Royal Caribbean Cruises Ltd.</t>
        </is>
      </c>
      <c r="C1194" s="116" t="inlineStr">
        <is>
          <t>RCL</t>
        </is>
      </c>
      <c r="D1194" s="117" t="inlineStr">
        <is>
          <t>Consumer Discretionary</t>
        </is>
      </c>
      <c r="E1194" s="117" t="inlineStr">
        <is>
          <t>Leisure and Recreation Services</t>
        </is>
      </c>
      <c r="F1194" s="119" t="n">
        <v>4.4</v>
      </c>
      <c r="G1194" s="118" t="n">
        <v>0.1556831854305681</v>
      </c>
    </row>
    <row r="1195">
      <c r="B1195" s="115" t="inlineStr">
        <is>
          <t>Recruit Holdings Co., Ltd.</t>
        </is>
      </c>
      <c r="C1195" s="116" t="inlineStr">
        <is>
          <t>RCRRF</t>
        </is>
      </c>
      <c r="D1195" s="117" t="inlineStr">
        <is>
          <t>Business Services</t>
        </is>
      </c>
      <c r="E1195" s="117" t="inlineStr">
        <is>
          <t>Business - Information Services</t>
        </is>
      </c>
      <c r="F1195" s="119" t="n"/>
      <c r="G1195" s="118" t="n">
        <v>0.07095514433160155</v>
      </c>
    </row>
    <row r="1196">
      <c r="B1196" s="115" t="inlineStr">
        <is>
          <t>Radian Group Inc.</t>
        </is>
      </c>
      <c r="C1196" s="116" t="inlineStr">
        <is>
          <t>RDN</t>
        </is>
      </c>
      <c r="D1196" s="117" t="inlineStr">
        <is>
          <t>Finance</t>
        </is>
      </c>
      <c r="E1196" s="117" t="inlineStr">
        <is>
          <t>Insurance - Multi line</t>
        </is>
      </c>
      <c r="F1196" s="119" t="n">
        <v>1.13</v>
      </c>
      <c r="G1196" s="118" t="n">
        <v>0.1167233328881941</v>
      </c>
    </row>
    <row r="1197">
      <c r="B1197" s="115" t="inlineStr">
        <is>
          <t>Royal Dutch Shell PLC</t>
        </is>
      </c>
      <c r="C1197" s="116" t="inlineStr">
        <is>
          <t>RDS.A</t>
        </is>
      </c>
      <c r="D1197" s="117" t="inlineStr">
        <is>
          <t>Oils-Energy</t>
        </is>
      </c>
      <c r="E1197" s="117" t="inlineStr">
        <is>
          <t>Oil and Gas - Integrated - International</t>
        </is>
      </c>
      <c r="F1197" s="119" t="n">
        <v>1.52</v>
      </c>
      <c r="G1197" s="118" t="n">
        <v>-0.1524590789194969</v>
      </c>
    </row>
    <row r="1198">
      <c r="B1198" s="115" t="inlineStr">
        <is>
          <t>Koninklijke DSM NV</t>
        </is>
      </c>
      <c r="C1198" s="116" t="inlineStr">
        <is>
          <t>RDSMY</t>
        </is>
      </c>
      <c r="D1198" s="117" t="inlineStr">
        <is>
          <t>Basic Materials</t>
        </is>
      </c>
      <c r="E1198" s="117" t="inlineStr">
        <is>
          <t xml:space="preserve">Chemical - Diversified </t>
        </is>
      </c>
      <c r="F1198" s="119" t="n"/>
      <c r="G1198" s="118" t="n">
        <v>-0.06275383916750349</v>
      </c>
    </row>
    <row r="1199">
      <c r="B1199" s="115" t="inlineStr">
        <is>
          <t>Dr. Reddy's Laboratories Ltd</t>
        </is>
      </c>
      <c r="C1199" s="116" t="inlineStr">
        <is>
          <t>RDY</t>
        </is>
      </c>
      <c r="D1199" s="117" t="inlineStr">
        <is>
          <t>Medical</t>
        </is>
      </c>
      <c r="E1199" s="117" t="inlineStr">
        <is>
          <t>Medical - Generic Drugs</t>
        </is>
      </c>
      <c r="F1199" s="119" t="n">
        <v>-2.25</v>
      </c>
      <c r="G1199" s="118" t="n">
        <v>0.1045280674157304</v>
      </c>
    </row>
    <row r="1200">
      <c r="B1200" s="115" t="inlineStr">
        <is>
          <t>Everest Re Group, Ltd.</t>
        </is>
      </c>
      <c r="C1200" s="116" t="inlineStr">
        <is>
          <t>RE</t>
        </is>
      </c>
      <c r="D1200" s="117" t="inlineStr">
        <is>
          <t>Finance</t>
        </is>
      </c>
      <c r="E1200" s="117" t="inlineStr">
        <is>
          <t>Insurance - Property and Casualty</t>
        </is>
      </c>
      <c r="F1200" s="119" t="n">
        <v>6.86</v>
      </c>
      <c r="G1200" s="118" t="n">
        <v>0.1053252909975452</v>
      </c>
    </row>
    <row r="1201">
      <c r="B1201" s="115" t="inlineStr">
        <is>
          <t>Regency Centers Corporation</t>
        </is>
      </c>
      <c r="C1201" s="116" t="inlineStr">
        <is>
          <t>REG</t>
        </is>
      </c>
      <c r="D1201" s="117" t="inlineStr">
        <is>
          <t>Finance</t>
        </is>
      </c>
      <c r="E1201" s="117" t="inlineStr">
        <is>
          <t>REIT and Equity Trust - Retail</t>
        </is>
      </c>
      <c r="F1201" s="119" t="n">
        <v>21.65</v>
      </c>
      <c r="G1201" s="118" t="n">
        <v>-0.01569350651667752</v>
      </c>
    </row>
    <row r="1202">
      <c r="B1202" s="115" t="inlineStr">
        <is>
          <t>Regeneron Pharmaceuticals, Inc.</t>
        </is>
      </c>
      <c r="C1202" s="116" t="inlineStr">
        <is>
          <t>REGN</t>
        </is>
      </c>
      <c r="D1202" s="117" t="inlineStr">
        <is>
          <t>Medical</t>
        </is>
      </c>
      <c r="E1202" s="117" t="inlineStr">
        <is>
          <t>Medical - Biomedical and Genetics</t>
        </is>
      </c>
      <c r="F1202" s="119" t="n">
        <v>22.12</v>
      </c>
      <c r="G1202" s="118" t="n">
        <v>0.1321855948620134</v>
      </c>
    </row>
    <row r="1203">
      <c r="B1203" s="115" t="inlineStr">
        <is>
          <t>Repsol SA</t>
        </is>
      </c>
      <c r="C1203" s="116" t="inlineStr">
        <is>
          <t>REPYY</t>
        </is>
      </c>
      <c r="D1203" s="117" t="inlineStr">
        <is>
          <t>Oils-Energy</t>
        </is>
      </c>
      <c r="E1203" s="117" t="inlineStr">
        <is>
          <t>Oil and Gas - Integrated - International</t>
        </is>
      </c>
      <c r="F1203" s="119" t="n"/>
      <c r="G1203" s="118" t="n">
        <v>-0.1388058419800166</v>
      </c>
    </row>
    <row r="1204">
      <c r="B1204" s="115" t="inlineStr">
        <is>
          <t>Rexford Industrial Realty, Inc.</t>
        </is>
      </c>
      <c r="C1204" s="116" t="inlineStr">
        <is>
          <t>REXR</t>
        </is>
      </c>
      <c r="D1204" s="117" t="inlineStr">
        <is>
          <t>Finance</t>
        </is>
      </c>
      <c r="E1204" s="117" t="inlineStr">
        <is>
          <t>REIT and Equity Trust - Other</t>
        </is>
      </c>
      <c r="F1204" s="119" t="n">
        <v>32.69</v>
      </c>
      <c r="G1204" s="118" t="n">
        <v>0.224608263918302</v>
      </c>
    </row>
    <row r="1205">
      <c r="B1205" s="115" t="inlineStr">
        <is>
          <t>Regions Financial Corporation</t>
        </is>
      </c>
      <c r="C1205" s="116" t="inlineStr">
        <is>
          <t>RF</t>
        </is>
      </c>
      <c r="D1205" s="117" t="inlineStr">
        <is>
          <t>Finance</t>
        </is>
      </c>
      <c r="E1205" s="117" t="inlineStr">
        <is>
          <t>Banks - Southeast</t>
        </is>
      </c>
      <c r="F1205" s="119" t="n">
        <v>4.18</v>
      </c>
      <c r="G1205" s="118" t="n">
        <v>-0.08833253119151585</v>
      </c>
    </row>
    <row r="1206">
      <c r="B1206" s="115" t="inlineStr">
        <is>
          <t>Reinsurance Group of America, Incorporated</t>
        </is>
      </c>
      <c r="C1206" s="116" t="inlineStr">
        <is>
          <t>RGA</t>
        </is>
      </c>
      <c r="D1206" s="117" t="inlineStr">
        <is>
          <t>Finance</t>
        </is>
      </c>
      <c r="E1206" s="117" t="inlineStr">
        <is>
          <t>Insurance - Life Insurance</t>
        </is>
      </c>
      <c r="F1206" s="119" t="n">
        <v>5.73</v>
      </c>
      <c r="G1206" s="118" t="n">
        <v>0.0748811851198307</v>
      </c>
    </row>
    <row r="1207">
      <c r="B1207" s="115" t="inlineStr">
        <is>
          <t>Repligen Corporation</t>
        </is>
      </c>
      <c r="C1207" s="116" t="inlineStr">
        <is>
          <t>RGEN</t>
        </is>
      </c>
      <c r="D1207" s="117" t="inlineStr">
        <is>
          <t>Medical</t>
        </is>
      </c>
      <c r="E1207" s="117" t="inlineStr">
        <is>
          <t>Medical - Biomedical and Genetics</t>
        </is>
      </c>
      <c r="F1207" s="119" t="n">
        <v>31.9</v>
      </c>
      <c r="G1207" s="118" t="n">
        <v>0.3698705354842034</v>
      </c>
    </row>
    <row r="1208">
      <c r="B1208" s="115" t="inlineStr">
        <is>
          <t>Royal Gold, Inc.</t>
        </is>
      </c>
      <c r="C1208" s="116" t="inlineStr">
        <is>
          <t>RGLD</t>
        </is>
      </c>
      <c r="D1208" s="117" t="inlineStr">
        <is>
          <t>Basic Materials</t>
        </is>
      </c>
      <c r="E1208" s="117" t="inlineStr">
        <is>
          <t>Mining - Gold</t>
        </is>
      </c>
      <c r="F1208" s="119" t="n">
        <v>13.76</v>
      </c>
      <c r="G1208" s="118" t="n">
        <v>0.2233087978064576</v>
      </c>
    </row>
    <row r="1209">
      <c r="B1209" s="115" t="inlineStr">
        <is>
          <t>Restoration Hardware Holdings Inc.</t>
        </is>
      </c>
      <c r="C1209" s="116" t="inlineStr">
        <is>
          <t>RH</t>
        </is>
      </c>
      <c r="D1209" s="117" t="inlineStr">
        <is>
          <t>Retail-Wholesale</t>
        </is>
      </c>
      <c r="E1209" s="117" t="inlineStr">
        <is>
          <t>Retail - Home Furnishings</t>
        </is>
      </c>
      <c r="F1209" s="119" t="n">
        <v>7.67</v>
      </c>
      <c r="G1209" s="118" t="n">
        <v>0.07186878454692391</v>
      </c>
    </row>
    <row r="1210">
      <c r="B1210" s="115" t="inlineStr">
        <is>
          <t>Roche Holding AG</t>
        </is>
      </c>
      <c r="C1210" s="116" t="inlineStr">
        <is>
          <t>RHHBY</t>
        </is>
      </c>
      <c r="D1210" s="117" t="inlineStr">
        <is>
          <t>Medical</t>
        </is>
      </c>
      <c r="E1210" s="117" t="inlineStr">
        <is>
          <t>Large Cap Pharmaceuticals</t>
        </is>
      </c>
      <c r="F1210" s="119" t="n"/>
      <c r="G1210" s="118" t="n">
        <v>0.07261593205331957</v>
      </c>
    </row>
    <row r="1211">
      <c r="B1211" s="115" t="inlineStr">
        <is>
          <t>Robert Half International Inc.</t>
        </is>
      </c>
      <c r="C1211" s="116" t="inlineStr">
        <is>
          <t>RHI</t>
        </is>
      </c>
      <c r="D1211" s="117" t="inlineStr">
        <is>
          <t>Business Services</t>
        </is>
      </c>
      <c r="E1211" s="117" t="inlineStr">
        <is>
          <t>Staffing Firms</t>
        </is>
      </c>
      <c r="F1211" s="119" t="n">
        <v>4.6</v>
      </c>
      <c r="G1211" s="118" t="n">
        <v>0.05073646054407798</v>
      </c>
    </row>
    <row r="1212">
      <c r="B1212" s="115" t="inlineStr">
        <is>
          <t>Ryman Hospitality Properties, Inc.</t>
        </is>
      </c>
      <c r="C1212" s="116" t="inlineStr">
        <is>
          <t>RHP</t>
        </is>
      </c>
      <c r="D1212" s="117" t="inlineStr">
        <is>
          <t>Finance</t>
        </is>
      </c>
      <c r="E1212" s="117" t="inlineStr">
        <is>
          <t>REIT and Equity Trust - Other</t>
        </is>
      </c>
      <c r="F1212" s="119" t="n">
        <v>5.97</v>
      </c>
      <c r="G1212" s="118" t="n">
        <v>0.2440946656001004</v>
      </c>
    </row>
    <row r="1213">
      <c r="B1213" s="115" t="inlineStr">
        <is>
          <t>Ricoh Co.</t>
        </is>
      </c>
      <c r="C1213" s="116" t="inlineStr">
        <is>
          <t>RICOY</t>
        </is>
      </c>
      <c r="D1213" s="117" t="inlineStr">
        <is>
          <t>Computer and Technology</t>
        </is>
      </c>
      <c r="E1213" s="117" t="inlineStr">
        <is>
          <t>Office Automation and Equipment</t>
        </is>
      </c>
      <c r="F1213" s="119" t="n">
        <v>-2.25</v>
      </c>
      <c r="G1213" s="118" t="n">
        <v>0.02339713009213373</v>
      </c>
    </row>
    <row r="1214">
      <c r="B1214" s="115" t="inlineStr">
        <is>
          <t>Transocean Ltd.</t>
        </is>
      </c>
      <c r="C1214" s="116" t="inlineStr">
        <is>
          <t>RIG</t>
        </is>
      </c>
      <c r="D1214" s="117" t="inlineStr">
        <is>
          <t>Oils-Energy</t>
        </is>
      </c>
      <c r="E1214" s="117" t="inlineStr">
        <is>
          <t>Oil and Gas - Drilling</t>
        </is>
      </c>
      <c r="F1214" s="119" t="n">
        <v>-25.66</v>
      </c>
      <c r="G1214" s="118" t="n">
        <v>0.05548843936381706</v>
      </c>
    </row>
    <row r="1215">
      <c r="B1215" s="115" t="inlineStr">
        <is>
          <t>Rio Tinto PLC</t>
        </is>
      </c>
      <c r="C1215" s="116" t="inlineStr">
        <is>
          <t>RIO</t>
        </is>
      </c>
      <c r="D1215" s="117" t="inlineStr">
        <is>
          <t>Basic Materials</t>
        </is>
      </c>
      <c r="E1215" s="117" t="inlineStr">
        <is>
          <t>Mining - Miscellaneous</t>
        </is>
      </c>
      <c r="F1215" s="119" t="n"/>
      <c r="G1215" s="118" t="n">
        <v>0.03627977148215792</v>
      </c>
    </row>
    <row r="1216">
      <c r="B1216" s="115" t="inlineStr">
        <is>
          <t>Raymond James Financial, Inc.</t>
        </is>
      </c>
      <c r="C1216" s="116" t="inlineStr">
        <is>
          <t>RJF</t>
        </is>
      </c>
      <c r="D1216" s="117" t="inlineStr">
        <is>
          <t>Finance</t>
        </is>
      </c>
      <c r="E1216" s="117" t="inlineStr">
        <is>
          <t>Financial - Investment Bank</t>
        </is>
      </c>
      <c r="F1216" s="119" t="n">
        <v>11.37</v>
      </c>
      <c r="G1216" s="118" t="n">
        <v>0.03119122718310504</v>
      </c>
    </row>
    <row r="1217">
      <c r="B1217" s="115" t="inlineStr">
        <is>
          <t>Ralph Lauren Corporation</t>
        </is>
      </c>
      <c r="C1217" s="116" t="inlineStr">
        <is>
          <t>RL</t>
        </is>
      </c>
      <c r="D1217" s="117" t="inlineStr">
        <is>
          <t>Consumer Discretionary</t>
        </is>
      </c>
      <c r="E1217" s="117" t="inlineStr">
        <is>
          <t>Textile - Apparel</t>
        </is>
      </c>
      <c r="F1217" s="119" t="n">
        <v>-5.21</v>
      </c>
      <c r="G1217" s="118" t="n">
        <v>0.01830664026611749</v>
      </c>
    </row>
    <row r="1218">
      <c r="B1218" s="115" t="inlineStr">
        <is>
          <t>RLI Corp.</t>
        </is>
      </c>
      <c r="C1218" s="116" t="inlineStr">
        <is>
          <t>RLI</t>
        </is>
      </c>
      <c r="D1218" s="117" t="inlineStr">
        <is>
          <t>Finance</t>
        </is>
      </c>
      <c r="E1218" s="117" t="inlineStr">
        <is>
          <t>Insurance - Property and Casualty</t>
        </is>
      </c>
      <c r="F1218" s="119" t="n">
        <v>2.35</v>
      </c>
      <c r="G1218" s="118" t="n">
        <v>0.1092382413337897</v>
      </c>
    </row>
    <row r="1219">
      <c r="B1219" s="115" t="inlineStr">
        <is>
          <t>ResMed Inc.</t>
        </is>
      </c>
      <c r="C1219" s="116" t="inlineStr">
        <is>
          <t>RMD</t>
        </is>
      </c>
      <c r="D1219" s="117" t="inlineStr">
        <is>
          <t>Medical</t>
        </is>
      </c>
      <c r="E1219" s="117" t="inlineStr">
        <is>
          <t>Medical - Products</t>
        </is>
      </c>
      <c r="F1219" s="119" t="n">
        <v>11.5</v>
      </c>
      <c r="G1219" s="118" t="n">
        <v>0.09913643984239824</v>
      </c>
    </row>
    <row r="1220">
      <c r="B1220" s="115" t="inlineStr">
        <is>
          <t>Ringcentral, Inc.</t>
        </is>
      </c>
      <c r="C1220" s="116" t="inlineStr">
        <is>
          <t>RNG</t>
        </is>
      </c>
      <c r="D1220" s="117" t="inlineStr">
        <is>
          <t>Computer and Technology</t>
        </is>
      </c>
      <c r="E1220" s="117" t="inlineStr">
        <is>
          <t>Internet - Software and Services</t>
        </is>
      </c>
      <c r="F1220" s="119" t="n">
        <v>31.96</v>
      </c>
      <c r="G1220" s="118" t="n">
        <v>0.2995679611650486</v>
      </c>
    </row>
    <row r="1221">
      <c r="B1221" s="115" t="inlineStr">
        <is>
          <t>RENAULT SA</t>
        </is>
      </c>
      <c r="C1221" s="116" t="inlineStr">
        <is>
          <t>RNLSY</t>
        </is>
      </c>
      <c r="D1221" s="117" t="inlineStr">
        <is>
          <t>Auto-Tires-Trucks</t>
        </is>
      </c>
      <c r="E1221" s="117" t="inlineStr">
        <is>
          <t>Automotive - Foreign</t>
        </is>
      </c>
      <c r="F1221" s="119" t="n"/>
      <c r="G1221" s="118" t="n">
        <v>-0.08459032092475023</v>
      </c>
    </row>
    <row r="1222">
      <c r="B1222" s="115" t="inlineStr">
        <is>
          <t>RenaissanceRe Holdings Ltd.</t>
        </is>
      </c>
      <c r="C1222" s="116" t="inlineStr">
        <is>
          <t>RNR</t>
        </is>
      </c>
      <c r="D1222" s="117" t="inlineStr">
        <is>
          <t>Finance</t>
        </is>
      </c>
      <c r="E1222" s="117" t="inlineStr">
        <is>
          <t>Insurance - Property and Casualty</t>
        </is>
      </c>
      <c r="F1222" s="119" t="n">
        <v>15.99</v>
      </c>
      <c r="G1222" s="118" t="n">
        <v>0.5696357003094065</v>
      </c>
    </row>
    <row r="1223">
      <c r="B1223" s="115" t="inlineStr">
        <is>
          <t>RENISHAW PLC 20</t>
        </is>
      </c>
      <c r="C1223" s="116" t="inlineStr">
        <is>
          <t>RNSHF</t>
        </is>
      </c>
      <c r="D1223" s="117" t="inlineStr">
        <is>
          <t>Business Services</t>
        </is>
      </c>
      <c r="E1223" s="117" t="inlineStr">
        <is>
          <t>Technology Services</t>
        </is>
      </c>
      <c r="F1223" s="119" t="n"/>
      <c r="G1223" s="118" t="n">
        <v>0.03569910568747523</v>
      </c>
    </row>
    <row r="1224">
      <c r="B1224" s="115" t="inlineStr">
        <is>
          <t>Rockwell Automation, Inc.</t>
        </is>
      </c>
      <c r="C1224" s="116" t="inlineStr">
        <is>
          <t>ROK</t>
        </is>
      </c>
      <c r="D1224" s="117" t="inlineStr">
        <is>
          <t>Industrial Products</t>
        </is>
      </c>
      <c r="E1224" s="117" t="inlineStr">
        <is>
          <t>Industrial Automation and Robotics</t>
        </is>
      </c>
      <c r="F1224" s="119" t="n">
        <v>0.9399999999999999</v>
      </c>
      <c r="G1224" s="118" t="n">
        <v>-0.002289194419441894</v>
      </c>
    </row>
    <row r="1225">
      <c r="B1225" s="115" t="inlineStr">
        <is>
          <t>Roku, Inc.</t>
        </is>
      </c>
      <c r="C1225" s="116" t="inlineStr">
        <is>
          <t>ROKU</t>
        </is>
      </c>
      <c r="D1225" s="117" t="inlineStr">
        <is>
          <t>Consumer Discretionary</t>
        </is>
      </c>
      <c r="E1225" s="117" t="inlineStr">
        <is>
          <t>Broadcast Radio and Television</t>
        </is>
      </c>
      <c r="F1225" s="119" t="n"/>
      <c r="G1225" s="118" t="n">
        <v>0.4575695950222893</v>
      </c>
    </row>
    <row r="1226">
      <c r="B1226" s="115" t="inlineStr">
        <is>
          <t>Rollins, Inc.</t>
        </is>
      </c>
      <c r="C1226" s="116" t="inlineStr">
        <is>
          <t>ROL</t>
        </is>
      </c>
      <c r="D1226" s="117" t="inlineStr">
        <is>
          <t>Business Services</t>
        </is>
      </c>
      <c r="E1226" s="117" t="inlineStr">
        <is>
          <t>Building Products - Maintenance Service</t>
        </is>
      </c>
      <c r="F1226" s="119" t="n">
        <v>6.56</v>
      </c>
      <c r="G1226" s="118" t="n">
        <v>0.09647776631019574</v>
      </c>
    </row>
    <row r="1227">
      <c r="B1227" s="115" t="inlineStr">
        <is>
          <t>RBC Bearings Incorporated</t>
        </is>
      </c>
      <c r="C1227" s="116" t="inlineStr">
        <is>
          <t>ROLL</t>
        </is>
      </c>
      <c r="D1227" s="117" t="inlineStr">
        <is>
          <t>Industrial Products</t>
        </is>
      </c>
      <c r="E1227" s="117" t="inlineStr">
        <is>
          <t xml:space="preserve">Manufacturing - General Industrial </t>
        </is>
      </c>
      <c r="F1227" s="119" t="n">
        <v>10.97</v>
      </c>
      <c r="G1227" s="118" t="n">
        <v>0.07568753914479304</v>
      </c>
    </row>
    <row r="1228">
      <c r="B1228" s="115" t="inlineStr">
        <is>
          <t>Roper Technologies, Inc.</t>
        </is>
      </c>
      <c r="C1228" s="116" t="inlineStr">
        <is>
          <t>ROP</t>
        </is>
      </c>
      <c r="D1228" s="117" t="inlineStr">
        <is>
          <t>Industrial Products</t>
        </is>
      </c>
      <c r="E1228" s="117" t="inlineStr">
        <is>
          <t xml:space="preserve">Manufacturing - General Industrial </t>
        </is>
      </c>
      <c r="F1228" s="119" t="n">
        <v>10.63</v>
      </c>
      <c r="G1228" s="118" t="n">
        <v>0.0419662447988904</v>
      </c>
    </row>
    <row r="1229">
      <c r="B1229" s="115" t="inlineStr">
        <is>
          <t>Ross Stores, Inc.</t>
        </is>
      </c>
      <c r="C1229" s="116" t="inlineStr">
        <is>
          <t>ROST</t>
        </is>
      </c>
      <c r="D1229" s="117" t="inlineStr">
        <is>
          <t>Retail-Wholesale</t>
        </is>
      </c>
      <c r="E1229" s="117" t="inlineStr">
        <is>
          <t>Retail - Discount Stores</t>
        </is>
      </c>
      <c r="F1229" s="119" t="n">
        <v>8.09</v>
      </c>
      <c r="G1229" s="118" t="n">
        <v>0.0614563073879737</v>
      </c>
    </row>
    <row r="1230">
      <c r="B1230" s="115" t="inlineStr">
        <is>
          <t>RealPage, Inc.</t>
        </is>
      </c>
      <c r="C1230" s="116" t="inlineStr">
        <is>
          <t>RP</t>
        </is>
      </c>
      <c r="D1230" s="117" t="inlineStr">
        <is>
          <t>Computer and Technology</t>
        </is>
      </c>
      <c r="E1230" s="117" t="inlineStr">
        <is>
          <t>Business - Software Services</t>
        </is>
      </c>
      <c r="F1230" s="119" t="n">
        <v>20.85</v>
      </c>
      <c r="G1230" s="118" t="n">
        <v>0.1389140635782307</v>
      </c>
    </row>
    <row r="1231">
      <c r="B1231" s="115" t="inlineStr">
        <is>
          <t>RPM International Inc.</t>
        </is>
      </c>
      <c r="C1231" s="116" t="inlineStr">
        <is>
          <t>RPM</t>
        </is>
      </c>
      <c r="D1231" s="117" t="inlineStr">
        <is>
          <t>Construction</t>
        </is>
      </c>
      <c r="E1231" s="117" t="inlineStr">
        <is>
          <t>Paints and Related Products</t>
        </is>
      </c>
      <c r="F1231" s="119" t="n">
        <v>5.17</v>
      </c>
      <c r="G1231" s="118" t="n">
        <v>0.03129522423196839</v>
      </c>
    </row>
    <row r="1232">
      <c r="B1232" s="115" t="inlineStr">
        <is>
          <t>Reliance Steel &amp; Aluminum Co.</t>
        </is>
      </c>
      <c r="C1232" s="116" t="inlineStr">
        <is>
          <t>RS</t>
        </is>
      </c>
      <c r="D1232" s="117" t="inlineStr">
        <is>
          <t>Industrial Products</t>
        </is>
      </c>
      <c r="E1232" s="117" t="inlineStr">
        <is>
          <t>Metal Products - Distribution</t>
        </is>
      </c>
      <c r="F1232" s="119" t="n">
        <v>2.88</v>
      </c>
      <c r="G1232" s="118" t="n">
        <v>-0.03604861415752734</v>
      </c>
    </row>
    <row r="1233">
      <c r="B1233" s="115" t="inlineStr">
        <is>
          <t>Republic Services, Inc.</t>
        </is>
      </c>
      <c r="C1233" s="116" t="inlineStr">
        <is>
          <t>RSG</t>
        </is>
      </c>
      <c r="D1233" s="117" t="inlineStr">
        <is>
          <t>Business Services</t>
        </is>
      </c>
      <c r="E1233" s="117" t="inlineStr">
        <is>
          <t>Waste Removal Services</t>
        </is>
      </c>
      <c r="F1233" s="119" t="n">
        <v>3.61</v>
      </c>
      <c r="G1233" s="118" t="n">
        <v>0.04055351113943973</v>
      </c>
    </row>
    <row r="1234">
      <c r="B1234" s="115" t="inlineStr">
        <is>
          <t>Raytheon Company</t>
        </is>
      </c>
      <c r="C1234" s="116" t="inlineStr">
        <is>
          <t>RTN</t>
        </is>
      </c>
      <c r="D1234" s="117" t="inlineStr">
        <is>
          <t>Aerospace</t>
        </is>
      </c>
      <c r="E1234" s="117" t="inlineStr">
        <is>
          <t>Aerospace - Defense Equipment</t>
        </is>
      </c>
      <c r="F1234" s="119" t="n">
        <v>4.58</v>
      </c>
      <c r="G1234" s="118" t="n">
        <v>0.06941382252938129</v>
      </c>
    </row>
    <row r="1235">
      <c r="B1235" s="115" t="inlineStr">
        <is>
          <t>Rentokil Initial PLC</t>
        </is>
      </c>
      <c r="C1235" s="116" t="inlineStr">
        <is>
          <t>RTOKY</t>
        </is>
      </c>
      <c r="D1235" s="117" t="inlineStr">
        <is>
          <t>Business Services</t>
        </is>
      </c>
      <c r="E1235" s="117" t="inlineStr">
        <is>
          <t>Business - Services</t>
        </is>
      </c>
      <c r="F1235" s="119" t="n"/>
      <c r="G1235" s="118" t="n">
        <v>0.0373263377585287</v>
      </c>
    </row>
    <row r="1236">
      <c r="B1236" s="115" t="inlineStr">
        <is>
          <t>ROTORK PLC</t>
        </is>
      </c>
      <c r="C1236" s="116" t="inlineStr">
        <is>
          <t>RTOXY</t>
        </is>
      </c>
      <c r="D1236" s="117" t="inlineStr">
        <is>
          <t>Construction</t>
        </is>
      </c>
      <c r="E1236" s="117" t="inlineStr">
        <is>
          <t>Engineering - R and D Services</t>
        </is>
      </c>
      <c r="F1236" s="119" t="n"/>
      <c r="G1236" s="118" t="n">
        <v>-0.03198946065310496</v>
      </c>
    </row>
    <row r="1237">
      <c r="B1237" s="115" t="inlineStr">
        <is>
          <t>RWE AG</t>
        </is>
      </c>
      <c r="C1237" s="116" t="inlineStr">
        <is>
          <t>RWEOY</t>
        </is>
      </c>
      <c r="D1237" s="117" t="inlineStr">
        <is>
          <t>Utilities</t>
        </is>
      </c>
      <c r="E1237" s="117" t="inlineStr">
        <is>
          <t>Utility - Electric Power</t>
        </is>
      </c>
      <c r="F1237" s="119" t="n"/>
      <c r="G1237" s="118" t="n">
        <v>-0.01885481571420526</v>
      </c>
    </row>
    <row r="1238">
      <c r="B1238" s="115" t="inlineStr">
        <is>
          <t>Royal Bank Of Canada</t>
        </is>
      </c>
      <c r="C1238" s="116" t="inlineStr">
        <is>
          <t>RY</t>
        </is>
      </c>
      <c r="D1238" s="117" t="inlineStr">
        <is>
          <t>Finance</t>
        </is>
      </c>
      <c r="E1238" s="117" t="inlineStr">
        <is>
          <t>Banks - Foreign</t>
        </is>
      </c>
      <c r="F1238" s="119" t="n">
        <v>6.99</v>
      </c>
      <c r="G1238" s="118" t="n">
        <v>-0.2044764087834447</v>
      </c>
    </row>
    <row r="1239">
      <c r="B1239" s="115" t="inlineStr">
        <is>
          <t>Ryanair Holdings PLC</t>
        </is>
      </c>
      <c r="C1239" s="116" t="inlineStr">
        <is>
          <t>RYAAY</t>
        </is>
      </c>
      <c r="D1239" s="117" t="inlineStr">
        <is>
          <t>Transportation</t>
        </is>
      </c>
      <c r="E1239" s="117" t="inlineStr">
        <is>
          <t>Transportation - Airline</t>
        </is>
      </c>
      <c r="F1239" s="119" t="n">
        <v>7.25</v>
      </c>
      <c r="G1239" s="118" t="n">
        <v>0.07010750045430782</v>
      </c>
    </row>
    <row r="1240">
      <c r="B1240" s="115" t="inlineStr">
        <is>
          <t>Rolls-Royce Holdings PLC</t>
        </is>
      </c>
      <c r="C1240" s="116" t="inlineStr">
        <is>
          <t>RYCEY</t>
        </is>
      </c>
      <c r="D1240" s="117" t="inlineStr">
        <is>
          <t>Aerospace</t>
        </is>
      </c>
      <c r="E1240" s="117" t="inlineStr">
        <is>
          <t>Aerospace - Defense Equipment</t>
        </is>
      </c>
      <c r="F1240" s="119" t="n"/>
      <c r="G1240" s="118" t="n">
        <v>-0.09762005860420643</v>
      </c>
    </row>
    <row r="1241">
      <c r="B1241" s="115" t="inlineStr">
        <is>
          <t>Rayonier Inc.</t>
        </is>
      </c>
      <c r="C1241" s="116" t="inlineStr">
        <is>
          <t>RYN</t>
        </is>
      </c>
      <c r="D1241" s="117" t="inlineStr">
        <is>
          <t>Construction</t>
        </is>
      </c>
      <c r="E1241" s="117" t="inlineStr">
        <is>
          <t>Building Products - Wood</t>
        </is>
      </c>
      <c r="F1241" s="119" t="n">
        <v>3.91</v>
      </c>
      <c r="G1241" s="118" t="n">
        <v>-0.07323856145080261</v>
      </c>
    </row>
    <row r="1242">
      <c r="B1242" s="115" t="inlineStr">
        <is>
          <t>Sprint Corporation</t>
        </is>
      </c>
      <c r="C1242" s="116" t="inlineStr">
        <is>
          <t>S</t>
        </is>
      </c>
      <c r="D1242" s="117" t="inlineStr">
        <is>
          <t>Computer and Technology</t>
        </is>
      </c>
      <c r="E1242" s="117" t="inlineStr">
        <is>
          <t>Wireless National</t>
        </is>
      </c>
      <c r="F1242" s="119" t="n">
        <v>-0.74</v>
      </c>
      <c r="G1242" s="118" t="n">
        <v>-0.02674647767857139</v>
      </c>
    </row>
    <row r="1243">
      <c r="B1243" s="115" t="inlineStr">
        <is>
          <t>Sabre Corporation</t>
        </is>
      </c>
      <c r="C1243" s="116" t="inlineStr">
        <is>
          <t>SABR</t>
        </is>
      </c>
      <c r="D1243" s="117" t="inlineStr">
        <is>
          <t>Computer and Technology</t>
        </is>
      </c>
      <c r="E1243" s="117" t="inlineStr">
        <is>
          <t>Internet - Software and Services</t>
        </is>
      </c>
      <c r="F1243" s="119" t="n">
        <v>8.359999999999999</v>
      </c>
      <c r="G1243" s="118" t="n">
        <v>0.03370216138775674</v>
      </c>
    </row>
    <row r="1244">
      <c r="B1244" s="115" t="inlineStr">
        <is>
          <t>Sanderson Farms, Inc.</t>
        </is>
      </c>
      <c r="C1244" s="116" t="inlineStr">
        <is>
          <t>SAFM</t>
        </is>
      </c>
      <c r="D1244" s="117" t="inlineStr">
        <is>
          <t>Consumer Staples</t>
        </is>
      </c>
      <c r="E1244" s="117" t="inlineStr">
        <is>
          <t>Food - Meat Products</t>
        </is>
      </c>
      <c r="F1244" s="119" t="n">
        <v>4.83</v>
      </c>
      <c r="G1244" s="118" t="n">
        <v>0.07917180160692218</v>
      </c>
    </row>
    <row r="1245">
      <c r="B1245" s="115" t="inlineStr">
        <is>
          <t>Safran SA</t>
        </is>
      </c>
      <c r="C1245" s="116" t="inlineStr">
        <is>
          <t>SAFRY</t>
        </is>
      </c>
      <c r="D1245" s="117" t="inlineStr">
        <is>
          <t>Aerospace</t>
        </is>
      </c>
      <c r="E1245" s="117" t="inlineStr">
        <is>
          <t>Aerospace - Defense</t>
        </is>
      </c>
      <c r="F1245" s="119" t="n"/>
      <c r="G1245" s="118" t="n">
        <v>0.09852878252457255</v>
      </c>
    </row>
    <row r="1246">
      <c r="B1246" s="115" t="inlineStr">
        <is>
          <t>Sage Therapeutics, Inc.</t>
        </is>
      </c>
      <c r="C1246" s="116" t="inlineStr">
        <is>
          <t>SAGE</t>
        </is>
      </c>
      <c r="D1246" s="117" t="inlineStr">
        <is>
          <t>Medical</t>
        </is>
      </c>
      <c r="E1246" s="117" t="inlineStr">
        <is>
          <t>Medical - Drugs</t>
        </is>
      </c>
      <c r="F1246" s="119" t="n"/>
      <c r="G1246" s="118" t="n">
        <v>-0.8146892655367233</v>
      </c>
    </row>
    <row r="1247">
      <c r="B1247" s="115" t="inlineStr">
        <is>
          <t>Science Applications International Corporation</t>
        </is>
      </c>
      <c r="C1247" s="116" t="inlineStr">
        <is>
          <t>SAIC</t>
        </is>
      </c>
      <c r="D1247" s="117" t="inlineStr">
        <is>
          <t>Computer and Technology</t>
        </is>
      </c>
      <c r="E1247" s="117" t="inlineStr">
        <is>
          <t>Computers - IT Services</t>
        </is>
      </c>
      <c r="F1247" s="119" t="n">
        <v>5.14</v>
      </c>
      <c r="G1247" s="118" t="n">
        <v>0.3898514423696072</v>
      </c>
    </row>
    <row r="1248">
      <c r="B1248" s="115" t="inlineStr">
        <is>
          <t>The Boston Beer Company, Inc.</t>
        </is>
      </c>
      <c r="C1248" s="116" t="inlineStr">
        <is>
          <t>SAM</t>
        </is>
      </c>
      <c r="D1248" s="117" t="inlineStr">
        <is>
          <t>Consumer Staples</t>
        </is>
      </c>
      <c r="E1248" s="117" t="inlineStr">
        <is>
          <t>Beverages - Alcohol</t>
        </is>
      </c>
      <c r="F1248" s="119" t="n">
        <v>2.51</v>
      </c>
      <c r="G1248" s="118" t="n">
        <v>0.2059458142921709</v>
      </c>
    </row>
    <row r="1249">
      <c r="B1249" s="115" t="inlineStr">
        <is>
          <t>Banco Santander, S.A.</t>
        </is>
      </c>
      <c r="C1249" s="116" t="inlineStr">
        <is>
          <t>SAN</t>
        </is>
      </c>
      <c r="D1249" s="117" t="inlineStr">
        <is>
          <t>Finance</t>
        </is>
      </c>
      <c r="E1249" s="117" t="inlineStr">
        <is>
          <t>Banks - Foreign</t>
        </is>
      </c>
      <c r="F1249" s="119" t="n">
        <v>2.12</v>
      </c>
      <c r="G1249" s="118" t="n">
        <v>-0.03266958982522595</v>
      </c>
    </row>
    <row r="1250">
      <c r="B1250" s="115" t="inlineStr">
        <is>
          <t>SAP SE</t>
        </is>
      </c>
      <c r="C1250" s="116" t="inlineStr">
        <is>
          <t>SAP</t>
        </is>
      </c>
      <c r="D1250" s="117" t="inlineStr">
        <is>
          <t>Computer and Technology</t>
        </is>
      </c>
      <c r="E1250" s="117" t="inlineStr">
        <is>
          <t>Computer - Software</t>
        </is>
      </c>
      <c r="F1250" s="119" t="n">
        <v>7.09</v>
      </c>
      <c r="G1250" s="118" t="n">
        <v>0.05173752022760474</v>
      </c>
    </row>
    <row r="1251">
      <c r="B1251" s="115" t="inlineStr">
        <is>
          <t>SAIPEM SPA SAN</t>
        </is>
      </c>
      <c r="C1251" s="116" t="inlineStr">
        <is>
          <t>SAPMF</t>
        </is>
      </c>
      <c r="D1251" s="117" t="inlineStr">
        <is>
          <t>Oils-Energy</t>
        </is>
      </c>
      <c r="E1251" s="117" t="inlineStr">
        <is>
          <t>Oil and Gas - Drilling</t>
        </is>
      </c>
      <c r="F1251" s="119" t="n"/>
      <c r="G1251" s="118" t="n">
        <v>-0.07003678323369719</v>
      </c>
    </row>
    <row r="1252">
      <c r="B1252" s="115" t="inlineStr">
        <is>
          <t>SARTORIUS AG</t>
        </is>
      </c>
      <c r="C1252" s="116" t="inlineStr">
        <is>
          <t>SARTF</t>
        </is>
      </c>
      <c r="D1252" s="117" t="inlineStr">
        <is>
          <t>Medical</t>
        </is>
      </c>
      <c r="E1252" s="117" t="inlineStr">
        <is>
          <t>Medical - Instruments</t>
        </is>
      </c>
      <c r="F1252" s="119" t="n">
        <v>15.33</v>
      </c>
      <c r="G1252" s="118" t="n">
        <v>0.08075695052716948</v>
      </c>
    </row>
    <row r="1253">
      <c r="B1253" s="115" t="inlineStr">
        <is>
          <t>EchoStar Corporation</t>
        </is>
      </c>
      <c r="C1253" s="116" t="inlineStr">
        <is>
          <t>SATS</t>
        </is>
      </c>
      <c r="D1253" s="117" t="inlineStr">
        <is>
          <t>Computer and Technology</t>
        </is>
      </c>
      <c r="E1253" s="117" t="inlineStr">
        <is>
          <t>Satellite and Communication</t>
        </is>
      </c>
      <c r="F1253" s="119" t="n">
        <v>-13.08</v>
      </c>
      <c r="G1253" s="118" t="n">
        <v>0.03052556709509603</v>
      </c>
    </row>
    <row r="1254">
      <c r="B1254" s="115" t="inlineStr">
        <is>
          <t>Straumann Holding AG</t>
        </is>
      </c>
      <c r="C1254" s="116" t="inlineStr">
        <is>
          <t>SAUHF</t>
        </is>
      </c>
      <c r="D1254" s="117" t="inlineStr">
        <is>
          <t>Medical</t>
        </is>
      </c>
      <c r="E1254" s="117" t="inlineStr">
        <is>
          <t>Medical - Dental Supplies</t>
        </is>
      </c>
      <c r="F1254" s="119" t="n"/>
      <c r="G1254" s="118" t="n">
        <v>0.4170876724206577</v>
      </c>
    </row>
    <row r="1255">
      <c r="B1255" s="115" t="inlineStr">
        <is>
          <t>SBA Communications Corporation</t>
        </is>
      </c>
      <c r="C1255" s="116" t="inlineStr">
        <is>
          <t>SBAC</t>
        </is>
      </c>
      <c r="D1255" s="117" t="inlineStr">
        <is>
          <t>Finance</t>
        </is>
      </c>
      <c r="E1255" s="117" t="inlineStr">
        <is>
          <t>REIT and Equity Trust - Other</t>
        </is>
      </c>
      <c r="F1255" s="119" t="n">
        <v>4.83</v>
      </c>
      <c r="G1255" s="118" t="n">
        <v>0.0692923315234578</v>
      </c>
    </row>
    <row r="1256">
      <c r="B1256" s="115" t="inlineStr">
        <is>
          <t>Sinclair Broadcast Group, Inc.</t>
        </is>
      </c>
      <c r="C1256" s="116" t="inlineStr">
        <is>
          <t>SBGI</t>
        </is>
      </c>
      <c r="D1256" s="117" t="inlineStr">
        <is>
          <t>Consumer Discretionary</t>
        </is>
      </c>
      <c r="E1256" s="117" t="inlineStr">
        <is>
          <t>Broadcast Radio and Television</t>
        </is>
      </c>
      <c r="F1256" s="119" t="n">
        <v>11.06</v>
      </c>
      <c r="G1256" s="118" t="n">
        <v>9.983371957536008e-05</v>
      </c>
    </row>
    <row r="1257">
      <c r="B1257" s="115" t="inlineStr">
        <is>
          <t>Signature Bank</t>
        </is>
      </c>
      <c r="C1257" s="116" t="inlineStr">
        <is>
          <t>SBNY</t>
        </is>
      </c>
      <c r="D1257" s="117" t="inlineStr">
        <is>
          <t>Finance</t>
        </is>
      </c>
      <c r="E1257" s="117" t="inlineStr">
        <is>
          <t>Banks - Northeast</t>
        </is>
      </c>
      <c r="F1257" s="119" t="n">
        <v>15.55</v>
      </c>
      <c r="G1257" s="118" t="n">
        <v>-0.2217596178270408</v>
      </c>
    </row>
    <row r="1258">
      <c r="B1258" s="115" t="inlineStr">
        <is>
          <t>Sabra Healthcare REIT, Inc.</t>
        </is>
      </c>
      <c r="C1258" s="116" t="inlineStr">
        <is>
          <t>SBRA</t>
        </is>
      </c>
      <c r="D1258" s="117" t="inlineStr">
        <is>
          <t>Finance</t>
        </is>
      </c>
      <c r="E1258" s="117" t="inlineStr">
        <is>
          <t>REIT and Equity Trust - Other</t>
        </is>
      </c>
      <c r="F1258" s="119" t="n">
        <v>34.81</v>
      </c>
      <c r="G1258" s="118" t="n">
        <v>0.06304520299642304</v>
      </c>
    </row>
    <row r="1259">
      <c r="B1259" s="115" t="inlineStr">
        <is>
          <t>Companhia de saneamento Basico Do Estado De Sao Paulo - Sabesp</t>
        </is>
      </c>
      <c r="C1259" s="116" t="inlineStr">
        <is>
          <t>SBS</t>
        </is>
      </c>
      <c r="D1259" s="117" t="inlineStr">
        <is>
          <t>Utilities</t>
        </is>
      </c>
      <c r="E1259" s="117" t="inlineStr">
        <is>
          <t>Utility - Water Supply</t>
        </is>
      </c>
      <c r="F1259" s="119" t="n">
        <v>-0.19</v>
      </c>
      <c r="G1259" s="118" t="n">
        <v>-0.0008663931767986192</v>
      </c>
    </row>
    <row r="1260">
      <c r="B1260" s="115" t="inlineStr">
        <is>
          <t>Starbucks Corporation</t>
        </is>
      </c>
      <c r="C1260" s="116" t="inlineStr">
        <is>
          <t>SBUX</t>
        </is>
      </c>
      <c r="D1260" s="117" t="inlineStr">
        <is>
          <t>Retail-Wholesale</t>
        </is>
      </c>
      <c r="E1260" s="117" t="inlineStr">
        <is>
          <t>Retail - Restaurants</t>
        </is>
      </c>
      <c r="F1260" s="119" t="n">
        <v>9.56</v>
      </c>
      <c r="G1260" s="118" t="n">
        <v>0.06755594611541491</v>
      </c>
    </row>
    <row r="1261">
      <c r="B1261" s="115" t="inlineStr">
        <is>
          <t>Santander Consumer USA Holdings Inc.</t>
        </is>
      </c>
      <c r="C1261" s="116" t="inlineStr">
        <is>
          <t>SC</t>
        </is>
      </c>
      <c r="D1261" s="117" t="inlineStr">
        <is>
          <t>Finance</t>
        </is>
      </c>
      <c r="E1261" s="117" t="inlineStr">
        <is>
          <t>Financial - Consumer Loans</t>
        </is>
      </c>
      <c r="F1261" s="119" t="n">
        <v>3.94</v>
      </c>
      <c r="G1261" s="118" t="n">
        <v>0.1108073980307057</v>
      </c>
    </row>
    <row r="1262">
      <c r="B1262" s="115" t="inlineStr">
        <is>
          <t>Standard Chartered PLC</t>
        </is>
      </c>
      <c r="C1262" s="116" t="inlineStr">
        <is>
          <t>SCBFF</t>
        </is>
      </c>
      <c r="D1262" s="117" t="inlineStr">
        <is>
          <t>Finance</t>
        </is>
      </c>
      <c r="E1262" s="117" t="inlineStr">
        <is>
          <t>Banks - Foreign</t>
        </is>
      </c>
      <c r="F1262" s="119" t="n"/>
      <c r="G1262" s="118" t="n">
        <v>-0.3465184668959587</v>
      </c>
    </row>
    <row r="1263">
      <c r="B1263" s="115" t="inlineStr">
        <is>
          <t>Southern Copper Corporation</t>
        </is>
      </c>
      <c r="C1263" s="116" t="inlineStr">
        <is>
          <t>SCCO</t>
        </is>
      </c>
      <c r="D1263" s="117" t="inlineStr">
        <is>
          <t>Basic Materials</t>
        </is>
      </c>
      <c r="E1263" s="117" t="inlineStr">
        <is>
          <t>Mining - Non Ferrous</t>
        </is>
      </c>
      <c r="F1263" s="119" t="n">
        <v>7.19</v>
      </c>
      <c r="G1263" s="118" t="n">
        <v>0.0703468048529598</v>
      </c>
    </row>
    <row r="1264">
      <c r="B1264" s="115" t="inlineStr">
        <is>
          <t>Societe Generale Group</t>
        </is>
      </c>
      <c r="C1264" s="116" t="inlineStr">
        <is>
          <t>SCGLY</t>
        </is>
      </c>
      <c r="D1264" s="117" t="inlineStr">
        <is>
          <t>Finance</t>
        </is>
      </c>
      <c r="E1264" s="117" t="inlineStr">
        <is>
          <t>Banks - Foreign</t>
        </is>
      </c>
      <c r="F1264" s="119" t="n">
        <v>-0.58</v>
      </c>
      <c r="G1264" s="118" t="n">
        <v>-0.07596517731825909</v>
      </c>
    </row>
    <row r="1265">
      <c r="B1265" s="115" t="inlineStr">
        <is>
          <t>The Charles Schwab Corporation</t>
        </is>
      </c>
      <c r="C1265" s="116" t="inlineStr">
        <is>
          <t>SCHW</t>
        </is>
      </c>
      <c r="D1265" s="117" t="inlineStr">
        <is>
          <t>Finance</t>
        </is>
      </c>
      <c r="E1265" s="117" t="inlineStr">
        <is>
          <t>Financial - Investment Bank</t>
        </is>
      </c>
      <c r="F1265" s="119" t="n">
        <v>14.3</v>
      </c>
      <c r="G1265" s="118" t="n">
        <v>0.0600663037899724</v>
      </c>
    </row>
    <row r="1266">
      <c r="B1266" s="115" t="inlineStr">
        <is>
          <t>Service Corporation International</t>
        </is>
      </c>
      <c r="C1266" s="116" t="inlineStr">
        <is>
          <t>SCI</t>
        </is>
      </c>
      <c r="D1266" s="117" t="inlineStr">
        <is>
          <t>Consumer Staples</t>
        </is>
      </c>
      <c r="E1266" s="117" t="inlineStr">
        <is>
          <t>Funeral Services</t>
        </is>
      </c>
      <c r="F1266" s="119" t="n">
        <v>1.88</v>
      </c>
      <c r="G1266" s="118" t="n">
        <v>0.02065094963591282</v>
      </c>
    </row>
    <row r="1267">
      <c r="B1267" s="115" t="inlineStr">
        <is>
          <t>Swisscom AG</t>
        </is>
      </c>
      <c r="C1267" s="116" t="inlineStr">
        <is>
          <t>SCMWY</t>
        </is>
      </c>
      <c r="D1267" s="117" t="inlineStr">
        <is>
          <t>Utilities</t>
        </is>
      </c>
      <c r="E1267" s="117" t="inlineStr">
        <is>
          <t>Diversified Communication Services</t>
        </is>
      </c>
      <c r="F1267" s="119" t="n">
        <v>-1.59</v>
      </c>
      <c r="G1267" s="118" t="n">
        <v>-0.02845711253575761</v>
      </c>
    </row>
    <row r="1268">
      <c r="B1268" s="115" t="inlineStr">
        <is>
          <t>Scor SE</t>
        </is>
      </c>
      <c r="C1268" s="116" t="inlineStr">
        <is>
          <t>SCRYY</t>
        </is>
      </c>
      <c r="D1268" s="117" t="inlineStr">
        <is>
          <t>Finance</t>
        </is>
      </c>
      <c r="E1268" s="117" t="inlineStr">
        <is>
          <t>Insurance - Multi line</t>
        </is>
      </c>
      <c r="F1268" s="119" t="n">
        <v>4.89</v>
      </c>
      <c r="G1268" s="118" t="n">
        <v>-0.02034744263359781</v>
      </c>
    </row>
    <row r="1269">
      <c r="B1269" s="115" t="inlineStr">
        <is>
          <t>Sandvik AB</t>
        </is>
      </c>
      <c r="C1269" s="116" t="inlineStr">
        <is>
          <t>SDVKY</t>
        </is>
      </c>
      <c r="D1269" s="117" t="inlineStr">
        <is>
          <t>Industrial Products</t>
        </is>
      </c>
      <c r="E1269" s="117" t="inlineStr">
        <is>
          <t>Manufacturing - Tools &amp; Related Products</t>
        </is>
      </c>
      <c r="F1269" s="119" t="n">
        <v>-0.65</v>
      </c>
      <c r="G1269" s="118" t="n">
        <v>-0.0466328392839944</v>
      </c>
    </row>
    <row r="1270">
      <c r="B1270" s="115" t="inlineStr">
        <is>
          <t>Sea Limited Sponsored ADR</t>
        </is>
      </c>
      <c r="C1270" s="116" t="inlineStr">
        <is>
          <t>SE</t>
        </is>
      </c>
      <c r="D1270" s="117" t="inlineStr">
        <is>
          <t>Finance</t>
        </is>
      </c>
      <c r="E1270" s="117" t="inlineStr">
        <is>
          <t>Financial - Investment Funds</t>
        </is>
      </c>
      <c r="F1270" s="119" t="n"/>
      <c r="G1270" s="118" t="n">
        <v>2.230065165604556</v>
      </c>
    </row>
    <row r="1271">
      <c r="B1271" s="115" t="inlineStr">
        <is>
          <t>SolarEdge Technologies, Inc.</t>
        </is>
      </c>
      <c r="C1271" s="116" t="inlineStr">
        <is>
          <t>SEDG</t>
        </is>
      </c>
      <c r="D1271" s="117" t="inlineStr">
        <is>
          <t>Oils-Energy</t>
        </is>
      </c>
      <c r="E1271" s="117" t="inlineStr">
        <is>
          <t>Solar</t>
        </is>
      </c>
      <c r="F1271" s="119" t="n">
        <v>35.27</v>
      </c>
      <c r="G1271" s="118" t="n">
        <v>0.4872444838035081</v>
      </c>
    </row>
    <row r="1272">
      <c r="B1272" s="115" t="inlineStr">
        <is>
          <t>Sealed Air Corporation</t>
        </is>
      </c>
      <c r="C1272" s="116" t="inlineStr">
        <is>
          <t>SEE</t>
        </is>
      </c>
      <c r="D1272" s="117" t="inlineStr">
        <is>
          <t>Industrial Products</t>
        </is>
      </c>
      <c r="E1272" s="117" t="inlineStr">
        <is>
          <t>Containers - Paper and Packaging</t>
        </is>
      </c>
      <c r="F1272" s="119" t="n">
        <v>-12.74</v>
      </c>
      <c r="G1272" s="118" t="n">
        <v>0.02201876307393244</v>
      </c>
    </row>
    <row r="1273">
      <c r="B1273" s="115" t="inlineStr">
        <is>
          <t>SEGRO PLC REIT</t>
        </is>
      </c>
      <c r="C1273" s="116" t="inlineStr">
        <is>
          <t>SEGXF</t>
        </is>
      </c>
      <c r="D1273" s="117" t="inlineStr">
        <is>
          <t>Finance</t>
        </is>
      </c>
      <c r="E1273" s="117" t="inlineStr">
        <is>
          <t>REIT and Equity Trust - Other</t>
        </is>
      </c>
      <c r="F1273" s="119" t="n"/>
      <c r="G1273" s="118" t="n">
        <v>-0.2280687862914688</v>
      </c>
    </row>
    <row r="1274">
      <c r="B1274" s="115" t="inlineStr">
        <is>
          <t>SEI Investments Company</t>
        </is>
      </c>
      <c r="C1274" s="116" t="inlineStr">
        <is>
          <t>SEIC</t>
        </is>
      </c>
      <c r="D1274" s="117" t="inlineStr">
        <is>
          <t>Finance</t>
        </is>
      </c>
      <c r="E1274" s="117" t="inlineStr">
        <is>
          <t>Financial - Investment Management</t>
        </is>
      </c>
      <c r="F1274" s="119" t="n">
        <v>6.45</v>
      </c>
      <c r="G1274" s="118" t="n">
        <v>0.01452246378150064</v>
      </c>
    </row>
    <row r="1275">
      <c r="B1275" s="115" t="inlineStr">
        <is>
          <t>Seiko Epson Corp.</t>
        </is>
      </c>
      <c r="C1275" s="116" t="inlineStr">
        <is>
          <t>SEKEY</t>
        </is>
      </c>
      <c r="D1275" s="117" t="inlineStr">
        <is>
          <t>Computer and Technology</t>
        </is>
      </c>
      <c r="E1275" s="117" t="inlineStr">
        <is>
          <t>Office Automation and Equipment</t>
        </is>
      </c>
      <c r="F1275" s="119" t="n">
        <v>1.54</v>
      </c>
      <c r="G1275" s="118" t="n">
        <v>0.02808236835866638</v>
      </c>
    </row>
    <row r="1276">
      <c r="B1276" s="115" t="inlineStr">
        <is>
          <t>SPECTRIS PLC</t>
        </is>
      </c>
      <c r="C1276" s="116" t="inlineStr">
        <is>
          <t>SEPJY</t>
        </is>
      </c>
      <c r="D1276" s="117" t="inlineStr">
        <is>
          <t>Computer and Technology</t>
        </is>
      </c>
      <c r="E1276" s="117" t="inlineStr">
        <is>
          <t>Electronics - Miscellaneous Products</t>
        </is>
      </c>
      <c r="F1276" s="119" t="n"/>
      <c r="G1276" s="118" t="n">
        <v>-0.03822134320900013</v>
      </c>
    </row>
    <row r="1277">
      <c r="B1277" s="115" t="inlineStr">
        <is>
          <t>ServiceMaster Global Holdings, Inc.</t>
        </is>
      </c>
      <c r="C1277" s="116" t="inlineStr">
        <is>
          <t>SERV</t>
        </is>
      </c>
      <c r="D1277" s="117" t="inlineStr">
        <is>
          <t>Business Services</t>
        </is>
      </c>
      <c r="E1277" s="117" t="inlineStr">
        <is>
          <t>Building Products - Maintenance Service</t>
        </is>
      </c>
      <c r="F1277" s="119" t="n">
        <v>3.08</v>
      </c>
      <c r="G1277" s="118" t="n">
        <v>0.0898762578947368</v>
      </c>
    </row>
    <row r="1278">
      <c r="B1278" s="115" t="inlineStr">
        <is>
          <t>Stifel Financial Corporation</t>
        </is>
      </c>
      <c r="C1278" s="116" t="inlineStr">
        <is>
          <t>SF</t>
        </is>
      </c>
      <c r="D1278" s="117" t="inlineStr">
        <is>
          <t>Finance</t>
        </is>
      </c>
      <c r="E1278" s="117" t="inlineStr">
        <is>
          <t>Financial - Investment Bank</t>
        </is>
      </c>
      <c r="F1278" s="119" t="n">
        <v>8.77</v>
      </c>
      <c r="G1278" s="118" t="n">
        <v>0.02476793790166882</v>
      </c>
    </row>
    <row r="1279">
      <c r="B1279" s="115" t="inlineStr">
        <is>
          <t>Seattle Genetics, Inc.</t>
        </is>
      </c>
      <c r="C1279" s="116" t="inlineStr">
        <is>
          <t>SGEN</t>
        </is>
      </c>
      <c r="D1279" s="117" t="inlineStr">
        <is>
          <t>Medical</t>
        </is>
      </c>
      <c r="E1279" s="117" t="inlineStr">
        <is>
          <t>Medical - Biomedical and Genetics</t>
        </is>
      </c>
      <c r="F1279" s="119" t="n">
        <v>22.74</v>
      </c>
      <c r="G1279" s="118" t="n">
        <v>0.2880754085840841</v>
      </c>
    </row>
    <row r="1280">
      <c r="B1280" s="115" t="inlineStr">
        <is>
          <t>Sage Group PLC</t>
        </is>
      </c>
      <c r="C1280" s="116" t="inlineStr">
        <is>
          <t>SGPYY</t>
        </is>
      </c>
      <c r="D1280" s="117" t="inlineStr">
        <is>
          <t>Computer and Technology</t>
        </is>
      </c>
      <c r="E1280" s="117" t="inlineStr">
        <is>
          <t>Business - Software Services</t>
        </is>
      </c>
      <c r="F1280" s="119" t="n"/>
      <c r="G1280" s="118" t="n">
        <v>0.156500740885708</v>
      </c>
    </row>
    <row r="1281">
      <c r="B1281" s="115" t="inlineStr">
        <is>
          <t>SGS SA</t>
        </is>
      </c>
      <c r="C1281" s="116" t="inlineStr">
        <is>
          <t>SGSOY</t>
        </is>
      </c>
      <c r="D1281" s="117" t="inlineStr">
        <is>
          <t>Business Services</t>
        </is>
      </c>
      <c r="E1281" s="117" t="inlineStr">
        <is>
          <t>Business - Services</t>
        </is>
      </c>
      <c r="F1281" s="119" t="n"/>
      <c r="G1281" s="118" t="n">
        <v>0.02430698705560617</v>
      </c>
    </row>
    <row r="1282">
      <c r="B1282" s="115" t="inlineStr">
        <is>
          <t>Shake Shack, Inc.</t>
        </is>
      </c>
      <c r="C1282" s="116" t="inlineStr">
        <is>
          <t>SHAK</t>
        </is>
      </c>
      <c r="D1282" s="117" t="inlineStr">
        <is>
          <t>Retail-Wholesale</t>
        </is>
      </c>
      <c r="E1282" s="117" t="inlineStr">
        <is>
          <t>Retail - Restaurants</t>
        </is>
      </c>
      <c r="F1282" s="119" t="n">
        <v>38.81</v>
      </c>
      <c r="G1282" s="118" t="n">
        <v>0.3416795260216792</v>
      </c>
    </row>
    <row r="1283">
      <c r="B1283" s="115" t="inlineStr">
        <is>
          <t>Sharp Corp.</t>
        </is>
      </c>
      <c r="C1283" s="116" t="inlineStr">
        <is>
          <t>SHCAY</t>
        </is>
      </c>
      <c r="D1283" s="117" t="inlineStr">
        <is>
          <t>Consumer Discretionary</t>
        </is>
      </c>
      <c r="E1283" s="117" t="inlineStr">
        <is>
          <t>Audio Video Production</t>
        </is>
      </c>
      <c r="F1283" s="119" t="n">
        <v>-3.46</v>
      </c>
      <c r="G1283" s="118" t="n">
        <v>0.02703410912110785</v>
      </c>
    </row>
    <row r="1284">
      <c r="B1284" s="115" t="inlineStr">
        <is>
          <t>Shin-Etsu Chemical Co.</t>
        </is>
      </c>
      <c r="C1284" s="116" t="inlineStr">
        <is>
          <t>SHECY</t>
        </is>
      </c>
      <c r="D1284" s="117" t="inlineStr">
        <is>
          <t>Basic Materials</t>
        </is>
      </c>
      <c r="E1284" s="117" t="inlineStr">
        <is>
          <t xml:space="preserve">Chemical - Diversified </t>
        </is>
      </c>
      <c r="F1284" s="119" t="n"/>
      <c r="G1284" s="118" t="n">
        <v>0.119175963977004</v>
      </c>
    </row>
    <row r="1285">
      <c r="B1285" s="115" t="inlineStr">
        <is>
          <t>Shinhan Financial Group Co Ltd</t>
        </is>
      </c>
      <c r="C1285" s="116" t="inlineStr">
        <is>
          <t>SHG</t>
        </is>
      </c>
      <c r="D1285" s="117" t="inlineStr">
        <is>
          <t>Finance</t>
        </is>
      </c>
      <c r="E1285" s="117" t="inlineStr">
        <is>
          <t>Banks - Foreign</t>
        </is>
      </c>
      <c r="F1285" s="119" t="n">
        <v>11.82</v>
      </c>
      <c r="G1285" s="118" t="n">
        <v>-1</v>
      </c>
    </row>
    <row r="1286">
      <c r="B1286" s="115" t="inlineStr">
        <is>
          <t>SINOPEC Shangai Petrochemical Company, Ltd.</t>
        </is>
      </c>
      <c r="C1286" s="116" t="inlineStr">
        <is>
          <t>SHI</t>
        </is>
      </c>
      <c r="D1286" s="117" t="inlineStr">
        <is>
          <t>Basic Materials</t>
        </is>
      </c>
      <c r="E1286" s="117" t="inlineStr">
        <is>
          <t xml:space="preserve">Chemical - Diversified </t>
        </is>
      </c>
      <c r="F1286" s="119" t="n">
        <v>1.51</v>
      </c>
      <c r="G1286" s="118" t="n">
        <v>-1</v>
      </c>
    </row>
    <row r="1287">
      <c r="B1287" s="115" t="inlineStr">
        <is>
          <t>Shell Midstream Partners, L.P.</t>
        </is>
      </c>
      <c r="C1287" s="116" t="inlineStr">
        <is>
          <t>SHLX</t>
        </is>
      </c>
      <c r="D1287" s="117" t="inlineStr">
        <is>
          <t>Oils-Energy</t>
        </is>
      </c>
      <c r="E1287" s="117" t="inlineStr">
        <is>
          <t>Oil and Gas - Production Pipeline - MLB</t>
        </is>
      </c>
      <c r="F1287" s="119" t="n">
        <v>26.9</v>
      </c>
      <c r="G1287" s="118" t="n">
        <v>-0.06718122736801986</v>
      </c>
    </row>
    <row r="1288">
      <c r="B1288" s="115" t="inlineStr">
        <is>
          <t>SCHRODERS PLC</t>
        </is>
      </c>
      <c r="C1288" s="116" t="inlineStr">
        <is>
          <t>SHNWF</t>
        </is>
      </c>
      <c r="D1288" s="117" t="inlineStr">
        <is>
          <t>Finance</t>
        </is>
      </c>
      <c r="E1288" s="117" t="inlineStr">
        <is>
          <t>Financial - Investment Management</t>
        </is>
      </c>
      <c r="F1288" s="119" t="n"/>
      <c r="G1288" s="118" t="n">
        <v>-0.1851488087512746</v>
      </c>
    </row>
    <row r="1289">
      <c r="B1289" s="115" t="inlineStr">
        <is>
          <t>Sunstone Hotel Investors, Inc.</t>
        </is>
      </c>
      <c r="C1289" s="116" t="inlineStr">
        <is>
          <t>SHO</t>
        </is>
      </c>
      <c r="D1289" s="117" t="inlineStr">
        <is>
          <t>Finance</t>
        </is>
      </c>
      <c r="E1289" s="117" t="inlineStr">
        <is>
          <t>REIT and Equity Trust - Other</t>
        </is>
      </c>
      <c r="F1289" s="119" t="n">
        <v>-0.49</v>
      </c>
      <c r="G1289" s="118" t="n">
        <v>-0.03949268797722263</v>
      </c>
    </row>
    <row r="1290">
      <c r="B1290" s="115" t="inlineStr">
        <is>
          <t>Shopify Inc.</t>
        </is>
      </c>
      <c r="C1290" s="116" t="inlineStr">
        <is>
          <t>SHOP</t>
        </is>
      </c>
      <c r="D1290" s="117" t="inlineStr">
        <is>
          <t>Computer and Technology</t>
        </is>
      </c>
      <c r="E1290" s="117" t="inlineStr">
        <is>
          <t>Internet - Services</t>
        </is>
      </c>
      <c r="F1290" s="119" t="n">
        <v>76.25</v>
      </c>
      <c r="G1290" s="118" t="n">
        <v>0.4305404712876085</v>
      </c>
    </row>
    <row r="1291">
      <c r="B1291" s="115" t="inlineStr">
        <is>
          <t>The Sherwin-Williams Company</t>
        </is>
      </c>
      <c r="C1291" s="116" t="inlineStr">
        <is>
          <t>SHW</t>
        </is>
      </c>
      <c r="D1291" s="117" t="inlineStr">
        <is>
          <t>Construction</t>
        </is>
      </c>
      <c r="E1291" s="117" t="inlineStr">
        <is>
          <t>Paints and Related Products</t>
        </is>
      </c>
      <c r="F1291" s="119" t="n">
        <v>12.79</v>
      </c>
      <c r="G1291" s="118" t="n">
        <v>0.0258684495528526</v>
      </c>
    </row>
    <row r="1292">
      <c r="B1292" s="115" t="inlineStr">
        <is>
          <t>Showa Denko K.K.</t>
        </is>
      </c>
      <c r="C1292" s="116" t="inlineStr">
        <is>
          <t>SHWDY</t>
        </is>
      </c>
      <c r="D1292" s="117" t="inlineStr">
        <is>
          <t>Basic Materials</t>
        </is>
      </c>
      <c r="E1292" s="117" t="inlineStr">
        <is>
          <t xml:space="preserve">Chemical - Diversified </t>
        </is>
      </c>
      <c r="F1292" s="119" t="n"/>
      <c r="G1292" s="118" t="n">
        <v>0.01788323564492145</v>
      </c>
    </row>
    <row r="1293">
      <c r="B1293" s="115" t="inlineStr">
        <is>
          <t>National Steel Company</t>
        </is>
      </c>
      <c r="C1293" s="116" t="inlineStr">
        <is>
          <t>SID</t>
        </is>
      </c>
      <c r="D1293" s="117" t="inlineStr">
        <is>
          <t>Basic Materials</t>
        </is>
      </c>
      <c r="E1293" s="117" t="inlineStr">
        <is>
          <t>Steel - Producers</t>
        </is>
      </c>
      <c r="F1293" s="119" t="n">
        <v>4.92</v>
      </c>
      <c r="G1293" s="118" t="n">
        <v>0.1201533125497658</v>
      </c>
    </row>
    <row r="1294">
      <c r="B1294" s="115" t="inlineStr">
        <is>
          <t>Siemens AG</t>
        </is>
      </c>
      <c r="C1294" s="116" t="inlineStr">
        <is>
          <t>SIEGY</t>
        </is>
      </c>
      <c r="D1294" s="117" t="inlineStr">
        <is>
          <t>Industrial Products</t>
        </is>
      </c>
      <c r="E1294" s="117" t="inlineStr">
        <is>
          <t>Industrial Services</t>
        </is>
      </c>
      <c r="F1294" s="119" t="n">
        <v>2.33</v>
      </c>
      <c r="G1294" s="118" t="n">
        <v>0.003686924157824191</v>
      </c>
    </row>
    <row r="1295">
      <c r="B1295" s="115" t="inlineStr">
        <is>
          <t>Selective Insurance Group, Inc.</t>
        </is>
      </c>
      <c r="C1295" s="116" t="inlineStr">
        <is>
          <t>SIGI</t>
        </is>
      </c>
      <c r="D1295" s="117" t="inlineStr">
        <is>
          <t>Finance</t>
        </is>
      </c>
      <c r="E1295" s="117" t="inlineStr">
        <is>
          <t>Insurance - Property and Casualty</t>
        </is>
      </c>
      <c r="F1295" s="119" t="n">
        <v>6.73</v>
      </c>
      <c r="G1295" s="118" t="n">
        <v>0.09609067321449287</v>
      </c>
    </row>
    <row r="1296">
      <c r="B1296" s="115" t="inlineStr">
        <is>
          <t>Sina Corporation</t>
        </is>
      </c>
      <c r="C1296" s="116" t="inlineStr">
        <is>
          <t>SINA</t>
        </is>
      </c>
      <c r="D1296" s="117" t="inlineStr">
        <is>
          <t>Computer and Technology</t>
        </is>
      </c>
      <c r="E1296" s="117" t="inlineStr">
        <is>
          <t>Internet - Content</t>
        </is>
      </c>
      <c r="F1296" s="119" t="n">
        <v>29.64</v>
      </c>
      <c r="G1296" s="118" t="n">
        <v>0.04098504029255388</v>
      </c>
    </row>
    <row r="1297">
      <c r="B1297" s="115" t="inlineStr">
        <is>
          <t>Sirius XM Holdings Inc.</t>
        </is>
      </c>
      <c r="C1297" s="116" t="inlineStr">
        <is>
          <t>SIRI</t>
        </is>
      </c>
      <c r="D1297" s="117" t="inlineStr">
        <is>
          <t>Consumer Discretionary</t>
        </is>
      </c>
      <c r="E1297" s="117" t="inlineStr">
        <is>
          <t>Broadcast Radio and Television</t>
        </is>
      </c>
      <c r="F1297" s="119" t="n">
        <v>9.359999999999999</v>
      </c>
      <c r="G1297" s="118" t="n">
        <v>0.3499165940294835</v>
      </c>
    </row>
    <row r="1298">
      <c r="B1298" s="115" t="inlineStr">
        <is>
          <t>SiteOne Landscape Supply, Inc.</t>
        </is>
      </c>
      <c r="C1298" s="116" t="inlineStr">
        <is>
          <t>SITE</t>
        </is>
      </c>
      <c r="D1298" s="117" t="inlineStr">
        <is>
          <t>Industrial Products</t>
        </is>
      </c>
      <c r="E1298" s="117" t="inlineStr">
        <is>
          <t>Industrial Services</t>
        </is>
      </c>
      <c r="F1298" s="119" t="n">
        <v>12.43</v>
      </c>
      <c r="G1298" s="118" t="n">
        <v>0.1135936609383137</v>
      </c>
    </row>
    <row r="1299">
      <c r="B1299" s="115" t="inlineStr">
        <is>
          <t>SVB Financial Group</t>
        </is>
      </c>
      <c r="C1299" s="116" t="inlineStr">
        <is>
          <t>SIVB</t>
        </is>
      </c>
      <c r="D1299" s="117" t="inlineStr">
        <is>
          <t>Finance</t>
        </is>
      </c>
      <c r="E1299" s="117" t="inlineStr">
        <is>
          <t>Banks - West</t>
        </is>
      </c>
      <c r="F1299" s="119" t="n">
        <v>17.66</v>
      </c>
      <c r="G1299" s="118" t="n">
        <v>0.1866712389820583</v>
      </c>
    </row>
    <row r="1300">
      <c r="B1300" s="115" t="inlineStr">
        <is>
          <t>Six Flags Entertainment Corporation New</t>
        </is>
      </c>
      <c r="C1300" s="116" t="inlineStr">
        <is>
          <t>SIX</t>
        </is>
      </c>
      <c r="D1300" s="117" t="inlineStr">
        <is>
          <t>Consumer Discretionary</t>
        </is>
      </c>
      <c r="E1300" s="117" t="inlineStr">
        <is>
          <t>Leisure and Recreation Services</t>
        </is>
      </c>
      <c r="F1300" s="119" t="n">
        <v>5.32</v>
      </c>
      <c r="G1300" s="118" t="n">
        <v>0.0510989335319155</v>
      </c>
    </row>
    <row r="1301">
      <c r="B1301" s="115" t="inlineStr">
        <is>
          <t>South Jersey Industries, Inc.</t>
        </is>
      </c>
      <c r="C1301" s="116" t="inlineStr">
        <is>
          <t>SJI</t>
        </is>
      </c>
      <c r="D1301" s="117" t="inlineStr">
        <is>
          <t>Utilities</t>
        </is>
      </c>
      <c r="E1301" s="117" t="inlineStr">
        <is>
          <t>Utility - Gas Distribution</t>
        </is>
      </c>
      <c r="F1301" s="119" t="n">
        <v>15.75</v>
      </c>
      <c r="G1301" s="118" t="n">
        <v>0.05446158626488123</v>
      </c>
    </row>
    <row r="1302">
      <c r="B1302" s="115" t="inlineStr">
        <is>
          <t>The J. M. Smucker Company</t>
        </is>
      </c>
      <c r="C1302" s="116" t="inlineStr">
        <is>
          <t>SJM</t>
        </is>
      </c>
      <c r="D1302" s="117" t="inlineStr">
        <is>
          <t>Consumer Staples</t>
        </is>
      </c>
      <c r="E1302" s="117" t="inlineStr">
        <is>
          <t>Food - Miscellaneous</t>
        </is>
      </c>
      <c r="F1302" s="119" t="n">
        <v>6.05</v>
      </c>
      <c r="G1302" s="118" t="n">
        <v>-0.003312563153865729</v>
      </c>
    </row>
    <row r="1303">
      <c r="B1303" s="115" t="inlineStr">
        <is>
          <t>AB SKF</t>
        </is>
      </c>
      <c r="C1303" s="116" t="inlineStr">
        <is>
          <t>SKFRY</t>
        </is>
      </c>
      <c r="D1303" s="117" t="inlineStr">
        <is>
          <t>Industrial Products</t>
        </is>
      </c>
      <c r="E1303" s="117" t="inlineStr">
        <is>
          <t>Metal Products - Procurement and Fabrication</t>
        </is>
      </c>
      <c r="F1303" s="119" t="n">
        <v>0.27</v>
      </c>
      <c r="G1303" s="118" t="n">
        <v>-0.07452428152302515</v>
      </c>
    </row>
    <row r="1304">
      <c r="B1304" s="115" t="inlineStr">
        <is>
          <t>SK Telecom Co., Ltd.</t>
        </is>
      </c>
      <c r="C1304" s="116" t="inlineStr">
        <is>
          <t>SKM</t>
        </is>
      </c>
      <c r="D1304" s="117" t="inlineStr">
        <is>
          <t>Computer and Technology</t>
        </is>
      </c>
      <c r="E1304" s="117" t="inlineStr">
        <is>
          <t xml:space="preserve">Wireless Non-US </t>
        </is>
      </c>
      <c r="F1304" s="119" t="n">
        <v>7.09</v>
      </c>
      <c r="G1304" s="118" t="n">
        <v>-1</v>
      </c>
    </row>
    <row r="1305">
      <c r="B1305" s="115" t="inlineStr">
        <is>
          <t>Skechers U.S.A., Inc.</t>
        </is>
      </c>
      <c r="C1305" s="116" t="inlineStr">
        <is>
          <t>SKX</t>
        </is>
      </c>
      <c r="D1305" s="117" t="inlineStr">
        <is>
          <t>Consumer Discretionary</t>
        </is>
      </c>
      <c r="E1305" s="117" t="inlineStr">
        <is>
          <t xml:space="preserve">Shoes and Retail Apparel </t>
        </is>
      </c>
      <c r="F1305" s="119" t="n">
        <v>16.36</v>
      </c>
      <c r="G1305" s="118" t="n">
        <v>0.09791065623741142</v>
      </c>
    </row>
    <row r="1306">
      <c r="B1306" s="115" t="inlineStr">
        <is>
          <t>SkyWest, Inc.</t>
        </is>
      </c>
      <c r="C1306" s="116" t="inlineStr">
        <is>
          <t>SKYW</t>
        </is>
      </c>
      <c r="D1306" s="117" t="inlineStr">
        <is>
          <t>Transportation</t>
        </is>
      </c>
      <c r="E1306" s="117" t="inlineStr">
        <is>
          <t>Transportation - Airline</t>
        </is>
      </c>
      <c r="F1306" s="119" t="n">
        <v>-0.06</v>
      </c>
      <c r="G1306" s="118" t="n">
        <v>-0.0842780536862755</v>
      </c>
    </row>
    <row r="1307">
      <c r="B1307" s="115" t="inlineStr">
        <is>
          <t>Silicon Laboratories, Inc.</t>
        </is>
      </c>
      <c r="C1307" s="116" t="inlineStr">
        <is>
          <t>SLAB</t>
        </is>
      </c>
      <c r="D1307" s="117" t="inlineStr">
        <is>
          <t>Computer and Technology</t>
        </is>
      </c>
      <c r="E1307" s="117" t="inlineStr">
        <is>
          <t>Semiconductor - Analog and Mixed</t>
        </is>
      </c>
      <c r="F1307" s="119" t="n">
        <v>8.300000000000001</v>
      </c>
      <c r="G1307" s="118" t="n">
        <v>-0.03914910108606769</v>
      </c>
    </row>
    <row r="1308">
      <c r="B1308" s="115" t="inlineStr">
        <is>
          <t>Schlumberger Limited</t>
        </is>
      </c>
      <c r="C1308" s="116" t="inlineStr">
        <is>
          <t>SLB</t>
        </is>
      </c>
      <c r="D1308" s="117" t="inlineStr">
        <is>
          <t>Oils-Energy</t>
        </is>
      </c>
      <c r="E1308" s="117" t="inlineStr">
        <is>
          <t>Oil and Gas - Field Services</t>
        </is>
      </c>
      <c r="F1308" s="119" t="n">
        <v>-7.88</v>
      </c>
      <c r="G1308" s="118" t="n">
        <v>0.01636744324241973</v>
      </c>
    </row>
    <row r="1309">
      <c r="B1309" s="115" t="inlineStr">
        <is>
          <t>Sun Life Financial Inc.</t>
        </is>
      </c>
      <c r="C1309" s="116" t="inlineStr">
        <is>
          <t>SLF</t>
        </is>
      </c>
      <c r="D1309" s="117" t="inlineStr">
        <is>
          <t>Finance</t>
        </is>
      </c>
      <c r="E1309" s="117" t="inlineStr">
        <is>
          <t>Insurance - Life Insurance</t>
        </is>
      </c>
      <c r="F1309" s="119" t="n">
        <v>4.11</v>
      </c>
      <c r="G1309" s="118" t="n">
        <v>0.4764480758078514</v>
      </c>
    </row>
    <row r="1310">
      <c r="B1310" s="115" t="inlineStr">
        <is>
          <t>Standard Life PLC Unsponsored ADR</t>
        </is>
      </c>
      <c r="C1310" s="116" t="inlineStr">
        <is>
          <t>SLFPY</t>
        </is>
      </c>
      <c r="D1310" s="117" t="inlineStr">
        <is>
          <t>Finance</t>
        </is>
      </c>
      <c r="E1310" s="117" t="inlineStr">
        <is>
          <t>Financial - Miscellaneous Services</t>
        </is>
      </c>
      <c r="F1310" s="119" t="n"/>
      <c r="G1310" s="118" t="n">
        <v>-0.2614608361516774</v>
      </c>
    </row>
    <row r="1311">
      <c r="B1311" s="115" t="inlineStr">
        <is>
          <t>SL Green Realty Corporation</t>
        </is>
      </c>
      <c r="C1311" s="116" t="inlineStr">
        <is>
          <t>SLG</t>
        </is>
      </c>
      <c r="D1311" s="117" t="inlineStr">
        <is>
          <t>Finance</t>
        </is>
      </c>
      <c r="E1311" s="117" t="inlineStr">
        <is>
          <t>REIT and Equity Trust - Other</t>
        </is>
      </c>
      <c r="F1311" s="119" t="n">
        <v>-5.98</v>
      </c>
      <c r="G1311" s="118" t="n">
        <v>-0.3001010192359398</v>
      </c>
    </row>
    <row r="1312">
      <c r="B1312" s="115" t="inlineStr">
        <is>
          <t>Silgan Holdings Inc.</t>
        </is>
      </c>
      <c r="C1312" s="116" t="inlineStr">
        <is>
          <t>SLGN</t>
        </is>
      </c>
      <c r="D1312" s="117" t="inlineStr">
        <is>
          <t>Industrial Products</t>
        </is>
      </c>
      <c r="E1312" s="117" t="inlineStr">
        <is>
          <t>Containers - Metal and Glass</t>
        </is>
      </c>
      <c r="F1312" s="119" t="n">
        <v>3.77</v>
      </c>
      <c r="G1312" s="118" t="n">
        <v>0.01037901278967833</v>
      </c>
    </row>
    <row r="1313">
      <c r="B1313" s="115" t="inlineStr">
        <is>
          <t>SLM Corporation</t>
        </is>
      </c>
      <c r="C1313" s="116" t="inlineStr">
        <is>
          <t>SLM</t>
        </is>
      </c>
      <c r="D1313" s="117" t="inlineStr">
        <is>
          <t>Finance</t>
        </is>
      </c>
      <c r="E1313" s="117" t="inlineStr">
        <is>
          <t>Financial - Consumer Loans</t>
        </is>
      </c>
      <c r="F1313" s="119" t="n">
        <v>7.65</v>
      </c>
      <c r="G1313" s="118" t="n">
        <v>-0.1465829112378282</v>
      </c>
    </row>
    <row r="1314">
      <c r="B1314" s="115" t="inlineStr">
        <is>
          <t>Smartsheet Inc.</t>
        </is>
      </c>
      <c r="C1314" s="116" t="inlineStr">
        <is>
          <t>SMAR</t>
        </is>
      </c>
      <c r="D1314" s="117" t="inlineStr">
        <is>
          <t>Computer and Technology</t>
        </is>
      </c>
      <c r="E1314" s="117" t="inlineStr">
        <is>
          <t>Internet - Software</t>
        </is>
      </c>
      <c r="F1314" s="119" t="n"/>
      <c r="G1314" s="118" t="n">
        <v>0.5011309925725861</v>
      </c>
    </row>
    <row r="1315">
      <c r="B1315" s="115" t="inlineStr">
        <is>
          <t>Smc Corporation</t>
        </is>
      </c>
      <c r="C1315" s="116" t="inlineStr">
        <is>
          <t>SMCAY</t>
        </is>
      </c>
      <c r="D1315" s="117" t="inlineStr">
        <is>
          <t>Computer and Technology</t>
        </is>
      </c>
      <c r="E1315" s="117" t="inlineStr">
        <is>
          <t>Electronics - Miscellaneous Products</t>
        </is>
      </c>
      <c r="F1315" s="119" t="n">
        <v>7.12</v>
      </c>
      <c r="G1315" s="118" t="n">
        <v>0.01660541993341323</v>
      </c>
    </row>
    <row r="1316">
      <c r="B1316" s="115" t="inlineStr">
        <is>
          <t>Sumitomo Mitsui Financial Group Inc</t>
        </is>
      </c>
      <c r="C1316" s="116" t="inlineStr">
        <is>
          <t>SMFG</t>
        </is>
      </c>
      <c r="D1316" s="117" t="inlineStr">
        <is>
          <t>Finance</t>
        </is>
      </c>
      <c r="E1316" s="117" t="inlineStr">
        <is>
          <t>Banks - Foreign</t>
        </is>
      </c>
      <c r="F1316" s="119" t="n">
        <v>6.39</v>
      </c>
      <c r="G1316" s="118" t="n">
        <v>-1</v>
      </c>
    </row>
    <row r="1317">
      <c r="B1317" s="115" t="inlineStr">
        <is>
          <t>SMURFIT KAPPA</t>
        </is>
      </c>
      <c r="C1317" s="116" t="inlineStr">
        <is>
          <t>SMFKY</t>
        </is>
      </c>
      <c r="D1317" s="117" t="inlineStr">
        <is>
          <t>Basic Materials</t>
        </is>
      </c>
      <c r="E1317" s="117" t="inlineStr">
        <is>
          <t>Paper and Related Products</t>
        </is>
      </c>
      <c r="F1317" s="119" t="n"/>
      <c r="G1317" s="118" t="n">
        <v>0.0139611397644809</v>
      </c>
    </row>
    <row r="1318">
      <c r="B1318" s="115" t="inlineStr">
        <is>
          <t>The Scotts Miracle-Gro Company</t>
        </is>
      </c>
      <c r="C1318" s="116" t="inlineStr">
        <is>
          <t>SMG</t>
        </is>
      </c>
      <c r="D1318" s="117" t="inlineStr">
        <is>
          <t>Basic Materials</t>
        </is>
      </c>
      <c r="E1318" s="117" t="inlineStr">
        <is>
          <t>Fertilizers</t>
        </is>
      </c>
      <c r="F1318" s="119" t="n">
        <v>-1.18</v>
      </c>
      <c r="G1318" s="118" t="n">
        <v>0.1672760719381241</v>
      </c>
    </row>
    <row r="1319">
      <c r="B1319" s="115" t="inlineStr">
        <is>
          <t>Smiths Group PLC</t>
        </is>
      </c>
      <c r="C1319" s="116" t="inlineStr">
        <is>
          <t>SMGZY</t>
        </is>
      </c>
      <c r="D1319" s="117" t="inlineStr">
        <is>
          <t>Business Services</t>
        </is>
      </c>
      <c r="E1319" s="117" t="inlineStr">
        <is>
          <t>Technology Services</t>
        </is>
      </c>
      <c r="F1319" s="119" t="n"/>
      <c r="G1319" s="118" t="n">
        <v>0.01678745317271448</v>
      </c>
    </row>
    <row r="1320">
      <c r="B1320" s="115" t="inlineStr">
        <is>
          <t>Semiconductor  Manufacturing International Corporation</t>
        </is>
      </c>
      <c r="C1320" s="116" t="inlineStr">
        <is>
          <t>SMICY</t>
        </is>
      </c>
      <c r="D1320" s="117" t="inlineStr">
        <is>
          <t>Computer and Technology</t>
        </is>
      </c>
      <c r="E1320" s="117" t="inlineStr">
        <is>
          <t>Electronics - Semiconductors</t>
        </is>
      </c>
      <c r="F1320" s="119" t="n">
        <v>13.49</v>
      </c>
      <c r="G1320" s="118" t="n">
        <v>-0.08085463306329203</v>
      </c>
    </row>
    <row r="1321">
      <c r="B1321" s="115" t="inlineStr">
        <is>
          <t>Semtech Corporation</t>
        </is>
      </c>
      <c r="C1321" s="116" t="inlineStr">
        <is>
          <t>SMTC</t>
        </is>
      </c>
      <c r="D1321" s="117" t="inlineStr">
        <is>
          <t>Computer and Technology</t>
        </is>
      </c>
      <c r="E1321" s="117" t="inlineStr">
        <is>
          <t>Semiconductor - Analog and Mixed</t>
        </is>
      </c>
      <c r="F1321" s="119" t="n">
        <v>3.84</v>
      </c>
      <c r="G1321" s="118" t="n">
        <v>-0.1190705038265306</v>
      </c>
    </row>
    <row r="1322">
      <c r="B1322" s="115" t="inlineStr">
        <is>
          <t>Snap-On Incorporated</t>
        </is>
      </c>
      <c r="C1322" s="116" t="inlineStr">
        <is>
          <t>SNA</t>
        </is>
      </c>
      <c r="D1322" s="117" t="inlineStr">
        <is>
          <t>Consumer Discretionary</t>
        </is>
      </c>
      <c r="E1322" s="117" t="inlineStr">
        <is>
          <t>Tools - Handheld</t>
        </is>
      </c>
      <c r="F1322" s="119" t="n">
        <v>3.56</v>
      </c>
      <c r="G1322" s="118" t="n">
        <v>0.005413933221054937</v>
      </c>
    </row>
    <row r="1323">
      <c r="B1323" s="115" t="inlineStr">
        <is>
          <t>Snap Inc.</t>
        </is>
      </c>
      <c r="C1323" s="116" t="inlineStr">
        <is>
          <t>SNAP</t>
        </is>
      </c>
      <c r="D1323" s="117" t="inlineStr">
        <is>
          <t>Computer and Technology</t>
        </is>
      </c>
      <c r="E1323" s="117" t="inlineStr">
        <is>
          <t>Internet - Software</t>
        </is>
      </c>
      <c r="F1323" s="119" t="n">
        <v>58.89</v>
      </c>
      <c r="G1323" s="118" t="n">
        <v>0.4284518107501377</v>
      </c>
    </row>
    <row r="1324">
      <c r="B1324" s="115" t="inlineStr">
        <is>
          <t>Schneider National, Inc.</t>
        </is>
      </c>
      <c r="C1324" s="116" t="inlineStr">
        <is>
          <t>SNDR</t>
        </is>
      </c>
      <c r="D1324" s="117" t="inlineStr">
        <is>
          <t>Transportation</t>
        </is>
      </c>
      <c r="E1324" s="117" t="inlineStr">
        <is>
          <t>Transportation - Services</t>
        </is>
      </c>
      <c r="F1324" s="119" t="n">
        <v>10.28</v>
      </c>
      <c r="G1324" s="118" t="n">
        <v>-0.01528231062889287</v>
      </c>
    </row>
    <row r="1325">
      <c r="B1325" s="115" t="inlineStr">
        <is>
          <t>Sony Corporation</t>
        </is>
      </c>
      <c r="C1325" s="116" t="inlineStr">
        <is>
          <t>SNE</t>
        </is>
      </c>
      <c r="D1325" s="117" t="inlineStr">
        <is>
          <t>Consumer Discretionary</t>
        </is>
      </c>
      <c r="E1325" s="117" t="inlineStr">
        <is>
          <t>Audio Video Production</t>
        </is>
      </c>
      <c r="F1325" s="119" t="n">
        <v>2.74</v>
      </c>
      <c r="G1325" s="118" t="n">
        <v>0.01742912137709948</v>
      </c>
    </row>
    <row r="1326">
      <c r="B1326" s="115" t="inlineStr">
        <is>
          <t>Smith &amp; Nephew SNATS, Inc.</t>
        </is>
      </c>
      <c r="C1326" s="116" t="inlineStr">
        <is>
          <t>SNN</t>
        </is>
      </c>
      <c r="D1326" s="117" t="inlineStr">
        <is>
          <t>Medical</t>
        </is>
      </c>
      <c r="E1326" s="117" t="inlineStr">
        <is>
          <t>Medical - Products</t>
        </is>
      </c>
      <c r="F1326" s="119" t="n"/>
      <c r="G1326" s="118" t="n">
        <v>0.04464985522022834</v>
      </c>
    </row>
    <row r="1327">
      <c r="B1327" s="115" t="inlineStr">
        <is>
          <t>China Petroleum &amp; Chemical Corporation</t>
        </is>
      </c>
      <c r="C1327" s="116" t="inlineStr">
        <is>
          <t>SNP</t>
        </is>
      </c>
      <c r="D1327" s="117" t="inlineStr">
        <is>
          <t>Oils-Energy</t>
        </is>
      </c>
      <c r="E1327" s="117" t="inlineStr">
        <is>
          <t>Oil and Gas - Integrated - Emerging Markets</t>
        </is>
      </c>
      <c r="F1327" s="119" t="n"/>
      <c r="G1327" s="118" t="n">
        <v>-0.04609339499437855</v>
      </c>
    </row>
    <row r="1328">
      <c r="B1328" s="115" t="inlineStr">
        <is>
          <t>Synopsys, Inc.</t>
        </is>
      </c>
      <c r="C1328" s="116" t="inlineStr">
        <is>
          <t>SNPS</t>
        </is>
      </c>
      <c r="D1328" s="117" t="inlineStr">
        <is>
          <t>Computer and Technology</t>
        </is>
      </c>
      <c r="E1328" s="117" t="inlineStr">
        <is>
          <t>Computer - Software</t>
        </is>
      </c>
      <c r="F1328" s="119" t="n">
        <v>10.95</v>
      </c>
      <c r="G1328" s="118" t="n">
        <v>0.07231197093295229</v>
      </c>
    </row>
    <row r="1329">
      <c r="B1329" s="115" t="inlineStr">
        <is>
          <t>Sunny Optical Technology (Group) Company Limited</t>
        </is>
      </c>
      <c r="C1329" s="116" t="inlineStr">
        <is>
          <t>SNPTF</t>
        </is>
      </c>
      <c r="D1329" s="117" t="inlineStr">
        <is>
          <t>Medical</t>
        </is>
      </c>
      <c r="E1329" s="117" t="inlineStr">
        <is>
          <t>Medical - Products</t>
        </is>
      </c>
      <c r="F1329" s="119" t="n"/>
      <c r="G1329" s="118" t="n">
        <v>1.284522327149778</v>
      </c>
    </row>
    <row r="1330">
      <c r="B1330" s="115" t="inlineStr">
        <is>
          <t>Synovus Financial Corp.</t>
        </is>
      </c>
      <c r="C1330" s="116" t="inlineStr">
        <is>
          <t>SNV</t>
        </is>
      </c>
      <c r="D1330" s="117" t="inlineStr">
        <is>
          <t>Finance</t>
        </is>
      </c>
      <c r="E1330" s="117" t="inlineStr">
        <is>
          <t>Banks - Southeast</t>
        </is>
      </c>
      <c r="F1330" s="119" t="n">
        <v>10.61</v>
      </c>
      <c r="G1330" s="118" t="n">
        <v>0.1953237810884019</v>
      </c>
    </row>
    <row r="1331">
      <c r="B1331" s="115" t="inlineStr">
        <is>
          <t>SYNNEX Corporation</t>
        </is>
      </c>
      <c r="C1331" s="116" t="inlineStr">
        <is>
          <t>SNX</t>
        </is>
      </c>
      <c r="D1331" s="117" t="inlineStr">
        <is>
          <t>Computer and Technology</t>
        </is>
      </c>
      <c r="E1331" s="117" t="inlineStr">
        <is>
          <t>Business - Software Services</t>
        </is>
      </c>
      <c r="F1331" s="119" t="n">
        <v>11.32</v>
      </c>
      <c r="G1331" s="118" t="n">
        <v>0.1248405884981172</v>
      </c>
    </row>
    <row r="1332">
      <c r="B1332" s="115" t="inlineStr">
        <is>
          <t>Sanofi</t>
        </is>
      </c>
      <c r="C1332" s="116" t="inlineStr">
        <is>
          <t>SNY</t>
        </is>
      </c>
      <c r="D1332" s="117" t="inlineStr">
        <is>
          <t>Medical</t>
        </is>
      </c>
      <c r="E1332" s="117" t="inlineStr">
        <is>
          <t>Large Cap Pharmaceuticals</t>
        </is>
      </c>
      <c r="F1332" s="119" t="n">
        <v>-1.32</v>
      </c>
      <c r="G1332" s="118" t="n">
        <v>0.03829702382093105</v>
      </c>
    </row>
    <row r="1333">
      <c r="B1333" s="115" t="inlineStr">
        <is>
          <t>Southern Company (The)</t>
        </is>
      </c>
      <c r="C1333" s="116" t="inlineStr">
        <is>
          <t>SO</t>
        </is>
      </c>
      <c r="D1333" s="117" t="inlineStr">
        <is>
          <t>Utilities</t>
        </is>
      </c>
      <c r="E1333" s="117" t="inlineStr">
        <is>
          <t>Utility - Electric Power</t>
        </is>
      </c>
      <c r="F1333" s="119" t="n">
        <v>7.57</v>
      </c>
      <c r="G1333" s="118" t="n">
        <v>-0.05856531985528839</v>
      </c>
    </row>
    <row r="1334">
      <c r="B1334" s="115" t="inlineStr">
        <is>
          <t>Secom Co.</t>
        </is>
      </c>
      <c r="C1334" s="116" t="inlineStr">
        <is>
          <t>SOMLY</t>
        </is>
      </c>
      <c r="D1334" s="117" t="inlineStr">
        <is>
          <t>Business Services</t>
        </is>
      </c>
      <c r="E1334" s="117" t="inlineStr">
        <is>
          <t>Business - Services</t>
        </is>
      </c>
      <c r="F1334" s="119" t="n">
        <v>5.22</v>
      </c>
      <c r="G1334" s="118" t="n">
        <v>0.0550368370966725</v>
      </c>
    </row>
    <row r="1335">
      <c r="B1335" s="115" t="inlineStr">
        <is>
          <t>SUMITOMO CHEMCL</t>
        </is>
      </c>
      <c r="C1335" s="116" t="inlineStr">
        <is>
          <t>SOMMY</t>
        </is>
      </c>
      <c r="D1335" s="117" t="inlineStr">
        <is>
          <t>Basic Materials</t>
        </is>
      </c>
      <c r="E1335" s="117" t="inlineStr">
        <is>
          <t xml:space="preserve">Chemical - Diversified </t>
        </is>
      </c>
      <c r="F1335" s="119" t="n"/>
      <c r="G1335" s="118" t="n">
        <v>-0.03448795256686957</v>
      </c>
    </row>
    <row r="1336">
      <c r="B1336" s="115" t="inlineStr">
        <is>
          <t>Sonoco Products Company</t>
        </is>
      </c>
      <c r="C1336" s="116" t="inlineStr">
        <is>
          <t>SON</t>
        </is>
      </c>
      <c r="D1336" s="117" t="inlineStr">
        <is>
          <t>Industrial Products</t>
        </is>
      </c>
      <c r="E1336" s="117" t="inlineStr">
        <is>
          <t>Containers - Paper and Packaging</t>
        </is>
      </c>
      <c r="F1336" s="119" t="n">
        <v>1.81</v>
      </c>
      <c r="G1336" s="118" t="n">
        <v>0.01557425977658827</v>
      </c>
    </row>
    <row r="1337">
      <c r="B1337" s="115" t="inlineStr">
        <is>
          <t>SONOVA HOLDING</t>
        </is>
      </c>
      <c r="C1337" s="116" t="inlineStr">
        <is>
          <t>SONVY</t>
        </is>
      </c>
      <c r="D1337" s="117" t="inlineStr">
        <is>
          <t>Medical</t>
        </is>
      </c>
      <c r="E1337" s="117" t="inlineStr">
        <is>
          <t>Medical - Instruments</t>
        </is>
      </c>
      <c r="F1337" s="119" t="n"/>
      <c r="G1337" s="118" t="n">
        <v>0.08203938709677416</v>
      </c>
    </row>
    <row r="1338">
      <c r="B1338" s="115" t="inlineStr">
        <is>
          <t>South32 Ltd.</t>
        </is>
      </c>
      <c r="C1338" s="116" t="inlineStr">
        <is>
          <t>SOUHY</t>
        </is>
      </c>
      <c r="D1338" s="117" t="inlineStr">
        <is>
          <t>Basic Materials</t>
        </is>
      </c>
      <c r="E1338" s="117" t="inlineStr">
        <is>
          <t>Mining - Miscellaneous</t>
        </is>
      </c>
      <c r="F1338" s="119" t="n"/>
      <c r="G1338" s="118" t="n">
        <v>-0.06486424162140686</v>
      </c>
    </row>
    <row r="1339">
      <c r="B1339" s="115" t="inlineStr">
        <is>
          <t>Simon Property Group, Inc.</t>
        </is>
      </c>
      <c r="C1339" s="116" t="inlineStr">
        <is>
          <t>SPG</t>
        </is>
      </c>
      <c r="D1339" s="117" t="inlineStr">
        <is>
          <t>Finance</t>
        </is>
      </c>
      <c r="E1339" s="117" t="inlineStr">
        <is>
          <t>REIT and Equity Trust - Retail</t>
        </is>
      </c>
      <c r="F1339" s="119" t="n">
        <v>2.86</v>
      </c>
      <c r="G1339" s="118" t="n">
        <v>-0.004856747709405544</v>
      </c>
    </row>
    <row r="1340">
      <c r="B1340" s="115" t="inlineStr">
        <is>
          <t>S&amp;P Global Inc.</t>
        </is>
      </c>
      <c r="C1340" s="116" t="inlineStr">
        <is>
          <t>SPGI</t>
        </is>
      </c>
      <c r="D1340" s="117" t="inlineStr">
        <is>
          <t>Business Services</t>
        </is>
      </c>
      <c r="E1340" s="117" t="inlineStr">
        <is>
          <t>Business - Information Services</t>
        </is>
      </c>
      <c r="F1340" s="119" t="n">
        <v>5.45</v>
      </c>
      <c r="G1340" s="118" t="n">
        <v>0.05047234739533399</v>
      </c>
    </row>
    <row r="1341">
      <c r="B1341" s="115" t="inlineStr">
        <is>
          <t>Splunk Inc.</t>
        </is>
      </c>
      <c r="C1341" s="116" t="inlineStr">
        <is>
          <t>SPLK</t>
        </is>
      </c>
      <c r="D1341" s="117" t="inlineStr">
        <is>
          <t>Computer and Technology</t>
        </is>
      </c>
      <c r="E1341" s="117" t="inlineStr">
        <is>
          <t>Internet - Software</t>
        </is>
      </c>
      <c r="F1341" s="119" t="n">
        <v>41.43</v>
      </c>
      <c r="G1341" s="118" t="n">
        <v>0.2780438932673697</v>
      </c>
    </row>
    <row r="1342">
      <c r="B1342" s="115" t="inlineStr">
        <is>
          <t>Spotify Technology SA</t>
        </is>
      </c>
      <c r="C1342" s="116" t="inlineStr">
        <is>
          <t>SPOT</t>
        </is>
      </c>
      <c r="D1342" s="117" t="inlineStr">
        <is>
          <t>Business Services</t>
        </is>
      </c>
      <c r="E1342" s="117" t="inlineStr">
        <is>
          <t>Technology Services</t>
        </is>
      </c>
      <c r="F1342" s="119" t="n"/>
      <c r="G1342" s="118" t="n">
        <v>0.2190796964710656</v>
      </c>
    </row>
    <row r="1343">
      <c r="B1343" s="115" t="inlineStr">
        <is>
          <t>Spirit Aerosystems Holdings, Inc.</t>
        </is>
      </c>
      <c r="C1343" s="116" t="inlineStr">
        <is>
          <t>SPR</t>
        </is>
      </c>
      <c r="D1343" s="117" t="inlineStr">
        <is>
          <t>Aerospace</t>
        </is>
      </c>
      <c r="E1343" s="117" t="inlineStr">
        <is>
          <t>Aerospace - Defense Equipment</t>
        </is>
      </c>
      <c r="F1343" s="119" t="n">
        <v>2.21</v>
      </c>
      <c r="G1343" s="118" t="n">
        <v>0.1014888036554971</v>
      </c>
    </row>
    <row r="1344">
      <c r="B1344" s="115" t="inlineStr">
        <is>
          <t>SPIRAX SARCO</t>
        </is>
      </c>
      <c r="C1344" s="116" t="inlineStr">
        <is>
          <t>SPXSF</t>
        </is>
      </c>
      <c r="D1344" s="117" t="inlineStr">
        <is>
          <t>Construction</t>
        </is>
      </c>
      <c r="E1344" s="117" t="inlineStr">
        <is>
          <t>Engineering - R and D Services</t>
        </is>
      </c>
      <c r="F1344" s="119" t="n"/>
      <c r="G1344" s="118" t="n">
        <v>0.4725978814343158</v>
      </c>
    </row>
    <row r="1345">
      <c r="B1345" s="115" t="inlineStr">
        <is>
          <t>Square, Inc.</t>
        </is>
      </c>
      <c r="C1345" s="116" t="inlineStr">
        <is>
          <t>SQ</t>
        </is>
      </c>
      <c r="D1345" s="117" t="inlineStr">
        <is>
          <t>Computer and Technology</t>
        </is>
      </c>
      <c r="E1345" s="117" t="inlineStr">
        <is>
          <t>Internet - Software</t>
        </is>
      </c>
      <c r="F1345" s="119" t="n">
        <v>37.03</v>
      </c>
      <c r="G1345" s="118" t="n">
        <v>0.3785584413221837</v>
      </c>
    </row>
    <row r="1346">
      <c r="B1346" s="115" t="inlineStr">
        <is>
          <t>Sociedad Quimica y Minera S.A.</t>
        </is>
      </c>
      <c r="C1346" s="116" t="inlineStr">
        <is>
          <t>SQM</t>
        </is>
      </c>
      <c r="D1346" s="117" t="inlineStr">
        <is>
          <t>Basic Materials</t>
        </is>
      </c>
      <c r="E1346" s="117" t="inlineStr">
        <is>
          <t>Fertilizers</t>
        </is>
      </c>
      <c r="F1346" s="119" t="n">
        <v>5.01</v>
      </c>
      <c r="G1346" s="118" t="n">
        <v>-0.09916452025774569</v>
      </c>
    </row>
    <row r="1347">
      <c r="B1347" s="115" t="inlineStr">
        <is>
          <t>Square Enix Holdings Co., Ltd.</t>
        </is>
      </c>
      <c r="C1347" s="116" t="inlineStr">
        <is>
          <t>SQNXF</t>
        </is>
      </c>
      <c r="D1347" s="117" t="inlineStr">
        <is>
          <t>Consumer Staples</t>
        </is>
      </c>
      <c r="E1347" s="117" t="inlineStr">
        <is>
          <t>Publishing - Books</t>
        </is>
      </c>
      <c r="F1347" s="119" t="n"/>
      <c r="G1347" s="118" t="n">
        <v>-0.0001191537467701165</v>
      </c>
    </row>
    <row r="1348">
      <c r="B1348" s="115" t="inlineStr">
        <is>
          <t>Spire Inc.</t>
        </is>
      </c>
      <c r="C1348" s="116" t="inlineStr">
        <is>
          <t>SR</t>
        </is>
      </c>
      <c r="D1348" s="117" t="inlineStr">
        <is>
          <t>Utilities</t>
        </is>
      </c>
      <c r="E1348" s="117" t="inlineStr">
        <is>
          <t>Utility - Gas Distribution</t>
        </is>
      </c>
      <c r="F1348" s="119" t="n">
        <v>2.86</v>
      </c>
      <c r="G1348" s="118" t="n">
        <v>0.01125345038167938</v>
      </c>
    </row>
    <row r="1349">
      <c r="B1349" s="115" t="inlineStr">
        <is>
          <t>Spirit Realty Capital, Inc.</t>
        </is>
      </c>
      <c r="C1349" s="116" t="inlineStr">
        <is>
          <t>SRC</t>
        </is>
      </c>
      <c r="D1349" s="117" t="inlineStr">
        <is>
          <t>Finance</t>
        </is>
      </c>
      <c r="E1349" s="117" t="inlineStr">
        <is>
          <t>REIT and Equity Trust - Residential</t>
        </is>
      </c>
      <c r="F1349" s="119" t="n">
        <v>-4.47</v>
      </c>
      <c r="G1349" s="118" t="n">
        <v>-0.02697191831599758</v>
      </c>
    </row>
    <row r="1350">
      <c r="B1350" s="115" t="inlineStr">
        <is>
          <t>Stericycle, Inc.</t>
        </is>
      </c>
      <c r="C1350" s="116" t="inlineStr">
        <is>
          <t>SRCL</t>
        </is>
      </c>
      <c r="D1350" s="117" t="inlineStr">
        <is>
          <t>Business Services</t>
        </is>
      </c>
      <c r="E1350" s="117" t="inlineStr">
        <is>
          <t>Waste Removal Services</t>
        </is>
      </c>
      <c r="F1350" s="119" t="n">
        <v>7.52</v>
      </c>
      <c r="G1350" s="118" t="n">
        <v>-0.03159410482228408</v>
      </c>
    </row>
    <row r="1351">
      <c r="B1351" s="115" t="inlineStr">
        <is>
          <t>Sempra Energy</t>
        </is>
      </c>
      <c r="C1351" s="116" t="inlineStr">
        <is>
          <t>SRE</t>
        </is>
      </c>
      <c r="D1351" s="117" t="inlineStr">
        <is>
          <t>Utilities</t>
        </is>
      </c>
      <c r="E1351" s="117" t="inlineStr">
        <is>
          <t>Utility - Gas Distribution</t>
        </is>
      </c>
      <c r="F1351" s="119" t="n">
        <v>2</v>
      </c>
      <c r="G1351" s="118" t="n">
        <v>-0.01340490202789424</v>
      </c>
    </row>
    <row r="1352">
      <c r="B1352" s="115" t="inlineStr">
        <is>
          <t>Sarepta Therapeutics, Inc.</t>
        </is>
      </c>
      <c r="C1352" s="116" t="inlineStr">
        <is>
          <t>SRPT</t>
        </is>
      </c>
      <c r="D1352" s="117" t="inlineStr">
        <is>
          <t>Medical</t>
        </is>
      </c>
      <c r="E1352" s="117" t="inlineStr">
        <is>
          <t>Medical - Biomedical and Genetics</t>
        </is>
      </c>
      <c r="F1352" s="119" t="n"/>
      <c r="G1352" s="118" t="n">
        <v>0.2670032887087667</v>
      </c>
    </row>
    <row r="1353">
      <c r="B1353" s="115" t="inlineStr">
        <is>
          <t>Simpson Manufacturing Company, Inc.</t>
        </is>
      </c>
      <c r="C1353" s="116" t="inlineStr">
        <is>
          <t>SSD</t>
        </is>
      </c>
      <c r="D1353" s="117" t="inlineStr">
        <is>
          <t>Construction</t>
        </is>
      </c>
      <c r="E1353" s="117" t="inlineStr">
        <is>
          <t>Building Products - Miscellaneous</t>
        </is>
      </c>
      <c r="F1353" s="119" t="n">
        <v>9.65</v>
      </c>
      <c r="G1353" s="118" t="n">
        <v>0.05350341580074339</v>
      </c>
    </row>
    <row r="1354">
      <c r="B1354" s="115" t="inlineStr">
        <is>
          <t>Shiseido Co.</t>
        </is>
      </c>
      <c r="C1354" s="116" t="inlineStr">
        <is>
          <t>SSDOY</t>
        </is>
      </c>
      <c r="D1354" s="117" t="inlineStr">
        <is>
          <t>Consumer Staples</t>
        </is>
      </c>
      <c r="E1354" s="117" t="inlineStr">
        <is>
          <t>Cosmetics</t>
        </is>
      </c>
      <c r="F1354" s="119" t="n">
        <v>7.23</v>
      </c>
      <c r="G1354" s="118" t="n">
        <v>0.08131314012272614</v>
      </c>
    </row>
    <row r="1355">
      <c r="B1355" s="115" t="inlineStr">
        <is>
          <t>SSE PLC</t>
        </is>
      </c>
      <c r="C1355" s="116" t="inlineStr">
        <is>
          <t>SSEZY</t>
        </is>
      </c>
      <c r="D1355" s="117" t="inlineStr">
        <is>
          <t>Computer and Technology</t>
        </is>
      </c>
      <c r="E1355" s="117" t="inlineStr">
        <is>
          <t>Electronics - Power Generation</t>
        </is>
      </c>
      <c r="F1355" s="119" t="n"/>
      <c r="G1355" s="118" t="n">
        <v>4.6025952825594</v>
      </c>
    </row>
    <row r="1356">
      <c r="B1356" s="115" t="inlineStr">
        <is>
          <t>Sasol Ltd.</t>
        </is>
      </c>
      <c r="C1356" s="116" t="inlineStr">
        <is>
          <t>SSL</t>
        </is>
      </c>
      <c r="D1356" s="117" t="inlineStr">
        <is>
          <t>Oils-Energy</t>
        </is>
      </c>
      <c r="E1356" s="117" t="inlineStr">
        <is>
          <t>Oil and Gas - Integrated - International</t>
        </is>
      </c>
      <c r="F1356" s="119" t="n"/>
      <c r="G1356" s="118" t="n">
        <v>-1</v>
      </c>
    </row>
    <row r="1357">
      <c r="B1357" s="115" t="inlineStr">
        <is>
          <t>SS&amp;C Technologies Holdings, Inc.</t>
        </is>
      </c>
      <c r="C1357" s="116" t="inlineStr">
        <is>
          <t>SSNC</t>
        </is>
      </c>
      <c r="D1357" s="117" t="inlineStr">
        <is>
          <t>Computer and Technology</t>
        </is>
      </c>
      <c r="E1357" s="117" t="inlineStr">
        <is>
          <t>Computer - Software</t>
        </is>
      </c>
      <c r="F1357" s="119" t="n">
        <v>43.14</v>
      </c>
      <c r="G1357" s="118" t="n">
        <v>0.3527403057496126</v>
      </c>
    </row>
    <row r="1358">
      <c r="B1358" s="115" t="inlineStr">
        <is>
          <t>Swiss Re Ltd.</t>
        </is>
      </c>
      <c r="C1358" s="116" t="inlineStr">
        <is>
          <t>SSREY</t>
        </is>
      </c>
      <c r="D1358" s="117" t="inlineStr">
        <is>
          <t>Finance</t>
        </is>
      </c>
      <c r="E1358" s="117" t="inlineStr">
        <is>
          <t>Insurance - Multi line</t>
        </is>
      </c>
      <c r="F1358" s="119" t="n"/>
      <c r="G1358" s="118" t="n">
        <v>-0.02398948065970257</v>
      </c>
    </row>
    <row r="1359">
      <c r="B1359" s="115" t="inlineStr">
        <is>
          <t>Sensata Technologies Holding N.V.</t>
        </is>
      </c>
      <c r="C1359" s="116" t="inlineStr">
        <is>
          <t>ST</t>
        </is>
      </c>
      <c r="D1359" s="117" t="inlineStr">
        <is>
          <t>Computer and Technology</t>
        </is>
      </c>
      <c r="E1359" s="117" t="inlineStr">
        <is>
          <t>Instruments - Control</t>
        </is>
      </c>
      <c r="F1359" s="119" t="n">
        <v>8.24</v>
      </c>
      <c r="G1359" s="118" t="n">
        <v>-0.00760725005182264</v>
      </c>
    </row>
    <row r="1360">
      <c r="B1360" s="115" t="inlineStr">
        <is>
          <t>Stag Industrial, Inc.</t>
        </is>
      </c>
      <c r="C1360" s="116" t="inlineStr">
        <is>
          <t>STAG</t>
        </is>
      </c>
      <c r="D1360" s="117" t="inlineStr">
        <is>
          <t>Finance</t>
        </is>
      </c>
      <c r="E1360" s="117" t="inlineStr">
        <is>
          <t>REIT and Equity Trust - Other</t>
        </is>
      </c>
      <c r="F1360" s="119" t="n">
        <v>18.6</v>
      </c>
      <c r="G1360" s="118" t="n">
        <v>0.1405709849283455</v>
      </c>
    </row>
    <row r="1361">
      <c r="B1361" s="115" t="inlineStr">
        <is>
          <t>STERIS plc</t>
        </is>
      </c>
      <c r="C1361" s="116" t="inlineStr">
        <is>
          <t>STE</t>
        </is>
      </c>
      <c r="D1361" s="117" t="inlineStr">
        <is>
          <t>Medical</t>
        </is>
      </c>
      <c r="E1361" s="117" t="inlineStr">
        <is>
          <t>Medical - Instruments</t>
        </is>
      </c>
      <c r="F1361" s="119" t="n">
        <v>10.82</v>
      </c>
      <c r="G1361" s="118" t="n">
        <v>0.06149770862312511</v>
      </c>
    </row>
    <row r="1362">
      <c r="B1362" s="115" t="inlineStr">
        <is>
          <t>SunTrust Banks, Inc.</t>
        </is>
      </c>
      <c r="C1362" s="116" t="inlineStr">
        <is>
          <t>STI</t>
        </is>
      </c>
      <c r="D1362" s="117" t="inlineStr">
        <is>
          <t>Finance</t>
        </is>
      </c>
      <c r="E1362" s="117" t="inlineStr">
        <is>
          <t>Banks - Major Regional</t>
        </is>
      </c>
      <c r="F1362" s="119" t="n">
        <v>5.49</v>
      </c>
      <c r="G1362" s="118" t="n">
        <v>-0.09023087431693984</v>
      </c>
    </row>
    <row r="1363">
      <c r="B1363" s="115" t="inlineStr">
        <is>
          <t>Sterling Bancorp</t>
        </is>
      </c>
      <c r="C1363" s="116" t="inlineStr">
        <is>
          <t>STL</t>
        </is>
      </c>
      <c r="D1363" s="117" t="inlineStr">
        <is>
          <t>Finance</t>
        </is>
      </c>
      <c r="E1363" s="117" t="inlineStr">
        <is>
          <t>Banks - Northeast</t>
        </is>
      </c>
      <c r="F1363" s="119" t="n">
        <v>41.65</v>
      </c>
      <c r="G1363" s="118" t="n">
        <v>-0.1945253303041162</v>
      </c>
    </row>
    <row r="1364">
      <c r="B1364" s="115" t="inlineStr">
        <is>
          <t>Steel Dynamics, Inc.</t>
        </is>
      </c>
      <c r="C1364" s="116" t="inlineStr">
        <is>
          <t>STLD</t>
        </is>
      </c>
      <c r="D1364" s="117" t="inlineStr">
        <is>
          <t>Basic Materials</t>
        </is>
      </c>
      <c r="E1364" s="117" t="inlineStr">
        <is>
          <t>Steel - Producers</t>
        </is>
      </c>
      <c r="F1364" s="119" t="n">
        <v>8.68</v>
      </c>
      <c r="G1364" s="118" t="n">
        <v>-0.07733692978419608</v>
      </c>
    </row>
    <row r="1365">
      <c r="B1365" s="115" t="inlineStr">
        <is>
          <t>STMicroelectronics N.V.</t>
        </is>
      </c>
      <c r="C1365" s="116" t="inlineStr">
        <is>
          <t>STM</t>
        </is>
      </c>
      <c r="D1365" s="117" t="inlineStr">
        <is>
          <t>Computer and Technology</t>
        </is>
      </c>
      <c r="E1365" s="117" t="inlineStr">
        <is>
          <t>Semiconductor - General</t>
        </is>
      </c>
      <c r="F1365" s="119" t="n">
        <v>7.35</v>
      </c>
      <c r="G1365" s="118" t="n">
        <v>-0.03249172185430464</v>
      </c>
    </row>
    <row r="1366">
      <c r="B1366" s="115" t="inlineStr">
        <is>
          <t>StoneCo Ltd.</t>
        </is>
      </c>
      <c r="C1366" s="116" t="inlineStr">
        <is>
          <t>STNE</t>
        </is>
      </c>
      <c r="D1366" s="117" t="inlineStr">
        <is>
          <t>Computer and Technology</t>
        </is>
      </c>
      <c r="E1366" s="117" t="inlineStr">
        <is>
          <t>Internet - Software</t>
        </is>
      </c>
      <c r="F1366" s="119" t="n"/>
      <c r="G1366" s="118" t="n">
        <v>0.4257003906061629</v>
      </c>
    </row>
    <row r="1367">
      <c r="B1367" s="115" t="inlineStr">
        <is>
          <t>STORE Capital Corporation</t>
        </is>
      </c>
      <c r="C1367" s="116" t="inlineStr">
        <is>
          <t>STOR</t>
        </is>
      </c>
      <c r="D1367" s="117" t="inlineStr">
        <is>
          <t>Finance</t>
        </is>
      </c>
      <c r="E1367" s="117" t="inlineStr">
        <is>
          <t>REIT and Equity Trust - Retail</t>
        </is>
      </c>
      <c r="F1367" s="119" t="n">
        <v>28.59</v>
      </c>
      <c r="G1367" s="118" t="n">
        <v>0.1687550669428212</v>
      </c>
    </row>
    <row r="1368">
      <c r="B1368" s="115" t="inlineStr">
        <is>
          <t>Strategic Education Inc.</t>
        </is>
      </c>
      <c r="C1368" s="116" t="inlineStr">
        <is>
          <t>STRA</t>
        </is>
      </c>
      <c r="D1368" s="117" t="inlineStr">
        <is>
          <t>Consumer Discretionary</t>
        </is>
      </c>
      <c r="E1368" s="117" t="inlineStr">
        <is>
          <t>Schools</t>
        </is>
      </c>
      <c r="F1368" s="119" t="n">
        <v>9.81</v>
      </c>
      <c r="G1368" s="118" t="n">
        <v>0.5557412564256207</v>
      </c>
    </row>
    <row r="1369">
      <c r="B1369" s="115" t="inlineStr">
        <is>
          <t>State Street Corporation</t>
        </is>
      </c>
      <c r="C1369" s="116" t="inlineStr">
        <is>
          <t>STT</t>
        </is>
      </c>
      <c r="D1369" s="117" t="inlineStr">
        <is>
          <t>Finance</t>
        </is>
      </c>
      <c r="E1369" s="117" t="inlineStr">
        <is>
          <t>Banks - Major Regional</t>
        </is>
      </c>
      <c r="F1369" s="119" t="n">
        <v>4.87</v>
      </c>
      <c r="G1369" s="118" t="n">
        <v>-0.1077578391300994</v>
      </c>
    </row>
    <row r="1370">
      <c r="B1370" s="115" t="inlineStr">
        <is>
          <t>STARWOOD PROPERTY TRUST, INC.</t>
        </is>
      </c>
      <c r="C1370" s="116" t="inlineStr">
        <is>
          <t>STWD</t>
        </is>
      </c>
      <c r="D1370" s="117" t="inlineStr">
        <is>
          <t>Finance</t>
        </is>
      </c>
      <c r="E1370" s="117" t="inlineStr">
        <is>
          <t>REIT and Equity Trust</t>
        </is>
      </c>
      <c r="F1370" s="119" t="n">
        <v>11.55</v>
      </c>
      <c r="G1370" s="118" t="n">
        <v>0.163047210803404</v>
      </c>
    </row>
    <row r="1371">
      <c r="B1371" s="115" t="inlineStr">
        <is>
          <t>Seagate Technology PLC</t>
        </is>
      </c>
      <c r="C1371" s="116" t="inlineStr">
        <is>
          <t>STX</t>
        </is>
      </c>
      <c r="D1371" s="117" t="inlineStr">
        <is>
          <t>Computer and Technology</t>
        </is>
      </c>
      <c r="E1371" s="117" t="inlineStr">
        <is>
          <t>Computer- Storage Devices</t>
        </is>
      </c>
      <c r="F1371" s="119" t="n">
        <v>-5.63</v>
      </c>
      <c r="G1371" s="118" t="n">
        <v>-0.01546023484119346</v>
      </c>
    </row>
    <row r="1372">
      <c r="B1372" s="115" t="inlineStr">
        <is>
          <t>Constellation Brands Inc</t>
        </is>
      </c>
      <c r="C1372" s="116" t="inlineStr">
        <is>
          <t>STZ</t>
        </is>
      </c>
      <c r="D1372" s="117" t="inlineStr">
        <is>
          <t>Consumer Staples</t>
        </is>
      </c>
      <c r="E1372" s="117" t="inlineStr">
        <is>
          <t>Beverages - Alcohol</t>
        </is>
      </c>
      <c r="F1372" s="119" t="n">
        <v>8.039999999999999</v>
      </c>
      <c r="G1372" s="118" t="n">
        <v>-0.1103118050943799</v>
      </c>
    </row>
    <row r="1373">
      <c r="B1373" s="115" t="inlineStr">
        <is>
          <t>Suncor Energy  Inc.</t>
        </is>
      </c>
      <c r="C1373" s="116" t="inlineStr">
        <is>
          <t>SU</t>
        </is>
      </c>
      <c r="D1373" s="117" t="inlineStr">
        <is>
          <t>Oils-Energy</t>
        </is>
      </c>
      <c r="E1373" s="117" t="inlineStr">
        <is>
          <t>Oil and Gas - Integrated - Canadian</t>
        </is>
      </c>
      <c r="F1373" s="119" t="n">
        <v>-0.86</v>
      </c>
      <c r="G1373" s="118" t="n">
        <v>0.06490631203988595</v>
      </c>
    </row>
    <row r="1374">
      <c r="B1374" s="115" t="inlineStr">
        <is>
          <t>Subsea 7 SA</t>
        </is>
      </c>
      <c r="C1374" s="116" t="inlineStr">
        <is>
          <t>SUBCY</t>
        </is>
      </c>
      <c r="D1374" s="117" t="inlineStr">
        <is>
          <t>Oils-Energy</t>
        </is>
      </c>
      <c r="E1374" s="117" t="inlineStr">
        <is>
          <t>Oil and Gas - Field Services</t>
        </is>
      </c>
      <c r="F1374" s="119" t="n">
        <v>-10.31</v>
      </c>
      <c r="G1374" s="118" t="n">
        <v>-0.03617628749570428</v>
      </c>
    </row>
    <row r="1375">
      <c r="B1375" s="115" t="inlineStr">
        <is>
          <t>Sun Hung Kai Properties Ltd.</t>
        </is>
      </c>
      <c r="C1375" s="116" t="inlineStr">
        <is>
          <t>SUHJY</t>
        </is>
      </c>
      <c r="D1375" s="117" t="inlineStr">
        <is>
          <t>Finance</t>
        </is>
      </c>
      <c r="E1375" s="117" t="inlineStr">
        <is>
          <t>Real Estate - Operations</t>
        </is>
      </c>
      <c r="F1375" s="119" t="n"/>
      <c r="G1375" s="118" t="n">
        <v>-1</v>
      </c>
    </row>
    <row r="1376">
      <c r="B1376" s="115" t="inlineStr">
        <is>
          <t>Sun Communities, Inc.</t>
        </is>
      </c>
      <c r="C1376" s="116" t="inlineStr">
        <is>
          <t>SUI</t>
        </is>
      </c>
      <c r="D1376" s="117" t="inlineStr">
        <is>
          <t>Finance</t>
        </is>
      </c>
      <c r="E1376" s="117" t="inlineStr">
        <is>
          <t>REIT and Equity Trust - Residential</t>
        </is>
      </c>
      <c r="F1376" s="119" t="n">
        <v>22.59</v>
      </c>
      <c r="G1376" s="118" t="n">
        <v>0.08374272732113391</v>
      </c>
    </row>
    <row r="1377">
      <c r="B1377" s="115" t="inlineStr">
        <is>
          <t>Sunoco LP</t>
        </is>
      </c>
      <c r="C1377" s="116" t="inlineStr">
        <is>
          <t>SUN</t>
        </is>
      </c>
      <c r="D1377" s="117" t="inlineStr">
        <is>
          <t>Oils-Energy</t>
        </is>
      </c>
      <c r="E1377" s="117" t="inlineStr">
        <is>
          <t>Oil and Gas - Refining and Marketing - Master Limited Partnerships</t>
        </is>
      </c>
      <c r="F1377" s="119" t="n">
        <v>23.01</v>
      </c>
      <c r="G1377" s="118" t="n">
        <v>-0.05065436742379668</v>
      </c>
    </row>
    <row r="1378">
      <c r="B1378" s="115" t="inlineStr">
        <is>
          <t>SUMCO CORP ADR</t>
        </is>
      </c>
      <c r="C1378" s="116" t="inlineStr">
        <is>
          <t>SUOPY</t>
        </is>
      </c>
      <c r="D1378" s="117" t="inlineStr">
        <is>
          <t>Computer and Technology</t>
        </is>
      </c>
      <c r="E1378" s="117" t="inlineStr">
        <is>
          <t>Semiconductor - General</t>
        </is>
      </c>
      <c r="F1378" s="119" t="n"/>
      <c r="G1378" s="118" t="n">
        <v>0.01494127991749962</v>
      </c>
    </row>
    <row r="1379">
      <c r="B1379" s="115" t="inlineStr">
        <is>
          <t>Svenska Cellulosa AB</t>
        </is>
      </c>
      <c r="C1379" s="116" t="inlineStr">
        <is>
          <t>SVCBY</t>
        </is>
      </c>
      <c r="D1379" s="117" t="inlineStr">
        <is>
          <t>Basic Materials</t>
        </is>
      </c>
      <c r="E1379" s="117" t="inlineStr">
        <is>
          <t>Paper and Related Products</t>
        </is>
      </c>
      <c r="F1379" s="119" t="n">
        <v>-35.75</v>
      </c>
      <c r="G1379" s="118" t="n">
        <v>-0.01191627311668221</v>
      </c>
    </row>
    <row r="1380">
      <c r="B1380" s="115" t="inlineStr">
        <is>
          <t>Switch, Inc.</t>
        </is>
      </c>
      <c r="C1380" s="116" t="inlineStr">
        <is>
          <t>SWCH</t>
        </is>
      </c>
      <c r="D1380" s="117" t="inlineStr">
        <is>
          <t>Business Services</t>
        </is>
      </c>
      <c r="E1380" s="117" t="inlineStr">
        <is>
          <t>Technology Services</t>
        </is>
      </c>
      <c r="F1380" s="119" t="n"/>
      <c r="G1380" s="118" t="n">
        <v>0.09881732617158624</v>
      </c>
    </row>
    <row r="1381">
      <c r="B1381" s="115" t="inlineStr">
        <is>
          <t>SolarWinds Corp.</t>
        </is>
      </c>
      <c r="C1381" s="116" t="inlineStr">
        <is>
          <t>SWI</t>
        </is>
      </c>
      <c r="D1381" s="117" t="inlineStr">
        <is>
          <t>Computer and Technology</t>
        </is>
      </c>
      <c r="E1381" s="117" t="inlineStr">
        <is>
          <t>Internet - Software</t>
        </is>
      </c>
      <c r="F1381" s="119" t="n"/>
      <c r="G1381" s="118" t="n">
        <v>0.1344032337442533</v>
      </c>
    </row>
    <row r="1382">
      <c r="B1382" s="115" t="inlineStr">
        <is>
          <t>Stanley Black &amp; Decker, Inc.</t>
        </is>
      </c>
      <c r="C1382" s="116" t="inlineStr">
        <is>
          <t>SWK</t>
        </is>
      </c>
      <c r="D1382" s="117" t="inlineStr">
        <is>
          <t>Industrial Products</t>
        </is>
      </c>
      <c r="E1382" s="117" t="inlineStr">
        <is>
          <t>Manufacturing - Tools &amp; Related Products</t>
        </is>
      </c>
      <c r="F1382" s="119" t="n">
        <v>5.68</v>
      </c>
      <c r="G1382" s="118" t="n">
        <v>0.04377143265819886</v>
      </c>
    </row>
    <row r="1383">
      <c r="B1383" s="115" t="inlineStr">
        <is>
          <t>Skyworks Solutions, Inc.</t>
        </is>
      </c>
      <c r="C1383" s="116" t="inlineStr">
        <is>
          <t>SWKS</t>
        </is>
      </c>
      <c r="D1383" s="117" t="inlineStr">
        <is>
          <t>Computer and Technology</t>
        </is>
      </c>
      <c r="E1383" s="117" t="inlineStr">
        <is>
          <t>Semiconductors - Radio Frequency</t>
        </is>
      </c>
      <c r="F1383" s="119" t="n">
        <v>8.07</v>
      </c>
      <c r="G1383" s="118" t="n">
        <v>-0.1271246173733195</v>
      </c>
    </row>
    <row r="1384">
      <c r="B1384" s="115" t="inlineStr">
        <is>
          <t>Swire Pacific Ltd.</t>
        </is>
      </c>
      <c r="C1384" s="116" t="inlineStr">
        <is>
          <t>SWRAY</t>
        </is>
      </c>
      <c r="D1384" s="117" t="inlineStr">
        <is>
          <t>Transportation</t>
        </is>
      </c>
      <c r="E1384" s="117" t="inlineStr">
        <is>
          <t>Transportation - Airline</t>
        </is>
      </c>
      <c r="F1384" s="119" t="n"/>
      <c r="G1384" s="118" t="n">
        <v>-1</v>
      </c>
    </row>
    <row r="1385">
      <c r="B1385" s="115" t="inlineStr">
        <is>
          <t>Southwest Gas Corporation</t>
        </is>
      </c>
      <c r="C1385" s="116" t="inlineStr">
        <is>
          <t>SWX</t>
        </is>
      </c>
      <c r="D1385" s="117" t="inlineStr">
        <is>
          <t>Utilities</t>
        </is>
      </c>
      <c r="E1385" s="117" t="inlineStr">
        <is>
          <t>Utility - Gas Distribution</t>
        </is>
      </c>
      <c r="F1385" s="119" t="n">
        <v>6.68</v>
      </c>
      <c r="G1385" s="118" t="n">
        <v>0.1006750219617292</v>
      </c>
    </row>
    <row r="1386">
      <c r="B1386" s="115" t="inlineStr">
        <is>
          <t>Synchrony Financial</t>
        </is>
      </c>
      <c r="C1386" s="116" t="inlineStr">
        <is>
          <t>SYF</t>
        </is>
      </c>
      <c r="D1386" s="117" t="inlineStr">
        <is>
          <t>Finance</t>
        </is>
      </c>
      <c r="E1386" s="117" t="inlineStr">
        <is>
          <t>Financial - Miscellaneous Services</t>
        </is>
      </c>
      <c r="F1386" s="119" t="n">
        <v>9.470000000000001</v>
      </c>
      <c r="G1386" s="118" t="n">
        <v>-0.07485894921382778</v>
      </c>
    </row>
    <row r="1387">
      <c r="B1387" s="115" t="inlineStr">
        <is>
          <t>Stryker Corporation</t>
        </is>
      </c>
      <c r="C1387" s="116" t="inlineStr">
        <is>
          <t>SYK</t>
        </is>
      </c>
      <c r="D1387" s="117" t="inlineStr">
        <is>
          <t>Medical</t>
        </is>
      </c>
      <c r="E1387" s="117" t="inlineStr">
        <is>
          <t>Medical - Products</t>
        </is>
      </c>
      <c r="F1387" s="119" t="n">
        <v>9.6</v>
      </c>
      <c r="G1387" s="118" t="n">
        <v>0.09314708844937877</v>
      </c>
    </row>
    <row r="1388">
      <c r="B1388" s="115" t="inlineStr">
        <is>
          <t>Symantec Corporation</t>
        </is>
      </c>
      <c r="C1388" s="116" t="inlineStr">
        <is>
          <t>SYMC</t>
        </is>
      </c>
      <c r="D1388" s="117" t="inlineStr">
        <is>
          <t>Computer and Technology</t>
        </is>
      </c>
      <c r="E1388" s="117" t="inlineStr">
        <is>
          <t>Computer - Software</t>
        </is>
      </c>
      <c r="F1388" s="119" t="n">
        <v>-6.65</v>
      </c>
      <c r="G1388" s="118" t="n">
        <v>0.02029468611287248</v>
      </c>
    </row>
    <row r="1389">
      <c r="B1389" s="115" t="inlineStr">
        <is>
          <t>Syneos Health, Inc.</t>
        </is>
      </c>
      <c r="C1389" s="116" t="inlineStr">
        <is>
          <t>SYNH</t>
        </is>
      </c>
      <c r="D1389" s="117" t="inlineStr">
        <is>
          <t>Medical</t>
        </is>
      </c>
      <c r="E1389" s="117" t="inlineStr">
        <is>
          <t>Medical Info Systems</t>
        </is>
      </c>
      <c r="F1389" s="119" t="n">
        <v>39.13</v>
      </c>
      <c r="G1389" s="118" t="n">
        <v>0.06896558636210405</v>
      </c>
    </row>
    <row r="1390">
      <c r="B1390" s="115" t="inlineStr">
        <is>
          <t>Sysco Corporation</t>
        </is>
      </c>
      <c r="C1390" s="116" t="inlineStr">
        <is>
          <t>SYY</t>
        </is>
      </c>
      <c r="D1390" s="117" t="inlineStr">
        <is>
          <t>Consumer Staples</t>
        </is>
      </c>
      <c r="E1390" s="117" t="inlineStr">
        <is>
          <t>Food - Miscellaneous</t>
        </is>
      </c>
      <c r="F1390" s="119" t="n">
        <v>5.99</v>
      </c>
      <c r="G1390" s="118" t="n">
        <v>0.03115013228217366</v>
      </c>
    </row>
    <row r="1391">
      <c r="B1391" s="115" t="inlineStr">
        <is>
          <t>SUZUKI MOTOR CP</t>
        </is>
      </c>
      <c r="C1391" s="116" t="inlineStr">
        <is>
          <t>SZKMY</t>
        </is>
      </c>
      <c r="D1391" s="117" t="inlineStr">
        <is>
          <t>Auto-Tires-Trucks</t>
        </is>
      </c>
      <c r="E1391" s="117" t="inlineStr">
        <is>
          <t>Automotive - Foreign</t>
        </is>
      </c>
      <c r="F1391" s="119" t="n"/>
      <c r="G1391" s="118" t="n">
        <v>0.004246814223605107</v>
      </c>
    </row>
    <row r="1392">
      <c r="B1392" s="115" t="inlineStr">
        <is>
          <t>AT&amp;T Inc.</t>
        </is>
      </c>
      <c r="C1392" s="116" t="inlineStr">
        <is>
          <t>T</t>
        </is>
      </c>
      <c r="D1392" s="117" t="inlineStr">
        <is>
          <t>Computer and Technology</t>
        </is>
      </c>
      <c r="E1392" s="117" t="inlineStr">
        <is>
          <t>Wireless National</t>
        </is>
      </c>
      <c r="F1392" s="119" t="n">
        <v>6.28</v>
      </c>
      <c r="G1392" s="118" t="n">
        <v>0.06924820720794579</v>
      </c>
    </row>
    <row r="1393">
      <c r="B1393" s="115" t="inlineStr">
        <is>
          <t>Takeda Pharmaceutical Co.</t>
        </is>
      </c>
      <c r="C1393" s="116" t="inlineStr">
        <is>
          <t>TAK</t>
        </is>
      </c>
      <c r="D1393" s="117" t="inlineStr">
        <is>
          <t>Medical</t>
        </is>
      </c>
      <c r="E1393" s="117" t="inlineStr">
        <is>
          <t>Medical - Drugs</t>
        </is>
      </c>
      <c r="F1393" s="119" t="n">
        <v>1.51</v>
      </c>
      <c r="G1393" s="118" t="n">
        <v>0.6918895561435165</v>
      </c>
    </row>
    <row r="1394">
      <c r="B1394" s="115" t="inlineStr">
        <is>
          <t>TAL Education Group</t>
        </is>
      </c>
      <c r="C1394" s="116" t="inlineStr">
        <is>
          <t>TAL</t>
        </is>
      </c>
      <c r="D1394" s="117" t="inlineStr">
        <is>
          <t>Consumer Discretionary</t>
        </is>
      </c>
      <c r="E1394" s="117" t="inlineStr">
        <is>
          <t>Schools</t>
        </is>
      </c>
      <c r="F1394" s="119" t="n">
        <v>57.01</v>
      </c>
      <c r="G1394" s="118" t="n">
        <v>0.3956203403850206</v>
      </c>
    </row>
    <row r="1395">
      <c r="B1395" s="115" t="inlineStr">
        <is>
          <t>Molson Coors Brewing  Company</t>
        </is>
      </c>
      <c r="C1395" s="116" t="inlineStr">
        <is>
          <t>TAP</t>
        </is>
      </c>
      <c r="D1395" s="117" t="inlineStr">
        <is>
          <t>Consumer Staples</t>
        </is>
      </c>
      <c r="E1395" s="117" t="inlineStr">
        <is>
          <t>Beverages - Alcohol</t>
        </is>
      </c>
      <c r="F1395" s="119" t="n">
        <v>29.51</v>
      </c>
      <c r="G1395" s="118" t="n">
        <v>-0.2051659116809117</v>
      </c>
    </row>
    <row r="1396">
      <c r="B1396" s="115" t="inlineStr">
        <is>
          <t>Taro Pharmaceutical Industries Ltd.</t>
        </is>
      </c>
      <c r="C1396" s="116" t="inlineStr">
        <is>
          <t>TARO</t>
        </is>
      </c>
      <c r="D1396" s="117" t="inlineStr">
        <is>
          <t>Medical</t>
        </is>
      </c>
      <c r="E1396" s="117" t="inlineStr">
        <is>
          <t>Medical - Drugs</t>
        </is>
      </c>
      <c r="F1396" s="119" t="n">
        <v>-7.46</v>
      </c>
      <c r="G1396" s="118" t="n">
        <v>0.03375180999865652</v>
      </c>
    </row>
    <row r="1397">
      <c r="B1397" s="115" t="inlineStr">
        <is>
          <t>Tate &amp; Lyle PLC</t>
        </is>
      </c>
      <c r="C1397" s="116" t="inlineStr">
        <is>
          <t>TATYY</t>
        </is>
      </c>
      <c r="D1397" s="117" t="inlineStr">
        <is>
          <t>Consumer Staples</t>
        </is>
      </c>
      <c r="E1397" s="117" t="inlineStr">
        <is>
          <t>Food - Miscellaneous</t>
        </is>
      </c>
      <c r="F1397" s="119" t="n"/>
      <c r="G1397" s="118" t="n">
        <v>0.004197110120660477</v>
      </c>
    </row>
    <row r="1398">
      <c r="B1398" s="115" t="inlineStr">
        <is>
          <t>Tencent Holding Ltd.</t>
        </is>
      </c>
      <c r="C1398" s="116" t="inlineStr">
        <is>
          <t>TCEHY</t>
        </is>
      </c>
      <c r="D1398" s="117" t="inlineStr">
        <is>
          <t>Computer and Technology</t>
        </is>
      </c>
      <c r="E1398" s="117" t="inlineStr">
        <is>
          <t>Internet - Services</t>
        </is>
      </c>
      <c r="F1398" s="119" t="n">
        <v>39.55</v>
      </c>
      <c r="G1398" s="118" t="n">
        <v>0.1970578562590987</v>
      </c>
    </row>
    <row r="1399">
      <c r="B1399" s="115" t="inlineStr">
        <is>
          <t>Toronto Dominion Bank (The)</t>
        </is>
      </c>
      <c r="C1399" s="116" t="inlineStr">
        <is>
          <t>TD</t>
        </is>
      </c>
      <c r="D1399" s="117" t="inlineStr">
        <is>
          <t>Finance</t>
        </is>
      </c>
      <c r="E1399" s="117" t="inlineStr">
        <is>
          <t>Banks - Foreign</t>
        </is>
      </c>
      <c r="F1399" s="119" t="n">
        <v>8.42</v>
      </c>
      <c r="G1399" s="118" t="n">
        <v>-0.2791046025541192</v>
      </c>
    </row>
    <row r="1400">
      <c r="B1400" s="115" t="inlineStr">
        <is>
          <t>Teradata Corporation</t>
        </is>
      </c>
      <c r="C1400" s="116" t="inlineStr">
        <is>
          <t>TDC</t>
        </is>
      </c>
      <c r="D1400" s="117" t="inlineStr">
        <is>
          <t>Computer and Technology</t>
        </is>
      </c>
      <c r="E1400" s="117" t="inlineStr">
        <is>
          <t>Computer- Storage Devices</t>
        </is>
      </c>
      <c r="F1400" s="119" t="n">
        <v>-5.94</v>
      </c>
      <c r="G1400" s="118" t="n">
        <v>-0.08668115064695008</v>
      </c>
    </row>
    <row r="1401">
      <c r="B1401" s="115" t="inlineStr">
        <is>
          <t>Transdigm Group Incorporated</t>
        </is>
      </c>
      <c r="C1401" s="116" t="inlineStr">
        <is>
          <t>TDG</t>
        </is>
      </c>
      <c r="D1401" s="117" t="inlineStr">
        <is>
          <t>Aerospace</t>
        </is>
      </c>
      <c r="E1401" s="117" t="inlineStr">
        <is>
          <t>Aerospace - Defense Equipment</t>
        </is>
      </c>
      <c r="F1401" s="119" t="n">
        <v>13.9</v>
      </c>
      <c r="G1401" s="118" t="n">
        <v>0.4559560786433419</v>
      </c>
    </row>
    <row r="1402">
      <c r="B1402" s="115" t="inlineStr">
        <is>
          <t>Teladoc Health, Inc.</t>
        </is>
      </c>
      <c r="C1402" s="116" t="inlineStr">
        <is>
          <t>TDOC</t>
        </is>
      </c>
      <c r="D1402" s="117" t="inlineStr">
        <is>
          <t>Medical</t>
        </is>
      </c>
      <c r="E1402" s="117" t="inlineStr">
        <is>
          <t>Medical Services</t>
        </is>
      </c>
      <c r="F1402" s="119" t="n">
        <v>74.55</v>
      </c>
      <c r="G1402" s="118" t="n">
        <v>0.2993921897059175</v>
      </c>
    </row>
    <row r="1403">
      <c r="B1403" s="115" t="inlineStr">
        <is>
          <t>Teledyne Technologies Incorporated</t>
        </is>
      </c>
      <c r="C1403" s="116" t="inlineStr">
        <is>
          <t>TDY</t>
        </is>
      </c>
      <c r="D1403" s="117" t="inlineStr">
        <is>
          <t>Aerospace</t>
        </is>
      </c>
      <c r="E1403" s="117" t="inlineStr">
        <is>
          <t>Aerospace - Defense Equipment</t>
        </is>
      </c>
      <c r="F1403" s="119" t="n">
        <v>5.79</v>
      </c>
      <c r="G1403" s="118" t="n">
        <v>0.06792332345440751</v>
      </c>
    </row>
    <row r="1404">
      <c r="B1404" s="115" t="inlineStr">
        <is>
          <t>Atlassian Corporation PLC</t>
        </is>
      </c>
      <c r="C1404" s="116" t="inlineStr">
        <is>
          <t>TEAM</t>
        </is>
      </c>
      <c r="D1404" s="117" t="inlineStr">
        <is>
          <t>Computer and Technology</t>
        </is>
      </c>
      <c r="E1404" s="117" t="inlineStr">
        <is>
          <t>Internet - Software</t>
        </is>
      </c>
      <c r="F1404" s="119" t="n">
        <v>38.97</v>
      </c>
      <c r="G1404" s="118" t="n">
        <v>0.2808987050977993</v>
      </c>
    </row>
    <row r="1405">
      <c r="B1405" s="115" t="inlineStr">
        <is>
          <t>Tech Data Corporation</t>
        </is>
      </c>
      <c r="C1405" s="116" t="inlineStr">
        <is>
          <t>TECD</t>
        </is>
      </c>
      <c r="D1405" s="117" t="inlineStr">
        <is>
          <t>Retail-Wholesale</t>
        </is>
      </c>
      <c r="E1405" s="117" t="inlineStr">
        <is>
          <t>Retail - Computer Hardware</t>
        </is>
      </c>
      <c r="F1405" s="119" t="n">
        <v>9.74</v>
      </c>
      <c r="G1405" s="118" t="n">
        <v>0.00327590869237737</v>
      </c>
    </row>
    <row r="1406">
      <c r="B1406" s="115" t="inlineStr">
        <is>
          <t>Bio-Techne Corp</t>
        </is>
      </c>
      <c r="C1406" s="116" t="inlineStr">
        <is>
          <t>TECH</t>
        </is>
      </c>
      <c r="D1406" s="117" t="inlineStr">
        <is>
          <t>Medical</t>
        </is>
      </c>
      <c r="E1406" s="117" t="inlineStr">
        <is>
          <t>Medical - Biomedical and Genetics</t>
        </is>
      </c>
      <c r="F1406" s="119" t="n">
        <v>13.47</v>
      </c>
      <c r="G1406" s="118" t="n">
        <v>0.1085937031694235</v>
      </c>
    </row>
    <row r="1407">
      <c r="B1407" s="115" t="inlineStr">
        <is>
          <t>Teck Resources Ltd</t>
        </is>
      </c>
      <c r="C1407" s="116" t="inlineStr">
        <is>
          <t>TECK</t>
        </is>
      </c>
      <c r="D1407" s="117" t="inlineStr">
        <is>
          <t>Basic Materials</t>
        </is>
      </c>
      <c r="E1407" s="117" t="inlineStr">
        <is>
          <t>Mining - Miscellaneous</t>
        </is>
      </c>
      <c r="F1407" s="119" t="n">
        <v>9.56</v>
      </c>
      <c r="G1407" s="118" t="n">
        <v>-0.02357621492372257</v>
      </c>
    </row>
    <row r="1408">
      <c r="B1408" s="115" t="inlineStr">
        <is>
          <t>Telefonica SA</t>
        </is>
      </c>
      <c r="C1408" s="116" t="inlineStr">
        <is>
          <t>TEF</t>
        </is>
      </c>
      <c r="D1408" s="117" t="inlineStr">
        <is>
          <t>Utilities</t>
        </is>
      </c>
      <c r="E1408" s="117" t="inlineStr">
        <is>
          <t>Diversified Communication Services</t>
        </is>
      </c>
      <c r="F1408" s="119" t="n">
        <v>-0.78</v>
      </c>
      <c r="G1408" s="118" t="n">
        <v>-0.05559396226231359</v>
      </c>
    </row>
    <row r="1409">
      <c r="B1409" s="115" t="inlineStr">
        <is>
          <t>TE Connectivity Ltd.</t>
        </is>
      </c>
      <c r="C1409" s="116" t="inlineStr">
        <is>
          <t>TEL</t>
        </is>
      </c>
      <c r="D1409" s="117" t="inlineStr">
        <is>
          <t>Computer and Technology</t>
        </is>
      </c>
      <c r="E1409" s="117" t="inlineStr">
        <is>
          <t>Electronics - Miscellaneous Components</t>
        </is>
      </c>
      <c r="F1409" s="119" t="n">
        <v>1.81</v>
      </c>
      <c r="G1409" s="118" t="n">
        <v>-0.04074872533600227</v>
      </c>
    </row>
    <row r="1410">
      <c r="B1410" s="115" t="inlineStr">
        <is>
          <t>Telenor ASA</t>
        </is>
      </c>
      <c r="C1410" s="116" t="inlineStr">
        <is>
          <t>TELNY</t>
        </is>
      </c>
      <c r="D1410" s="117" t="inlineStr">
        <is>
          <t>Utilities</t>
        </is>
      </c>
      <c r="E1410" s="117" t="inlineStr">
        <is>
          <t>Diversified Communication Services</t>
        </is>
      </c>
      <c r="F1410" s="119" t="n">
        <v>-4.46</v>
      </c>
      <c r="G1410" s="118" t="n">
        <v>-0.07757458142233523</v>
      </c>
    </row>
    <row r="1411">
      <c r="B1411" s="115" t="inlineStr">
        <is>
          <t>Telecom Argentina Stet - France Telecom S.A.</t>
        </is>
      </c>
      <c r="C1411" s="116" t="inlineStr">
        <is>
          <t>TEO</t>
        </is>
      </c>
      <c r="D1411" s="117" t="inlineStr">
        <is>
          <t>Utilities</t>
        </is>
      </c>
      <c r="E1411" s="117" t="inlineStr">
        <is>
          <t>Wireline Non-US</t>
        </is>
      </c>
      <c r="F1411" s="119" t="n">
        <v>6.25</v>
      </c>
      <c r="G1411" s="118" t="n">
        <v>-0.1612119019465965</v>
      </c>
    </row>
    <row r="1412">
      <c r="B1412" s="115" t="inlineStr">
        <is>
          <t>Teradyne, Inc.</t>
        </is>
      </c>
      <c r="C1412" s="116" t="inlineStr">
        <is>
          <t>TER</t>
        </is>
      </c>
      <c r="D1412" s="117" t="inlineStr">
        <is>
          <t>Computer and Technology</t>
        </is>
      </c>
      <c r="E1412" s="117" t="inlineStr">
        <is>
          <t>Electronics - Testing Equipment</t>
        </is>
      </c>
      <c r="F1412" s="119" t="n">
        <v>7.24</v>
      </c>
      <c r="G1412" s="118" t="n">
        <v>0.02406369954303115</v>
      </c>
    </row>
    <row r="1413">
      <c r="B1413" s="115" t="inlineStr">
        <is>
          <t>TerraForm Power, Inc.</t>
        </is>
      </c>
      <c r="C1413" s="116" t="inlineStr">
        <is>
          <t>TERP</t>
        </is>
      </c>
      <c r="D1413" s="117" t="inlineStr">
        <is>
          <t>Utilities</t>
        </is>
      </c>
      <c r="E1413" s="117" t="inlineStr">
        <is>
          <t>Utility - Electric Power</t>
        </is>
      </c>
      <c r="F1413" s="119" t="n">
        <v>32.69</v>
      </c>
      <c r="G1413" s="118" t="n">
        <v>0.3101608594127085</v>
      </c>
    </row>
    <row r="1414">
      <c r="B1414" s="115" t="inlineStr">
        <is>
          <t>Teva Pharmaceutical Industries Ltd.</t>
        </is>
      </c>
      <c r="C1414" s="116" t="inlineStr">
        <is>
          <t>TEVA</t>
        </is>
      </c>
      <c r="D1414" s="117" t="inlineStr">
        <is>
          <t>Medical</t>
        </is>
      </c>
      <c r="E1414" s="117" t="inlineStr">
        <is>
          <t>Medical - Generic Drugs</t>
        </is>
      </c>
      <c r="F1414" s="119" t="n">
        <v>-0.7</v>
      </c>
      <c r="G1414" s="118" t="n">
        <v>-0.08889225681552992</v>
      </c>
    </row>
    <row r="1415">
      <c r="B1415" s="115" t="inlineStr">
        <is>
          <t>Teleflex Incorporated</t>
        </is>
      </c>
      <c r="C1415" s="116" t="inlineStr">
        <is>
          <t>TFX</t>
        </is>
      </c>
      <c r="D1415" s="117" t="inlineStr">
        <is>
          <t>Medical</t>
        </is>
      </c>
      <c r="E1415" s="117" t="inlineStr">
        <is>
          <t>Medical - Instruments</t>
        </is>
      </c>
      <c r="F1415" s="119" t="n">
        <v>8.17</v>
      </c>
      <c r="G1415" s="118" t="n">
        <v>0.06145570540520665</v>
      </c>
    </row>
    <row r="1416">
      <c r="B1416" s="115" t="inlineStr">
        <is>
          <t>Tallgrass Energy GP, LP</t>
        </is>
      </c>
      <c r="C1416" s="116" t="inlineStr">
        <is>
          <t>TGE</t>
        </is>
      </c>
      <c r="D1416" s="117" t="inlineStr">
        <is>
          <t>Oils-Energy</t>
        </is>
      </c>
      <c r="E1416" s="117" t="inlineStr">
        <is>
          <t>Energy and Pipeline - Master Limited Partnerships</t>
        </is>
      </c>
      <c r="F1416" s="119" t="n">
        <v>17</v>
      </c>
      <c r="G1416" s="118" t="n">
        <v>0.135283526208305</v>
      </c>
    </row>
    <row r="1417">
      <c r="B1417" s="115" t="inlineStr">
        <is>
          <t>TEGNA Inc.</t>
        </is>
      </c>
      <c r="C1417" s="116" t="inlineStr">
        <is>
          <t>TGNA</t>
        </is>
      </c>
      <c r="D1417" s="117" t="inlineStr">
        <is>
          <t>Consumer Discretionary</t>
        </is>
      </c>
      <c r="E1417" s="117" t="inlineStr">
        <is>
          <t>Broadcast Radio and Television</t>
        </is>
      </c>
      <c r="F1417" s="119" t="n">
        <v>-23.31</v>
      </c>
      <c r="G1417" s="118" t="n">
        <v>-0.02952498097205625</v>
      </c>
    </row>
    <row r="1418">
      <c r="B1418" s="115" t="inlineStr">
        <is>
          <t>Target Corporation</t>
        </is>
      </c>
      <c r="C1418" s="116" t="inlineStr">
        <is>
          <t>TGT</t>
        </is>
      </c>
      <c r="D1418" s="117" t="inlineStr">
        <is>
          <t>Retail-Wholesale</t>
        </is>
      </c>
      <c r="E1418" s="117" t="inlineStr">
        <is>
          <t>Retail - Discount Stores</t>
        </is>
      </c>
      <c r="F1418" s="119" t="n">
        <v>0.42</v>
      </c>
      <c r="G1418" s="118" t="n">
        <v>0.03960316272095123</v>
      </c>
    </row>
    <row r="1419">
      <c r="B1419" s="115" t="inlineStr">
        <is>
          <t>The Hanover Insurance Group, Inc.</t>
        </is>
      </c>
      <c r="C1419" s="116" t="inlineStr">
        <is>
          <t>THG</t>
        </is>
      </c>
      <c r="D1419" s="117" t="inlineStr">
        <is>
          <t>Finance</t>
        </is>
      </c>
      <c r="E1419" s="117" t="inlineStr">
        <is>
          <t>Insurance - Property and Casualty</t>
        </is>
      </c>
      <c r="F1419" s="119" t="n">
        <v>-0.26</v>
      </c>
      <c r="G1419" s="118" t="n">
        <v>0.06027639231915968</v>
      </c>
    </row>
    <row r="1420">
      <c r="B1420" s="115" t="inlineStr">
        <is>
          <t>TreeHouse Foods, Inc.</t>
        </is>
      </c>
      <c r="C1420" s="116" t="inlineStr">
        <is>
          <t>THS</t>
        </is>
      </c>
      <c r="D1420" s="117" t="inlineStr">
        <is>
          <t>Consumer Staples</t>
        </is>
      </c>
      <c r="E1420" s="117" t="inlineStr">
        <is>
          <t>Food - Miscellaneous</t>
        </is>
      </c>
      <c r="F1420" s="119" t="n">
        <v>20.13</v>
      </c>
      <c r="G1420" s="118" t="n">
        <v>-0.2222203334423015</v>
      </c>
    </row>
    <row r="1421">
      <c r="B1421" s="115" t="inlineStr">
        <is>
          <t>Tiffany &amp; Co.</t>
        </is>
      </c>
      <c r="C1421" s="116" t="inlineStr">
        <is>
          <t>TIF</t>
        </is>
      </c>
      <c r="D1421" s="117" t="inlineStr">
        <is>
          <t>Retail-Wholesale</t>
        </is>
      </c>
      <c r="E1421" s="117" t="inlineStr">
        <is>
          <t>Retail - Jewelry</t>
        </is>
      </c>
      <c r="F1421" s="119" t="n">
        <v>1.28</v>
      </c>
      <c r="G1421" s="118" t="n">
        <v>0.005532468877332616</v>
      </c>
    </row>
    <row r="1422">
      <c r="B1422" s="115" t="inlineStr">
        <is>
          <t>Millicom International Cellular SA</t>
        </is>
      </c>
      <c r="C1422" s="116" t="inlineStr">
        <is>
          <t>TIGO</t>
        </is>
      </c>
      <c r="D1422" s="117" t="inlineStr">
        <is>
          <t>Computer and Technology</t>
        </is>
      </c>
      <c r="E1422" s="117" t="inlineStr">
        <is>
          <t xml:space="preserve">Wireless Non-US </t>
        </is>
      </c>
      <c r="F1422" s="119" t="n">
        <v>-6.4</v>
      </c>
      <c r="G1422" s="118" t="n">
        <v>-1</v>
      </c>
    </row>
    <row r="1423">
      <c r="B1423" s="115" t="inlineStr">
        <is>
          <t>Telecom Italia S.P.A.</t>
        </is>
      </c>
      <c r="C1423" s="116" t="inlineStr">
        <is>
          <t>TIIAY</t>
        </is>
      </c>
      <c r="D1423" s="117" t="inlineStr">
        <is>
          <t>Utilities</t>
        </is>
      </c>
      <c r="E1423" s="117" t="inlineStr">
        <is>
          <t>Diversified Communication Services</t>
        </is>
      </c>
      <c r="F1423" s="119" t="n"/>
      <c r="G1423" s="118" t="n">
        <v>-0.09867285908393454</v>
      </c>
    </row>
    <row r="1424">
      <c r="B1424" s="115" t="inlineStr">
        <is>
          <t>The TJX Companies, Inc.</t>
        </is>
      </c>
      <c r="C1424" s="116" t="inlineStr">
        <is>
          <t>TJX</t>
        </is>
      </c>
      <c r="D1424" s="117" t="inlineStr">
        <is>
          <t>Retail-Wholesale</t>
        </is>
      </c>
      <c r="E1424" s="117" t="inlineStr">
        <is>
          <t>Retail - Discount Stores</t>
        </is>
      </c>
      <c r="F1424" s="119" t="n">
        <v>7.65</v>
      </c>
      <c r="G1424" s="118" t="n">
        <v>0.05655417003545791</v>
      </c>
    </row>
    <row r="1425">
      <c r="B1425" s="115" t="inlineStr">
        <is>
          <t>Telekom Austria AG</t>
        </is>
      </c>
      <c r="C1425" s="116" t="inlineStr">
        <is>
          <t>TKAGY</t>
        </is>
      </c>
      <c r="D1425" s="117" t="inlineStr">
        <is>
          <t>Utilities</t>
        </is>
      </c>
      <c r="E1425" s="117" t="inlineStr">
        <is>
          <t>Diversified Communication Services</t>
        </is>
      </c>
      <c r="F1425" s="119" t="n">
        <v>1.86</v>
      </c>
      <c r="G1425" s="118" t="n">
        <v>-0.02969684780824179</v>
      </c>
    </row>
    <row r="1426">
      <c r="B1426" s="115" t="inlineStr">
        <is>
          <t>ThyssenKrupp AG Sponsored ADR</t>
        </is>
      </c>
      <c r="C1426" s="116" t="inlineStr">
        <is>
          <t>TKAMY</t>
        </is>
      </c>
      <c r="D1426" s="117" t="inlineStr">
        <is>
          <t>Basic Materials</t>
        </is>
      </c>
      <c r="E1426" s="117" t="inlineStr">
        <is>
          <t>Steel - Producers</t>
        </is>
      </c>
      <c r="F1426" s="119" t="n"/>
      <c r="G1426" s="118" t="n">
        <v>0.03759492003883834</v>
      </c>
    </row>
    <row r="1427">
      <c r="B1427" s="115" t="inlineStr">
        <is>
          <t>Turkcell Iletisim Hizmetleri AS</t>
        </is>
      </c>
      <c r="C1427" s="116" t="inlineStr">
        <is>
          <t>TKC</t>
        </is>
      </c>
      <c r="D1427" s="117" t="inlineStr">
        <is>
          <t>Computer and Technology</t>
        </is>
      </c>
      <c r="E1427" s="117" t="inlineStr">
        <is>
          <t xml:space="preserve">Wireless Non-US </t>
        </is>
      </c>
      <c r="F1427" s="119" t="n">
        <v>-3.72</v>
      </c>
      <c r="G1427" s="118" t="n">
        <v>-1</v>
      </c>
    </row>
    <row r="1428">
      <c r="B1428" s="115" t="inlineStr">
        <is>
          <t>Tokio Marine Holdings Inc.</t>
        </is>
      </c>
      <c r="C1428" s="116" t="inlineStr">
        <is>
          <t>TKOMY</t>
        </is>
      </c>
      <c r="D1428" s="117" t="inlineStr">
        <is>
          <t>Finance</t>
        </is>
      </c>
      <c r="E1428" s="117" t="inlineStr">
        <is>
          <t>Insurance - Property and Casualty</t>
        </is>
      </c>
      <c r="F1428" s="119" t="n">
        <v>6.32</v>
      </c>
      <c r="G1428" s="118" t="n">
        <v>-1</v>
      </c>
    </row>
    <row r="1429">
      <c r="B1429" s="115" t="inlineStr">
        <is>
          <t>Timken Company (The)</t>
        </is>
      </c>
      <c r="C1429" s="116" t="inlineStr">
        <is>
          <t>TKR</t>
        </is>
      </c>
      <c r="D1429" s="117" t="inlineStr">
        <is>
          <t>Industrial Products</t>
        </is>
      </c>
      <c r="E1429" s="117" t="inlineStr">
        <is>
          <t>Metal Products - Procurement and Fabrication</t>
        </is>
      </c>
      <c r="F1429" s="119" t="n">
        <v>2.57</v>
      </c>
      <c r="G1429" s="118" t="n">
        <v>0.07744525245755135</v>
      </c>
    </row>
    <row r="1430">
      <c r="B1430" s="115" t="inlineStr">
        <is>
          <t>TeliaSonera AB</t>
        </is>
      </c>
      <c r="C1430" s="116" t="inlineStr">
        <is>
          <t>TLSNY</t>
        </is>
      </c>
      <c r="D1430" s="117" t="inlineStr">
        <is>
          <t>Computer and Technology</t>
        </is>
      </c>
      <c r="E1430" s="117" t="inlineStr">
        <is>
          <t xml:space="preserve">Wireless Non-US </t>
        </is>
      </c>
      <c r="F1430" s="119" t="n">
        <v>-9.26</v>
      </c>
      <c r="G1430" s="118" t="n">
        <v>-0.03951493297732083</v>
      </c>
    </row>
    <row r="1431">
      <c r="B1431" s="115" t="inlineStr">
        <is>
          <t>Telstra Corp.</t>
        </is>
      </c>
      <c r="C1431" s="116" t="inlineStr">
        <is>
          <t>TLSYY</t>
        </is>
      </c>
      <c r="D1431" s="117" t="inlineStr">
        <is>
          <t>Utilities</t>
        </is>
      </c>
      <c r="E1431" s="117" t="inlineStr">
        <is>
          <t>Diversified Communication Services</t>
        </is>
      </c>
      <c r="F1431" s="119" t="n"/>
      <c r="G1431" s="118" t="n">
        <v>-1</v>
      </c>
    </row>
    <row r="1432">
      <c r="B1432" s="115" t="inlineStr">
        <is>
          <t>TELE2 AB ADR</t>
        </is>
      </c>
      <c r="C1432" s="116" t="inlineStr">
        <is>
          <t>TLTZY</t>
        </is>
      </c>
      <c r="D1432" s="117" t="inlineStr">
        <is>
          <t>Utilities</t>
        </is>
      </c>
      <c r="E1432" s="117" t="inlineStr">
        <is>
          <t>Wireline Non-US</t>
        </is>
      </c>
      <c r="F1432" s="119" t="n">
        <v>-2.65</v>
      </c>
      <c r="G1432" s="118" t="n">
        <v>0.1063804974133149</v>
      </c>
    </row>
    <row r="1433">
      <c r="B1433" s="115" t="inlineStr">
        <is>
          <t>Toyota Motor Corporation</t>
        </is>
      </c>
      <c r="C1433" s="116" t="inlineStr">
        <is>
          <t>TM</t>
        </is>
      </c>
      <c r="D1433" s="117" t="inlineStr">
        <is>
          <t>Auto-Tires-Trucks</t>
        </is>
      </c>
      <c r="E1433" s="117" t="inlineStr">
        <is>
          <t>Automotive - Foreign</t>
        </is>
      </c>
      <c r="F1433" s="119" t="n">
        <v>3.47</v>
      </c>
      <c r="G1433" s="118" t="n">
        <v>0.01923093703094169</v>
      </c>
    </row>
    <row r="1434">
      <c r="B1434" s="115" t="inlineStr">
        <is>
          <t>Tencent Music Entertainment Group Sponsored ADR</t>
        </is>
      </c>
      <c r="C1434" s="116" t="inlineStr">
        <is>
          <t>TME</t>
        </is>
      </c>
      <c r="D1434" s="117" t="inlineStr">
        <is>
          <t>Computer and Technology</t>
        </is>
      </c>
      <c r="E1434" s="117" t="inlineStr">
        <is>
          <t>Internet - Content</t>
        </is>
      </c>
      <c r="F1434" s="119" t="n"/>
      <c r="G1434" s="118" t="n">
        <v>0.3180543064107207</v>
      </c>
    </row>
    <row r="1435">
      <c r="B1435" s="115" t="inlineStr">
        <is>
          <t>Trend Micro Inc.</t>
        </is>
      </c>
      <c r="C1435" s="116" t="inlineStr">
        <is>
          <t>TMICY</t>
        </is>
      </c>
      <c r="D1435" s="117" t="inlineStr">
        <is>
          <t>Computer and Technology</t>
        </is>
      </c>
      <c r="E1435" s="117" t="inlineStr">
        <is>
          <t>Computer - Software</t>
        </is>
      </c>
      <c r="F1435" s="119" t="n">
        <v>9.44</v>
      </c>
      <c r="G1435" s="118" t="n">
        <v>0.0497883907373636</v>
      </c>
    </row>
    <row r="1436">
      <c r="B1436" s="115" t="inlineStr">
        <is>
          <t>Thermo Fisher Scientific Inc.</t>
        </is>
      </c>
      <c r="C1436" s="116" t="inlineStr">
        <is>
          <t>TMO</t>
        </is>
      </c>
      <c r="D1436" s="117" t="inlineStr">
        <is>
          <t>Medical</t>
        </is>
      </c>
      <c r="E1436" s="117" t="inlineStr">
        <is>
          <t>Medical - Instruments</t>
        </is>
      </c>
      <c r="F1436" s="119" t="n">
        <v>10.41</v>
      </c>
      <c r="G1436" s="118" t="n">
        <v>0.04389439527054771</v>
      </c>
    </row>
    <row r="1437">
      <c r="B1437" s="115" t="inlineStr">
        <is>
          <t>T-Mobile US, Inc.</t>
        </is>
      </c>
      <c r="C1437" s="116" t="inlineStr">
        <is>
          <t>TMUS</t>
        </is>
      </c>
      <c r="D1437" s="117" t="inlineStr">
        <is>
          <t>Computer and Technology</t>
        </is>
      </c>
      <c r="E1437" s="117" t="inlineStr">
        <is>
          <t>Wireless National</t>
        </is>
      </c>
      <c r="F1437" s="119" t="n">
        <v>10.24</v>
      </c>
      <c r="G1437" s="118" t="n">
        <v>0.04652802816901416</v>
      </c>
    </row>
    <row r="1438">
      <c r="B1438" s="115" t="inlineStr">
        <is>
          <t>Tandem Diabetes Care, Inc.</t>
        </is>
      </c>
      <c r="C1438" s="116" t="inlineStr">
        <is>
          <t>TNDM</t>
        </is>
      </c>
      <c r="D1438" s="117" t="inlineStr">
        <is>
          <t>Medical</t>
        </is>
      </c>
      <c r="E1438" s="117" t="inlineStr">
        <is>
          <t>Medical - Instruments</t>
        </is>
      </c>
      <c r="F1438" s="119" t="n">
        <v>37.75</v>
      </c>
      <c r="G1438" s="118" t="n">
        <v>0.9540219176592156</v>
      </c>
    </row>
    <row r="1439">
      <c r="B1439" s="115" t="inlineStr">
        <is>
          <t>TriNet Group, Inc.</t>
        </is>
      </c>
      <c r="C1439" s="116" t="inlineStr">
        <is>
          <t>TNET</t>
        </is>
      </c>
      <c r="D1439" s="117" t="inlineStr">
        <is>
          <t>Business Services</t>
        </is>
      </c>
      <c r="E1439" s="117" t="inlineStr">
        <is>
          <t>Outsourcing</t>
        </is>
      </c>
      <c r="F1439" s="119" t="n">
        <v>11.8</v>
      </c>
      <c r="G1439" s="118" t="n">
        <v>-0.7297193776762775</v>
      </c>
    </row>
    <row r="1440">
      <c r="B1440" s="115" t="inlineStr">
        <is>
          <t>Tokyo Electron Ltd.</t>
        </is>
      </c>
      <c r="C1440" s="116" t="inlineStr">
        <is>
          <t>TOELY</t>
        </is>
      </c>
      <c r="D1440" s="117" t="inlineStr">
        <is>
          <t>Computer and Technology</t>
        </is>
      </c>
      <c r="E1440" s="117" t="inlineStr">
        <is>
          <t>Semiconductor - Discretes</t>
        </is>
      </c>
      <c r="F1440" s="119" t="n"/>
      <c r="G1440" s="118" t="n">
        <v>-0.01803643025247613</v>
      </c>
    </row>
    <row r="1441">
      <c r="B1441" s="115" t="inlineStr">
        <is>
          <t>Toll Brothers Inc.</t>
        </is>
      </c>
      <c r="C1441" s="116" t="inlineStr">
        <is>
          <t>TOL</t>
        </is>
      </c>
      <c r="D1441" s="117" t="inlineStr">
        <is>
          <t>Construction</t>
        </is>
      </c>
      <c r="E1441" s="117" t="inlineStr">
        <is>
          <t>Building Products - Home Builders</t>
        </is>
      </c>
      <c r="F1441" s="119" t="n">
        <v>16.24</v>
      </c>
      <c r="G1441" s="118" t="n">
        <v>-0.01453774887096367</v>
      </c>
    </row>
    <row r="1442">
      <c r="B1442" s="115" t="inlineStr">
        <is>
          <t>TOTAL S.A.</t>
        </is>
      </c>
      <c r="C1442" s="116" t="inlineStr">
        <is>
          <t>TOT</t>
        </is>
      </c>
      <c r="D1442" s="117" t="inlineStr">
        <is>
          <t>Oils-Energy</t>
        </is>
      </c>
      <c r="E1442" s="117" t="inlineStr">
        <is>
          <t>Oil and Gas - Integrated - International</t>
        </is>
      </c>
      <c r="F1442" s="119" t="n">
        <v>-0.71</v>
      </c>
      <c r="G1442" s="118" t="n">
        <v>-0.1893639128212722</v>
      </c>
    </row>
    <row r="1443">
      <c r="B1443" s="115" t="inlineStr">
        <is>
          <t>Tempur Sealy International, Inc.</t>
        </is>
      </c>
      <c r="C1443" s="116" t="inlineStr">
        <is>
          <t>TPX</t>
        </is>
      </c>
      <c r="D1443" s="117" t="inlineStr">
        <is>
          <t>Retail-Wholesale</t>
        </is>
      </c>
      <c r="E1443" s="117" t="inlineStr">
        <is>
          <t>Retail - Home Furnishings</t>
        </is>
      </c>
      <c r="F1443" s="119" t="n">
        <v>-2.95</v>
      </c>
      <c r="G1443" s="118" t="n">
        <v>0.09210734026416065</v>
      </c>
    </row>
    <row r="1444">
      <c r="B1444" s="115" t="inlineStr">
        <is>
          <t>LendingTree, Inc.</t>
        </is>
      </c>
      <c r="C1444" s="116" t="inlineStr">
        <is>
          <t>TREE</t>
        </is>
      </c>
      <c r="D1444" s="117" t="inlineStr">
        <is>
          <t>Finance</t>
        </is>
      </c>
      <c r="E1444" s="117" t="inlineStr">
        <is>
          <t>Financial - Mortgage &amp; Related Services</t>
        </is>
      </c>
      <c r="F1444" s="119" t="n">
        <v>47.98</v>
      </c>
      <c r="G1444" s="118" t="n">
        <v>0.4275397327615512</v>
      </c>
    </row>
    <row r="1445">
      <c r="B1445" s="115" t="inlineStr">
        <is>
          <t>Trex Company, Inc.</t>
        </is>
      </c>
      <c r="C1445" s="116" t="inlineStr">
        <is>
          <t>TREX</t>
        </is>
      </c>
      <c r="D1445" s="117" t="inlineStr">
        <is>
          <t>Construction</t>
        </is>
      </c>
      <c r="E1445" s="117" t="inlineStr">
        <is>
          <t>Building Products - Wood</t>
        </is>
      </c>
      <c r="F1445" s="119" t="n">
        <v>14.19</v>
      </c>
      <c r="G1445" s="118" t="n">
        <v>0.09627622944830112</v>
      </c>
    </row>
    <row r="1446">
      <c r="B1446" s="115" t="inlineStr">
        <is>
          <t>Targa Resources, Inc.</t>
        </is>
      </c>
      <c r="C1446" s="116" t="inlineStr">
        <is>
          <t>TRGP</t>
        </is>
      </c>
      <c r="D1446" s="117" t="inlineStr">
        <is>
          <t>Oils-Energy</t>
        </is>
      </c>
      <c r="E1446" s="117" t="inlineStr">
        <is>
          <t>Oil and Gas - Refining and Marketing - Master Limited Partnerships</t>
        </is>
      </c>
      <c r="F1446" s="119" t="n">
        <v>7.34</v>
      </c>
      <c r="G1446" s="118" t="n">
        <v>-0.1404723311713086</v>
      </c>
    </row>
    <row r="1447">
      <c r="B1447" s="115" t="inlineStr">
        <is>
          <t>Thomson Reuters Corp</t>
        </is>
      </c>
      <c r="C1447" s="116" t="inlineStr">
        <is>
          <t>TRI</t>
        </is>
      </c>
      <c r="D1447" s="117" t="inlineStr">
        <is>
          <t>Business Services</t>
        </is>
      </c>
      <c r="E1447" s="117" t="inlineStr">
        <is>
          <t>Technology Services</t>
        </is>
      </c>
      <c r="F1447" s="119" t="n">
        <v>-15.36</v>
      </c>
      <c r="G1447" s="118" t="n">
        <v>0.0749967496818761</v>
      </c>
    </row>
    <row r="1448">
      <c r="B1448" s="115" t="inlineStr">
        <is>
          <t>TripAdvisor, Inc.</t>
        </is>
      </c>
      <c r="C1448" s="116" t="inlineStr">
        <is>
          <t>TRIP</t>
        </is>
      </c>
      <c r="D1448" s="117" t="inlineStr">
        <is>
          <t>Retail-Wholesale</t>
        </is>
      </c>
      <c r="E1448" s="117" t="inlineStr">
        <is>
          <t>Internet - Commerce</t>
        </is>
      </c>
      <c r="F1448" s="119" t="n">
        <v>5.16</v>
      </c>
      <c r="G1448" s="118" t="n">
        <v>0.01316219814241484</v>
      </c>
    </row>
    <row r="1449">
      <c r="B1449" s="115" t="inlineStr">
        <is>
          <t>Trimble Inc.</t>
        </is>
      </c>
      <c r="C1449" s="116" t="inlineStr">
        <is>
          <t>TRMB</t>
        </is>
      </c>
      <c r="D1449" s="117" t="inlineStr">
        <is>
          <t>Computer and Technology</t>
        </is>
      </c>
      <c r="E1449" s="117" t="inlineStr">
        <is>
          <t>Electronics - Miscellaneous Products</t>
        </is>
      </c>
      <c r="F1449" s="119" t="n">
        <v>7.39</v>
      </c>
      <c r="G1449" s="118" t="n">
        <v>0.05656379487839407</v>
      </c>
    </row>
    <row r="1450">
      <c r="B1450" s="115" t="inlineStr">
        <is>
          <t>Terreno Realty Corporation</t>
        </is>
      </c>
      <c r="C1450" s="116" t="inlineStr">
        <is>
          <t>TRNO</t>
        </is>
      </c>
      <c r="D1450" s="117" t="inlineStr">
        <is>
          <t>Finance</t>
        </is>
      </c>
      <c r="E1450" s="117" t="inlineStr">
        <is>
          <t>REIT and Equity Trust - Other</t>
        </is>
      </c>
      <c r="F1450" s="119" t="n">
        <v>20.21</v>
      </c>
      <c r="G1450" s="118" t="n">
        <v>0.112389555584861</v>
      </c>
    </row>
    <row r="1451">
      <c r="B1451" s="115" t="inlineStr">
        <is>
          <t>T. Rowe Price Group, Inc.</t>
        </is>
      </c>
      <c r="C1451" s="116" t="inlineStr">
        <is>
          <t>TROW</t>
        </is>
      </c>
      <c r="D1451" s="117" t="inlineStr">
        <is>
          <t>Finance</t>
        </is>
      </c>
      <c r="E1451" s="117" t="inlineStr">
        <is>
          <t>Financial - Investment Management</t>
        </is>
      </c>
      <c r="F1451" s="119" t="n">
        <v>7.7</v>
      </c>
      <c r="G1451" s="118" t="n">
        <v>0.048309924431374</v>
      </c>
    </row>
    <row r="1452">
      <c r="B1452" s="115" t="inlineStr">
        <is>
          <t>TransCanada Corporation</t>
        </is>
      </c>
      <c r="C1452" s="116" t="inlineStr">
        <is>
          <t>TRP</t>
        </is>
      </c>
      <c r="D1452" s="117" t="inlineStr">
        <is>
          <t>Oils-Energy</t>
        </is>
      </c>
      <c r="E1452" s="117" t="inlineStr">
        <is>
          <t>Alternative Energy - Other</t>
        </is>
      </c>
      <c r="F1452" s="119" t="n">
        <v>5.43</v>
      </c>
      <c r="G1452" s="118" t="n">
        <v>-0.01524605407146666</v>
      </c>
    </row>
    <row r="1453">
      <c r="B1453" s="115" t="inlineStr">
        <is>
          <t>TransUnion</t>
        </is>
      </c>
      <c r="C1453" s="116" t="inlineStr">
        <is>
          <t>TRU</t>
        </is>
      </c>
      <c r="D1453" s="117" t="inlineStr">
        <is>
          <t>Business Services</t>
        </is>
      </c>
      <c r="E1453" s="117" t="inlineStr">
        <is>
          <t>Business - Information Services</t>
        </is>
      </c>
      <c r="F1453" s="119" t="n">
        <v>15</v>
      </c>
      <c r="G1453" s="118" t="n">
        <v>0.1369545226998101</v>
      </c>
    </row>
    <row r="1454">
      <c r="B1454" s="115" t="inlineStr">
        <is>
          <t>The Travelers Companies, Inc.</t>
        </is>
      </c>
      <c r="C1454" s="116" t="inlineStr">
        <is>
          <t>TRV</t>
        </is>
      </c>
      <c r="D1454" s="117" t="inlineStr">
        <is>
          <t>Finance</t>
        </is>
      </c>
      <c r="E1454" s="117" t="inlineStr">
        <is>
          <t>Insurance - Property and Casualty</t>
        </is>
      </c>
      <c r="F1454" s="119" t="n">
        <v>3.16</v>
      </c>
      <c r="G1454" s="118" t="n">
        <v>0.02509148371970145</v>
      </c>
    </row>
    <row r="1455">
      <c r="B1455" s="115" t="inlineStr">
        <is>
          <t>Toray Industries Inc.</t>
        </is>
      </c>
      <c r="C1455" s="116" t="inlineStr">
        <is>
          <t>TRYIY</t>
        </is>
      </c>
      <c r="D1455" s="117" t="inlineStr">
        <is>
          <t>Industrial Products</t>
        </is>
      </c>
      <c r="E1455" s="117" t="inlineStr">
        <is>
          <t>Textile - Products</t>
        </is>
      </c>
      <c r="F1455" s="119" t="n">
        <v>4.19</v>
      </c>
      <c r="G1455" s="118" t="n">
        <v>0.007459609905072404</v>
      </c>
    </row>
    <row r="1456">
      <c r="B1456" s="115" t="inlineStr">
        <is>
          <t>Tenaris S.A.</t>
        </is>
      </c>
      <c r="C1456" s="116" t="inlineStr">
        <is>
          <t>TS</t>
        </is>
      </c>
      <c r="D1456" s="117" t="inlineStr">
        <is>
          <t>Industrial Products</t>
        </is>
      </c>
      <c r="E1456" s="117" t="inlineStr">
        <is>
          <t>Steel - Pipe and Tube</t>
        </is>
      </c>
      <c r="F1456" s="119" t="n">
        <v>-6.92</v>
      </c>
      <c r="G1456" s="118" t="n">
        <v>-0.005655499249861913</v>
      </c>
    </row>
    <row r="1457">
      <c r="B1457" s="115" t="inlineStr">
        <is>
          <t>Tesco PLC</t>
        </is>
      </c>
      <c r="C1457" s="116" t="inlineStr">
        <is>
          <t>TSCDY</t>
        </is>
      </c>
      <c r="D1457" s="117" t="inlineStr">
        <is>
          <t>Retail-Wholesale</t>
        </is>
      </c>
      <c r="E1457" s="117" t="inlineStr">
        <is>
          <t>Retail - Supermarkets</t>
        </is>
      </c>
      <c r="F1457" s="119" t="n"/>
      <c r="G1457" s="118" t="n">
        <v>0.0544637587459074</v>
      </c>
    </row>
    <row r="1458">
      <c r="B1458" s="115" t="inlineStr">
        <is>
          <t>Tractor Supply Company</t>
        </is>
      </c>
      <c r="C1458" s="116" t="inlineStr">
        <is>
          <t>TSCO</t>
        </is>
      </c>
      <c r="D1458" s="117" t="inlineStr">
        <is>
          <t>Retail-Wholesale</t>
        </is>
      </c>
      <c r="E1458" s="117" t="inlineStr">
        <is>
          <t>Retail - Miscellaneous</t>
        </is>
      </c>
      <c r="F1458" s="119" t="n">
        <v>8.289999999999999</v>
      </c>
      <c r="G1458" s="118" t="n">
        <v>0.06629038623191598</v>
      </c>
    </row>
    <row r="1459">
      <c r="B1459" s="115" t="inlineStr">
        <is>
          <t>Amaya Inc.</t>
        </is>
      </c>
      <c r="C1459" s="116" t="inlineStr">
        <is>
          <t>TSG</t>
        </is>
      </c>
      <c r="D1459" s="117" t="inlineStr">
        <is>
          <t>Consumer Discretionary</t>
        </is>
      </c>
      <c r="E1459" s="117" t="inlineStr">
        <is>
          <t>Gaming</t>
        </is>
      </c>
      <c r="F1459" s="119" t="n">
        <v>30.23</v>
      </c>
      <c r="G1459" s="118" t="n">
        <v>0.2634868029410026</v>
      </c>
    </row>
    <row r="1460">
      <c r="B1460" s="115" t="inlineStr">
        <is>
          <t>Tesla, Inc.</t>
        </is>
      </c>
      <c r="C1460" s="116" t="inlineStr">
        <is>
          <t>TSLA</t>
        </is>
      </c>
      <c r="D1460" s="117" t="inlineStr">
        <is>
          <t>Auto-Tires-Trucks</t>
        </is>
      </c>
      <c r="E1460" s="117" t="inlineStr">
        <is>
          <t>Automotive - Domestic</t>
        </is>
      </c>
      <c r="F1460" s="119" t="n">
        <v>61.4</v>
      </c>
      <c r="G1460" s="118" t="n">
        <v>0.1567520086183157</v>
      </c>
    </row>
    <row r="1461">
      <c r="B1461" s="115" t="inlineStr">
        <is>
          <t>Taiwan Semiconductor Manufacturing Company Ltd.</t>
        </is>
      </c>
      <c r="C1461" s="116" t="inlineStr">
        <is>
          <t>TSM</t>
        </is>
      </c>
      <c r="D1461" s="117" t="inlineStr">
        <is>
          <t>Computer and Technology</t>
        </is>
      </c>
      <c r="E1461" s="117" t="inlineStr">
        <is>
          <t>Semiconductor - Circuit Foundry</t>
        </is>
      </c>
      <c r="F1461" s="119" t="n">
        <v>7.6</v>
      </c>
      <c r="G1461" s="118" t="n">
        <v>-1</v>
      </c>
    </row>
    <row r="1462">
      <c r="B1462" s="115" t="inlineStr">
        <is>
          <t>Tyson Foods, Inc.</t>
        </is>
      </c>
      <c r="C1462" s="116" t="inlineStr">
        <is>
          <t>TSN</t>
        </is>
      </c>
      <c r="D1462" s="117" t="inlineStr">
        <is>
          <t>Consumer Staples</t>
        </is>
      </c>
      <c r="E1462" s="117" t="inlineStr">
        <is>
          <t>Food - Meat Products</t>
        </is>
      </c>
      <c r="F1462" s="119" t="n">
        <v>0.51</v>
      </c>
      <c r="G1462" s="118" t="n">
        <v>0.06423963297712967</v>
      </c>
    </row>
    <row r="1463">
      <c r="B1463" s="115" t="inlineStr">
        <is>
          <t>TIM Participacoes S.A.</t>
        </is>
      </c>
      <c r="C1463" s="116" t="inlineStr">
        <is>
          <t>TSU</t>
        </is>
      </c>
      <c r="D1463" s="117" t="inlineStr">
        <is>
          <t>Computer and Technology</t>
        </is>
      </c>
      <c r="E1463" s="117" t="inlineStr">
        <is>
          <t xml:space="preserve">Wireless Non-US </t>
        </is>
      </c>
      <c r="F1463" s="119" t="n">
        <v>-9.26</v>
      </c>
      <c r="G1463" s="118" t="n">
        <v>-0.00622197073911173</v>
      </c>
    </row>
    <row r="1464">
      <c r="B1464" s="115" t="inlineStr">
        <is>
          <t>Toro Company (The)</t>
        </is>
      </c>
      <c r="C1464" s="116" t="inlineStr">
        <is>
          <t>TTC</t>
        </is>
      </c>
      <c r="D1464" s="117" t="inlineStr">
        <is>
          <t>Consumer Discretionary</t>
        </is>
      </c>
      <c r="E1464" s="117" t="inlineStr">
        <is>
          <t>Tools - Handheld</t>
        </is>
      </c>
      <c r="F1464" s="119" t="n">
        <v>4.77</v>
      </c>
      <c r="G1464" s="118" t="n">
        <v>0.2026551849235293</v>
      </c>
    </row>
    <row r="1465">
      <c r="B1465" s="115" t="inlineStr">
        <is>
          <t>The Trade Desk Inc.</t>
        </is>
      </c>
      <c r="C1465" s="116" t="inlineStr">
        <is>
          <t>TTD</t>
        </is>
      </c>
      <c r="D1465" s="117" t="inlineStr">
        <is>
          <t>Computer and Technology</t>
        </is>
      </c>
      <c r="E1465" s="117" t="inlineStr">
        <is>
          <t>Internet - Services</t>
        </is>
      </c>
      <c r="F1465" s="119" t="n">
        <v>54.11</v>
      </c>
      <c r="G1465" s="118" t="n">
        <v>0.3707578620964193</v>
      </c>
    </row>
    <row r="1466">
      <c r="B1466" s="115" t="inlineStr">
        <is>
          <t>TDK Corp.</t>
        </is>
      </c>
      <c r="C1466" s="116" t="inlineStr">
        <is>
          <t>TTDKY</t>
        </is>
      </c>
      <c r="D1466" s="117" t="inlineStr">
        <is>
          <t>Computer and Technology</t>
        </is>
      </c>
      <c r="E1466" s="117" t="inlineStr">
        <is>
          <t>Electronics - Miscellaneous Components</t>
        </is>
      </c>
      <c r="F1466" s="119" t="n">
        <v>7.03</v>
      </c>
      <c r="G1466" s="118" t="n">
        <v>-1</v>
      </c>
    </row>
    <row r="1467">
      <c r="B1467" s="115" t="inlineStr">
        <is>
          <t>Tetra Tech, Inc.</t>
        </is>
      </c>
      <c r="C1467" s="116" t="inlineStr">
        <is>
          <t>TTEK</t>
        </is>
      </c>
      <c r="D1467" s="117" t="inlineStr">
        <is>
          <t>Industrial Products</t>
        </is>
      </c>
      <c r="E1467" s="117" t="inlineStr">
        <is>
          <t>Pollution Control</t>
        </is>
      </c>
      <c r="F1467" s="119" t="n">
        <v>9.84</v>
      </c>
      <c r="G1467" s="118" t="n">
        <v>-0.1979852605300001</v>
      </c>
    </row>
    <row r="1468">
      <c r="B1468" s="115" t="inlineStr">
        <is>
          <t>Tata Motors Ltd</t>
        </is>
      </c>
      <c r="C1468" s="116" t="inlineStr">
        <is>
          <t>TTM</t>
        </is>
      </c>
      <c r="D1468" s="117" t="inlineStr">
        <is>
          <t>Auto-Tires-Trucks</t>
        </is>
      </c>
      <c r="E1468" s="117" t="inlineStr">
        <is>
          <t>Automotive - Foreign</t>
        </is>
      </c>
      <c r="F1468" s="119" t="n">
        <v>1.11</v>
      </c>
      <c r="G1468" s="118" t="n">
        <v>0.001657467537304956</v>
      </c>
    </row>
    <row r="1469">
      <c r="B1469" s="115" t="inlineStr">
        <is>
          <t>Take-Two Interactive Software, Inc.</t>
        </is>
      </c>
      <c r="C1469" s="116" t="inlineStr">
        <is>
          <t>TTWO</t>
        </is>
      </c>
      <c r="D1469" s="117" t="inlineStr">
        <is>
          <t>Consumer Discretionary</t>
        </is>
      </c>
      <c r="E1469" s="117" t="inlineStr">
        <is>
          <t>Toys - Games - Hobbies</t>
        </is>
      </c>
      <c r="F1469" s="119" t="n">
        <v>15.49</v>
      </c>
      <c r="G1469" s="118" t="n">
        <v>0.02884057427887241</v>
      </c>
    </row>
    <row r="1470">
      <c r="B1470" s="115" t="inlineStr">
        <is>
          <t>TELUS Corporation</t>
        </is>
      </c>
      <c r="C1470" s="116" t="inlineStr">
        <is>
          <t>TU</t>
        </is>
      </c>
      <c r="D1470" s="117" t="inlineStr">
        <is>
          <t>Utilities</t>
        </is>
      </c>
      <c r="E1470" s="117" t="inlineStr">
        <is>
          <t>Diversified Communication Services</t>
        </is>
      </c>
      <c r="F1470" s="119" t="n">
        <v>1.91</v>
      </c>
      <c r="G1470" s="118" t="n">
        <v>0.03577403976953539</v>
      </c>
    </row>
    <row r="1471">
      <c r="B1471" s="115" t="inlineStr">
        <is>
          <t>Grupo Televisa S.A.</t>
        </is>
      </c>
      <c r="C1471" s="116" t="inlineStr">
        <is>
          <t>TV</t>
        </is>
      </c>
      <c r="D1471" s="117" t="inlineStr">
        <is>
          <t>Consumer Discretionary</t>
        </is>
      </c>
      <c r="E1471" s="117" t="inlineStr">
        <is>
          <t>Broadcast Radio and Television</t>
        </is>
      </c>
      <c r="F1471" s="119" t="n">
        <v>-3.38</v>
      </c>
      <c r="G1471" s="118" t="n">
        <v>0.005096020720240697</v>
      </c>
    </row>
    <row r="1472">
      <c r="B1472" s="115" t="inlineStr">
        <is>
          <t>Travis Perkins PLC</t>
        </is>
      </c>
      <c r="C1472" s="116" t="inlineStr">
        <is>
          <t>TVPKF</t>
        </is>
      </c>
      <c r="D1472" s="117" t="inlineStr">
        <is>
          <t>Retail-Wholesale</t>
        </is>
      </c>
      <c r="E1472" s="117" t="inlineStr">
        <is>
          <t>Building Products - Retail</t>
        </is>
      </c>
      <c r="F1472" s="119" t="n"/>
      <c r="G1472" s="118" t="n">
        <v>-0.1087932581287326</v>
      </c>
    </row>
    <row r="1473">
      <c r="B1473" s="115" t="inlineStr">
        <is>
          <t>Twilio Inc.</t>
        </is>
      </c>
      <c r="C1473" s="116" t="inlineStr">
        <is>
          <t>TWLO</t>
        </is>
      </c>
      <c r="D1473" s="117" t="inlineStr">
        <is>
          <t>Computer and Technology</t>
        </is>
      </c>
      <c r="E1473" s="117" t="inlineStr">
        <is>
          <t>Internet - Software</t>
        </is>
      </c>
      <c r="F1473" s="119" t="n">
        <v>55.57</v>
      </c>
      <c r="G1473" s="118" t="n">
        <v>0.7166397926377159</v>
      </c>
    </row>
    <row r="1474">
      <c r="B1474" s="115" t="inlineStr">
        <is>
          <t>Two Harbors Investments Corp</t>
        </is>
      </c>
      <c r="C1474" s="116" t="inlineStr">
        <is>
          <t>TWO</t>
        </is>
      </c>
      <c r="D1474" s="117" t="inlineStr">
        <is>
          <t>Finance</t>
        </is>
      </c>
      <c r="E1474" s="117" t="inlineStr">
        <is>
          <t>REIT and Equity Trust</t>
        </is>
      </c>
      <c r="F1474" s="119" t="n">
        <v>14.91</v>
      </c>
      <c r="G1474" s="118" t="n">
        <v>-0.6908152592439341</v>
      </c>
    </row>
    <row r="1475">
      <c r="B1475" s="115" t="inlineStr">
        <is>
          <t>Twitter, Inc.</t>
        </is>
      </c>
      <c r="C1475" s="116" t="inlineStr">
        <is>
          <t>TWTR</t>
        </is>
      </c>
      <c r="D1475" s="117" t="inlineStr">
        <is>
          <t>Computer and Technology</t>
        </is>
      </c>
      <c r="E1475" s="117" t="inlineStr">
        <is>
          <t>Internet - Software</t>
        </is>
      </c>
      <c r="F1475" s="119" t="n">
        <v>17.69</v>
      </c>
      <c r="G1475" s="118" t="n">
        <v>0.1706168829461339</v>
      </c>
    </row>
    <row r="1476">
      <c r="B1476" s="115" t="inlineStr">
        <is>
          <t>Ternium S.A.</t>
        </is>
      </c>
      <c r="C1476" s="116" t="inlineStr">
        <is>
          <t>TX</t>
        </is>
      </c>
      <c r="D1476" s="117" t="inlineStr">
        <is>
          <t>Basic Materials</t>
        </is>
      </c>
      <c r="E1476" s="117" t="inlineStr">
        <is>
          <t>Steel - Producers</t>
        </is>
      </c>
      <c r="F1476" s="119" t="n">
        <v>8.43</v>
      </c>
      <c r="G1476" s="118" t="n">
        <v>-0.07137796556901911</v>
      </c>
    </row>
    <row r="1477">
      <c r="B1477" s="115" t="inlineStr">
        <is>
          <t>Texas Instruments Incorporated</t>
        </is>
      </c>
      <c r="C1477" s="116" t="inlineStr">
        <is>
          <t>TXN</t>
        </is>
      </c>
      <c r="D1477" s="117" t="inlineStr">
        <is>
          <t>Computer and Technology</t>
        </is>
      </c>
      <c r="E1477" s="117" t="inlineStr">
        <is>
          <t>Semiconductor - General</t>
        </is>
      </c>
      <c r="F1477" s="119" t="n">
        <v>5.19</v>
      </c>
      <c r="G1477" s="118" t="n">
        <v>-0.06933426761277238</v>
      </c>
    </row>
    <row r="1478">
      <c r="B1478" s="115" t="inlineStr">
        <is>
          <t>Texas Roadhouse, Inc.</t>
        </is>
      </c>
      <c r="C1478" s="116" t="inlineStr">
        <is>
          <t>TXRH</t>
        </is>
      </c>
      <c r="D1478" s="117" t="inlineStr">
        <is>
          <t>Retail-Wholesale</t>
        </is>
      </c>
      <c r="E1478" s="117" t="inlineStr">
        <is>
          <t>Retail - Restaurants</t>
        </is>
      </c>
      <c r="F1478" s="119" t="n">
        <v>11.2</v>
      </c>
      <c r="G1478" s="118" t="n">
        <v>0.1159876620073655</v>
      </c>
    </row>
    <row r="1479">
      <c r="B1479" s="115" t="inlineStr">
        <is>
          <t>Textron Inc.</t>
        </is>
      </c>
      <c r="C1479" s="116" t="inlineStr">
        <is>
          <t>TXT</t>
        </is>
      </c>
      <c r="D1479" s="117" t="inlineStr">
        <is>
          <t>Aerospace</t>
        </is>
      </c>
      <c r="E1479" s="117" t="inlineStr">
        <is>
          <t>Aerospace - Defense</t>
        </is>
      </c>
      <c r="F1479" s="119" t="n">
        <v>0.55</v>
      </c>
      <c r="G1479" s="118" t="n">
        <v>-0.01772112868594327</v>
      </c>
    </row>
    <row r="1480">
      <c r="B1480" s="115" t="inlineStr">
        <is>
          <t>Tyler Technologies, Inc.</t>
        </is>
      </c>
      <c r="C1480" s="116" t="inlineStr">
        <is>
          <t>TYL</t>
        </is>
      </c>
      <c r="D1480" s="117" t="inlineStr">
        <is>
          <t>Computer and Technology</t>
        </is>
      </c>
      <c r="E1480" s="117" t="inlineStr">
        <is>
          <t>Business - Software Services</t>
        </is>
      </c>
      <c r="F1480" s="119" t="n">
        <v>17.3</v>
      </c>
      <c r="G1480" s="118" t="n">
        <v>0.1733491895475152</v>
      </c>
    </row>
    <row r="1481">
      <c r="B1481" s="115" t="inlineStr">
        <is>
          <t>Under Armour, Inc.</t>
        </is>
      </c>
      <c r="C1481" s="116" t="inlineStr">
        <is>
          <t>UAA</t>
        </is>
      </c>
      <c r="D1481" s="117" t="inlineStr">
        <is>
          <t>Consumer Discretionary</t>
        </is>
      </c>
      <c r="E1481" s="117" t="inlineStr">
        <is>
          <t>Textile - Apparel</t>
        </is>
      </c>
      <c r="F1481" s="119" t="n">
        <v>12.93</v>
      </c>
      <c r="G1481" s="118" t="n">
        <v>0.0325358363549187</v>
      </c>
    </row>
    <row r="1482">
      <c r="B1482" s="115" t="inlineStr">
        <is>
          <t>United Airlines Holdings Inc</t>
        </is>
      </c>
      <c r="C1482" s="116" t="inlineStr">
        <is>
          <t>UAL</t>
        </is>
      </c>
      <c r="D1482" s="117" t="inlineStr">
        <is>
          <t>Transportation</t>
        </is>
      </c>
      <c r="E1482" s="117" t="inlineStr">
        <is>
          <t>Transportation - Airline</t>
        </is>
      </c>
      <c r="F1482" s="119" t="n">
        <v>1.53</v>
      </c>
      <c r="G1482" s="118" t="n">
        <v>0.04686327264363364</v>
      </c>
    </row>
    <row r="1483">
      <c r="B1483" s="115" t="inlineStr">
        <is>
          <t>UBS Group AG</t>
        </is>
      </c>
      <c r="C1483" s="116" t="inlineStr">
        <is>
          <t>UBS</t>
        </is>
      </c>
      <c r="D1483" s="117" t="inlineStr">
        <is>
          <t>Finance</t>
        </is>
      </c>
      <c r="E1483" s="117" t="inlineStr">
        <is>
          <t>Banks - Foreign</t>
        </is>
      </c>
      <c r="F1483" s="119" t="n">
        <v>-2.84</v>
      </c>
      <c r="G1483" s="118" t="n">
        <v>-0.3040372159201086</v>
      </c>
    </row>
    <row r="1484">
      <c r="B1484" s="115" t="inlineStr">
        <is>
          <t>United Bankshares, Inc.</t>
        </is>
      </c>
      <c r="C1484" s="116" t="inlineStr">
        <is>
          <t>UBSI</t>
        </is>
      </c>
      <c r="D1484" s="117" t="inlineStr">
        <is>
          <t>Finance</t>
        </is>
      </c>
      <c r="E1484" s="117" t="inlineStr">
        <is>
          <t>Banks - Southeast</t>
        </is>
      </c>
      <c r="F1484" s="119" t="n">
        <v>16.63</v>
      </c>
      <c r="G1484" s="118" t="n">
        <v>-0.1409980506362014</v>
      </c>
    </row>
    <row r="1485">
      <c r="B1485" s="115" t="inlineStr">
        <is>
          <t>United Internet AG</t>
        </is>
      </c>
      <c r="C1485" s="116" t="inlineStr">
        <is>
          <t>UDIRF</t>
        </is>
      </c>
      <c r="D1485" s="117" t="inlineStr">
        <is>
          <t>Computer and Technology</t>
        </is>
      </c>
      <c r="E1485" s="117" t="inlineStr">
        <is>
          <t>Internet - Services</t>
        </is>
      </c>
      <c r="F1485" s="119" t="n"/>
      <c r="G1485" s="118" t="n">
        <v>0.3512809227340642</v>
      </c>
    </row>
    <row r="1486">
      <c r="B1486" s="115" t="inlineStr">
        <is>
          <t>United Dominion Realty Trust, Inc.</t>
        </is>
      </c>
      <c r="C1486" s="116" t="inlineStr">
        <is>
          <t>UDR</t>
        </is>
      </c>
      <c r="D1486" s="117" t="inlineStr">
        <is>
          <t>Finance</t>
        </is>
      </c>
      <c r="E1486" s="117" t="inlineStr">
        <is>
          <t>REIT and Equity Trust - Residential</t>
        </is>
      </c>
      <c r="F1486" s="119" t="n">
        <v>6.15</v>
      </c>
      <c r="G1486" s="118" t="n">
        <v>0.06896528666679415</v>
      </c>
    </row>
    <row r="1487">
      <c r="B1487" s="115" t="inlineStr">
        <is>
          <t>UGI Corporation</t>
        </is>
      </c>
      <c r="C1487" s="116" t="inlineStr">
        <is>
          <t>UGI</t>
        </is>
      </c>
      <c r="D1487" s="117" t="inlineStr">
        <is>
          <t>Utilities</t>
        </is>
      </c>
      <c r="E1487" s="117" t="inlineStr">
        <is>
          <t>Utility - Gas Distribution</t>
        </is>
      </c>
      <c r="F1487" s="119" t="n">
        <v>0.91</v>
      </c>
      <c r="G1487" s="118" t="n">
        <v>-0.02318593161856964</v>
      </c>
    </row>
    <row r="1488">
      <c r="B1488" s="115" t="inlineStr">
        <is>
          <t>Ultrapar Participacoes S.A.</t>
        </is>
      </c>
      <c r="C1488" s="116" t="inlineStr">
        <is>
          <t>UGP</t>
        </is>
      </c>
      <c r="D1488" s="117" t="inlineStr">
        <is>
          <t>Oils-Energy</t>
        </is>
      </c>
      <c r="E1488" s="117" t="inlineStr">
        <is>
          <t>Oil and Gas - Production and Pipelines</t>
        </is>
      </c>
      <c r="F1488" s="119" t="n">
        <v>-0.68</v>
      </c>
      <c r="G1488" s="118" t="n">
        <v>-1</v>
      </c>
    </row>
    <row r="1489">
      <c r="B1489" s="115" t="inlineStr">
        <is>
          <t>Amerco</t>
        </is>
      </c>
      <c r="C1489" s="116" t="inlineStr">
        <is>
          <t>UHAL</t>
        </is>
      </c>
      <c r="D1489" s="117" t="inlineStr">
        <is>
          <t>Transportation</t>
        </is>
      </c>
      <c r="E1489" s="117" t="inlineStr">
        <is>
          <t>Transportation - Equipment and Leasing</t>
        </is>
      </c>
      <c r="F1489" s="119" t="n">
        <v>5.29</v>
      </c>
      <c r="G1489" s="118" t="n">
        <v>0.01315835922636659</v>
      </c>
    </row>
    <row r="1490">
      <c r="B1490" s="115" t="inlineStr">
        <is>
          <t>Universal Health Services, Inc.</t>
        </is>
      </c>
      <c r="C1490" s="116" t="inlineStr">
        <is>
          <t>UHS</t>
        </is>
      </c>
      <c r="D1490" s="117" t="inlineStr">
        <is>
          <t>Medical</t>
        </is>
      </c>
      <c r="E1490" s="117" t="inlineStr">
        <is>
          <t>Medical - Hospital</t>
        </is>
      </c>
      <c r="F1490" s="119" t="n">
        <v>7.18</v>
      </c>
      <c r="G1490" s="118" t="n">
        <v>0.04805431812021213</v>
      </c>
    </row>
    <row r="1491">
      <c r="B1491" s="115" t="inlineStr">
        <is>
          <t>Ubiquiti Inc.</t>
        </is>
      </c>
      <c r="C1491" s="116" t="inlineStr">
        <is>
          <t>UI</t>
        </is>
      </c>
      <c r="D1491" s="117" t="inlineStr">
        <is>
          <t>Computer and Technology</t>
        </is>
      </c>
      <c r="E1491" s="117" t="inlineStr">
        <is>
          <t>Wireless Equipment</t>
        </is>
      </c>
      <c r="F1491" s="119" t="n">
        <v>18.06</v>
      </c>
      <c r="G1491" s="118" t="n">
        <v>-1</v>
      </c>
    </row>
    <row r="1492">
      <c r="B1492" s="115" t="inlineStr">
        <is>
          <t>Unilever PLC</t>
        </is>
      </c>
      <c r="C1492" s="116" t="inlineStr">
        <is>
          <t>UL</t>
        </is>
      </c>
      <c r="D1492" s="117" t="inlineStr">
        <is>
          <t>Consumer Staples</t>
        </is>
      </c>
      <c r="E1492" s="117" t="inlineStr">
        <is>
          <t>Soap and Cleaning Materials</t>
        </is>
      </c>
      <c r="F1492" s="119" t="n"/>
      <c r="G1492" s="118" t="n">
        <v>-0.02492016070188803</v>
      </c>
    </row>
    <row r="1493">
      <c r="B1493" s="115" t="inlineStr">
        <is>
          <t>Ulta Beauty Inc.</t>
        </is>
      </c>
      <c r="C1493" s="116" t="inlineStr">
        <is>
          <t>ULTA</t>
        </is>
      </c>
      <c r="D1493" s="117" t="inlineStr">
        <is>
          <t>Retail-Wholesale</t>
        </is>
      </c>
      <c r="E1493" s="117" t="inlineStr">
        <is>
          <t>Retail - Miscellaneous</t>
        </is>
      </c>
      <c r="F1493" s="119" t="n">
        <v>20.18</v>
      </c>
      <c r="G1493" s="118" t="n">
        <v>0.1035625001861055</v>
      </c>
    </row>
    <row r="1494">
      <c r="B1494" s="115" t="inlineStr">
        <is>
          <t>UMB Financial Corporation</t>
        </is>
      </c>
      <c r="C1494" s="116" t="inlineStr">
        <is>
          <t>UMBF</t>
        </is>
      </c>
      <c r="D1494" s="117" t="inlineStr">
        <is>
          <t>Finance</t>
        </is>
      </c>
      <c r="E1494" s="117" t="inlineStr">
        <is>
          <t>Banks - Midwest</t>
        </is>
      </c>
      <c r="F1494" s="119" t="n">
        <v>7.6</v>
      </c>
      <c r="G1494" s="118" t="n">
        <v>-0.02744205493710636</v>
      </c>
    </row>
    <row r="1495">
      <c r="B1495" s="115" t="inlineStr">
        <is>
          <t>Umpqua Holdings Corporation</t>
        </is>
      </c>
      <c r="C1495" s="116" t="inlineStr">
        <is>
          <t>UMPQ</t>
        </is>
      </c>
      <c r="D1495" s="117" t="inlineStr">
        <is>
          <t>Finance</t>
        </is>
      </c>
      <c r="E1495" s="117" t="inlineStr">
        <is>
          <t>Banks - West</t>
        </is>
      </c>
      <c r="F1495" s="119" t="n">
        <v>6.14</v>
      </c>
      <c r="G1495" s="118" t="n">
        <v>-0.08620639105282311</v>
      </c>
    </row>
    <row r="1496">
      <c r="B1496" s="115" t="inlineStr">
        <is>
          <t>Unilever NV</t>
        </is>
      </c>
      <c r="C1496" s="116" t="inlineStr">
        <is>
          <t>UN</t>
        </is>
      </c>
      <c r="D1496" s="117" t="inlineStr">
        <is>
          <t>Consumer Staples</t>
        </is>
      </c>
      <c r="E1496" s="117" t="inlineStr">
        <is>
          <t>Soap and Cleaning Materials</t>
        </is>
      </c>
      <c r="F1496" s="119" t="n"/>
      <c r="G1496" s="118" t="n">
        <v>-0.0210264117796413</v>
      </c>
    </row>
    <row r="1497">
      <c r="B1497" s="115" t="inlineStr">
        <is>
          <t>UNICREDITO SPA</t>
        </is>
      </c>
      <c r="C1497" s="116" t="inlineStr">
        <is>
          <t>UNCFF</t>
        </is>
      </c>
      <c r="D1497" s="117" t="inlineStr">
        <is>
          <t>Finance</t>
        </is>
      </c>
      <c r="E1497" s="117" t="inlineStr">
        <is>
          <t>Banks - Foreign</t>
        </is>
      </c>
      <c r="F1497" s="119" t="n"/>
      <c r="G1497" s="118" t="n">
        <v>-0.1710807551235847</v>
      </c>
    </row>
    <row r="1498">
      <c r="B1498" s="115" t="inlineStr">
        <is>
          <t>Unifirst Corporation</t>
        </is>
      </c>
      <c r="C1498" s="116" t="inlineStr">
        <is>
          <t>UNF</t>
        </is>
      </c>
      <c r="D1498" s="117" t="inlineStr">
        <is>
          <t>Industrial Products</t>
        </is>
      </c>
      <c r="E1498" s="117" t="inlineStr">
        <is>
          <t>Uniform and Related</t>
        </is>
      </c>
      <c r="F1498" s="119" t="n">
        <v>5.1</v>
      </c>
      <c r="G1498" s="118" t="n">
        <v>0.0838154071052585</v>
      </c>
    </row>
    <row r="1499">
      <c r="B1499" s="115" t="inlineStr">
        <is>
          <t>UnitedHealth Group Incorporated</t>
        </is>
      </c>
      <c r="C1499" s="116" t="inlineStr">
        <is>
          <t>UNH</t>
        </is>
      </c>
      <c r="D1499" s="117" t="inlineStr">
        <is>
          <t>Medical</t>
        </is>
      </c>
      <c r="E1499" s="117" t="inlineStr">
        <is>
          <t>Medical - HMOs</t>
        </is>
      </c>
      <c r="F1499" s="119" t="n">
        <v>14.11</v>
      </c>
      <c r="G1499" s="118" t="n">
        <v>0.0706570832762423</v>
      </c>
    </row>
    <row r="1500">
      <c r="B1500" s="115" t="inlineStr">
        <is>
          <t>Unum Group</t>
        </is>
      </c>
      <c r="C1500" s="116" t="inlineStr">
        <is>
          <t>UNM</t>
        </is>
      </c>
      <c r="D1500" s="117" t="inlineStr">
        <is>
          <t>Finance</t>
        </is>
      </c>
      <c r="E1500" s="117" t="inlineStr">
        <is>
          <t>Insurance - Accident and Health</t>
        </is>
      </c>
      <c r="F1500" s="119" t="n">
        <v>2.6</v>
      </c>
      <c r="G1500" s="118" t="n">
        <v>0.04021322412380914</v>
      </c>
    </row>
    <row r="1501">
      <c r="B1501" s="115" t="inlineStr">
        <is>
          <t>Union Pacific Corporation</t>
        </is>
      </c>
      <c r="C1501" s="116" t="inlineStr">
        <is>
          <t>UNP</t>
        </is>
      </c>
      <c r="D1501" s="117" t="inlineStr">
        <is>
          <t>Transportation</t>
        </is>
      </c>
      <c r="E1501" s="117" t="inlineStr">
        <is>
          <t>Transportation - Rail</t>
        </is>
      </c>
      <c r="F1501" s="119" t="n">
        <v>-0.87</v>
      </c>
      <c r="G1501" s="118" t="n">
        <v>-0.01422790688507353</v>
      </c>
    </row>
    <row r="1502">
      <c r="B1502" s="115" t="inlineStr">
        <is>
          <t>Univar Inc.</t>
        </is>
      </c>
      <c r="C1502" s="116" t="inlineStr">
        <is>
          <t>UNVR</t>
        </is>
      </c>
      <c r="D1502" s="117" t="inlineStr">
        <is>
          <t>Basic Materials</t>
        </is>
      </c>
      <c r="E1502" s="117" t="inlineStr">
        <is>
          <t xml:space="preserve">Chemical - Diversified </t>
        </is>
      </c>
      <c r="F1502" s="119" t="n">
        <v>-3.19</v>
      </c>
      <c r="G1502" s="118" t="n">
        <v>0.1589095974514914</v>
      </c>
    </row>
    <row r="1503">
      <c r="B1503" s="115" t="inlineStr">
        <is>
          <t>United Overseas Bank Ltd.</t>
        </is>
      </c>
      <c r="C1503" s="116" t="inlineStr">
        <is>
          <t>UOVEY</t>
        </is>
      </c>
      <c r="D1503" s="117" t="inlineStr">
        <is>
          <t>Finance</t>
        </is>
      </c>
      <c r="E1503" s="117" t="inlineStr">
        <is>
          <t>Banks - Foreign</t>
        </is>
      </c>
      <c r="F1503" s="119" t="n"/>
      <c r="G1503" s="118" t="n">
        <v>-0.1786982339390838</v>
      </c>
    </row>
    <row r="1504">
      <c r="B1504" s="115" t="inlineStr">
        <is>
          <t>United Parcel Service, Inc.</t>
        </is>
      </c>
      <c r="C1504" s="116" t="inlineStr">
        <is>
          <t>UPS</t>
        </is>
      </c>
      <c r="D1504" s="117" t="inlineStr">
        <is>
          <t>Transportation</t>
        </is>
      </c>
      <c r="E1504" s="117" t="inlineStr">
        <is>
          <t>Transportation - Air Freight and Cargo</t>
        </is>
      </c>
      <c r="F1504" s="119" t="n">
        <v>5.65</v>
      </c>
      <c r="G1504" s="118" t="n">
        <v>0.03395454850336059</v>
      </c>
    </row>
    <row r="1505">
      <c r="B1505" s="115" t="inlineStr">
        <is>
          <t>United Rentals, Inc.</t>
        </is>
      </c>
      <c r="C1505" s="116" t="inlineStr">
        <is>
          <t>URI</t>
        </is>
      </c>
      <c r="D1505" s="117" t="inlineStr">
        <is>
          <t>Construction</t>
        </is>
      </c>
      <c r="E1505" s="117" t="inlineStr">
        <is>
          <t>Building Products - Miscellaneous</t>
        </is>
      </c>
      <c r="F1505" s="119" t="n">
        <v>9.359999999999999</v>
      </c>
      <c r="G1505" s="118" t="n">
        <v>0.1626548751087362</v>
      </c>
    </row>
    <row r="1506">
      <c r="B1506" s="115" t="inlineStr">
        <is>
          <t>U.S. Bancorp</t>
        </is>
      </c>
      <c r="C1506" s="116" t="inlineStr">
        <is>
          <t>USB</t>
        </is>
      </c>
      <c r="D1506" s="117" t="inlineStr">
        <is>
          <t>Finance</t>
        </is>
      </c>
      <c r="E1506" s="117" t="inlineStr">
        <is>
          <t>Banks - Major Regional</t>
        </is>
      </c>
      <c r="F1506" s="119" t="n">
        <v>5.21</v>
      </c>
      <c r="G1506" s="118" t="n">
        <v>-0.1098311712900097</v>
      </c>
    </row>
    <row r="1507">
      <c r="B1507" s="115" t="inlineStr">
        <is>
          <t>US Foods Holding Corp.</t>
        </is>
      </c>
      <c r="C1507" s="116" t="inlineStr">
        <is>
          <t>USFD</t>
        </is>
      </c>
      <c r="D1507" s="117" t="inlineStr">
        <is>
          <t>Consumer Staples</t>
        </is>
      </c>
      <c r="E1507" s="117" t="inlineStr">
        <is>
          <t>Food - Miscellaneous</t>
        </is>
      </c>
      <c r="F1507" s="119" t="n">
        <v>2.05</v>
      </c>
      <c r="G1507" s="118" t="n">
        <v>0.05082689679420887</v>
      </c>
    </row>
    <row r="1508">
      <c r="B1508" s="115" t="inlineStr">
        <is>
          <t>United States Cellular Corporation</t>
        </is>
      </c>
      <c r="C1508" s="116" t="inlineStr">
        <is>
          <t>USM</t>
        </is>
      </c>
      <c r="D1508" s="117" t="inlineStr">
        <is>
          <t>Computer and Technology</t>
        </is>
      </c>
      <c r="E1508" s="117" t="inlineStr">
        <is>
          <t>Wireless National</t>
        </is>
      </c>
      <c r="F1508" s="119" t="n">
        <v>0.19</v>
      </c>
      <c r="G1508" s="118" t="n">
        <v>0.008532919082430025</v>
      </c>
    </row>
    <row r="1509">
      <c r="B1509" s="115" t="inlineStr">
        <is>
          <t>UNITE Group PLC</t>
        </is>
      </c>
      <c r="C1509" s="116" t="inlineStr">
        <is>
          <t>UTGPF</t>
        </is>
      </c>
      <c r="D1509" s="117" t="inlineStr">
        <is>
          <t>Finance</t>
        </is>
      </c>
      <c r="E1509" s="117" t="inlineStr">
        <is>
          <t>Real Estate - Operations</t>
        </is>
      </c>
      <c r="F1509" s="119" t="n"/>
      <c r="G1509" s="118" t="n">
        <v>-0.03696236559139792</v>
      </c>
    </row>
    <row r="1510">
      <c r="B1510" s="115" t="inlineStr">
        <is>
          <t>United Therapeutics Corporation</t>
        </is>
      </c>
      <c r="C1510" s="116" t="inlineStr">
        <is>
          <t>UTHR</t>
        </is>
      </c>
      <c r="D1510" s="117" t="inlineStr">
        <is>
          <t>Medical</t>
        </is>
      </c>
      <c r="E1510" s="117" t="inlineStr">
        <is>
          <t>Medical - Drugs</t>
        </is>
      </c>
      <c r="F1510" s="119" t="n">
        <v>5.95</v>
      </c>
      <c r="G1510" s="118" t="n">
        <v>-0.1550718638653397</v>
      </c>
    </row>
    <row r="1511">
      <c r="B1511" s="115" t="inlineStr">
        <is>
          <t>United Technologies Corporation</t>
        </is>
      </c>
      <c r="C1511" s="116" t="inlineStr">
        <is>
          <t>UTX</t>
        </is>
      </c>
      <c r="D1511" s="117" t="inlineStr">
        <is>
          <t>Conglomerates</t>
        </is>
      </c>
      <c r="E1511" s="117" t="inlineStr">
        <is>
          <t>Diversified Operations</t>
        </is>
      </c>
      <c r="F1511" s="119" t="n">
        <v>1.43</v>
      </c>
      <c r="G1511" s="118" t="n">
        <v>0.1598183203260102</v>
      </c>
    </row>
    <row r="1512">
      <c r="B1512" s="115" t="inlineStr">
        <is>
          <t>Visa Inc.</t>
        </is>
      </c>
      <c r="C1512" s="116" t="inlineStr">
        <is>
          <t>V</t>
        </is>
      </c>
      <c r="D1512" s="117" t="inlineStr">
        <is>
          <t>Business Services</t>
        </is>
      </c>
      <c r="E1512" s="117" t="inlineStr">
        <is>
          <t>Financial Transaction Services</t>
        </is>
      </c>
      <c r="F1512" s="119" t="n">
        <v>13.69</v>
      </c>
      <c r="G1512" s="118" t="n">
        <v>0.1120153054490757</v>
      </c>
    </row>
    <row r="1513">
      <c r="B1513" s="115" t="inlineStr">
        <is>
          <t>Marriot Vacations Worldwide Corporation</t>
        </is>
      </c>
      <c r="C1513" s="116" t="inlineStr">
        <is>
          <t>VAC</t>
        </is>
      </c>
      <c r="D1513" s="117" t="inlineStr">
        <is>
          <t>Consumer Discretionary</t>
        </is>
      </c>
      <c r="E1513" s="117" t="inlineStr">
        <is>
          <t>Hotels and Motels</t>
        </is>
      </c>
      <c r="F1513" s="119" t="n">
        <v>13.69</v>
      </c>
      <c r="G1513" s="118" t="n">
        <v>0.5004275741239893</v>
      </c>
    </row>
    <row r="1514">
      <c r="B1514" s="115" t="inlineStr">
        <is>
          <t>VALE S.A.</t>
        </is>
      </c>
      <c r="C1514" s="116" t="inlineStr">
        <is>
          <t>VALE</t>
        </is>
      </c>
      <c r="D1514" s="117" t="inlineStr">
        <is>
          <t>Basic Materials</t>
        </is>
      </c>
      <c r="E1514" s="117" t="inlineStr">
        <is>
          <t>Mining - Iron</t>
        </is>
      </c>
      <c r="F1514" s="119" t="n">
        <v>2.7</v>
      </c>
      <c r="G1514" s="118" t="n">
        <v>0.0805688224196856</v>
      </c>
    </row>
    <row r="1515">
      <c r="B1515" s="115" t="inlineStr">
        <is>
          <t>Varian Medical Systems, Inc.</t>
        </is>
      </c>
      <c r="C1515" s="116" t="inlineStr">
        <is>
          <t>VAR</t>
        </is>
      </c>
      <c r="D1515" s="117" t="inlineStr">
        <is>
          <t>Medical</t>
        </is>
      </c>
      <c r="E1515" s="117" t="inlineStr">
        <is>
          <t>Medical - Instruments</t>
        </is>
      </c>
      <c r="F1515" s="119" t="n">
        <v>-1.28</v>
      </c>
      <c r="G1515" s="118" t="n">
        <v>0.09587609879757461</v>
      </c>
    </row>
    <row r="1516">
      <c r="B1516" s="115" t="inlineStr">
        <is>
          <t>Veeva Systems Inc.</t>
        </is>
      </c>
      <c r="C1516" s="116" t="inlineStr">
        <is>
          <t>VEEV</t>
        </is>
      </c>
      <c r="D1516" s="117" t="inlineStr">
        <is>
          <t>Computer and Technology</t>
        </is>
      </c>
      <c r="E1516" s="117" t="inlineStr">
        <is>
          <t>Internet - Software</t>
        </is>
      </c>
      <c r="F1516" s="119" t="n">
        <v>28.77</v>
      </c>
      <c r="G1516" s="118" t="n">
        <v>0.2313461337725148</v>
      </c>
    </row>
    <row r="1517">
      <c r="B1517" s="115" t="inlineStr">
        <is>
          <t>Veolia Environnement SA</t>
        </is>
      </c>
      <c r="C1517" s="116" t="inlineStr">
        <is>
          <t>VEOEY</t>
        </is>
      </c>
      <c r="D1517" s="117" t="inlineStr">
        <is>
          <t>Utilities</t>
        </is>
      </c>
      <c r="E1517" s="117" t="inlineStr">
        <is>
          <t>Utility - Water Supply</t>
        </is>
      </c>
      <c r="F1517" s="119" t="n"/>
      <c r="G1517" s="118" t="n">
        <v>-1</v>
      </c>
    </row>
    <row r="1518">
      <c r="B1518" s="115" t="inlineStr">
        <is>
          <t>VimpelCom Ltd.</t>
        </is>
      </c>
      <c r="C1518" s="116" t="inlineStr">
        <is>
          <t>VEON</t>
        </is>
      </c>
      <c r="D1518" s="117" t="inlineStr">
        <is>
          <t>Utilities</t>
        </is>
      </c>
      <c r="E1518" s="117" t="inlineStr">
        <is>
          <t>Diversified Communication Services</t>
        </is>
      </c>
      <c r="F1518" s="119" t="n">
        <v>-15.12</v>
      </c>
      <c r="G1518" s="118" t="n">
        <v>-0.01793528175214614</v>
      </c>
    </row>
    <row r="1519">
      <c r="B1519" s="115" t="inlineStr">
        <is>
          <t>VEREIT Inc.</t>
        </is>
      </c>
      <c r="C1519" s="116" t="inlineStr">
        <is>
          <t>VER</t>
        </is>
      </c>
      <c r="D1519" s="117" t="inlineStr">
        <is>
          <t>Finance</t>
        </is>
      </c>
      <c r="E1519" s="117" t="inlineStr">
        <is>
          <t>REIT and Equity Trust - Other</t>
        </is>
      </c>
      <c r="F1519" s="119" t="n">
        <v>-5.02</v>
      </c>
      <c r="G1519" s="118" t="n">
        <v>-0.00730441142566392</v>
      </c>
    </row>
    <row r="1520">
      <c r="B1520" s="115" t="inlineStr">
        <is>
          <t>V.F. Corporation</t>
        </is>
      </c>
      <c r="C1520" s="116" t="inlineStr">
        <is>
          <t>VFC</t>
        </is>
      </c>
      <c r="D1520" s="117" t="inlineStr">
        <is>
          <t>Consumer Discretionary</t>
        </is>
      </c>
      <c r="E1520" s="117" t="inlineStr">
        <is>
          <t>Textile - Apparel</t>
        </is>
      </c>
      <c r="F1520" s="119" t="n">
        <v>2.07</v>
      </c>
      <c r="G1520" s="118" t="n">
        <v>-0.1442205650221755</v>
      </c>
    </row>
    <row r="1521">
      <c r="B1521" s="115" t="inlineStr">
        <is>
          <t>Vonage Holdings Corp.</t>
        </is>
      </c>
      <c r="C1521" s="116" t="inlineStr">
        <is>
          <t>VG</t>
        </is>
      </c>
      <c r="D1521" s="117" t="inlineStr">
        <is>
          <t>Computer and Technology</t>
        </is>
      </c>
      <c r="E1521" s="117" t="inlineStr">
        <is>
          <t>Internet - Software and Services</t>
        </is>
      </c>
      <c r="F1521" s="119" t="n">
        <v>5.4</v>
      </c>
      <c r="G1521" s="118" t="n">
        <v>0.1331051793512463</v>
      </c>
    </row>
    <row r="1522">
      <c r="B1522" s="115" t="inlineStr">
        <is>
          <t>Viacom Inc.</t>
        </is>
      </c>
      <c r="C1522" s="116" t="inlineStr">
        <is>
          <t>VIAB</t>
        </is>
      </c>
      <c r="D1522" s="117" t="inlineStr">
        <is>
          <t>Consumer Discretionary</t>
        </is>
      </c>
      <c r="E1522" s="117" t="inlineStr">
        <is>
          <t>Media Conglomerates</t>
        </is>
      </c>
      <c r="F1522" s="119" t="n">
        <v>-1.35</v>
      </c>
      <c r="G1522" s="118" t="n">
        <v>-0.007382504828865046</v>
      </c>
    </row>
    <row r="1523">
      <c r="B1523" s="115" t="inlineStr">
        <is>
          <t>Viavi Solutions Inc.</t>
        </is>
      </c>
      <c r="C1523" s="116" t="inlineStr">
        <is>
          <t>VIAV</t>
        </is>
      </c>
      <c r="D1523" s="117" t="inlineStr">
        <is>
          <t>Computer and Technology</t>
        </is>
      </c>
      <c r="E1523" s="117" t="inlineStr">
        <is>
          <t>Communication - Components</t>
        </is>
      </c>
      <c r="F1523" s="119" t="n">
        <v>-12.49</v>
      </c>
      <c r="G1523" s="118" t="n">
        <v>0.03438027957179515</v>
      </c>
    </row>
    <row r="1524">
      <c r="B1524" s="115" t="inlineStr">
        <is>
          <t>VICI Properties Inc.</t>
        </is>
      </c>
      <c r="C1524" s="116" t="inlineStr">
        <is>
          <t>VICI</t>
        </is>
      </c>
      <c r="D1524" s="117" t="inlineStr">
        <is>
          <t>Finance</t>
        </is>
      </c>
      <c r="E1524" s="117" t="inlineStr">
        <is>
          <t>REIT and Equity Trust - Other</t>
        </is>
      </c>
      <c r="F1524" s="119" t="n"/>
      <c r="G1524" s="118" t="n">
        <v>-0.01123964898995525</v>
      </c>
    </row>
    <row r="1525">
      <c r="B1525" s="115" t="inlineStr">
        <is>
          <t>Vipshop Holdings Limited</t>
        </is>
      </c>
      <c r="C1525" s="116" t="inlineStr">
        <is>
          <t>VIPS</t>
        </is>
      </c>
      <c r="D1525" s="117" t="inlineStr">
        <is>
          <t>Computer and Technology</t>
        </is>
      </c>
      <c r="E1525" s="117" t="inlineStr">
        <is>
          <t>Internet - Delivery Services</t>
        </is>
      </c>
      <c r="F1525" s="119" t="n">
        <v>33.06</v>
      </c>
      <c r="G1525" s="118" t="n">
        <v>0.0532709732785619</v>
      </c>
    </row>
    <row r="1526">
      <c r="B1526" s="115" t="inlineStr">
        <is>
          <t>Virtu Financial, Inc.</t>
        </is>
      </c>
      <c r="C1526" s="116" t="inlineStr">
        <is>
          <t>VIRT</t>
        </is>
      </c>
      <c r="D1526" s="117" t="inlineStr">
        <is>
          <t>Finance</t>
        </is>
      </c>
      <c r="E1526" s="117" t="inlineStr">
        <is>
          <t>Financial - Miscellaneous Services</t>
        </is>
      </c>
      <c r="F1526" s="119" t="n">
        <v>24.02</v>
      </c>
      <c r="G1526" s="118" t="n">
        <v>-0.4575029754300801</v>
      </c>
    </row>
    <row r="1527">
      <c r="B1527" s="115" t="inlineStr">
        <is>
          <t>Telefonica Brasil S.A.</t>
        </is>
      </c>
      <c r="C1527" s="116" t="inlineStr">
        <is>
          <t>VIV</t>
        </is>
      </c>
      <c r="D1527" s="117" t="inlineStr">
        <is>
          <t>Utilities</t>
        </is>
      </c>
      <c r="E1527" s="117" t="inlineStr">
        <is>
          <t>Diversified Communication Services</t>
        </is>
      </c>
      <c r="F1527" s="119" t="n">
        <v>-1.83</v>
      </c>
      <c r="G1527" s="118" t="n">
        <v>-0.01971076991006234</v>
      </c>
    </row>
    <row r="1528">
      <c r="B1528" s="115" t="inlineStr">
        <is>
          <t>Vivendi SA</t>
        </is>
      </c>
      <c r="C1528" s="116" t="inlineStr">
        <is>
          <t>VIVHY</t>
        </is>
      </c>
      <c r="D1528" s="117" t="inlineStr">
        <is>
          <t>Utilities</t>
        </is>
      </c>
      <c r="E1528" s="117" t="inlineStr">
        <is>
          <t>Diversified Communication Services</t>
        </is>
      </c>
      <c r="F1528" s="119" t="n"/>
      <c r="G1528" s="118" t="n">
        <v>0.0510837889004702</v>
      </c>
    </row>
    <row r="1529">
      <c r="B1529" s="115" t="inlineStr">
        <is>
          <t>Valeo S.A.</t>
        </is>
      </c>
      <c r="C1529" s="116" t="inlineStr">
        <is>
          <t>VLEEY</t>
        </is>
      </c>
      <c r="D1529" s="117" t="inlineStr">
        <is>
          <t>Auto-Tires-Trucks</t>
        </is>
      </c>
      <c r="E1529" s="117" t="inlineStr">
        <is>
          <t>Automotive - Original Equipment</t>
        </is>
      </c>
      <c r="F1529" s="119" t="n"/>
      <c r="G1529" s="118" t="n">
        <v>-1</v>
      </c>
    </row>
    <row r="1530">
      <c r="B1530" s="115" t="inlineStr">
        <is>
          <t>Valero Energy Corporation</t>
        </is>
      </c>
      <c r="C1530" s="116" t="inlineStr">
        <is>
          <t>VLO</t>
        </is>
      </c>
      <c r="D1530" s="117" t="inlineStr">
        <is>
          <t>Oils-Energy</t>
        </is>
      </c>
      <c r="E1530" s="117" t="inlineStr">
        <is>
          <t>Oil and Gas - Refining and Marketing</t>
        </is>
      </c>
      <c r="F1530" s="119" t="n">
        <v>-0.35</v>
      </c>
      <c r="G1530" s="118" t="n">
        <v>-0.08709021976707428</v>
      </c>
    </row>
    <row r="1531">
      <c r="B1531" s="115" t="inlineStr">
        <is>
          <t>Voestalpine AG</t>
        </is>
      </c>
      <c r="C1531" s="116" t="inlineStr">
        <is>
          <t>VLPNY</t>
        </is>
      </c>
      <c r="D1531" s="117" t="inlineStr">
        <is>
          <t>Basic Materials</t>
        </is>
      </c>
      <c r="E1531" s="117" t="inlineStr">
        <is>
          <t>Steel - Speciality</t>
        </is>
      </c>
      <c r="F1531" s="119" t="n"/>
      <c r="G1531" s="118" t="n">
        <v>-0.03199268941028173</v>
      </c>
    </row>
    <row r="1532">
      <c r="B1532" s="115" t="inlineStr">
        <is>
          <t>AB Volvo</t>
        </is>
      </c>
      <c r="C1532" s="116" t="inlineStr">
        <is>
          <t>VLVLY</t>
        </is>
      </c>
      <c r="D1532" s="117" t="inlineStr">
        <is>
          <t>Auto-Tires-Trucks</t>
        </is>
      </c>
      <c r="E1532" s="117" t="inlineStr">
        <is>
          <t>Automotive - Original Equipment</t>
        </is>
      </c>
      <c r="F1532" s="119" t="n">
        <v>10.08</v>
      </c>
      <c r="G1532" s="118" t="n">
        <v>0.003315215790183471</v>
      </c>
    </row>
    <row r="1533">
      <c r="B1533" s="115" t="inlineStr">
        <is>
          <t>Valley National Bancorp</t>
        </is>
      </c>
      <c r="C1533" s="116" t="inlineStr">
        <is>
          <t>VLY</t>
        </is>
      </c>
      <c r="D1533" s="117" t="inlineStr">
        <is>
          <t>Finance</t>
        </is>
      </c>
      <c r="E1533" s="117" t="inlineStr">
        <is>
          <t>Banks - Northeast</t>
        </is>
      </c>
      <c r="F1533" s="119" t="n">
        <v>15.54</v>
      </c>
      <c r="G1533" s="118" t="n">
        <v>-0.1885046392948272</v>
      </c>
    </row>
    <row r="1534">
      <c r="B1534" s="115" t="inlineStr">
        <is>
          <t>Vulcan Materials Company</t>
        </is>
      </c>
      <c r="C1534" s="116" t="inlineStr">
        <is>
          <t>VMC</t>
        </is>
      </c>
      <c r="D1534" s="117" t="inlineStr">
        <is>
          <t>Construction</t>
        </is>
      </c>
      <c r="E1534" s="117" t="inlineStr">
        <is>
          <t>Building Products - Concrete and Aggregates</t>
        </is>
      </c>
      <c r="F1534" s="119" t="n">
        <v>9.619999999999999</v>
      </c>
      <c r="G1534" s="118" t="n">
        <v>0.1159276501470499</v>
      </c>
    </row>
    <row r="1535">
      <c r="B1535" s="115" t="inlineStr">
        <is>
          <t>Valmont Industries, Inc.</t>
        </is>
      </c>
      <c r="C1535" s="116" t="inlineStr">
        <is>
          <t>VMI</t>
        </is>
      </c>
      <c r="D1535" s="117" t="inlineStr">
        <is>
          <t>Industrial Products</t>
        </is>
      </c>
      <c r="E1535" s="117" t="inlineStr">
        <is>
          <t>Steel - Pipe and Tube</t>
        </is>
      </c>
      <c r="F1535" s="119" t="n">
        <v>-1.48</v>
      </c>
      <c r="G1535" s="118" t="n">
        <v>0.05941662737474349</v>
      </c>
    </row>
    <row r="1536">
      <c r="B1536" s="115" t="inlineStr">
        <is>
          <t>VMware, Inc.</t>
        </is>
      </c>
      <c r="C1536" s="116" t="inlineStr">
        <is>
          <t>VMW</t>
        </is>
      </c>
      <c r="D1536" s="117" t="inlineStr">
        <is>
          <t>Computer and Technology</t>
        </is>
      </c>
      <c r="E1536" s="117" t="inlineStr">
        <is>
          <t>Computer - Software</t>
        </is>
      </c>
      <c r="F1536" s="119" t="n">
        <v>10.6</v>
      </c>
      <c r="G1536" s="118" t="n">
        <v>0.1173221116558949</v>
      </c>
    </row>
    <row r="1537">
      <c r="B1537" s="115" t="inlineStr">
        <is>
          <t>Vornado Realty Trust</t>
        </is>
      </c>
      <c r="C1537" s="116" t="inlineStr">
        <is>
          <t>VNO</t>
        </is>
      </c>
      <c r="D1537" s="117" t="inlineStr">
        <is>
          <t>Finance</t>
        </is>
      </c>
      <c r="E1537" s="117" t="inlineStr">
        <is>
          <t>REIT and Equity Trust - Other</t>
        </is>
      </c>
      <c r="F1537" s="119" t="n">
        <v>-5.04</v>
      </c>
      <c r="G1537" s="118" t="n">
        <v>-0.06936850886436312</v>
      </c>
    </row>
    <row r="1538">
      <c r="B1538" s="115" t="inlineStr">
        <is>
          <t>Viper Energy Partners LP</t>
        </is>
      </c>
      <c r="C1538" s="116" t="inlineStr">
        <is>
          <t>VNOM</t>
        </is>
      </c>
      <c r="D1538" s="117" t="inlineStr">
        <is>
          <t>Oils-Energy</t>
        </is>
      </c>
      <c r="E1538" s="117" t="inlineStr">
        <is>
          <t>Oil and Gas - Exploration and Production - United States</t>
        </is>
      </c>
      <c r="F1538" s="119" t="n">
        <v>45.19</v>
      </c>
      <c r="G1538" s="118" t="n">
        <v>0.1076691018627519</v>
      </c>
    </row>
    <row r="1539">
      <c r="B1539" s="115" t="inlineStr">
        <is>
          <t>Vodafone Group PLC</t>
        </is>
      </c>
      <c r="C1539" s="116" t="inlineStr">
        <is>
          <t>VOD</t>
        </is>
      </c>
      <c r="D1539" s="117" t="inlineStr">
        <is>
          <t>Computer and Technology</t>
        </is>
      </c>
      <c r="E1539" s="117" t="inlineStr">
        <is>
          <t xml:space="preserve">Wireless Non-US </t>
        </is>
      </c>
      <c r="F1539" s="119" t="n"/>
      <c r="G1539" s="118" t="n">
        <v>0.003174337307341551</v>
      </c>
    </row>
    <row r="1540">
      <c r="B1540" s="115" t="inlineStr">
        <is>
          <t>KONINKLIJKE VPK</t>
        </is>
      </c>
      <c r="C1540" s="116" t="inlineStr">
        <is>
          <t>VOPKY</t>
        </is>
      </c>
      <c r="D1540" s="117" t="inlineStr">
        <is>
          <t>Oils-Energy</t>
        </is>
      </c>
      <c r="E1540" s="117" t="inlineStr">
        <is>
          <t>Oil and Gas - Drilling</t>
        </is>
      </c>
      <c r="F1540" s="119" t="n"/>
      <c r="G1540" s="118" t="n">
        <v>-0.03850617583930669</v>
      </c>
    </row>
    <row r="1541">
      <c r="B1541" s="115" t="inlineStr">
        <is>
          <t>Voya Financial, Inc.</t>
        </is>
      </c>
      <c r="C1541" s="116" t="inlineStr">
        <is>
          <t>VOYA</t>
        </is>
      </c>
      <c r="D1541" s="117" t="inlineStr">
        <is>
          <t>Finance</t>
        </is>
      </c>
      <c r="E1541" s="117" t="inlineStr">
        <is>
          <t>Insurance - Life Insurance</t>
        </is>
      </c>
      <c r="F1541" s="119" t="n">
        <v>-4.66</v>
      </c>
      <c r="G1541" s="118" t="n">
        <v>-0.8616849882546394</v>
      </c>
    </row>
    <row r="1542">
      <c r="B1542" s="115" t="inlineStr">
        <is>
          <t>Verint Systems Inc.</t>
        </is>
      </c>
      <c r="C1542" s="116" t="inlineStr">
        <is>
          <t>VRNT</t>
        </is>
      </c>
      <c r="D1542" s="117" t="inlineStr">
        <is>
          <t>Computer and Technology</t>
        </is>
      </c>
      <c r="E1542" s="117" t="inlineStr">
        <is>
          <t>Computer - Software</t>
        </is>
      </c>
      <c r="F1542" s="119" t="n">
        <v>2.41</v>
      </c>
      <c r="G1542" s="118" t="n">
        <v>0.1144923683675544</v>
      </c>
    </row>
    <row r="1543">
      <c r="B1543" s="115" t="inlineStr">
        <is>
          <t>Verisk Analytics, Inc.</t>
        </is>
      </c>
      <c r="C1543" s="116" t="inlineStr">
        <is>
          <t>VRSK</t>
        </is>
      </c>
      <c r="D1543" s="117" t="inlineStr">
        <is>
          <t>Business Services</t>
        </is>
      </c>
      <c r="E1543" s="117" t="inlineStr">
        <is>
          <t>Business - Information Services</t>
        </is>
      </c>
      <c r="F1543" s="119" t="n">
        <v>7.05</v>
      </c>
      <c r="G1543" s="118" t="n">
        <v>0.079473516763392</v>
      </c>
    </row>
    <row r="1544">
      <c r="B1544" s="115" t="inlineStr">
        <is>
          <t>VeriSign, Inc.</t>
        </is>
      </c>
      <c r="C1544" s="116" t="inlineStr">
        <is>
          <t>VRSN</t>
        </is>
      </c>
      <c r="D1544" s="117" t="inlineStr">
        <is>
          <t>Computer and Technology</t>
        </is>
      </c>
      <c r="E1544" s="117" t="inlineStr">
        <is>
          <t>Internet - Software and Services</t>
        </is>
      </c>
      <c r="F1544" s="119" t="n">
        <v>4.59</v>
      </c>
      <c r="G1544" s="118" t="n">
        <v>0.01436825600632104</v>
      </c>
    </row>
    <row r="1545">
      <c r="B1545" s="115" t="inlineStr">
        <is>
          <t>Vertex Pharmaceuticals Incorporated</t>
        </is>
      </c>
      <c r="C1545" s="116" t="inlineStr">
        <is>
          <t>VRTX</t>
        </is>
      </c>
      <c r="D1545" s="117" t="inlineStr">
        <is>
          <t>Medical</t>
        </is>
      </c>
      <c r="E1545" s="117" t="inlineStr">
        <is>
          <t>Medical - Biomedical and Genetics</t>
        </is>
      </c>
      <c r="F1545" s="119" t="n">
        <v>47.9</v>
      </c>
      <c r="G1545" s="118" t="n">
        <v>0.2169152415015094</v>
      </c>
    </row>
    <row r="1546">
      <c r="B1546" s="115" t="inlineStr">
        <is>
          <t>Viasat Inc.</t>
        </is>
      </c>
      <c r="C1546" s="116" t="inlineStr">
        <is>
          <t>VSAT</t>
        </is>
      </c>
      <c r="D1546" s="117" t="inlineStr">
        <is>
          <t>Computer and Technology</t>
        </is>
      </c>
      <c r="E1546" s="117" t="inlineStr">
        <is>
          <t>Wireless Equipment</t>
        </is>
      </c>
      <c r="F1546" s="119" t="n">
        <v>8.960000000000001</v>
      </c>
      <c r="G1546" s="118" t="n">
        <v>0.1237407192519315</v>
      </c>
    </row>
    <row r="1547">
      <c r="B1547" s="115" t="inlineStr">
        <is>
          <t>Versum Materials Inc.</t>
        </is>
      </c>
      <c r="C1547" s="116" t="inlineStr">
        <is>
          <t>VSM</t>
        </is>
      </c>
      <c r="D1547" s="117" t="inlineStr">
        <is>
          <t>Basic Materials</t>
        </is>
      </c>
      <c r="E1547" s="117" t="inlineStr">
        <is>
          <t>Chemical - Specialty</t>
        </is>
      </c>
      <c r="F1547" s="119" t="n">
        <v>15.27</v>
      </c>
      <c r="G1547" s="118" t="n">
        <v>-0.03665379290242655</v>
      </c>
    </row>
    <row r="1548">
      <c r="B1548" s="115" t="inlineStr">
        <is>
          <t>Vistra Energy Corp.</t>
        </is>
      </c>
      <c r="C1548" s="116" t="inlineStr">
        <is>
          <t>VST</t>
        </is>
      </c>
      <c r="D1548" s="117" t="inlineStr">
        <is>
          <t>Utilities</t>
        </is>
      </c>
      <c r="E1548" s="117" t="inlineStr">
        <is>
          <t>Utility - Electric Power</t>
        </is>
      </c>
      <c r="F1548" s="119" t="n">
        <v>39.33</v>
      </c>
      <c r="G1548" s="118" t="n">
        <v>0.3827192650918635</v>
      </c>
    </row>
    <row r="1549">
      <c r="B1549" s="115" t="inlineStr">
        <is>
          <t>Ventas, Inc.</t>
        </is>
      </c>
      <c r="C1549" s="116" t="inlineStr">
        <is>
          <t>VTR</t>
        </is>
      </c>
      <c r="D1549" s="117" t="inlineStr">
        <is>
          <t>Finance</t>
        </is>
      </c>
      <c r="E1549" s="117" t="inlineStr">
        <is>
          <t>REIT and Equity Trust - Other</t>
        </is>
      </c>
      <c r="F1549" s="119" t="n">
        <v>4.05</v>
      </c>
      <c r="G1549" s="118" t="n">
        <v>0.006650089032812704</v>
      </c>
    </row>
    <row r="1550">
      <c r="B1550" s="115" t="inlineStr">
        <is>
          <t>Valvoline Inc.</t>
        </is>
      </c>
      <c r="C1550" s="116" t="inlineStr">
        <is>
          <t>VVV</t>
        </is>
      </c>
      <c r="D1550" s="117" t="inlineStr">
        <is>
          <t>Basic Materials</t>
        </is>
      </c>
      <c r="E1550" s="117" t="inlineStr">
        <is>
          <t>Chemical - Specialty</t>
        </is>
      </c>
      <c r="F1550" s="119" t="n">
        <v>7.83</v>
      </c>
      <c r="G1550" s="118" t="n">
        <v>0.04541880962800884</v>
      </c>
    </row>
    <row r="1551">
      <c r="B1551" s="115" t="inlineStr">
        <is>
          <t>Volkswagen AG</t>
        </is>
      </c>
      <c r="C1551" s="116" t="inlineStr">
        <is>
          <t>VWAGY</t>
        </is>
      </c>
      <c r="D1551" s="117" t="inlineStr">
        <is>
          <t>Auto-Tires-Trucks</t>
        </is>
      </c>
      <c r="E1551" s="117" t="inlineStr">
        <is>
          <t>Automotive - Foreign</t>
        </is>
      </c>
      <c r="F1551" s="119" t="n">
        <v>1.99</v>
      </c>
      <c r="G1551" s="118" t="n">
        <v>-0.02806774179292038</v>
      </c>
    </row>
    <row r="1552">
      <c r="B1552" s="115" t="inlineStr">
        <is>
          <t>Verizon Communications Inc.</t>
        </is>
      </c>
      <c r="C1552" s="116" t="inlineStr">
        <is>
          <t>VZ</t>
        </is>
      </c>
      <c r="D1552" s="117" t="inlineStr">
        <is>
          <t>Computer and Technology</t>
        </is>
      </c>
      <c r="E1552" s="117" t="inlineStr">
        <is>
          <t>Wireless National</t>
        </is>
      </c>
      <c r="F1552" s="119" t="n">
        <v>0.28</v>
      </c>
      <c r="G1552" s="118" t="n">
        <v>0.003797864942726363</v>
      </c>
    </row>
    <row r="1553">
      <c r="B1553" s="115" t="inlineStr">
        <is>
          <t>Wayfair Inc.</t>
        </is>
      </c>
      <c r="C1553" s="116" t="inlineStr">
        <is>
          <t>W</t>
        </is>
      </c>
      <c r="D1553" s="117" t="inlineStr">
        <is>
          <t>Retail-Wholesale</t>
        </is>
      </c>
      <c r="E1553" s="117" t="inlineStr">
        <is>
          <t>Internet - Commerce</t>
        </is>
      </c>
      <c r="F1553" s="119" t="n">
        <v>48.58</v>
      </c>
      <c r="G1553" s="118" t="n">
        <v>0.3592026191996955</v>
      </c>
    </row>
    <row r="1554">
      <c r="B1554" s="115" t="inlineStr">
        <is>
          <t>Westinghouse Air Brake Technologies Corporation</t>
        </is>
      </c>
      <c r="C1554" s="116" t="inlineStr">
        <is>
          <t>WAB</t>
        </is>
      </c>
      <c r="D1554" s="117" t="inlineStr">
        <is>
          <t>Transportation</t>
        </is>
      </c>
      <c r="E1554" s="117" t="inlineStr">
        <is>
          <t>Transportation - Equipment and Leasing</t>
        </is>
      </c>
      <c r="F1554" s="119" t="n">
        <v>11.75</v>
      </c>
      <c r="G1554" s="118" t="n">
        <v>0.902319040689347</v>
      </c>
    </row>
    <row r="1555">
      <c r="B1555" s="115" t="inlineStr">
        <is>
          <t>Western Alliance Bancorporation</t>
        </is>
      </c>
      <c r="C1555" s="116" t="inlineStr">
        <is>
          <t>WAL</t>
        </is>
      </c>
      <c r="D1555" s="117" t="inlineStr">
        <is>
          <t>Finance</t>
        </is>
      </c>
      <c r="E1555" s="117" t="inlineStr">
        <is>
          <t>Banks - West</t>
        </is>
      </c>
      <c r="F1555" s="119" t="n">
        <v>25.44</v>
      </c>
      <c r="G1555" s="118" t="n">
        <v>0.01101249303362446</v>
      </c>
    </row>
    <row r="1556">
      <c r="B1556" s="115" t="inlineStr">
        <is>
          <t>Waters Corporation</t>
        </is>
      </c>
      <c r="C1556" s="116" t="inlineStr">
        <is>
          <t>WAT</t>
        </is>
      </c>
      <c r="D1556" s="117" t="inlineStr">
        <is>
          <t>Computer and Technology</t>
        </is>
      </c>
      <c r="E1556" s="117" t="inlineStr">
        <is>
          <t>Instruments - Scientific</t>
        </is>
      </c>
      <c r="F1556" s="119" t="n">
        <v>4.95</v>
      </c>
      <c r="G1556" s="118" t="n">
        <v>0.008421351030815007</v>
      </c>
    </row>
    <row r="1557">
      <c r="B1557" s="115" t="inlineStr">
        <is>
          <t>Weibo Corporation</t>
        </is>
      </c>
      <c r="C1557" s="116" t="inlineStr">
        <is>
          <t>WB</t>
        </is>
      </c>
      <c r="D1557" s="117" t="inlineStr">
        <is>
          <t>Computer and Technology</t>
        </is>
      </c>
      <c r="E1557" s="117" t="inlineStr">
        <is>
          <t>Internet - Content</t>
        </is>
      </c>
      <c r="F1557" s="119" t="n">
        <v>50.62</v>
      </c>
      <c r="G1557" s="118" t="n">
        <v>0.06608420617740843</v>
      </c>
    </row>
    <row r="1558">
      <c r="B1558" s="115" t="inlineStr">
        <is>
          <t>Wabco Holdings Inc.</t>
        </is>
      </c>
      <c r="C1558" s="116" t="inlineStr">
        <is>
          <t>WBC</t>
        </is>
      </c>
      <c r="D1558" s="117" t="inlineStr">
        <is>
          <t>Auto-Tires-Trucks</t>
        </is>
      </c>
      <c r="E1558" s="117" t="inlineStr">
        <is>
          <t>Automotive - Original Equipment</t>
        </is>
      </c>
      <c r="F1558" s="119" t="n">
        <v>8.68</v>
      </c>
      <c r="G1558" s="118" t="n">
        <v>-0.03065599582354474</v>
      </c>
    </row>
    <row r="1559">
      <c r="B1559" s="115" t="inlineStr">
        <is>
          <t>Westpac Banking Corporation</t>
        </is>
      </c>
      <c r="C1559" s="116" t="inlineStr">
        <is>
          <t>WBK</t>
        </is>
      </c>
      <c r="D1559" s="117" t="inlineStr">
        <is>
          <t>Finance</t>
        </is>
      </c>
      <c r="E1559" s="117" t="inlineStr">
        <is>
          <t>Banks - Foreign</t>
        </is>
      </c>
      <c r="F1559" s="119" t="n"/>
      <c r="G1559" s="118" t="n">
        <v>-0.4631208220178382</v>
      </c>
    </row>
    <row r="1560">
      <c r="B1560" s="115" t="inlineStr">
        <is>
          <t>Webster Financial Corporation</t>
        </is>
      </c>
      <c r="C1560" s="116" t="inlineStr">
        <is>
          <t>WBS</t>
        </is>
      </c>
      <c r="D1560" s="117" t="inlineStr">
        <is>
          <t>Finance</t>
        </is>
      </c>
      <c r="E1560" s="117" t="inlineStr">
        <is>
          <t>Banks - Northeast</t>
        </is>
      </c>
      <c r="F1560" s="119" t="n">
        <v>9.630000000000001</v>
      </c>
      <c r="G1560" s="118" t="n">
        <v>-0.05838768660342526</v>
      </c>
    </row>
    <row r="1561">
      <c r="B1561" s="115" t="inlineStr">
        <is>
          <t>WellCare Health Plans, Inc.</t>
        </is>
      </c>
      <c r="C1561" s="116" t="inlineStr">
        <is>
          <t>WCG</t>
        </is>
      </c>
      <c r="D1561" s="117" t="inlineStr">
        <is>
          <t>Medical</t>
        </is>
      </c>
      <c r="E1561" s="117" t="inlineStr">
        <is>
          <t>Medical - HMOs</t>
        </is>
      </c>
      <c r="F1561" s="119" t="n">
        <v>13.21</v>
      </c>
      <c r="G1561" s="118" t="n">
        <v>0.3369365987234315</v>
      </c>
    </row>
    <row r="1562">
      <c r="B1562" s="115" t="inlineStr">
        <is>
          <t>Waste Connections, Inc.</t>
        </is>
      </c>
      <c r="C1562" s="116" t="inlineStr">
        <is>
          <t>WCN</t>
        </is>
      </c>
      <c r="D1562" s="117" t="inlineStr">
        <is>
          <t>Business Services</t>
        </is>
      </c>
      <c r="E1562" s="117" t="inlineStr">
        <is>
          <t>Waste Removal Services</t>
        </is>
      </c>
      <c r="F1562" s="119" t="n">
        <v>30.2</v>
      </c>
      <c r="G1562" s="118" t="n">
        <v>0.09183011777515065</v>
      </c>
    </row>
    <row r="1563">
      <c r="B1563" s="115" t="inlineStr">
        <is>
          <t>Workday, Inc.</t>
        </is>
      </c>
      <c r="C1563" s="116" t="inlineStr">
        <is>
          <t>WDAY</t>
        </is>
      </c>
      <c r="D1563" s="117" t="inlineStr">
        <is>
          <t>Computer and Technology</t>
        </is>
      </c>
      <c r="E1563" s="117" t="inlineStr">
        <is>
          <t>Internet - Software</t>
        </is>
      </c>
      <c r="F1563" s="119" t="n">
        <v>36.68</v>
      </c>
      <c r="G1563" s="118" t="n">
        <v>0.2683627869235839</v>
      </c>
    </row>
    <row r="1564">
      <c r="B1564" s="115" t="inlineStr">
        <is>
          <t>Western Digital Corporation</t>
        </is>
      </c>
      <c r="C1564" s="116" t="inlineStr">
        <is>
          <t>WDC</t>
        </is>
      </c>
      <c r="D1564" s="117" t="inlineStr">
        <is>
          <t>Computer and Technology</t>
        </is>
      </c>
      <c r="E1564" s="117" t="inlineStr">
        <is>
          <t>Computer- Storage Devices</t>
        </is>
      </c>
      <c r="F1564" s="119" t="n">
        <v>8.449999999999999</v>
      </c>
      <c r="G1564" s="118" t="n">
        <v>-0.0005530852797392058</v>
      </c>
    </row>
    <row r="1565">
      <c r="B1565" s="115" t="inlineStr">
        <is>
          <t>WEC Energy Group, Inc.</t>
        </is>
      </c>
      <c r="C1565" s="116" t="inlineStr">
        <is>
          <t>WEC</t>
        </is>
      </c>
      <c r="D1565" s="117" t="inlineStr">
        <is>
          <t>Utilities</t>
        </is>
      </c>
      <c r="E1565" s="117" t="inlineStr">
        <is>
          <t>Utility - Electric Power</t>
        </is>
      </c>
      <c r="F1565" s="119" t="n">
        <v>11.86</v>
      </c>
      <c r="G1565" s="118" t="n">
        <v>0.008294835601276068</v>
      </c>
    </row>
    <row r="1566">
      <c r="B1566" s="115" t="inlineStr">
        <is>
          <t>WEIR GROUP PLC</t>
        </is>
      </c>
      <c r="C1566" s="116" t="inlineStr">
        <is>
          <t>WEGRY</t>
        </is>
      </c>
      <c r="D1566" s="117" t="inlineStr">
        <is>
          <t>Construction</t>
        </is>
      </c>
      <c r="E1566" s="117" t="inlineStr">
        <is>
          <t>Engineering - R and D Services</t>
        </is>
      </c>
      <c r="F1566" s="119" t="n"/>
      <c r="G1566" s="118" t="n">
        <v>0.05942180280294666</v>
      </c>
    </row>
    <row r="1567">
      <c r="B1567" s="115" t="inlineStr">
        <is>
          <t>Welltower Inc.</t>
        </is>
      </c>
      <c r="C1567" s="116" t="inlineStr">
        <is>
          <t>WELL</t>
        </is>
      </c>
      <c r="D1567" s="117" t="inlineStr">
        <is>
          <t>Finance</t>
        </is>
      </c>
      <c r="E1567" s="117" t="inlineStr">
        <is>
          <t>REIT and Equity Trust - Other</t>
        </is>
      </c>
      <c r="F1567" s="119" t="n">
        <v>8.279999999999999</v>
      </c>
      <c r="G1567" s="118" t="n">
        <v>0.1014840697798107</v>
      </c>
    </row>
    <row r="1568">
      <c r="B1568" s="115" t="inlineStr">
        <is>
          <t>The Wendy's Company</t>
        </is>
      </c>
      <c r="C1568" s="116" t="inlineStr">
        <is>
          <t>WEN</t>
        </is>
      </c>
      <c r="D1568" s="117" t="inlineStr">
        <is>
          <t>Retail-Wholesale</t>
        </is>
      </c>
      <c r="E1568" s="117" t="inlineStr">
        <is>
          <t>Retail - Restaurants</t>
        </is>
      </c>
      <c r="F1568" s="119" t="n">
        <v>-8.050000000000001</v>
      </c>
      <c r="G1568" s="118" t="n">
        <v>0.06773019736593835</v>
      </c>
    </row>
    <row r="1569">
      <c r="B1569" s="115" t="inlineStr">
        <is>
          <t>Western Gas Equity Partners, LP</t>
        </is>
      </c>
      <c r="C1569" s="116" t="inlineStr">
        <is>
          <t>WES</t>
        </is>
      </c>
      <c r="D1569" s="117" t="inlineStr">
        <is>
          <t>Oils-Energy</t>
        </is>
      </c>
      <c r="E1569" s="117" t="inlineStr">
        <is>
          <t>Oil and Gas - Refining and Marketing - Master Limited Partnerships</t>
        </is>
      </c>
      <c r="F1569" s="119" t="n">
        <v>13.85</v>
      </c>
      <c r="G1569" s="118" t="n">
        <v>0.4395964135699501</v>
      </c>
    </row>
    <row r="1570">
      <c r="B1570" s="115" t="inlineStr">
        <is>
          <t>WEX Inc.</t>
        </is>
      </c>
      <c r="C1570" s="116" t="inlineStr">
        <is>
          <t>WEX</t>
        </is>
      </c>
      <c r="D1570" s="117" t="inlineStr">
        <is>
          <t>Business Services</t>
        </is>
      </c>
      <c r="E1570" s="117" t="inlineStr">
        <is>
          <t>Financial Transaction Services</t>
        </is>
      </c>
      <c r="F1570" s="119" t="n">
        <v>17.43</v>
      </c>
      <c r="G1570" s="118" t="n">
        <v>0.1626982996569835</v>
      </c>
    </row>
    <row r="1571">
      <c r="B1571" s="115" t="inlineStr">
        <is>
          <t>Woori Bank</t>
        </is>
      </c>
      <c r="C1571" s="116" t="inlineStr">
        <is>
          <t>WF</t>
        </is>
      </c>
      <c r="D1571" s="117" t="inlineStr">
        <is>
          <t>Finance</t>
        </is>
      </c>
      <c r="E1571" s="117" t="inlineStr">
        <is>
          <t>Financial - Investment Management</t>
        </is>
      </c>
      <c r="F1571" s="119" t="n">
        <v>-0.51</v>
      </c>
      <c r="G1571" s="118" t="n">
        <v>-1</v>
      </c>
    </row>
    <row r="1572">
      <c r="B1572" s="115" t="inlineStr">
        <is>
          <t>Wells Fargo &amp; Company</t>
        </is>
      </c>
      <c r="C1572" s="116" t="inlineStr">
        <is>
          <t>WFC</t>
        </is>
      </c>
      <c r="D1572" s="117" t="inlineStr">
        <is>
          <t>Finance</t>
        </is>
      </c>
      <c r="E1572" s="117" t="inlineStr">
        <is>
          <t>Banks - Major Regional</t>
        </is>
      </c>
      <c r="F1572" s="119" t="n">
        <v>3.61</v>
      </c>
      <c r="G1572" s="118" t="n">
        <v>-0.1748841190381951</v>
      </c>
    </row>
    <row r="1573">
      <c r="B1573" s="115" t="inlineStr">
        <is>
          <t>Wyndham Hotels &amp; Resorts Inc.</t>
        </is>
      </c>
      <c r="C1573" s="116" t="inlineStr">
        <is>
          <t>WH</t>
        </is>
      </c>
      <c r="D1573" s="117" t="inlineStr">
        <is>
          <t>Consumer Discretionary</t>
        </is>
      </c>
      <c r="E1573" s="117" t="inlineStr">
        <is>
          <t>Hotels and Motels</t>
        </is>
      </c>
      <c r="F1573" s="119" t="n"/>
      <c r="G1573" s="118" t="n">
        <v>0.1084458779443255</v>
      </c>
    </row>
    <row r="1574">
      <c r="B1574" s="115" t="inlineStr">
        <is>
          <t>Whirlpool Corporation</t>
        </is>
      </c>
      <c r="C1574" s="116" t="inlineStr">
        <is>
          <t>WHR</t>
        </is>
      </c>
      <c r="D1574" s="117" t="inlineStr">
        <is>
          <t>Consumer Discretionary</t>
        </is>
      </c>
      <c r="E1574" s="117" t="inlineStr">
        <is>
          <t>Household Appliances</t>
        </is>
      </c>
      <c r="F1574" s="119" t="n">
        <v>1.17</v>
      </c>
      <c r="G1574" s="118" t="n">
        <v>-0.02992690355088656</v>
      </c>
    </row>
    <row r="1575">
      <c r="B1575" s="115" t="inlineStr">
        <is>
          <t>William Demant Holdings</t>
        </is>
      </c>
      <c r="C1575" s="116" t="inlineStr">
        <is>
          <t>WILYY</t>
        </is>
      </c>
      <c r="D1575" s="117" t="inlineStr">
        <is>
          <t>Medical</t>
        </is>
      </c>
      <c r="E1575" s="117" t="inlineStr">
        <is>
          <t>Medical - Products</t>
        </is>
      </c>
      <c r="F1575" s="119" t="n"/>
      <c r="G1575" s="118" t="n">
        <v>0.04447196217237118</v>
      </c>
    </row>
    <row r="1576">
      <c r="B1576" s="115" t="inlineStr">
        <is>
          <t>Wipro Limited</t>
        </is>
      </c>
      <c r="C1576" s="116" t="inlineStr">
        <is>
          <t>WIT</t>
        </is>
      </c>
      <c r="D1576" s="117" t="inlineStr">
        <is>
          <t>Computer and Technology</t>
        </is>
      </c>
      <c r="E1576" s="117" t="inlineStr">
        <is>
          <t>Business - Software Services</t>
        </is>
      </c>
      <c r="F1576" s="119" t="n">
        <v>2.76</v>
      </c>
      <c r="G1576" s="118" t="n">
        <v>0.02839178727422976</v>
      </c>
    </row>
    <row r="1577">
      <c r="B1577" s="115" t="inlineStr">
        <is>
          <t>Wix.com Ltd.</t>
        </is>
      </c>
      <c r="C1577" s="116" t="inlineStr">
        <is>
          <t>WIX</t>
        </is>
      </c>
      <c r="D1577" s="117" t="inlineStr">
        <is>
          <t>Computer and Technology</t>
        </is>
      </c>
      <c r="E1577" s="117" t="inlineStr">
        <is>
          <t>Computers - IT Services</t>
        </is>
      </c>
      <c r="F1577" s="119" t="n">
        <v>43.39</v>
      </c>
      <c r="G1577" s="118" t="n">
        <v>0.2664088123240018</v>
      </c>
    </row>
    <row r="1578">
      <c r="B1578" s="115" t="inlineStr">
        <is>
          <t>WEST JAPAN RAIL</t>
        </is>
      </c>
      <c r="C1578" s="116" t="inlineStr">
        <is>
          <t>WJRYY</t>
        </is>
      </c>
      <c r="D1578" s="117" t="inlineStr">
        <is>
          <t>Transportation</t>
        </is>
      </c>
      <c r="E1578" s="117" t="inlineStr">
        <is>
          <t>Transportation - Rail</t>
        </is>
      </c>
      <c r="F1578" s="119" t="n"/>
      <c r="G1578" s="118" t="n">
        <v>0.04321673162985416</v>
      </c>
    </row>
    <row r="1579">
      <c r="B1579" s="115" t="inlineStr">
        <is>
          <t>Westlake Chemical Corporation</t>
        </is>
      </c>
      <c r="C1579" s="116" t="inlineStr">
        <is>
          <t>WLK</t>
        </is>
      </c>
      <c r="D1579" s="117" t="inlineStr">
        <is>
          <t>Basic Materials</t>
        </is>
      </c>
      <c r="E1579" s="117" t="inlineStr">
        <is>
          <t>Chemical - Plastic</t>
        </is>
      </c>
      <c r="F1579" s="119" t="n">
        <v>20.94</v>
      </c>
      <c r="G1579" s="118" t="n">
        <v>-0.02645856745801977</v>
      </c>
    </row>
    <row r="1580">
      <c r="B1580" s="115" t="inlineStr">
        <is>
          <t>Willis Towers Watson Public Limited Company</t>
        </is>
      </c>
      <c r="C1580" s="116" t="inlineStr">
        <is>
          <t>WLTW</t>
        </is>
      </c>
      <c r="D1580" s="117" t="inlineStr">
        <is>
          <t>Finance</t>
        </is>
      </c>
      <c r="E1580" s="117" t="inlineStr">
        <is>
          <t>Insurance - Brokerage</t>
        </is>
      </c>
      <c r="F1580" s="119" t="n">
        <v>24.3</v>
      </c>
      <c r="G1580" s="118" t="n">
        <v>0.0581270915071067</v>
      </c>
    </row>
    <row r="1581">
      <c r="B1581" s="115" t="inlineStr">
        <is>
          <t>Waste Management, Inc.</t>
        </is>
      </c>
      <c r="C1581" s="116" t="inlineStr">
        <is>
          <t>WM</t>
        </is>
      </c>
      <c r="D1581" s="117" t="inlineStr">
        <is>
          <t>Business Services</t>
        </is>
      </c>
      <c r="E1581" s="117" t="inlineStr">
        <is>
          <t>Waste Removal Services</t>
        </is>
      </c>
      <c r="F1581" s="119" t="n">
        <v>2.73</v>
      </c>
      <c r="G1581" s="118" t="n">
        <v>0.04810418264717712</v>
      </c>
    </row>
    <row r="1582">
      <c r="B1582" s="115" t="inlineStr">
        <is>
          <t>Williams Companies, Inc. (The)</t>
        </is>
      </c>
      <c r="C1582" s="116" t="inlineStr">
        <is>
          <t>WMB</t>
        </is>
      </c>
      <c r="D1582" s="117" t="inlineStr">
        <is>
          <t>Oils-Energy</t>
        </is>
      </c>
      <c r="E1582" s="117" t="inlineStr">
        <is>
          <t>Oil and Gas - Production and Pipelines</t>
        </is>
      </c>
      <c r="F1582" s="119" t="n">
        <v>3.87</v>
      </c>
      <c r="G1582" s="118" t="n">
        <v>-0.03348892125259044</v>
      </c>
    </row>
    <row r="1583">
      <c r="B1583" s="115" t="inlineStr">
        <is>
          <t>Wal-Mart de Mexico SAB de CV</t>
        </is>
      </c>
      <c r="C1583" s="116" t="inlineStr">
        <is>
          <t>WMMVY</t>
        </is>
      </c>
      <c r="D1583" s="117" t="inlineStr">
        <is>
          <t>Retail-Wholesale</t>
        </is>
      </c>
      <c r="E1583" s="117" t="inlineStr">
        <is>
          <t>Retail - Supermarkets</t>
        </is>
      </c>
      <c r="F1583" s="119" t="n">
        <v>0.18</v>
      </c>
      <c r="G1583" s="118" t="n">
        <v>0.08324831264845495</v>
      </c>
    </row>
    <row r="1584">
      <c r="B1584" s="115" t="inlineStr">
        <is>
          <t>Walmart Inc.</t>
        </is>
      </c>
      <c r="C1584" s="116" t="inlineStr">
        <is>
          <t>WMT</t>
        </is>
      </c>
      <c r="D1584" s="117" t="inlineStr">
        <is>
          <t>Retail-Wholesale</t>
        </is>
      </c>
      <c r="E1584" s="117" t="inlineStr">
        <is>
          <t>Retail - Supermarkets</t>
        </is>
      </c>
      <c r="F1584" s="119" t="n">
        <v>1.6</v>
      </c>
      <c r="G1584" s="118" t="n">
        <v>0.02377637756242649</v>
      </c>
    </row>
    <row r="1585">
      <c r="B1585" s="115" t="inlineStr">
        <is>
          <t>WNS (Holdings) Limited</t>
        </is>
      </c>
      <c r="C1585" s="116" t="inlineStr">
        <is>
          <t>WNS</t>
        </is>
      </c>
      <c r="D1585" s="117" t="inlineStr">
        <is>
          <t>Business Services</t>
        </is>
      </c>
      <c r="E1585" s="117" t="inlineStr">
        <is>
          <t>Business - Services</t>
        </is>
      </c>
      <c r="F1585" s="119" t="n">
        <v>11.57</v>
      </c>
      <c r="G1585" s="118" t="n">
        <v>0.09128783833889509</v>
      </c>
    </row>
    <row r="1586">
      <c r="B1586" s="115" t="inlineStr">
        <is>
          <t>W.P. Carey Inc.</t>
        </is>
      </c>
      <c r="C1586" s="116" t="inlineStr">
        <is>
          <t>WPC</t>
        </is>
      </c>
      <c r="D1586" s="117" t="inlineStr">
        <is>
          <t>Finance</t>
        </is>
      </c>
      <c r="E1586" s="117" t="inlineStr">
        <is>
          <t>REIT and Equity Trust - Other</t>
        </is>
      </c>
      <c r="F1586" s="119" t="n">
        <v>-0.87</v>
      </c>
      <c r="G1586" s="118" t="n">
        <v>0.3860544861300848</v>
      </c>
    </row>
    <row r="1587">
      <c r="B1587" s="115" t="inlineStr">
        <is>
          <t>Silver Wheaton Corp</t>
        </is>
      </c>
      <c r="C1587" s="116" t="inlineStr">
        <is>
          <t>WPM</t>
        </is>
      </c>
      <c r="D1587" s="117" t="inlineStr">
        <is>
          <t>Basic Materials</t>
        </is>
      </c>
      <c r="E1587" s="117" t="inlineStr">
        <is>
          <t>Mining - Miscellaneous</t>
        </is>
      </c>
      <c r="F1587" s="119" t="n">
        <v>8.210000000000001</v>
      </c>
      <c r="G1587" s="118" t="n">
        <v>0.08224584073248452</v>
      </c>
    </row>
    <row r="1588">
      <c r="B1588" s="115" t="inlineStr">
        <is>
          <t>WPP PLC</t>
        </is>
      </c>
      <c r="C1588" s="116" t="inlineStr">
        <is>
          <t>WPP</t>
        </is>
      </c>
      <c r="D1588" s="117" t="inlineStr">
        <is>
          <t>Business Services</t>
        </is>
      </c>
      <c r="E1588" s="117" t="inlineStr">
        <is>
          <t>Advertising and Marketing</t>
        </is>
      </c>
      <c r="F1588" s="119" t="n"/>
      <c r="G1588" s="118" t="n">
        <v>-0.2381290279829211</v>
      </c>
    </row>
    <row r="1589">
      <c r="B1589" s="115" t="inlineStr">
        <is>
          <t>WPX Energy, Inc.</t>
        </is>
      </c>
      <c r="C1589" s="116" t="inlineStr">
        <is>
          <t>WPX</t>
        </is>
      </c>
      <c r="D1589" s="117" t="inlineStr">
        <is>
          <t>Oils-Energy</t>
        </is>
      </c>
      <c r="E1589" s="117" t="inlineStr">
        <is>
          <t>Oil and Gas - Exploration and Production - United States</t>
        </is>
      </c>
      <c r="F1589" s="119" t="n">
        <v>-10.89</v>
      </c>
      <c r="G1589" s="118" t="n">
        <v>0.01145579653679644</v>
      </c>
    </row>
    <row r="1590">
      <c r="B1590" s="115" t="inlineStr">
        <is>
          <t>W.R. Berkley Corporation</t>
        </is>
      </c>
      <c r="C1590" s="116" t="inlineStr">
        <is>
          <t>WRB</t>
        </is>
      </c>
      <c r="D1590" s="117" t="inlineStr">
        <is>
          <t>Finance</t>
        </is>
      </c>
      <c r="E1590" s="117" t="inlineStr">
        <is>
          <t>Insurance - Property and Casualty</t>
        </is>
      </c>
      <c r="F1590" s="119" t="n">
        <v>2.32</v>
      </c>
      <c r="G1590" s="118" t="n">
        <v>-0.01152066201660243</v>
      </c>
    </row>
    <row r="1591">
      <c r="B1591" s="115" t="inlineStr">
        <is>
          <t>Weingarten Realty Investors</t>
        </is>
      </c>
      <c r="C1591" s="116" t="inlineStr">
        <is>
          <t>WRI</t>
        </is>
      </c>
      <c r="D1591" s="117" t="inlineStr">
        <is>
          <t>Finance</t>
        </is>
      </c>
      <c r="E1591" s="117" t="inlineStr">
        <is>
          <t>REIT and Equity Trust - Retail</t>
        </is>
      </c>
      <c r="F1591" s="119" t="n">
        <v>1.49</v>
      </c>
      <c r="G1591" s="118" t="n">
        <v>-0.09868214252094507</v>
      </c>
    </row>
    <row r="1592">
      <c r="B1592" s="115" t="inlineStr">
        <is>
          <t>WestRock Company</t>
        </is>
      </c>
      <c r="C1592" s="116" t="inlineStr">
        <is>
          <t>WRK</t>
        </is>
      </c>
      <c r="D1592" s="117" t="inlineStr">
        <is>
          <t>Basic Materials</t>
        </is>
      </c>
      <c r="E1592" s="117" t="inlineStr">
        <is>
          <t>Paper and Related Products</t>
        </is>
      </c>
      <c r="F1592" s="119" t="n">
        <v>26.89</v>
      </c>
      <c r="G1592" s="118" t="n">
        <v>0.1508275534077161</v>
      </c>
    </row>
    <row r="1593">
      <c r="B1593" s="115" t="inlineStr">
        <is>
          <t>Williams-Sonoma, Inc.</t>
        </is>
      </c>
      <c r="C1593" s="116" t="inlineStr">
        <is>
          <t>WSM</t>
        </is>
      </c>
      <c r="D1593" s="117" t="inlineStr">
        <is>
          <t>Retail-Wholesale</t>
        </is>
      </c>
      <c r="E1593" s="117" t="inlineStr">
        <is>
          <t>Retail - Home Furnishings</t>
        </is>
      </c>
      <c r="F1593" s="119" t="n">
        <v>4.39</v>
      </c>
      <c r="G1593" s="118" t="n">
        <v>0.03129846304122835</v>
      </c>
    </row>
    <row r="1594">
      <c r="B1594" s="115" t="inlineStr">
        <is>
          <t>Watsco, Inc.</t>
        </is>
      </c>
      <c r="C1594" s="116" t="inlineStr">
        <is>
          <t>WSO</t>
        </is>
      </c>
      <c r="D1594" s="117" t="inlineStr">
        <is>
          <t>Construction</t>
        </is>
      </c>
      <c r="E1594" s="117" t="inlineStr">
        <is>
          <t>Building Products - Air Conditioner and Heating</t>
        </is>
      </c>
      <c r="F1594" s="119" t="n">
        <v>3.38</v>
      </c>
      <c r="G1594" s="118" t="n">
        <v>0.04419675145436764</v>
      </c>
    </row>
    <row r="1595">
      <c r="B1595" s="115" t="inlineStr">
        <is>
          <t>West Pharmaceutical Services, Inc.</t>
        </is>
      </c>
      <c r="C1595" s="116" t="inlineStr">
        <is>
          <t>WST</t>
        </is>
      </c>
      <c r="D1595" s="117" t="inlineStr">
        <is>
          <t>Medical</t>
        </is>
      </c>
      <c r="E1595" s="117" t="inlineStr">
        <is>
          <t>Medical - Dental Supplies</t>
        </is>
      </c>
      <c r="F1595" s="119" t="n">
        <v>5.56</v>
      </c>
      <c r="G1595" s="118" t="n">
        <v>0.05743155351112143</v>
      </c>
    </row>
    <row r="1596">
      <c r="B1596" s="115" t="inlineStr">
        <is>
          <t>Wintrust Financial Corporation</t>
        </is>
      </c>
      <c r="C1596" s="116" t="inlineStr">
        <is>
          <t>WTFC</t>
        </is>
      </c>
      <c r="D1596" s="117" t="inlineStr">
        <is>
          <t>Finance</t>
        </is>
      </c>
      <c r="E1596" s="117" t="inlineStr">
        <is>
          <t>Banks - Midwest</t>
        </is>
      </c>
      <c r="F1596" s="119" t="n">
        <v>14.52</v>
      </c>
      <c r="G1596" s="118" t="n">
        <v>-0.04882903284958348</v>
      </c>
    </row>
    <row r="1597">
      <c r="B1597" s="115" t="inlineStr">
        <is>
          <t>Aqua America, Inc.</t>
        </is>
      </c>
      <c r="C1597" s="116" t="inlineStr">
        <is>
          <t>WTR</t>
        </is>
      </c>
      <c r="D1597" s="117" t="inlineStr">
        <is>
          <t>Utilities</t>
        </is>
      </c>
      <c r="E1597" s="117" t="inlineStr">
        <is>
          <t>Utility - Water Supply</t>
        </is>
      </c>
      <c r="F1597" s="119" t="n">
        <v>1.43</v>
      </c>
      <c r="G1597" s="118" t="n">
        <v>0.04889332887875997</v>
      </c>
    </row>
    <row r="1598">
      <c r="B1598" s="115" t="inlineStr">
        <is>
          <t>Watts Water Technologies, Inc.</t>
        </is>
      </c>
      <c r="C1598" s="116" t="inlineStr">
        <is>
          <t>WTS</t>
        </is>
      </c>
      <c r="D1598" s="117" t="inlineStr">
        <is>
          <t>Computer and Technology</t>
        </is>
      </c>
      <c r="E1598" s="117" t="inlineStr">
        <is>
          <t>Instruments - Control</t>
        </is>
      </c>
      <c r="F1598" s="119" t="n">
        <v>0.87</v>
      </c>
      <c r="G1598" s="118" t="n">
        <v>0.02502524761965621</v>
      </c>
    </row>
    <row r="1599">
      <c r="B1599" s="115" t="inlineStr">
        <is>
          <t>The Western Union Company</t>
        </is>
      </c>
      <c r="C1599" s="116" t="inlineStr">
        <is>
          <t>WU</t>
        </is>
      </c>
      <c r="D1599" s="117" t="inlineStr">
        <is>
          <t>Business Services</t>
        </is>
      </c>
      <c r="E1599" s="117" t="inlineStr">
        <is>
          <t>Financial Transaction Services</t>
        </is>
      </c>
      <c r="F1599" s="119" t="n">
        <v>0</v>
      </c>
      <c r="G1599" s="118" t="n">
        <v>-0.0463197821070143</v>
      </c>
    </row>
    <row r="1600">
      <c r="B1600" s="115" t="inlineStr">
        <is>
          <t>58.com Inc.</t>
        </is>
      </c>
      <c r="C1600" s="116" t="inlineStr">
        <is>
          <t>WUBA</t>
        </is>
      </c>
      <c r="D1600" s="117" t="inlineStr">
        <is>
          <t>Computer and Technology</t>
        </is>
      </c>
      <c r="E1600" s="117" t="inlineStr">
        <is>
          <t>Internet - Software and Services</t>
        </is>
      </c>
      <c r="F1600" s="119" t="n">
        <v>57.46</v>
      </c>
      <c r="G1600" s="118" t="n">
        <v>0.1355890745152123</v>
      </c>
    </row>
    <row r="1601">
      <c r="B1601" s="115" t="inlineStr">
        <is>
          <t>Woodward, Inc.</t>
        </is>
      </c>
      <c r="C1601" s="116" t="inlineStr">
        <is>
          <t>WWD</t>
        </is>
      </c>
      <c r="D1601" s="117" t="inlineStr">
        <is>
          <t>Computer and Technology</t>
        </is>
      </c>
      <c r="E1601" s="117" t="inlineStr">
        <is>
          <t>Instruments - Control</t>
        </is>
      </c>
      <c r="F1601" s="119" t="n">
        <v>5.8</v>
      </c>
      <c r="G1601" s="118" t="n">
        <v>0.2487447535760814</v>
      </c>
    </row>
    <row r="1602">
      <c r="B1602" s="115" t="inlineStr">
        <is>
          <t>World Wrestling Entertainment, Inc.</t>
        </is>
      </c>
      <c r="C1602" s="116" t="inlineStr">
        <is>
          <t>WWE</t>
        </is>
      </c>
      <c r="D1602" s="117" t="inlineStr">
        <is>
          <t>Consumer Discretionary</t>
        </is>
      </c>
      <c r="E1602" s="117" t="inlineStr">
        <is>
          <t>Film and Television Production and Distribution</t>
        </is>
      </c>
      <c r="F1602" s="119" t="n">
        <v>12.46</v>
      </c>
      <c r="G1602" s="118" t="n">
        <v>0.06106751236293265</v>
      </c>
    </row>
    <row r="1603">
      <c r="B1603" s="115" t="inlineStr">
        <is>
          <t>Weyerhaeuser Company</t>
        </is>
      </c>
      <c r="C1603" s="116" t="inlineStr">
        <is>
          <t>WY</t>
        </is>
      </c>
      <c r="D1603" s="117" t="inlineStr">
        <is>
          <t>Construction</t>
        </is>
      </c>
      <c r="E1603" s="117" t="inlineStr">
        <is>
          <t>Building Products - Wood</t>
        </is>
      </c>
      <c r="F1603" s="119" t="n">
        <v>-0.65</v>
      </c>
      <c r="G1603" s="118" t="n">
        <v>-0.1025280898876405</v>
      </c>
    </row>
    <row r="1604">
      <c r="B1604" s="115" t="inlineStr">
        <is>
          <t>WYNDHAM DESTINATIONS, INC.</t>
        </is>
      </c>
      <c r="C1604" s="116" t="inlineStr">
        <is>
          <t>WYND</t>
        </is>
      </c>
      <c r="D1604" s="117" t="inlineStr">
        <is>
          <t>Consumer Discretionary</t>
        </is>
      </c>
      <c r="E1604" s="117" t="inlineStr">
        <is>
          <t>Hotels and Motels</t>
        </is>
      </c>
      <c r="F1604" s="119" t="n">
        <v>-4.88</v>
      </c>
      <c r="G1604" s="118" t="n">
        <v>0.0511854388196388</v>
      </c>
    </row>
    <row r="1605">
      <c r="B1605" s="115" t="inlineStr">
        <is>
          <t>Wynn Resorts, Limited</t>
        </is>
      </c>
      <c r="C1605" s="116" t="inlineStr">
        <is>
          <t>WYNN</t>
        </is>
      </c>
      <c r="D1605" s="117" t="inlineStr">
        <is>
          <t>Consumer Discretionary</t>
        </is>
      </c>
      <c r="E1605" s="117" t="inlineStr">
        <is>
          <t>Gaming</t>
        </is>
      </c>
      <c r="F1605" s="119" t="n">
        <v>9.630000000000001</v>
      </c>
      <c r="G1605" s="118" t="n">
        <v>0.0127370453401929</v>
      </c>
    </row>
    <row r="1606">
      <c r="B1606" s="115" t="inlineStr">
        <is>
          <t>Cimarex Energy Co</t>
        </is>
      </c>
      <c r="C1606" s="116" t="inlineStr">
        <is>
          <t>XEC</t>
        </is>
      </c>
      <c r="D1606" s="117" t="inlineStr">
        <is>
          <t>Oils-Energy</t>
        </is>
      </c>
      <c r="E1606" s="117" t="inlineStr">
        <is>
          <t>Oil and Gas - Exploration and Production - United States</t>
        </is>
      </c>
      <c r="F1606" s="119" t="n">
        <v>3.98</v>
      </c>
      <c r="G1606" s="118" t="n">
        <v>0.004499713555249566</v>
      </c>
    </row>
    <row r="1607">
      <c r="B1607" s="115" t="inlineStr">
        <is>
          <t>Xcel Energy Inc.</t>
        </is>
      </c>
      <c r="C1607" s="116" t="inlineStr">
        <is>
          <t>XEL</t>
        </is>
      </c>
      <c r="D1607" s="117" t="inlineStr">
        <is>
          <t>Utilities</t>
        </is>
      </c>
      <c r="E1607" s="117" t="inlineStr">
        <is>
          <t>Utility - Electric Power</t>
        </is>
      </c>
      <c r="F1607" s="119" t="n">
        <v>0.55</v>
      </c>
      <c r="G1607" s="118" t="n">
        <v>0.02901339429661091</v>
      </c>
    </row>
    <row r="1608">
      <c r="B1608" s="115" t="inlineStr">
        <is>
          <t>Xilinx, Inc.</t>
        </is>
      </c>
      <c r="C1608" s="116" t="inlineStr">
        <is>
          <t>XLNX</t>
        </is>
      </c>
      <c r="D1608" s="117" t="inlineStr">
        <is>
          <t>Computer and Technology</t>
        </is>
      </c>
      <c r="E1608" s="117" t="inlineStr">
        <is>
          <t>Semiconductors - Programmable Logic</t>
        </is>
      </c>
      <c r="F1608" s="119" t="n">
        <v>5.82</v>
      </c>
      <c r="G1608" s="118" t="n">
        <v>0.1221827762958314</v>
      </c>
    </row>
    <row r="1609">
      <c r="B1609" s="115" t="inlineStr">
        <is>
          <t>ENN Energy Holdings Ltd.</t>
        </is>
      </c>
      <c r="C1609" s="116" t="inlineStr">
        <is>
          <t>XNGSY</t>
        </is>
      </c>
      <c r="D1609" s="117" t="inlineStr">
        <is>
          <t>Utilities</t>
        </is>
      </c>
      <c r="E1609" s="117" t="inlineStr">
        <is>
          <t>Utility - Gas Distribution</t>
        </is>
      </c>
      <c r="F1609" s="119" t="n"/>
      <c r="G1609" s="118" t="n">
        <v>0.162053654430533</v>
      </c>
    </row>
    <row r="1610">
      <c r="B1610" s="115" t="inlineStr">
        <is>
          <t>Exxon Mobil Corporation</t>
        </is>
      </c>
      <c r="C1610" s="116" t="inlineStr">
        <is>
          <t>XOM</t>
        </is>
      </c>
      <c r="D1610" s="117" t="inlineStr">
        <is>
          <t>Oils-Energy</t>
        </is>
      </c>
      <c r="E1610" s="117" t="inlineStr">
        <is>
          <t>Oil and Gas - Integrated - International</t>
        </is>
      </c>
      <c r="F1610" s="119" t="n">
        <v>-6.02</v>
      </c>
      <c r="G1610" s="118" t="n">
        <v>-0.06288527869281767</v>
      </c>
    </row>
    <row r="1611">
      <c r="B1611" s="115" t="inlineStr">
        <is>
          <t>XPO Logistics, Inc.</t>
        </is>
      </c>
      <c r="C1611" s="116" t="inlineStr">
        <is>
          <t>XPO</t>
        </is>
      </c>
      <c r="D1611" s="117" t="inlineStr">
        <is>
          <t>Transportation</t>
        </is>
      </c>
      <c r="E1611" s="117" t="inlineStr">
        <is>
          <t>Transportation - Services</t>
        </is>
      </c>
      <c r="F1611" s="119" t="n">
        <v>56.18</v>
      </c>
      <c r="G1611" s="118" t="n">
        <v>-0.01017074136234731</v>
      </c>
    </row>
    <row r="1612">
      <c r="B1612" s="115" t="inlineStr">
        <is>
          <t>DENTSPLY SIRONA Inc.</t>
        </is>
      </c>
      <c r="C1612" s="116" t="inlineStr">
        <is>
          <t>XRAY</t>
        </is>
      </c>
      <c r="D1612" s="117" t="inlineStr">
        <is>
          <t>Medical</t>
        </is>
      </c>
      <c r="E1612" s="117" t="inlineStr">
        <is>
          <t>Medical - Dental Supplies</t>
        </is>
      </c>
      <c r="F1612" s="119" t="n">
        <v>10.36</v>
      </c>
      <c r="G1612" s="118" t="n">
        <v>0.001000935704788885</v>
      </c>
    </row>
    <row r="1613">
      <c r="B1613" s="115" t="inlineStr">
        <is>
          <t>Xerox Corporation</t>
        </is>
      </c>
      <c r="C1613" s="116" t="inlineStr">
        <is>
          <t>XRX</t>
        </is>
      </c>
      <c r="D1613" s="117" t="inlineStr">
        <is>
          <t>Industrial Products</t>
        </is>
      </c>
      <c r="E1613" s="117" t="inlineStr">
        <is>
          <t>Office Supplies</t>
        </is>
      </c>
      <c r="F1613" s="119" t="n">
        <v>-18.21</v>
      </c>
      <c r="G1613" s="118" t="n">
        <v>-0.07148318311291972</v>
      </c>
    </row>
    <row r="1614">
      <c r="B1614" s="115" t="inlineStr">
        <is>
          <t>Xylem Inc.</t>
        </is>
      </c>
      <c r="C1614" s="116" t="inlineStr">
        <is>
          <t>XYL</t>
        </is>
      </c>
      <c r="D1614" s="117" t="inlineStr">
        <is>
          <t>Industrial Products</t>
        </is>
      </c>
      <c r="E1614" s="117" t="inlineStr">
        <is>
          <t xml:space="preserve">Manufacturing - General Industrial </t>
        </is>
      </c>
      <c r="F1614" s="119" t="n">
        <v>8.85</v>
      </c>
      <c r="G1614" s="118" t="n">
        <v>0.03016128288841939</v>
      </c>
    </row>
    <row r="1615">
      <c r="B1615" s="115" t="inlineStr">
        <is>
          <t>Alleghany Corporation</t>
        </is>
      </c>
      <c r="C1615" s="116" t="inlineStr">
        <is>
          <t>Y</t>
        </is>
      </c>
      <c r="D1615" s="117" t="inlineStr">
        <is>
          <t>Finance</t>
        </is>
      </c>
      <c r="E1615" s="117" t="inlineStr">
        <is>
          <t>Insurance - Property and Casualty</t>
        </is>
      </c>
      <c r="F1615" s="119" t="n">
        <v>9.99</v>
      </c>
      <c r="G1615" s="118" t="n">
        <v>-1</v>
      </c>
    </row>
    <row r="1616">
      <c r="B1616" s="115" t="inlineStr">
        <is>
          <t>YAHOO JAPAN CP</t>
        </is>
      </c>
      <c r="C1616" s="116" t="inlineStr">
        <is>
          <t>YAHOY</t>
        </is>
      </c>
      <c r="D1616" s="117" t="inlineStr">
        <is>
          <t>Computer and Technology</t>
        </is>
      </c>
      <c r="E1616" s="117" t="inlineStr">
        <is>
          <t>Internet - Services</t>
        </is>
      </c>
      <c r="F1616" s="119" t="n">
        <v>9.380000000000001</v>
      </c>
      <c r="G1616" s="118" t="n">
        <v>0.06572628298887118</v>
      </c>
    </row>
    <row r="1617">
      <c r="B1617" s="115" t="inlineStr">
        <is>
          <t>Yamaha Motor Co., Ltd.</t>
        </is>
      </c>
      <c r="C1617" s="116" t="inlineStr">
        <is>
          <t>YAMHF</t>
        </is>
      </c>
      <c r="D1617" s="117" t="inlineStr">
        <is>
          <t>Auto-Tires-Trucks</t>
        </is>
      </c>
      <c r="E1617" s="117" t="inlineStr">
        <is>
          <t>Automotive - Foreign</t>
        </is>
      </c>
      <c r="F1617" s="119" t="n">
        <v>4.68</v>
      </c>
      <c r="G1617" s="118" t="n">
        <v>0.05167662095606302</v>
      </c>
    </row>
    <row r="1618">
      <c r="B1618" s="115" t="inlineStr">
        <is>
          <t>Yandex N.V.</t>
        </is>
      </c>
      <c r="C1618" s="116" t="inlineStr">
        <is>
          <t>YNDX</t>
        </is>
      </c>
      <c r="D1618" s="117" t="inlineStr">
        <is>
          <t>Computer and Technology</t>
        </is>
      </c>
      <c r="E1618" s="117" t="inlineStr">
        <is>
          <t>Internet - Content</t>
        </is>
      </c>
      <c r="F1618" s="119" t="n">
        <v>17.37</v>
      </c>
      <c r="G1618" s="118" t="n">
        <v>0.4676355028297781</v>
      </c>
    </row>
    <row r="1619">
      <c r="B1619" s="115" t="inlineStr">
        <is>
          <t>YPF Sociedad Anonima</t>
        </is>
      </c>
      <c r="C1619" s="116" t="inlineStr">
        <is>
          <t>YPF</t>
        </is>
      </c>
      <c r="D1619" s="117" t="inlineStr">
        <is>
          <t>Oils-Energy</t>
        </is>
      </c>
      <c r="E1619" s="117" t="inlineStr">
        <is>
          <t>Oil and Gas - Integrated - International</t>
        </is>
      </c>
      <c r="F1619" s="119" t="n">
        <v>-0.77</v>
      </c>
      <c r="G1619" s="118" t="n">
        <v>-0.08677855570239047</v>
      </c>
    </row>
    <row r="1620">
      <c r="B1620" s="115" t="inlineStr">
        <is>
          <t>Yum! Brands, Inc.</t>
        </is>
      </c>
      <c r="C1620" s="116" t="inlineStr">
        <is>
          <t>YUM</t>
        </is>
      </c>
      <c r="D1620" s="117" t="inlineStr">
        <is>
          <t>Retail-Wholesale</t>
        </is>
      </c>
      <c r="E1620" s="117" t="inlineStr">
        <is>
          <t>Retail - Restaurants</t>
        </is>
      </c>
      <c r="F1620" s="119" t="n">
        <v>-21.9</v>
      </c>
      <c r="G1620" s="118" t="n">
        <v>-0.01849717299578054</v>
      </c>
    </row>
    <row r="1621">
      <c r="B1621" s="115" t="inlineStr">
        <is>
          <t>Yum China Holdings Inc.</t>
        </is>
      </c>
      <c r="C1621" s="116" t="inlineStr">
        <is>
          <t>YUMC</t>
        </is>
      </c>
      <c r="D1621" s="117" t="inlineStr">
        <is>
          <t>Retail-Wholesale</t>
        </is>
      </c>
      <c r="E1621" s="117" t="inlineStr">
        <is>
          <t>Retail - Restaurants</t>
        </is>
      </c>
      <c r="F1621" s="119" t="n"/>
      <c r="G1621" s="118" t="n">
        <v>0.05094429946524066</v>
      </c>
    </row>
    <row r="1622">
      <c r="B1622" s="115" t="inlineStr">
        <is>
          <t>YY Inc.</t>
        </is>
      </c>
      <c r="C1622" s="116" t="inlineStr">
        <is>
          <t>YY</t>
        </is>
      </c>
      <c r="D1622" s="117" t="inlineStr">
        <is>
          <t>Computer and Technology</t>
        </is>
      </c>
      <c r="E1622" s="117" t="inlineStr">
        <is>
          <t>Internet - Content</t>
        </is>
      </c>
      <c r="F1622" s="119" t="n">
        <v>40.82</v>
      </c>
      <c r="G1622" s="118" t="n">
        <v>0.5486708175041762</v>
      </c>
    </row>
    <row r="1623">
      <c r="B1623" s="115" t="inlineStr">
        <is>
          <t>Zayo Group Holdings, Inc.</t>
        </is>
      </c>
      <c r="C1623" s="116" t="inlineStr">
        <is>
          <t>ZAYO</t>
        </is>
      </c>
      <c r="D1623" s="117" t="inlineStr">
        <is>
          <t>Computer and Technology</t>
        </is>
      </c>
      <c r="E1623" s="117" t="inlineStr">
        <is>
          <t>Communication - Infrastructure</t>
        </is>
      </c>
      <c r="F1623" s="119" t="n">
        <v>21.28</v>
      </c>
      <c r="G1623" s="118" t="n">
        <v>0.01227890612878206</v>
      </c>
    </row>
    <row r="1624">
      <c r="B1624" s="115" t="inlineStr">
        <is>
          <t>Zimmer Biomet Holdings, Inc.</t>
        </is>
      </c>
      <c r="C1624" s="116" t="inlineStr">
        <is>
          <t>ZBH</t>
        </is>
      </c>
      <c r="D1624" s="117" t="inlineStr">
        <is>
          <t>Medical</t>
        </is>
      </c>
      <c r="E1624" s="117" t="inlineStr">
        <is>
          <t>Medical - Products</t>
        </is>
      </c>
      <c r="F1624" s="119" t="n">
        <v>13.43</v>
      </c>
      <c r="G1624" s="118" t="n">
        <v>0.002659439801333776</v>
      </c>
    </row>
    <row r="1625">
      <c r="B1625" s="115" t="inlineStr">
        <is>
          <t>Zebra Technologies Corporation</t>
        </is>
      </c>
      <c r="C1625" s="116" t="inlineStr">
        <is>
          <t>ZBRA</t>
        </is>
      </c>
      <c r="D1625" s="117" t="inlineStr">
        <is>
          <t>Industrial Products</t>
        </is>
      </c>
      <c r="E1625" s="117" t="inlineStr">
        <is>
          <t>Manufacturing - Thermal Products</t>
        </is>
      </c>
      <c r="F1625" s="119" t="n">
        <v>18.81</v>
      </c>
      <c r="G1625" s="118" t="n">
        <v>0.06833923186344248</v>
      </c>
    </row>
    <row r="1626">
      <c r="B1626" s="115" t="inlineStr">
        <is>
          <t>Zendesk, Inc.</t>
        </is>
      </c>
      <c r="C1626" s="116" t="inlineStr">
        <is>
          <t>ZEN</t>
        </is>
      </c>
      <c r="D1626" s="117" t="inlineStr">
        <is>
          <t>Computer and Technology</t>
        </is>
      </c>
      <c r="E1626" s="117" t="inlineStr">
        <is>
          <t>Internet - Software</t>
        </is>
      </c>
      <c r="F1626" s="119" t="n">
        <v>45.86</v>
      </c>
      <c r="G1626" s="118" t="n">
        <v>0.3533044008350731</v>
      </c>
    </row>
    <row r="1627">
      <c r="B1627" s="115" t="inlineStr">
        <is>
          <t>Zions Bancorporation</t>
        </is>
      </c>
      <c r="C1627" s="116" t="inlineStr">
        <is>
          <t>ZION</t>
        </is>
      </c>
      <c r="D1627" s="117" t="inlineStr">
        <is>
          <t>Finance</t>
        </is>
      </c>
      <c r="E1627" s="117" t="inlineStr">
        <is>
          <t>Banks - West</t>
        </is>
      </c>
      <c r="F1627" s="119" t="n">
        <v>7.95</v>
      </c>
      <c r="G1627" s="118" t="n">
        <v>-0.05983940652818995</v>
      </c>
    </row>
    <row r="1628">
      <c r="B1628" s="115" t="inlineStr">
        <is>
          <t>Zynga Inc.</t>
        </is>
      </c>
      <c r="C1628" s="116" t="inlineStr">
        <is>
          <t>ZNGA</t>
        </is>
      </c>
      <c r="D1628" s="117" t="inlineStr">
        <is>
          <t>Consumer Discretionary</t>
        </is>
      </c>
      <c r="E1628" s="117" t="inlineStr">
        <is>
          <t>Gaming</t>
        </is>
      </c>
      <c r="F1628" s="119" t="n">
        <v>7.57</v>
      </c>
      <c r="G1628" s="118" t="n">
        <v>0.6656617321237641</v>
      </c>
    </row>
    <row r="1629">
      <c r="B1629" s="115" t="inlineStr">
        <is>
          <t>China Southern Airlines Company Limited</t>
        </is>
      </c>
      <c r="C1629" s="116" t="inlineStr">
        <is>
          <t>ZNH</t>
        </is>
      </c>
      <c r="D1629" s="117" t="inlineStr">
        <is>
          <t>Transportation</t>
        </is>
      </c>
      <c r="E1629" s="117" t="inlineStr">
        <is>
          <t>Transportation - Airline</t>
        </is>
      </c>
      <c r="F1629" s="119" t="n"/>
      <c r="G1629" s="118" t="n">
        <v>0.123834489893439</v>
      </c>
    </row>
    <row r="1630">
      <c r="B1630" s="115" t="inlineStr">
        <is>
          <t>Zscaler, Inc.</t>
        </is>
      </c>
      <c r="C1630" s="116" t="inlineStr">
        <is>
          <t>ZS</t>
        </is>
      </c>
      <c r="D1630" s="117" t="inlineStr">
        <is>
          <t>Computer and Technology</t>
        </is>
      </c>
      <c r="E1630" s="117" t="inlineStr">
        <is>
          <t>Internet - Services</t>
        </is>
      </c>
      <c r="F1630" s="119" t="n"/>
      <c r="G1630" s="118" t="n">
        <v>0.3259410910051513</v>
      </c>
    </row>
    <row r="1631">
      <c r="B1631" s="115" t="inlineStr">
        <is>
          <t>Zte Corp.</t>
        </is>
      </c>
      <c r="C1631" s="116" t="inlineStr">
        <is>
          <t>ZTCOY</t>
        </is>
      </c>
      <c r="D1631" s="117" t="inlineStr">
        <is>
          <t>Computer and Technology</t>
        </is>
      </c>
      <c r="E1631" s="117" t="inlineStr">
        <is>
          <t>Wireless Equipment</t>
        </is>
      </c>
      <c r="F1631" s="119" t="n">
        <v>1.18</v>
      </c>
      <c r="G1631" s="118" t="n">
        <v>0.012837213567948</v>
      </c>
    </row>
    <row r="1632">
      <c r="B1632" s="115" t="inlineStr">
        <is>
          <t>ZTO Express (Cayman) Inc.</t>
        </is>
      </c>
      <c r="C1632" s="116" t="inlineStr">
        <is>
          <t>ZTO</t>
        </is>
      </c>
      <c r="D1632" s="117" t="inlineStr">
        <is>
          <t>Transportation</t>
        </is>
      </c>
      <c r="E1632" s="117" t="inlineStr">
        <is>
          <t>Transportation - Services</t>
        </is>
      </c>
      <c r="F1632" s="119" t="n"/>
      <c r="G1632" s="118" t="n">
        <v>0.2578462580942487</v>
      </c>
    </row>
    <row r="1633">
      <c r="B1633" s="115" t="inlineStr">
        <is>
          <t>Zoetis Inc.</t>
        </is>
      </c>
      <c r="C1633" s="116" t="inlineStr">
        <is>
          <t>ZTS</t>
        </is>
      </c>
      <c r="D1633" s="117" t="inlineStr">
        <is>
          <t>Medical</t>
        </is>
      </c>
      <c r="E1633" s="117" t="inlineStr">
        <is>
          <t>Medical - Drugs</t>
        </is>
      </c>
      <c r="F1633" s="119" t="n">
        <v>5.37</v>
      </c>
      <c r="G1633" s="118" t="n">
        <v>0.07121856480686696</v>
      </c>
    </row>
    <row r="1634">
      <c r="B1634" s="115" t="inlineStr">
        <is>
          <t>Zurich Insurance Group Ltd.</t>
        </is>
      </c>
      <c r="C1634" s="116" t="inlineStr">
        <is>
          <t>ZURVY</t>
        </is>
      </c>
      <c r="D1634" s="117" t="inlineStr">
        <is>
          <t>Finance</t>
        </is>
      </c>
      <c r="E1634" s="117" t="inlineStr">
        <is>
          <t>Insurance - Multi line</t>
        </is>
      </c>
      <c r="F1634" s="119" t="n"/>
      <c r="G1634" s="118" t="n">
        <v>-0.9123677356930903</v>
      </c>
    </row>
  </sheetData>
  <pageMargins left="0.7" right="0.7" top="0.75" bottom="0.75" header="0.3" footer="0.3"/>
</worksheet>
</file>

<file path=xl/worksheets/sheet8.xml><?xml version="1.0" encoding="utf-8"?>
<worksheet xmlns="http://schemas.openxmlformats.org/spreadsheetml/2006/main">
  <sheetPr>
    <outlinePr summaryBelow="1" summaryRight="1"/>
    <pageSetUpPr/>
  </sheetPr>
  <dimension ref="B3:J1634"/>
  <sheetViews>
    <sheetView zoomScale="140" zoomScaleNormal="140" workbookViewId="0">
      <selection activeCell="I35" sqref="I35"/>
    </sheetView>
  </sheetViews>
  <sheetFormatPr baseColWidth="10" defaultColWidth="9.1640625" defaultRowHeight="15"/>
  <cols>
    <col width="9.1640625" customWidth="1" style="144" min="1" max="1"/>
    <col width="29" customWidth="1" style="144" min="2" max="2"/>
    <col width="29" customWidth="1" style="2" min="3" max="3"/>
    <col width="33" customWidth="1" style="2" min="4" max="5"/>
    <col width="20.33203125" customWidth="1" style="2" min="6" max="7"/>
    <col width="9.1640625" customWidth="1" style="144" min="8" max="10"/>
    <col width="9.1640625" customWidth="1" style="144" min="11" max="16384"/>
  </cols>
  <sheetData>
    <row r="2" ht="16" customHeight="1" thickBot="1"/>
    <row r="3">
      <c r="B3" s="111" t="inlineStr">
        <is>
          <t>Company Name</t>
        </is>
      </c>
      <c r="C3" s="112" t="inlineStr">
        <is>
          <t>Ticker</t>
        </is>
      </c>
      <c r="D3" s="112" t="inlineStr">
        <is>
          <t>Sector</t>
        </is>
      </c>
      <c r="E3" s="112" t="inlineStr">
        <is>
          <t>Industry</t>
        </is>
      </c>
      <c r="F3" s="113" t="inlineStr">
        <is>
          <t>EPS Growth F1</t>
        </is>
      </c>
      <c r="G3" s="114" t="inlineStr">
        <is>
          <t>EPS Growth F2</t>
        </is>
      </c>
      <c r="J3" s="144" t="inlineStr">
        <is>
          <t>Growing 10% to 20%+</t>
        </is>
      </c>
    </row>
    <row r="4">
      <c r="B4" s="115" t="inlineStr">
        <is>
          <t>Agilent Technologies, Inc.</t>
        </is>
      </c>
      <c r="C4" s="116" t="inlineStr">
        <is>
          <t>A</t>
        </is>
      </c>
      <c r="D4" s="117" t="inlineStr">
        <is>
          <t>Computer and Technology</t>
        </is>
      </c>
      <c r="E4" s="117" t="inlineStr">
        <is>
          <t>Electronics - Testing Equipment</t>
        </is>
      </c>
      <c r="F4" s="118" t="n">
        <v>0.1365313653136532</v>
      </c>
      <c r="G4" s="118" t="n">
        <v>0.1071428571428572</v>
      </c>
      <c r="J4" s="144" t="inlineStr">
        <is>
          <t>Higher than S&amp;P</t>
        </is>
      </c>
    </row>
    <row r="5">
      <c r="B5" s="115" t="inlineStr">
        <is>
          <t>Alcoa Corp.</t>
        </is>
      </c>
      <c r="C5" s="116" t="inlineStr">
        <is>
          <t>AA</t>
        </is>
      </c>
      <c r="D5" s="117" t="inlineStr">
        <is>
          <t>Industrial Products</t>
        </is>
      </c>
      <c r="E5" s="117" t="inlineStr">
        <is>
          <t>Metal Products - Distribution</t>
        </is>
      </c>
      <c r="F5" s="118" t="n">
        <v>-1.079411764705882</v>
      </c>
      <c r="G5" s="118" t="n">
        <v>4.62962962962963</v>
      </c>
      <c r="J5" s="144" t="inlineStr">
        <is>
          <t>or</t>
        </is>
      </c>
    </row>
    <row r="6">
      <c r="B6" s="115" t="inlineStr">
        <is>
          <t>AAC Technologies Holdings Inc.</t>
        </is>
      </c>
      <c r="C6" s="116" t="inlineStr">
        <is>
          <t>AACAY</t>
        </is>
      </c>
      <c r="D6" s="117" t="inlineStr">
        <is>
          <t>Computer and Technology</t>
        </is>
      </c>
      <c r="E6" s="117" t="inlineStr">
        <is>
          <t>Electronics - Miscellaneous Components</t>
        </is>
      </c>
      <c r="F6" s="118" t="n">
        <v>-0.4399999999999999</v>
      </c>
      <c r="G6" s="118" t="n">
        <v>0.357142857142857</v>
      </c>
      <c r="J6" s="144" t="inlineStr">
        <is>
          <t>Higher than Sector / Industry</t>
        </is>
      </c>
    </row>
    <row r="7">
      <c r="B7" s="115" t="inlineStr">
        <is>
          <t>American Airlines Group Inc.</t>
        </is>
      </c>
      <c r="C7" s="116" t="inlineStr">
        <is>
          <t>AAL</t>
        </is>
      </c>
      <c r="D7" s="117" t="inlineStr">
        <is>
          <t>Transportation</t>
        </is>
      </c>
      <c r="E7" s="117" t="inlineStr">
        <is>
          <t>Transportation - Airline</t>
        </is>
      </c>
      <c r="F7" s="118" t="n">
        <v>0.08407079646017718</v>
      </c>
      <c r="G7" s="118" t="n">
        <v>0.136734693877551</v>
      </c>
    </row>
    <row r="8">
      <c r="B8" s="115" t="inlineStr">
        <is>
          <t>Aaron's,  Inc.</t>
        </is>
      </c>
      <c r="C8" s="116" t="inlineStr">
        <is>
          <t>AAN</t>
        </is>
      </c>
      <c r="D8" s="117" t="inlineStr">
        <is>
          <t>Retail-Wholesale</t>
        </is>
      </c>
      <c r="E8" s="117" t="inlineStr">
        <is>
          <t>Retail - Consumer Electronics</t>
        </is>
      </c>
      <c r="F8" s="118" t="n">
        <v>0.1691394658753709</v>
      </c>
      <c r="G8" s="118" t="n">
        <v>0.1370558375634519</v>
      </c>
    </row>
    <row r="9">
      <c r="B9" s="115" t="inlineStr">
        <is>
          <t>Advance Auto Parts, Inc.</t>
        </is>
      </c>
      <c r="C9" s="116" t="inlineStr">
        <is>
          <t>AAP</t>
        </is>
      </c>
      <c r="D9" s="117" t="inlineStr">
        <is>
          <t>Retail-Wholesale</t>
        </is>
      </c>
      <c r="E9" s="117" t="inlineStr">
        <is>
          <t>Automotive - Retail and Wholesale - Parts</t>
        </is>
      </c>
      <c r="F9" s="118" t="n">
        <v>0.1211267605633803</v>
      </c>
      <c r="G9" s="118" t="n">
        <v>0.1369346733668343</v>
      </c>
    </row>
    <row r="10">
      <c r="B10" s="115" t="inlineStr">
        <is>
          <t>Apple Inc.</t>
        </is>
      </c>
      <c r="C10" s="116" t="inlineStr">
        <is>
          <t>AAPL</t>
        </is>
      </c>
      <c r="D10" s="117" t="inlineStr">
        <is>
          <t>Computer and Technology</t>
        </is>
      </c>
      <c r="E10" s="117" t="inlineStr">
        <is>
          <t>Computer - Mini computers</t>
        </is>
      </c>
      <c r="F10" s="118" t="n">
        <v>-0.006796941376380635</v>
      </c>
      <c r="G10" s="118" t="n">
        <v>0.1137724550898204</v>
      </c>
    </row>
    <row r="11">
      <c r="B11" s="115" t="inlineStr">
        <is>
          <t>Axon Enterprise, Inc</t>
        </is>
      </c>
      <c r="C11" s="116" t="inlineStr">
        <is>
          <t>AAXN</t>
        </is>
      </c>
      <c r="D11" s="117" t="inlineStr">
        <is>
          <t>Industrial Products</t>
        </is>
      </c>
      <c r="E11" s="117" t="inlineStr">
        <is>
          <t>Security and Safety Services</t>
        </is>
      </c>
      <c r="F11" s="118" t="n">
        <v>0.2307692307692307</v>
      </c>
      <c r="G11" s="118" t="n">
        <v>0.3437500000000001</v>
      </c>
    </row>
    <row r="12">
      <c r="B12" s="115" t="inlineStr">
        <is>
          <t>ABB Ltd</t>
        </is>
      </c>
      <c r="C12" s="116" t="inlineStr">
        <is>
          <t>ABB</t>
        </is>
      </c>
      <c r="D12" s="117" t="inlineStr">
        <is>
          <t>Industrial Products</t>
        </is>
      </c>
      <c r="E12" s="117" t="inlineStr">
        <is>
          <t>Manufacturing - Electronics</t>
        </is>
      </c>
      <c r="F12" s="118" t="n">
        <v>-0.3857142857142857</v>
      </c>
      <c r="G12" s="118" t="n">
        <v>0.2209302325581396</v>
      </c>
    </row>
    <row r="13">
      <c r="B13" s="115" t="inlineStr">
        <is>
          <t>AbbVie Inc.</t>
        </is>
      </c>
      <c r="C13" s="116" t="inlineStr">
        <is>
          <t>ABBV</t>
        </is>
      </c>
      <c r="D13" s="117" t="inlineStr">
        <is>
          <t>Medical</t>
        </is>
      </c>
      <c r="E13" s="117" t="inlineStr">
        <is>
          <t>Large Cap Pharmaceuticals</t>
        </is>
      </c>
      <c r="F13" s="118" t="n">
        <v>0.1223203026481716</v>
      </c>
      <c r="G13" s="118" t="n">
        <v>0.03707865168539327</v>
      </c>
    </row>
    <row r="14">
      <c r="B14" s="115" t="inlineStr">
        <is>
          <t>AmerisourceBergen Corporation</t>
        </is>
      </c>
      <c r="C14" s="116" t="inlineStr">
        <is>
          <t>ABC</t>
        </is>
      </c>
      <c r="D14" s="117" t="inlineStr">
        <is>
          <t>Medical</t>
        </is>
      </c>
      <c r="E14" s="117" t="inlineStr">
        <is>
          <t>Medical - Dental Supplies</t>
        </is>
      </c>
      <c r="F14" s="118" t="n">
        <v>0.08796296296296287</v>
      </c>
      <c r="G14" s="118" t="n">
        <v>0.07375886524822702</v>
      </c>
    </row>
    <row r="15">
      <c r="B15" s="115" t="inlineStr">
        <is>
          <t>Abcam PLC Unsponsored ADR</t>
        </is>
      </c>
      <c r="C15" s="116" t="inlineStr">
        <is>
          <t>ABCZY</t>
        </is>
      </c>
      <c r="D15" s="117" t="inlineStr">
        <is>
          <t>Medical</t>
        </is>
      </c>
      <c r="E15" s="117" t="inlineStr">
        <is>
          <t>Medical - Products</t>
        </is>
      </c>
      <c r="F15" s="118" t="n">
        <v>-0.04878048780487796</v>
      </c>
      <c r="G15" s="118" t="n">
        <v>0.1025641025641025</v>
      </c>
    </row>
    <row r="16">
      <c r="B16" s="115" t="inlineStr">
        <is>
          <t>Ambev S.A.</t>
        </is>
      </c>
      <c r="C16" s="116" t="inlineStr">
        <is>
          <t>ABEV</t>
        </is>
      </c>
      <c r="D16" s="117" t="inlineStr">
        <is>
          <t>Consumer Staples</t>
        </is>
      </c>
      <c r="E16" s="117" t="inlineStr">
        <is>
          <t>Beverages - Alcohol</t>
        </is>
      </c>
      <c r="F16" s="118" t="n">
        <v>-0.09523809523809519</v>
      </c>
      <c r="G16" s="118" t="n">
        <v>0.1578947368421053</v>
      </c>
    </row>
    <row r="17">
      <c r="B17" s="115" t="inlineStr">
        <is>
          <t>ABIOMED, Inc.</t>
        </is>
      </c>
      <c r="C17" s="116" t="inlineStr">
        <is>
          <t>ABMD</t>
        </is>
      </c>
      <c r="D17" s="117" t="inlineStr">
        <is>
          <t>Medical</t>
        </is>
      </c>
      <c r="E17" s="117" t="inlineStr">
        <is>
          <t>Medical - Instruments</t>
        </is>
      </c>
      <c r="F17" s="118" t="n">
        <v>0.0138067061143983</v>
      </c>
      <c r="G17" s="118" t="n">
        <v>0.007782101167315182</v>
      </c>
    </row>
    <row r="18">
      <c r="B18" s="115" t="inlineStr">
        <is>
          <t>Abbott Laboratories</t>
        </is>
      </c>
      <c r="C18" s="116" t="inlineStr">
        <is>
          <t>ABT</t>
        </is>
      </c>
      <c r="D18" s="117" t="inlineStr">
        <is>
          <t>Medical</t>
        </is>
      </c>
      <c r="E18" s="117" t="inlineStr">
        <is>
          <t>Medical - Products</t>
        </is>
      </c>
      <c r="F18" s="118" t="n">
        <v>0.1211072664359862</v>
      </c>
      <c r="G18" s="118" t="n">
        <v>0.1203703703703703</v>
      </c>
    </row>
    <row r="19">
      <c r="B19" s="115" t="inlineStr">
        <is>
          <t>ACADIA Pharmaceuticals Inc.</t>
        </is>
      </c>
      <c r="C19" s="116" t="inlineStr">
        <is>
          <t>ACAD</t>
        </is>
      </c>
      <c r="D19" s="117" t="inlineStr">
        <is>
          <t>Medical</t>
        </is>
      </c>
      <c r="E19" s="117" t="inlineStr">
        <is>
          <t>Medical - Biomedical and Genetics</t>
        </is>
      </c>
      <c r="F19" s="118" t="n">
        <v>0.1055276381909548</v>
      </c>
      <c r="G19" s="118" t="n">
        <v>0.2865168539325842</v>
      </c>
    </row>
    <row r="20">
      <c r="B20" s="115" t="inlineStr">
        <is>
          <t>Aurora Cannabis Inc.</t>
        </is>
      </c>
      <c r="C20" s="116" t="inlineStr">
        <is>
          <t>ACB</t>
        </is>
      </c>
      <c r="D20" s="117" t="inlineStr">
        <is>
          <t>Medical</t>
        </is>
      </c>
      <c r="E20" s="117" t="inlineStr">
        <is>
          <t>Medical - Products</t>
        </is>
      </c>
      <c r="F20" s="118" t="n">
        <v>0.6521739130434784</v>
      </c>
      <c r="G20" s="118" t="n">
        <v>1.25</v>
      </c>
    </row>
    <row r="21">
      <c r="B21" s="115" t="inlineStr">
        <is>
          <t>American Campus Communities Inc</t>
        </is>
      </c>
      <c r="C21" s="116" t="inlineStr">
        <is>
          <t>ACC</t>
        </is>
      </c>
      <c r="D21" s="117" t="inlineStr">
        <is>
          <t>Finance</t>
        </is>
      </c>
      <c r="E21" s="117" t="inlineStr">
        <is>
          <t>REIT and Equity Trust - Residential</t>
        </is>
      </c>
      <c r="F21" s="118" t="n">
        <v>0.04761904761904756</v>
      </c>
      <c r="G21" s="118" t="n">
        <v>0.03305785123966945</v>
      </c>
    </row>
    <row r="22">
      <c r="B22" s="115" t="inlineStr">
        <is>
          <t>Arch Capital Group Ltd.</t>
        </is>
      </c>
      <c r="C22" s="116" t="inlineStr">
        <is>
          <t>ACGL</t>
        </is>
      </c>
      <c r="D22" s="117" t="inlineStr">
        <is>
          <t>Finance</t>
        </is>
      </c>
      <c r="E22" s="117" t="inlineStr">
        <is>
          <t>Insurance - Property and Casualty</t>
        </is>
      </c>
      <c r="F22" s="118" t="n">
        <v>0.3364928909952606</v>
      </c>
      <c r="G22" s="118" t="n">
        <v>0.06382978723404262</v>
      </c>
    </row>
    <row r="23">
      <c r="B23" s="115" t="inlineStr">
        <is>
          <t>ACI Worldwide, Inc.</t>
        </is>
      </c>
      <c r="C23" s="116" t="inlineStr">
        <is>
          <t>ACIW</t>
        </is>
      </c>
      <c r="D23" s="117" t="inlineStr">
        <is>
          <t>Computer and Technology</t>
        </is>
      </c>
      <c r="E23" s="117" t="inlineStr">
        <is>
          <t>Computer - Software</t>
        </is>
      </c>
      <c r="F23" s="118" t="n">
        <v>-1</v>
      </c>
      <c r="G23" s="118" t="e">
        <v>#DIV/0!</v>
      </c>
    </row>
    <row r="24">
      <c r="B24" s="115" t="inlineStr">
        <is>
          <t>AECOM</t>
        </is>
      </c>
      <c r="C24" s="116" t="inlineStr">
        <is>
          <t>ACM</t>
        </is>
      </c>
      <c r="D24" s="117" t="inlineStr">
        <is>
          <t>Construction</t>
        </is>
      </c>
      <c r="E24" s="117" t="inlineStr">
        <is>
          <t>Engineering - R and D Services</t>
        </is>
      </c>
      <c r="F24" s="118" t="n">
        <v>0.03745318352059929</v>
      </c>
      <c r="G24" s="118" t="n">
        <v>0.1696750902527077</v>
      </c>
    </row>
    <row r="25">
      <c r="B25" s="115" t="inlineStr">
        <is>
          <t>Accenture PLC</t>
        </is>
      </c>
      <c r="C25" s="116" t="inlineStr">
        <is>
          <t>ACN</t>
        </is>
      </c>
      <c r="D25" s="117" t="inlineStr">
        <is>
          <t>Business Services</t>
        </is>
      </c>
      <c r="E25" s="117" t="inlineStr">
        <is>
          <t>Consulting Services</t>
        </is>
      </c>
      <c r="F25" s="118" t="n">
        <v>0.08458390177353343</v>
      </c>
      <c r="G25" s="118" t="n">
        <v>0.08679245283018873</v>
      </c>
    </row>
    <row r="26">
      <c r="B26" s="115" t="inlineStr">
        <is>
          <t>Adobe Systems Incorporated</t>
        </is>
      </c>
      <c r="C26" s="116" t="inlineStr">
        <is>
          <t>ADBE</t>
        </is>
      </c>
      <c r="D26" s="117" t="inlineStr">
        <is>
          <t>Computer and Technology</t>
        </is>
      </c>
      <c r="E26" s="117" t="inlineStr">
        <is>
          <t>Computer - Software</t>
        </is>
      </c>
      <c r="F26" s="118" t="n">
        <v>0.1500000000000001</v>
      </c>
      <c r="G26" s="118" t="n">
        <v>0.2391304347826086</v>
      </c>
    </row>
    <row r="27">
      <c r="B27" s="115" t="inlineStr">
        <is>
          <t>Agree Realty Corporation</t>
        </is>
      </c>
      <c r="C27" s="116" t="inlineStr">
        <is>
          <t>ADC</t>
        </is>
      </c>
      <c r="D27" s="117" t="inlineStr">
        <is>
          <t>Finance</t>
        </is>
      </c>
      <c r="E27" s="117" t="inlineStr">
        <is>
          <t>REIT and Equity Trust - Retail</t>
        </is>
      </c>
      <c r="F27" s="118" t="n">
        <v>0.05574912891986052</v>
      </c>
      <c r="G27" s="118" t="n">
        <v>0.07920792079207928</v>
      </c>
    </row>
    <row r="28">
      <c r="B28" s="115" t="inlineStr">
        <is>
          <t>Adidas AG</t>
        </is>
      </c>
      <c r="C28" s="116" t="inlineStr">
        <is>
          <t>ADDYY</t>
        </is>
      </c>
      <c r="D28" s="117" t="inlineStr">
        <is>
          <t>Consumer Discretionary</t>
        </is>
      </c>
      <c r="E28" s="117" t="inlineStr">
        <is>
          <t xml:space="preserve">Shoes and Retail Apparel </t>
        </is>
      </c>
      <c r="F28" s="118" t="n">
        <v>0.1431623931623932</v>
      </c>
      <c r="G28" s="118" t="n">
        <v>0.1364485981308412</v>
      </c>
    </row>
    <row r="29">
      <c r="B29" s="115" t="inlineStr">
        <is>
          <t>Analog Devices, Inc.</t>
        </is>
      </c>
      <c r="C29" s="116" t="inlineStr">
        <is>
          <t>ADI</t>
        </is>
      </c>
      <c r="D29" s="117" t="inlineStr">
        <is>
          <t>Computer and Technology</t>
        </is>
      </c>
      <c r="E29" s="117" t="inlineStr">
        <is>
          <t>Semiconductor - Analog and Mixed</t>
        </is>
      </c>
      <c r="F29" s="118" t="n">
        <v>-0.1231028667790893</v>
      </c>
      <c r="G29" s="118" t="n">
        <v>0.01730769230769228</v>
      </c>
    </row>
    <row r="30">
      <c r="B30" s="115" t="inlineStr">
        <is>
          <t>Archer Daniels Midland Company</t>
        </is>
      </c>
      <c r="C30" s="116" t="inlineStr">
        <is>
          <t>ADM</t>
        </is>
      </c>
      <c r="D30" s="117" t="inlineStr">
        <is>
          <t>Consumer Staples</t>
        </is>
      </c>
      <c r="E30" s="117" t="inlineStr">
        <is>
          <t>Agriculture - Operations</t>
        </is>
      </c>
      <c r="F30" s="118" t="n">
        <v>-0.2134831460674158</v>
      </c>
      <c r="G30" s="118" t="n">
        <v>0.2500000000000001</v>
      </c>
    </row>
    <row r="31">
      <c r="B31" s="115" t="inlineStr">
        <is>
          <t>Automatic Data Processing, Inc.</t>
        </is>
      </c>
      <c r="C31" s="116" t="inlineStr">
        <is>
          <t>ADP</t>
        </is>
      </c>
      <c r="D31" s="117" t="inlineStr">
        <is>
          <t>Business Services</t>
        </is>
      </c>
      <c r="E31" s="117" t="inlineStr">
        <is>
          <t>Outsourcing</t>
        </is>
      </c>
      <c r="F31" s="118" t="n">
        <v>0.1323529411764705</v>
      </c>
      <c r="G31" s="118" t="n">
        <v>0.1298701298701298</v>
      </c>
    </row>
    <row r="32">
      <c r="B32" s="115" t="inlineStr">
        <is>
          <t>Ahold NV</t>
        </is>
      </c>
      <c r="C32" s="116" t="inlineStr">
        <is>
          <t>ADRNY</t>
        </is>
      </c>
      <c r="D32" s="117" t="inlineStr">
        <is>
          <t>Consumer Staples</t>
        </is>
      </c>
      <c r="E32" s="117" t="inlineStr">
        <is>
          <t>Consumer Products - Staples</t>
        </is>
      </c>
      <c r="F32" s="118" t="n">
        <v>0.0112994350282486</v>
      </c>
      <c r="G32" s="118" t="n">
        <v>0.05027932960893847</v>
      </c>
    </row>
    <row r="33">
      <c r="B33" s="115" t="inlineStr">
        <is>
          <t>Alliance Data Systems Corporation</t>
        </is>
      </c>
      <c r="C33" s="116" t="inlineStr">
        <is>
          <t>ADS</t>
        </is>
      </c>
      <c r="D33" s="117" t="inlineStr">
        <is>
          <t>Business Services</t>
        </is>
      </c>
      <c r="E33" s="117" t="inlineStr">
        <is>
          <t>Financial Transaction Services</t>
        </is>
      </c>
      <c r="F33" s="118" t="n">
        <v>-0.1401498457470251</v>
      </c>
      <c r="G33" s="118" t="n">
        <v>0.1978472578165043</v>
      </c>
    </row>
    <row r="34">
      <c r="B34" s="115" t="inlineStr">
        <is>
          <t>Autodesk, Inc.</t>
        </is>
      </c>
      <c r="C34" s="116" t="inlineStr">
        <is>
          <t>ADSK</t>
        </is>
      </c>
      <c r="D34" s="117" t="inlineStr">
        <is>
          <t>Computer and Technology</t>
        </is>
      </c>
      <c r="E34" s="117" t="inlineStr">
        <is>
          <t>Computer - Software</t>
        </is>
      </c>
      <c r="F34" s="118" t="n">
        <v>1.826530612244898</v>
      </c>
      <c r="G34" s="118" t="n">
        <v>0.6353790613718412</v>
      </c>
    </row>
    <row r="35">
      <c r="B35" s="115" t="inlineStr">
        <is>
          <t>ADT Inc.</t>
        </is>
      </c>
      <c r="C35" s="116" t="inlineStr">
        <is>
          <t>ADT</t>
        </is>
      </c>
      <c r="D35" s="117" t="inlineStr">
        <is>
          <t>Industrial Products</t>
        </is>
      </c>
      <c r="E35" s="117" t="inlineStr">
        <is>
          <t>Security and Safety Services</t>
        </is>
      </c>
      <c r="F35" s="118" t="n">
        <v>0.09411764705882361</v>
      </c>
      <c r="G35" s="118" t="n">
        <v>0.08602150537634404</v>
      </c>
    </row>
    <row r="36">
      <c r="B36" s="115" t="inlineStr">
        <is>
          <t>Ameren Corporation</t>
        </is>
      </c>
      <c r="C36" s="116" t="inlineStr">
        <is>
          <t>AEE</t>
        </is>
      </c>
      <c r="D36" s="117" t="inlineStr">
        <is>
          <t>Utilities</t>
        </is>
      </c>
      <c r="E36" s="117" t="inlineStr">
        <is>
          <t>Utility - Electric Power</t>
        </is>
      </c>
      <c r="F36" s="118" t="n">
        <v>-0.04705882352941167</v>
      </c>
      <c r="G36" s="118" t="n">
        <v>0.07716049382716049</v>
      </c>
    </row>
    <row r="37">
      <c r="B37" s="115" t="inlineStr">
        <is>
          <t>Aegon NV</t>
        </is>
      </c>
      <c r="C37" s="116" t="inlineStr">
        <is>
          <t>AEG</t>
        </is>
      </c>
      <c r="D37" s="117" t="inlineStr">
        <is>
          <t>Finance</t>
        </is>
      </c>
      <c r="E37" s="117" t="inlineStr">
        <is>
          <t>Insurance - Multi line</t>
        </is>
      </c>
      <c r="F37" s="118" t="n">
        <v>0.8918918918918918</v>
      </c>
      <c r="G37" s="118" t="n">
        <v>0.2428571428571429</v>
      </c>
    </row>
    <row r="38">
      <c r="B38" s="115" t="inlineStr">
        <is>
          <t>Agnico Eagle Mines Limited</t>
        </is>
      </c>
      <c r="C38" s="116" t="inlineStr">
        <is>
          <t>AEM</t>
        </is>
      </c>
      <c r="D38" s="117" t="inlineStr">
        <is>
          <t>Basic Materials</t>
        </is>
      </c>
      <c r="E38" s="117" t="inlineStr">
        <is>
          <t>Mining - Gold</t>
        </is>
      </c>
      <c r="F38" s="118" t="n">
        <v>3.210526315789474</v>
      </c>
      <c r="G38" s="118" t="n">
        <v>0.8374999999999999</v>
      </c>
    </row>
    <row r="39">
      <c r="B39" s="115" t="inlineStr">
        <is>
          <t>American Electric Power Company, Inc.</t>
        </is>
      </c>
      <c r="C39" s="116" t="inlineStr">
        <is>
          <t>AEP</t>
        </is>
      </c>
      <c r="D39" s="117" t="inlineStr">
        <is>
          <t>Utilities</t>
        </is>
      </c>
      <c r="E39" s="117" t="inlineStr">
        <is>
          <t>Utility - Electric Power</t>
        </is>
      </c>
      <c r="F39" s="118" t="n">
        <v>0.04810126582278468</v>
      </c>
      <c r="G39" s="118" t="n">
        <v>0.06521739130434795</v>
      </c>
    </row>
    <row r="40">
      <c r="B40" s="115" t="inlineStr">
        <is>
          <t>Aercap Holdings N.V.</t>
        </is>
      </c>
      <c r="C40" s="116" t="inlineStr">
        <is>
          <t>AER</t>
        </is>
      </c>
      <c r="D40" s="117" t="inlineStr">
        <is>
          <t>Finance</t>
        </is>
      </c>
      <c r="E40" s="117" t="inlineStr">
        <is>
          <t>Financial - Leasing Companies</t>
        </is>
      </c>
      <c r="F40" s="118" t="n">
        <v>0.1304347826086956</v>
      </c>
      <c r="G40" s="118" t="n">
        <v>-0.04487179487179483</v>
      </c>
    </row>
    <row r="41">
      <c r="B41" s="115" t="inlineStr">
        <is>
          <t>The AES Corporation</t>
        </is>
      </c>
      <c r="C41" s="116" t="inlineStr">
        <is>
          <t>AES</t>
        </is>
      </c>
      <c r="D41" s="117" t="inlineStr">
        <is>
          <t>Utilities</t>
        </is>
      </c>
      <c r="E41" s="117" t="inlineStr">
        <is>
          <t>Utility - Electric Power</t>
        </is>
      </c>
      <c r="F41" s="118" t="n">
        <v>0.1074380165289257</v>
      </c>
      <c r="G41" s="118" t="n">
        <v>0.07462686567164169</v>
      </c>
    </row>
    <row r="42">
      <c r="B42" s="115" t="inlineStr">
        <is>
          <t>American Financial Group, Inc.</t>
        </is>
      </c>
      <c r="C42" s="116" t="inlineStr">
        <is>
          <t>AFG</t>
        </is>
      </c>
      <c r="D42" s="117" t="inlineStr">
        <is>
          <t>Finance</t>
        </is>
      </c>
      <c r="E42" s="117" t="inlineStr">
        <is>
          <t>Insurance - Property and Casualty</t>
        </is>
      </c>
      <c r="F42" s="118" t="n">
        <v>0.01884570082449943</v>
      </c>
      <c r="G42" s="118" t="n">
        <v>0.04971098265895951</v>
      </c>
    </row>
    <row r="43">
      <c r="B43" s="115" t="inlineStr">
        <is>
          <t>Aflac Incorporated</t>
        </is>
      </c>
      <c r="C43" s="116" t="inlineStr">
        <is>
          <t>AFL</t>
        </is>
      </c>
      <c r="D43" s="117" t="inlineStr">
        <is>
          <t>Finance</t>
        </is>
      </c>
      <c r="E43" s="117" t="inlineStr">
        <is>
          <t>Insurance - Accident and Health</t>
        </is>
      </c>
      <c r="F43" s="118" t="n">
        <v>0.06372549019607837</v>
      </c>
      <c r="G43" s="118" t="n">
        <v>0.03456221198156691</v>
      </c>
    </row>
    <row r="44">
      <c r="B44" s="115" t="inlineStr">
        <is>
          <t>Air France-KLM SA</t>
        </is>
      </c>
      <c r="C44" s="116" t="inlineStr">
        <is>
          <t>AFLYY</t>
        </is>
      </c>
      <c r="D44" s="117" t="inlineStr">
        <is>
          <t>Transportation</t>
        </is>
      </c>
      <c r="E44" s="117" t="inlineStr">
        <is>
          <t>Transportation - Airline</t>
        </is>
      </c>
      <c r="F44" s="118" t="n">
        <v>-0.1677018633540373</v>
      </c>
      <c r="G44" s="118" t="n">
        <v>0.462686567164179</v>
      </c>
    </row>
    <row r="45">
      <c r="B45" s="115" t="inlineStr">
        <is>
          <t>AGCO Corporation</t>
        </is>
      </c>
      <c r="C45" s="116" t="inlineStr">
        <is>
          <t>AGCO</t>
        </is>
      </c>
      <c r="D45" s="117" t="inlineStr">
        <is>
          <t>Industrial Products</t>
        </is>
      </c>
      <c r="E45" s="117" t="inlineStr">
        <is>
          <t>Manufacturing - Farm Equipment</t>
        </is>
      </c>
      <c r="F45" s="118" t="n">
        <v>0.336842105263158</v>
      </c>
      <c r="G45" s="118" t="n">
        <v>0.09251968503937003</v>
      </c>
    </row>
    <row r="46">
      <c r="B46" s="115" t="inlineStr">
        <is>
          <t>Ageas SA</t>
        </is>
      </c>
      <c r="C46" s="116" t="inlineStr">
        <is>
          <t>AGESY</t>
        </is>
      </c>
      <c r="D46" s="117" t="inlineStr">
        <is>
          <t>Finance</t>
        </is>
      </c>
      <c r="E46" s="117" t="inlineStr">
        <is>
          <t>Insurance - Multi line</t>
        </is>
      </c>
      <c r="F46" s="118" t="n">
        <v>0.2358078602620088</v>
      </c>
      <c r="G46" s="118" t="n">
        <v>-0.1095406360424028</v>
      </c>
    </row>
    <row r="47">
      <c r="B47" s="115" t="inlineStr">
        <is>
          <t>Allergan plc</t>
        </is>
      </c>
      <c r="C47" s="116" t="inlineStr">
        <is>
          <t>AGN</t>
        </is>
      </c>
      <c r="D47" s="117" t="inlineStr">
        <is>
          <t>Medical</t>
        </is>
      </c>
      <c r="E47" s="117" t="inlineStr">
        <is>
          <t>Medical - Generic Drugs</t>
        </is>
      </c>
      <c r="F47" s="118" t="n">
        <v>0.007246376811594264</v>
      </c>
      <c r="G47" s="118" t="n">
        <v>0.01318944844124693</v>
      </c>
    </row>
    <row r="48">
      <c r="B48" s="115" t="inlineStr">
        <is>
          <t>AGNC Investment Corp.</t>
        </is>
      </c>
      <c r="C48" s="116" t="inlineStr">
        <is>
          <t>AGNC</t>
        </is>
      </c>
      <c r="D48" s="117" t="inlineStr">
        <is>
          <t>Finance</t>
        </is>
      </c>
      <c r="E48" s="117" t="inlineStr">
        <is>
          <t>REIT and Equity Trust</t>
        </is>
      </c>
      <c r="F48" s="118" t="n">
        <v>-0.1926229508196721</v>
      </c>
      <c r="G48" s="118" t="n">
        <v>-0.0050761421319797</v>
      </c>
    </row>
    <row r="49">
      <c r="B49" s="115" t="inlineStr">
        <is>
          <t>Avangrid, Inc.</t>
        </is>
      </c>
      <c r="C49" s="116" t="inlineStr">
        <is>
          <t>AGR</t>
        </is>
      </c>
      <c r="D49" s="117" t="inlineStr">
        <is>
          <t>Utilities</t>
        </is>
      </c>
      <c r="E49" s="117" t="inlineStr">
        <is>
          <t>Utility - Electric Power</t>
        </is>
      </c>
      <c r="F49" s="118" t="n">
        <v>-0.004405286343612437</v>
      </c>
      <c r="G49" s="118" t="n">
        <v>0.08407079646017718</v>
      </c>
    </row>
    <row r="50">
      <c r="B50" s="115" t="inlineStr">
        <is>
          <t>Anhui Conch Cement Co.</t>
        </is>
      </c>
      <c r="C50" s="116" t="inlineStr">
        <is>
          <t>AHCHY</t>
        </is>
      </c>
      <c r="D50" s="117" t="inlineStr">
        <is>
          <t>Construction</t>
        </is>
      </c>
      <c r="E50" s="117" t="inlineStr">
        <is>
          <t>Building Products - Concrete and Aggregates</t>
        </is>
      </c>
      <c r="F50" s="118" t="n">
        <v>0.1126373626373626</v>
      </c>
      <c r="G50" s="118" t="n">
        <v>-0.05185185185185184</v>
      </c>
    </row>
    <row r="51">
      <c r="B51" s="115" t="inlineStr">
        <is>
          <t>Asahi Kasei Corp.</t>
        </is>
      </c>
      <c r="C51" s="116" t="inlineStr">
        <is>
          <t>AHKSY</t>
        </is>
      </c>
      <c r="D51" s="117" t="inlineStr">
        <is>
          <t>Basic Materials</t>
        </is>
      </c>
      <c r="E51" s="117" t="inlineStr">
        <is>
          <t xml:space="preserve">Chemical - Diversified </t>
        </is>
      </c>
      <c r="F51" s="118" t="n">
        <v>-0.1880733944954129</v>
      </c>
      <c r="G51" s="118" t="n">
        <v>0.0169491525423729</v>
      </c>
    </row>
    <row r="52">
      <c r="B52" s="115" t="inlineStr">
        <is>
          <t>American International Group, Inc.</t>
        </is>
      </c>
      <c r="C52" s="116" t="inlineStr">
        <is>
          <t>AIG</t>
        </is>
      </c>
      <c r="D52" s="117" t="inlineStr">
        <is>
          <t>Finance</t>
        </is>
      </c>
      <c r="E52" s="117" t="inlineStr">
        <is>
          <t>Insurance - Multi line</t>
        </is>
      </c>
      <c r="F52" s="118" t="n">
        <v>1.28</v>
      </c>
      <c r="G52" s="118" t="n">
        <v>0.001949317738791381</v>
      </c>
    </row>
    <row r="53">
      <c r="B53" s="115" t="inlineStr">
        <is>
          <t>Air Liquide</t>
        </is>
      </c>
      <c r="C53" s="116" t="inlineStr">
        <is>
          <t>AIQUY</t>
        </is>
      </c>
      <c r="D53" s="117" t="inlineStr">
        <is>
          <t>Basic Materials</t>
        </is>
      </c>
      <c r="E53" s="117" t="inlineStr">
        <is>
          <t xml:space="preserve">Chemical - Diversified </t>
        </is>
      </c>
      <c r="F53" s="118" t="n">
        <v>-0.02479338842975209</v>
      </c>
      <c r="G53" s="118" t="n">
        <v>0.09322033898305093</v>
      </c>
    </row>
    <row r="54">
      <c r="B54" s="115" t="inlineStr">
        <is>
          <t>Air China Ltd.</t>
        </is>
      </c>
      <c r="C54" s="116" t="inlineStr">
        <is>
          <t>AIRYY</t>
        </is>
      </c>
      <c r="D54" s="117" t="inlineStr">
        <is>
          <t>Transportation</t>
        </is>
      </c>
      <c r="E54" s="117" t="inlineStr">
        <is>
          <t>Transportation - Airline</t>
        </is>
      </c>
      <c r="F54" s="118" t="n">
        <v>1.035714285714285</v>
      </c>
      <c r="G54" s="118" t="n">
        <v>0.1359649122807018</v>
      </c>
    </row>
    <row r="55">
      <c r="B55" s="115" t="inlineStr">
        <is>
          <t>Apartment Investment and Management Company</t>
        </is>
      </c>
      <c r="C55" s="116" t="inlineStr">
        <is>
          <t>AIV</t>
        </is>
      </c>
      <c r="D55" s="117" t="inlineStr">
        <is>
          <t>Finance</t>
        </is>
      </c>
      <c r="E55" s="117" t="inlineStr">
        <is>
          <t>REIT and Equity Trust - Residential</t>
        </is>
      </c>
      <c r="F55" s="118" t="n">
        <v>-0.03125000000000003</v>
      </c>
      <c r="G55" s="118" t="n">
        <v>0.05241935483870964</v>
      </c>
    </row>
    <row r="56">
      <c r="B56" s="115" t="inlineStr">
        <is>
          <t>Assurant, Inc.</t>
        </is>
      </c>
      <c r="C56" s="116" t="inlineStr">
        <is>
          <t>AIZ</t>
        </is>
      </c>
      <c r="D56" s="117" t="inlineStr">
        <is>
          <t>Finance</t>
        </is>
      </c>
      <c r="E56" s="117" t="inlineStr">
        <is>
          <t>Insurance - Multi line</t>
        </is>
      </c>
      <c r="F56" s="118" t="n">
        <v>0.5531914893617021</v>
      </c>
      <c r="G56" s="118" t="n">
        <v>0.1095890410958905</v>
      </c>
    </row>
    <row r="57">
      <c r="B57" s="115" t="inlineStr">
        <is>
          <t>Arthur J. Gallagher &amp; Co.</t>
        </is>
      </c>
      <c r="C57" s="116" t="inlineStr">
        <is>
          <t>AJG</t>
        </is>
      </c>
      <c r="D57" s="117" t="inlineStr">
        <is>
          <t>Finance</t>
        </is>
      </c>
      <c r="E57" s="117" t="inlineStr">
        <is>
          <t>Insurance - Brokerage</t>
        </is>
      </c>
      <c r="F57" s="118" t="n">
        <v>0.06122448979591835</v>
      </c>
      <c r="G57" s="118" t="n">
        <v>0.1483516483516482</v>
      </c>
    </row>
    <row r="58">
      <c r="B58" s="115" t="inlineStr">
        <is>
          <t>ASHMORE GROUP</t>
        </is>
      </c>
      <c r="C58" s="116" t="inlineStr">
        <is>
          <t>AJMPF</t>
        </is>
      </c>
      <c r="D58" s="117" t="inlineStr">
        <is>
          <t>Finance</t>
        </is>
      </c>
      <c r="E58" s="117" t="inlineStr">
        <is>
          <t>Financial - Investment Management</t>
        </is>
      </c>
      <c r="F58" s="118" t="n">
        <v>0.2068965517241379</v>
      </c>
      <c r="G58" s="118" t="n">
        <v>0.0857142857142858</v>
      </c>
    </row>
    <row r="59">
      <c r="B59" s="115" t="inlineStr">
        <is>
          <t>Aerojet Rocketdyne Holdings, Inc.</t>
        </is>
      </c>
      <c r="C59" s="116" t="inlineStr">
        <is>
          <t>AJRD</t>
        </is>
      </c>
      <c r="D59" s="117" t="inlineStr">
        <is>
          <t>Aerospace</t>
        </is>
      </c>
      <c r="E59" s="117" t="inlineStr">
        <is>
          <t>Aerospace - Defense Equipment</t>
        </is>
      </c>
      <c r="F59" s="118" t="n">
        <v>0.0164835164835165</v>
      </c>
      <c r="G59" s="118" t="n">
        <v>0.09729729729729714</v>
      </c>
    </row>
    <row r="60">
      <c r="B60" s="115" t="inlineStr">
        <is>
          <t>Akamai Technologies, Inc.</t>
        </is>
      </c>
      <c r="C60" s="116" t="inlineStr">
        <is>
          <t>AKAM</t>
        </is>
      </c>
      <c r="D60" s="117" t="inlineStr">
        <is>
          <t>Computer and Technology</t>
        </is>
      </c>
      <c r="E60" s="117" t="inlineStr">
        <is>
          <t>Internet - Services</t>
        </is>
      </c>
      <c r="F60" s="118" t="n">
        <v>0.1994382022471909</v>
      </c>
      <c r="G60" s="118" t="n">
        <v>0.1030444964871195</v>
      </c>
    </row>
    <row r="61">
      <c r="B61" s="115" t="inlineStr">
        <is>
          <t>Akzo Nobel NV</t>
        </is>
      </c>
      <c r="C61" s="116" t="inlineStr">
        <is>
          <t>AKZOY</t>
        </is>
      </c>
      <c r="D61" s="117" t="inlineStr">
        <is>
          <t>Basic Materials</t>
        </is>
      </c>
      <c r="E61" s="117" t="inlineStr">
        <is>
          <t xml:space="preserve">Chemical - Diversified </t>
        </is>
      </c>
      <c r="F61" s="118" t="n">
        <v>0.2976190476190478</v>
      </c>
      <c r="G61" s="118" t="n">
        <v>0.3761467889908256</v>
      </c>
    </row>
    <row r="62">
      <c r="B62" s="115" t="inlineStr">
        <is>
          <t>Air Lease Corporation</t>
        </is>
      </c>
      <c r="C62" s="116" t="inlineStr">
        <is>
          <t>AL</t>
        </is>
      </c>
      <c r="D62" s="117" t="inlineStr">
        <is>
          <t>Transportation</t>
        </is>
      </c>
      <c r="E62" s="117" t="inlineStr">
        <is>
          <t>Transportation - Equipment and Leasing</t>
        </is>
      </c>
      <c r="F62" s="118" t="n">
        <v>-0.02425373134328356</v>
      </c>
      <c r="G62" s="118" t="n">
        <v>0.2370936902485658</v>
      </c>
    </row>
    <row r="63">
      <c r="B63" s="115" t="inlineStr">
        <is>
          <t>Albemarle Corporation</t>
        </is>
      </c>
      <c r="C63" s="116" t="inlineStr">
        <is>
          <t>ALB</t>
        </is>
      </c>
      <c r="D63" s="117" t="inlineStr">
        <is>
          <t>Basic Materials</t>
        </is>
      </c>
      <c r="E63" s="117" t="inlineStr">
        <is>
          <t xml:space="preserve">Chemical - Diversified </t>
        </is>
      </c>
      <c r="F63" s="118" t="n">
        <v>0.1731123388581953</v>
      </c>
      <c r="G63" s="118" t="n">
        <v>0.03767660910518057</v>
      </c>
    </row>
    <row r="64">
      <c r="B64" s="115" t="inlineStr">
        <is>
          <t>Allete, Inc.</t>
        </is>
      </c>
      <c r="C64" s="116" t="inlineStr">
        <is>
          <t>ALE</t>
        </is>
      </c>
      <c r="D64" s="117" t="inlineStr">
        <is>
          <t>Utilities</t>
        </is>
      </c>
      <c r="E64" s="117" t="inlineStr">
        <is>
          <t>Utility - Electric Power</t>
        </is>
      </c>
      <c r="F64" s="118" t="n">
        <v>0.07988165680473373</v>
      </c>
      <c r="G64" s="118" t="n">
        <v>0.04931506849315073</v>
      </c>
    </row>
    <row r="65">
      <c r="B65" s="115" t="inlineStr">
        <is>
          <t>Align Technology, Inc.</t>
        </is>
      </c>
      <c r="C65" s="116" t="inlineStr">
        <is>
          <t>ALGN</t>
        </is>
      </c>
      <c r="D65" s="117" t="inlineStr">
        <is>
          <t>Medical</t>
        </is>
      </c>
      <c r="E65" s="117" t="inlineStr">
        <is>
          <t>Medical - Dental Supplies</t>
        </is>
      </c>
      <c r="F65" s="118" t="n">
        <v>0.0739219712525668</v>
      </c>
      <c r="G65" s="118" t="n">
        <v>0.2600382409177819</v>
      </c>
    </row>
    <row r="66">
      <c r="B66" s="115" t="inlineStr">
        <is>
          <t>Alaska Air Group, Inc.</t>
        </is>
      </c>
      <c r="C66" s="116" t="inlineStr">
        <is>
          <t>ALK</t>
        </is>
      </c>
      <c r="D66" s="117" t="inlineStr">
        <is>
          <t>Transportation</t>
        </is>
      </c>
      <c r="E66" s="117" t="inlineStr">
        <is>
          <t>Transportation - Airline</t>
        </is>
      </c>
      <c r="F66" s="118" t="n">
        <v>0.3303370786516853</v>
      </c>
      <c r="G66" s="118" t="n">
        <v>0.1875000000000001</v>
      </c>
    </row>
    <row r="67">
      <c r="B67" s="115" t="inlineStr">
        <is>
          <t>Alkermes plc</t>
        </is>
      </c>
      <c r="C67" s="116" t="inlineStr">
        <is>
          <t>ALKS</t>
        </is>
      </c>
      <c r="D67" s="117" t="inlineStr">
        <is>
          <t>Medical</t>
        </is>
      </c>
      <c r="E67" s="117" t="inlineStr">
        <is>
          <t>Medical - Biomedical and Genetics</t>
        </is>
      </c>
      <c r="F67" s="118" t="n">
        <v>0.7142857142857143</v>
      </c>
      <c r="G67" s="118" t="n">
        <v>-1.361111111111111</v>
      </c>
    </row>
    <row r="68">
      <c r="B68" s="115" t="inlineStr">
        <is>
          <t>The Allstate Corporation</t>
        </is>
      </c>
      <c r="C68" s="116" t="inlineStr">
        <is>
          <t>ALL</t>
        </is>
      </c>
      <c r="D68" s="117" t="inlineStr">
        <is>
          <t>Finance</t>
        </is>
      </c>
      <c r="E68" s="117" t="inlineStr">
        <is>
          <t>Insurance - Property and Casualty</t>
        </is>
      </c>
      <c r="F68" s="118" t="n">
        <v>0.2093908629441624</v>
      </c>
      <c r="G68" s="118" t="n">
        <v>0.06925498426023087</v>
      </c>
    </row>
    <row r="69">
      <c r="B69" s="115" t="inlineStr">
        <is>
          <t>Allegion PLC</t>
        </is>
      </c>
      <c r="C69" s="116" t="inlineStr">
        <is>
          <t>ALLE</t>
        </is>
      </c>
      <c r="D69" s="117" t="inlineStr">
        <is>
          <t>Industrial Products</t>
        </is>
      </c>
      <c r="E69" s="117" t="inlineStr">
        <is>
          <t>Security and Safety Services</t>
        </is>
      </c>
      <c r="F69" s="118" t="n">
        <v>0.07572383073496655</v>
      </c>
      <c r="G69" s="118" t="n">
        <v>0.09523809523809523</v>
      </c>
    </row>
    <row r="70">
      <c r="B70" s="115" t="inlineStr">
        <is>
          <t>Allakos Inc.</t>
        </is>
      </c>
      <c r="C70" s="116" t="inlineStr">
        <is>
          <t>ALLK</t>
        </is>
      </c>
      <c r="D70" s="117" t="inlineStr">
        <is>
          <t>Medical</t>
        </is>
      </c>
      <c r="E70" s="117" t="inlineStr">
        <is>
          <t>Medical - Biomedical and Genetics</t>
        </is>
      </c>
      <c r="F70" s="118" t="n">
        <v>-0.5000000000000001</v>
      </c>
      <c r="G70" s="118" t="n">
        <v>-0.3333333333333333</v>
      </c>
    </row>
    <row r="71">
      <c r="B71" s="115" t="inlineStr">
        <is>
          <t>Allogene Therapeutics, Inc.</t>
        </is>
      </c>
      <c r="C71" s="116" t="inlineStr">
        <is>
          <t>ALLO</t>
        </is>
      </c>
      <c r="D71" s="117" t="inlineStr">
        <is>
          <t>Medical</t>
        </is>
      </c>
      <c r="E71" s="117" t="inlineStr">
        <is>
          <t>Medical - Biomedical and Genetics</t>
        </is>
      </c>
      <c r="F71" s="118" t="n">
        <v>0.1673819742489271</v>
      </c>
      <c r="G71" s="118" t="n">
        <v>-0.288659793814433</v>
      </c>
    </row>
    <row r="72">
      <c r="B72" s="115" t="inlineStr">
        <is>
          <t>Ally Financial Inc.</t>
        </is>
      </c>
      <c r="C72" s="116" t="inlineStr">
        <is>
          <t>ALLY</t>
        </is>
      </c>
      <c r="D72" s="117" t="inlineStr">
        <is>
          <t>Finance</t>
        </is>
      </c>
      <c r="E72" s="117" t="inlineStr">
        <is>
          <t>Financial - Consumer Loans</t>
        </is>
      </c>
      <c r="F72" s="118" t="n">
        <v>0.154320987654321</v>
      </c>
      <c r="G72" s="118" t="n">
        <v>0.1283422459893047</v>
      </c>
    </row>
    <row r="73">
      <c r="B73" s="115" t="inlineStr">
        <is>
          <t>Alnylam Pharmaceuticals, Inc.</t>
        </is>
      </c>
      <c r="C73" s="116" t="inlineStr">
        <is>
          <t>ALNY</t>
        </is>
      </c>
      <c r="D73" s="117" t="inlineStr">
        <is>
          <t>Medical</t>
        </is>
      </c>
      <c r="E73" s="117" t="inlineStr">
        <is>
          <t>Medical - Biomedical and Genetics</t>
        </is>
      </c>
      <c r="F73" s="118" t="n">
        <v>-0.2868338557993732</v>
      </c>
      <c r="G73" s="118" t="n">
        <v>0.07917174177831926</v>
      </c>
    </row>
    <row r="74">
      <c r="B74" s="115" t="inlineStr">
        <is>
          <t>Allison Transmission Holdings, Inc.</t>
        </is>
      </c>
      <c r="C74" s="116" t="inlineStr">
        <is>
          <t>ALSN</t>
        </is>
      </c>
      <c r="D74" s="117" t="inlineStr">
        <is>
          <t>Auto-Tires-Trucks</t>
        </is>
      </c>
      <c r="E74" s="117" t="inlineStr">
        <is>
          <t>Automotive - Original Equipment</t>
        </is>
      </c>
      <c r="F74" s="118" t="n">
        <v>0.05206073752711482</v>
      </c>
      <c r="G74" s="118" t="n">
        <v>-0.06804123711340208</v>
      </c>
    </row>
    <row r="75">
      <c r="B75" s="115" t="inlineStr">
        <is>
          <t>Autoliv, Inc.</t>
        </is>
      </c>
      <c r="C75" s="116" t="inlineStr">
        <is>
          <t>ALV</t>
        </is>
      </c>
      <c r="D75" s="117" t="inlineStr">
        <is>
          <t>Auto-Tires-Trucks</t>
        </is>
      </c>
      <c r="E75" s="117" t="inlineStr">
        <is>
          <t>Automotive - Original Equipment</t>
        </is>
      </c>
      <c r="F75" s="118" t="n">
        <v>-0.1574468085106382</v>
      </c>
      <c r="G75" s="118" t="n">
        <v>0.1582491582491582</v>
      </c>
    </row>
    <row r="76">
      <c r="B76" s="115" t="inlineStr">
        <is>
          <t>Alexion Pharmaceuticals, Inc.</t>
        </is>
      </c>
      <c r="C76" s="116" t="inlineStr">
        <is>
          <t>ALXN</t>
        </is>
      </c>
      <c r="D76" s="117" t="inlineStr">
        <is>
          <t>Medical</t>
        </is>
      </c>
      <c r="E76" s="117" t="inlineStr">
        <is>
          <t>Medical - Biomedical and Genetics</t>
        </is>
      </c>
      <c r="F76" s="118" t="n">
        <v>0.308300395256917</v>
      </c>
      <c r="G76" s="118" t="n">
        <v>0.09164149043303124</v>
      </c>
    </row>
    <row r="77">
      <c r="B77" s="115" t="inlineStr">
        <is>
          <t>Antero Midstrm</t>
        </is>
      </c>
      <c r="C77" s="116" t="inlineStr">
        <is>
          <t>AM</t>
        </is>
      </c>
      <c r="D77" s="117" t="inlineStr">
        <is>
          <t>Oils-Energy</t>
        </is>
      </c>
      <c r="E77" s="117" t="inlineStr">
        <is>
          <t>Oil and Gas - Integrated - United States</t>
        </is>
      </c>
      <c r="F77" s="118" t="n">
        <v>0.3148148148148147</v>
      </c>
      <c r="G77" s="118" t="n">
        <v>0.323943661971831</v>
      </c>
    </row>
    <row r="78">
      <c r="B78" s="115" t="inlineStr">
        <is>
          <t>Amadeus IT Group SA</t>
        </is>
      </c>
      <c r="C78" s="116" t="inlineStr">
        <is>
          <t>AMADY</t>
        </is>
      </c>
      <c r="D78" s="117" t="inlineStr">
        <is>
          <t>Computer and Technology</t>
        </is>
      </c>
      <c r="E78" s="117" t="inlineStr">
        <is>
          <t>Computers - IT Services</t>
        </is>
      </c>
      <c r="F78" s="118" t="n">
        <v>0.08247422680412363</v>
      </c>
      <c r="G78" s="118" t="n">
        <v>0.08253968253968262</v>
      </c>
    </row>
    <row r="79">
      <c r="B79" s="115" t="inlineStr">
        <is>
          <t>Applied Materials, Inc.</t>
        </is>
      </c>
      <c r="C79" s="116" t="inlineStr">
        <is>
          <t>AMAT</t>
        </is>
      </c>
      <c r="D79" s="117" t="inlineStr">
        <is>
          <t>Computer and Technology</t>
        </is>
      </c>
      <c r="E79" s="117" t="inlineStr">
        <is>
          <t>Semiconductor Equipment - Wafer Fabrication</t>
        </is>
      </c>
      <c r="F79" s="118" t="n">
        <v>-0.3258426966292135</v>
      </c>
      <c r="G79" s="118" t="n">
        <v>0.1033333333333333</v>
      </c>
    </row>
    <row r="80">
      <c r="B80" s="115" t="inlineStr">
        <is>
          <t>Advanced Micro Devices, Inc.</t>
        </is>
      </c>
      <c r="C80" s="116" t="inlineStr">
        <is>
          <t>AMD</t>
        </is>
      </c>
      <c r="D80" s="117" t="inlineStr">
        <is>
          <t>Computer and Technology</t>
        </is>
      </c>
      <c r="E80" s="117" t="inlineStr">
        <is>
          <t>Electronics - Semiconductors</t>
        </is>
      </c>
      <c r="F80" s="118" t="n">
        <v>0.3695652173913043</v>
      </c>
      <c r="G80" s="118" t="n">
        <v>0.6984126984126985</v>
      </c>
    </row>
    <row r="81">
      <c r="B81" s="115" t="inlineStr">
        <is>
          <t>AMETEK, Inc.</t>
        </is>
      </c>
      <c r="C81" s="116" t="inlineStr">
        <is>
          <t>AME</t>
        </is>
      </c>
      <c r="D81" s="117" t="inlineStr">
        <is>
          <t>Computer and Technology</t>
        </is>
      </c>
      <c r="E81" s="117" t="inlineStr">
        <is>
          <t>Electronics - Testing Equipment</t>
        </is>
      </c>
      <c r="F81" s="118" t="n">
        <v>0.2538226299694188</v>
      </c>
      <c r="G81" s="118" t="n">
        <v>0.06097560975609757</v>
      </c>
    </row>
    <row r="82">
      <c r="B82" s="115" t="inlineStr">
        <is>
          <t>Amedisys, Inc.</t>
        </is>
      </c>
      <c r="C82" s="116" t="inlineStr">
        <is>
          <t>AMED</t>
        </is>
      </c>
      <c r="D82" s="117" t="inlineStr">
        <is>
          <t>Medical</t>
        </is>
      </c>
      <c r="E82" s="117" t="inlineStr">
        <is>
          <t>Medical - Outpatient and Home Healthcare</t>
        </is>
      </c>
      <c r="F82" s="118" t="n">
        <v>0.1536312849162011</v>
      </c>
      <c r="G82" s="118" t="n">
        <v>0.1355932203389832</v>
      </c>
    </row>
    <row r="83">
      <c r="B83" s="115" t="inlineStr">
        <is>
          <t>Affiliated Managers Group, Inc.</t>
        </is>
      </c>
      <c r="C83" s="116" t="inlineStr">
        <is>
          <t>AMG</t>
        </is>
      </c>
      <c r="D83" s="117" t="inlineStr">
        <is>
          <t>Finance</t>
        </is>
      </c>
      <c r="E83" s="117" t="inlineStr">
        <is>
          <t>Financial - Investment Management</t>
        </is>
      </c>
      <c r="F83" s="118" t="n">
        <v>-0.06685044796691941</v>
      </c>
      <c r="G83" s="118" t="n">
        <v>0.07163958641063521</v>
      </c>
    </row>
    <row r="84">
      <c r="B84" s="115" t="inlineStr">
        <is>
          <t>Amgen Inc.</t>
        </is>
      </c>
      <c r="C84" s="116" t="inlineStr">
        <is>
          <t>AMGN</t>
        </is>
      </c>
      <c r="D84" s="117" t="inlineStr">
        <is>
          <t>Medical</t>
        </is>
      </c>
      <c r="E84" s="117" t="inlineStr">
        <is>
          <t>Medical - Biomedical and Genetics</t>
        </is>
      </c>
      <c r="F84" s="118" t="n">
        <v>0.003508771929824611</v>
      </c>
      <c r="G84" s="118" t="n">
        <v>0.07832167832167826</v>
      </c>
    </row>
    <row r="85">
      <c r="B85" s="115" t="inlineStr">
        <is>
          <t>American Homes 4 Rent</t>
        </is>
      </c>
      <c r="C85" s="116" t="inlineStr">
        <is>
          <t>AMH</t>
        </is>
      </c>
      <c r="D85" s="117" t="inlineStr">
        <is>
          <t>Finance</t>
        </is>
      </c>
      <c r="E85" s="117" t="inlineStr">
        <is>
          <t>REIT and Equity Trust - Residential</t>
        </is>
      </c>
      <c r="F85" s="118" t="n">
        <v>0.03738317757009349</v>
      </c>
      <c r="G85" s="118" t="n">
        <v>0.08108108108108095</v>
      </c>
    </row>
    <row r="86">
      <c r="B86" s="115" t="inlineStr">
        <is>
          <t>A P MOLLAR-MRSK</t>
        </is>
      </c>
      <c r="C86" s="116" t="inlineStr">
        <is>
          <t>AMKBY</t>
        </is>
      </c>
      <c r="D86" s="117" t="inlineStr">
        <is>
          <t>Transportation</t>
        </is>
      </c>
      <c r="E86" s="117" t="inlineStr">
        <is>
          <t>Transportation - Shipping</t>
        </is>
      </c>
      <c r="F86" s="118" t="n">
        <v>0.1111111111111112</v>
      </c>
      <c r="G86" s="118" t="n">
        <v>1.5</v>
      </c>
    </row>
    <row r="87">
      <c r="B87" s="115" t="inlineStr">
        <is>
          <t>Ameriprise Financial, Inc.</t>
        </is>
      </c>
      <c r="C87" s="116" t="inlineStr">
        <is>
          <t>AMP</t>
        </is>
      </c>
      <c r="D87" s="117" t="inlineStr">
        <is>
          <t>Finance</t>
        </is>
      </c>
      <c r="E87" s="117" t="inlineStr">
        <is>
          <t>Financial - Investment Management</t>
        </is>
      </c>
      <c r="F87" s="118" t="n">
        <v>0.0925799863852962</v>
      </c>
      <c r="G87" s="118" t="n">
        <v>0.1140186915887849</v>
      </c>
    </row>
    <row r="88">
      <c r="B88" s="115" t="inlineStr">
        <is>
          <t>Amarin Corporation PLC</t>
        </is>
      </c>
      <c r="C88" s="116" t="inlineStr">
        <is>
          <t>AMRN</t>
        </is>
      </c>
      <c r="D88" s="117" t="inlineStr">
        <is>
          <t>Medical</t>
        </is>
      </c>
      <c r="E88" s="117" t="inlineStr">
        <is>
          <t>Medical - Biomedical and Genetics</t>
        </is>
      </c>
      <c r="F88" s="118" t="n">
        <v>0.689655172413793</v>
      </c>
      <c r="G88" s="118" t="n">
        <v>2.777777777777778</v>
      </c>
    </row>
    <row r="89">
      <c r="B89" s="115" t="inlineStr">
        <is>
          <t>American Tower Corporation (REIT)</t>
        </is>
      </c>
      <c r="C89" s="116" t="inlineStr">
        <is>
          <t>AMT</t>
        </is>
      </c>
      <c r="D89" s="117" t="inlineStr">
        <is>
          <t>Finance</t>
        </is>
      </c>
      <c r="E89" s="117" t="inlineStr">
        <is>
          <t>REIT and Equity Trust - Other</t>
        </is>
      </c>
      <c r="F89" s="118" t="n">
        <v>0.001269035532994897</v>
      </c>
      <c r="G89" s="118" t="n">
        <v>0.120405576679341</v>
      </c>
    </row>
    <row r="90">
      <c r="B90" s="115" t="inlineStr">
        <is>
          <t>TD Ameritrade Holding Corporation</t>
        </is>
      </c>
      <c r="C90" s="116" t="inlineStr">
        <is>
          <t>AMTD</t>
        </is>
      </c>
      <c r="D90" s="117" t="inlineStr">
        <is>
          <t>Finance</t>
        </is>
      </c>
      <c r="E90" s="117" t="inlineStr">
        <is>
          <t>Financial - Investment Bank</t>
        </is>
      </c>
      <c r="F90" s="118" t="n">
        <v>0.2181818181818181</v>
      </c>
      <c r="G90" s="118" t="n">
        <v>-0.01492537313432826</v>
      </c>
    </row>
    <row r="91">
      <c r="B91" s="115" t="inlineStr">
        <is>
          <t>America Movil, S.A.B. de C.V.</t>
        </is>
      </c>
      <c r="C91" s="116" t="inlineStr">
        <is>
          <t>AMX</t>
        </is>
      </c>
      <c r="D91" s="117" t="inlineStr">
        <is>
          <t>Computer and Technology</t>
        </is>
      </c>
      <c r="E91" s="117" t="inlineStr">
        <is>
          <t xml:space="preserve">Wireless Non-US </t>
        </is>
      </c>
      <c r="F91" s="118" t="n">
        <v>0.1139240506329113</v>
      </c>
      <c r="G91" s="118" t="n">
        <v>0.3295454545454545</v>
      </c>
    </row>
    <row r="92">
      <c r="B92" s="115" t="inlineStr">
        <is>
          <t>Amazon.com, Inc.</t>
        </is>
      </c>
      <c r="C92" s="116" t="inlineStr">
        <is>
          <t>AMZN</t>
        </is>
      </c>
      <c r="D92" s="117" t="inlineStr">
        <is>
          <t>Retail-Wholesale</t>
        </is>
      </c>
      <c r="E92" s="117" t="inlineStr">
        <is>
          <t>Internet - Commerce</t>
        </is>
      </c>
      <c r="F92" s="118" t="n">
        <v>0.218781725888325</v>
      </c>
      <c r="G92" s="118" t="n">
        <v>0.3473552686380674</v>
      </c>
    </row>
    <row r="93">
      <c r="B93" s="115" t="inlineStr">
        <is>
          <t>AutoNation, Inc.</t>
        </is>
      </c>
      <c r="C93" s="116" t="inlineStr">
        <is>
          <t>AN</t>
        </is>
      </c>
      <c r="D93" s="117" t="inlineStr">
        <is>
          <t>Retail-Wholesale</t>
        </is>
      </c>
      <c r="E93" s="117" t="inlineStr">
        <is>
          <t>Automotive - Retail and Whole Sales</t>
        </is>
      </c>
      <c r="F93" s="118" t="n">
        <v>-0.03303964757709259</v>
      </c>
      <c r="G93" s="118" t="n">
        <v>0.04783599088838268</v>
      </c>
    </row>
    <row r="94">
      <c r="B94" s="115" t="inlineStr">
        <is>
          <t>Arista Networks, Inc.</t>
        </is>
      </c>
      <c r="C94" s="116" t="inlineStr">
        <is>
          <t>ANET</t>
        </is>
      </c>
      <c r="D94" s="117" t="inlineStr">
        <is>
          <t>Computer and Technology</t>
        </is>
      </c>
      <c r="E94" s="117" t="inlineStr">
        <is>
          <t>Communication - Components</t>
        </is>
      </c>
      <c r="F94" s="118" t="n">
        <v>0.2535575679172056</v>
      </c>
      <c r="G94" s="118" t="n">
        <v>0.08978328173374624</v>
      </c>
    </row>
    <row r="95">
      <c r="B95" s="115" t="inlineStr">
        <is>
          <t>ANGI Homeservices Inc.</t>
        </is>
      </c>
      <c r="C95" s="116" t="inlineStr">
        <is>
          <t>ANGI</t>
        </is>
      </c>
      <c r="D95" s="117" t="inlineStr">
        <is>
          <t>Computer and Technology</t>
        </is>
      </c>
      <c r="E95" s="117" t="inlineStr">
        <is>
          <t>Internet - Services</t>
        </is>
      </c>
      <c r="F95" s="118" t="n">
        <v>-0.7894736842105263</v>
      </c>
      <c r="G95" s="118" t="n">
        <v>0.4999999999999999</v>
      </c>
    </row>
    <row r="96">
      <c r="B96" s="115" t="inlineStr">
        <is>
          <t>Anta Sports Products Ltd.</t>
        </is>
      </c>
      <c r="C96" s="116" t="inlineStr">
        <is>
          <t>ANPDF</t>
        </is>
      </c>
      <c r="D96" s="117" t="inlineStr">
        <is>
          <t>Consumer Discretionary</t>
        </is>
      </c>
      <c r="E96" s="117" t="inlineStr">
        <is>
          <t xml:space="preserve">Shoes and Retail Apparel </t>
        </is>
      </c>
      <c r="F96" s="118" t="n">
        <v>0.4090909090909091</v>
      </c>
      <c r="G96" s="118" t="n">
        <v>0.2580645161290323</v>
      </c>
    </row>
    <row r="97">
      <c r="B97" s="115" t="inlineStr">
        <is>
          <t>ANSYS, Inc.</t>
        </is>
      </c>
      <c r="C97" s="116" t="inlineStr">
        <is>
          <t>ANSS</t>
        </is>
      </c>
      <c r="D97" s="117" t="inlineStr">
        <is>
          <t>Computer and Technology</t>
        </is>
      </c>
      <c r="E97" s="117" t="inlineStr">
        <is>
          <t>Computer - Software</t>
        </is>
      </c>
      <c r="F97" s="118" t="n">
        <v>0.1647940074906367</v>
      </c>
      <c r="G97" s="118" t="n">
        <v>0.07877813504823154</v>
      </c>
    </row>
    <row r="98">
      <c r="B98" s="115" t="inlineStr">
        <is>
          <t>Anthem, Inc.</t>
        </is>
      </c>
      <c r="C98" s="116" t="inlineStr">
        <is>
          <t>ANTM</t>
        </is>
      </c>
      <c r="D98" s="117" t="inlineStr">
        <is>
          <t>Medical</t>
        </is>
      </c>
      <c r="E98" s="117" t="inlineStr">
        <is>
          <t>Medical - HMOs</t>
        </is>
      </c>
      <c r="F98" s="118" t="n">
        <v>0.2362707535121328</v>
      </c>
      <c r="G98" s="118" t="n">
        <v>0.1838842975206613</v>
      </c>
    </row>
    <row r="99">
      <c r="B99" s="115" t="inlineStr">
        <is>
          <t>Australia &amp; New Zealand Banking Group Ltd.</t>
        </is>
      </c>
      <c r="C99" s="116" t="inlineStr">
        <is>
          <t>ANZBY</t>
        </is>
      </c>
      <c r="D99" s="117" t="inlineStr">
        <is>
          <t>Finance</t>
        </is>
      </c>
      <c r="E99" s="117" t="inlineStr">
        <is>
          <t>Banks - Foreign</t>
        </is>
      </c>
      <c r="F99" s="118" t="n">
        <v>0.01242236024844708</v>
      </c>
      <c r="G99" s="118" t="n">
        <v>-0.01226993865030662</v>
      </c>
    </row>
    <row r="100">
      <c r="B100" s="115" t="inlineStr">
        <is>
          <t>Aon plc</t>
        </is>
      </c>
      <c r="C100" s="116" t="inlineStr">
        <is>
          <t>AON</t>
        </is>
      </c>
      <c r="D100" s="117" t="inlineStr">
        <is>
          <t>Finance</t>
        </is>
      </c>
      <c r="E100" s="117" t="inlineStr">
        <is>
          <t>Insurance - Brokerage</t>
        </is>
      </c>
      <c r="F100" s="118" t="n">
        <v>0.1217712177121769</v>
      </c>
      <c r="G100" s="118" t="n">
        <v>0.1348684210526316</v>
      </c>
    </row>
    <row r="101">
      <c r="B101" s="115" t="inlineStr">
        <is>
          <t>A. O. Smith Corporation</t>
        </is>
      </c>
      <c r="C101" s="116" t="inlineStr">
        <is>
          <t>AOS</t>
        </is>
      </c>
      <c r="D101" s="117" t="inlineStr">
        <is>
          <t>Industrial Products</t>
        </is>
      </c>
      <c r="E101" s="117" t="inlineStr">
        <is>
          <t>Manufacturing - Electronics</t>
        </is>
      </c>
      <c r="F101" s="118" t="n">
        <v>-0.07751937984496131</v>
      </c>
      <c r="G101" s="118" t="n">
        <v>0.1302521008403362</v>
      </c>
    </row>
    <row r="102">
      <c r="B102" s="115" t="inlineStr">
        <is>
          <t>Apache Corporation</t>
        </is>
      </c>
      <c r="C102" s="116" t="inlineStr">
        <is>
          <t>APA</t>
        </is>
      </c>
      <c r="D102" s="117" t="inlineStr">
        <is>
          <t>Oils-Energy</t>
        </is>
      </c>
      <c r="E102" s="117" t="inlineStr">
        <is>
          <t>Oil and Gas - Exploration and Production - United States</t>
        </is>
      </c>
      <c r="F102" s="118" t="n">
        <v>-0.861271676300578</v>
      </c>
      <c r="G102" s="118" t="n">
        <v>3.375</v>
      </c>
    </row>
    <row r="103">
      <c r="B103" s="115" t="inlineStr">
        <is>
          <t>Air Products and Chemicals, Inc.</t>
        </is>
      </c>
      <c r="C103" s="116" t="inlineStr">
        <is>
          <t>APD</t>
        </is>
      </c>
      <c r="D103" s="117" t="inlineStr">
        <is>
          <t>Basic Materials</t>
        </is>
      </c>
      <c r="E103" s="117" t="inlineStr">
        <is>
          <t xml:space="preserve">Chemical - Diversified </t>
        </is>
      </c>
      <c r="F103" s="118" t="n">
        <v>0.1060402684563758</v>
      </c>
      <c r="G103" s="118" t="n">
        <v>0.137135922330097</v>
      </c>
    </row>
    <row r="104">
      <c r="B104" s="115" t="inlineStr">
        <is>
          <t>Alps Electric</t>
        </is>
      </c>
      <c r="C104" s="116" t="inlineStr">
        <is>
          <t>APELY</t>
        </is>
      </c>
      <c r="D104" s="117" t="inlineStr">
        <is>
          <t>Computer and Technology</t>
        </is>
      </c>
      <c r="E104" s="117" t="inlineStr">
        <is>
          <t>Computer - Peripheral Equipment</t>
        </is>
      </c>
      <c r="F104" s="118" t="n">
        <v>-0.01689189189189183</v>
      </c>
      <c r="G104" s="118" t="n">
        <v>0.2508591065292096</v>
      </c>
    </row>
    <row r="105">
      <c r="B105" s="115" t="inlineStr">
        <is>
          <t>Amphenol Corporation</t>
        </is>
      </c>
      <c r="C105" s="116" t="inlineStr">
        <is>
          <t>APH</t>
        </is>
      </c>
      <c r="D105" s="117" t="inlineStr">
        <is>
          <t>Computer and Technology</t>
        </is>
      </c>
      <c r="E105" s="117" t="inlineStr">
        <is>
          <t>Electronics - Connectors</t>
        </is>
      </c>
      <c r="F105" s="118" t="n">
        <v>-0.03243243243243246</v>
      </c>
      <c r="G105" s="118" t="n">
        <v>0.1173184357541899</v>
      </c>
    </row>
    <row r="106">
      <c r="B106" s="115" t="inlineStr">
        <is>
          <t>Apollo Global Management, LLC</t>
        </is>
      </c>
      <c r="C106" s="116" t="inlineStr">
        <is>
          <t>APO</t>
        </is>
      </c>
      <c r="D106" s="117" t="inlineStr">
        <is>
          <t>Finance</t>
        </is>
      </c>
      <c r="E106" s="117" t="inlineStr">
        <is>
          <t>Financial - Investment Management</t>
        </is>
      </c>
      <c r="F106" s="118" t="n">
        <v>6.966666666666668</v>
      </c>
      <c r="G106" s="118" t="n">
        <v>0.200836820083682</v>
      </c>
    </row>
    <row r="107">
      <c r="B107" s="115" t="inlineStr">
        <is>
          <t>AppFolio, Inc.</t>
        </is>
      </c>
      <c r="C107" s="116" t="inlineStr">
        <is>
          <t>APPF</t>
        </is>
      </c>
      <c r="D107" s="117" t="inlineStr">
        <is>
          <t>Computer and Technology</t>
        </is>
      </c>
      <c r="E107" s="117" t="inlineStr">
        <is>
          <t>Internet - Software</t>
        </is>
      </c>
      <c r="F107" s="118" t="n">
        <v>0.06024096385542174</v>
      </c>
      <c r="G107" s="118" t="n">
        <v>-0.4318181818181818</v>
      </c>
    </row>
    <row r="108">
      <c r="B108" s="115" t="inlineStr">
        <is>
          <t>Appian Corporation</t>
        </is>
      </c>
      <c r="C108" s="116" t="inlineStr">
        <is>
          <t>APPN</t>
        </is>
      </c>
      <c r="D108" s="117" t="inlineStr">
        <is>
          <t>Computer and Technology</t>
        </is>
      </c>
      <c r="E108" s="117" t="inlineStr">
        <is>
          <t>Internet - Software</t>
        </is>
      </c>
      <c r="F108" s="118" t="n">
        <v>0.05454545454545459</v>
      </c>
      <c r="G108" s="118" t="n">
        <v>0.2884615384615385</v>
      </c>
    </row>
    <row r="109">
      <c r="B109" s="115" t="inlineStr">
        <is>
          <t>Aptiv PLC</t>
        </is>
      </c>
      <c r="C109" s="116" t="inlineStr">
        <is>
          <t>APTV</t>
        </is>
      </c>
      <c r="D109" s="117" t="inlineStr">
        <is>
          <t>Business Services</t>
        </is>
      </c>
      <c r="E109" s="117" t="inlineStr">
        <is>
          <t>Technology Services</t>
        </is>
      </c>
      <c r="F109" s="118" t="n">
        <v>-0.005836575875486257</v>
      </c>
      <c r="G109" s="118" t="n">
        <v>0.1291585127201564</v>
      </c>
    </row>
    <row r="110">
      <c r="B110" s="115" t="inlineStr">
        <is>
          <t>Algonquin Power &amp; Utilities Corp.</t>
        </is>
      </c>
      <c r="C110" s="116" t="inlineStr">
        <is>
          <t>AQN</t>
        </is>
      </c>
      <c r="D110" s="117" t="inlineStr">
        <is>
          <t>Utilities</t>
        </is>
      </c>
      <c r="E110" s="117" t="inlineStr">
        <is>
          <t>Utility - Electric Power</t>
        </is>
      </c>
      <c r="F110" s="118" t="n">
        <v>-0.04545454545454549</v>
      </c>
      <c r="G110" s="118" t="n">
        <v>0.04761904761904766</v>
      </c>
    </row>
    <row r="111">
      <c r="B111" s="115" t="inlineStr">
        <is>
          <t>Ares Capital Corporation</t>
        </is>
      </c>
      <c r="C111" s="116" t="inlineStr">
        <is>
          <t>ARCC</t>
        </is>
      </c>
      <c r="D111" s="117" t="inlineStr">
        <is>
          <t>Finance</t>
        </is>
      </c>
      <c r="E111" s="117" t="inlineStr">
        <is>
          <t>Financial - SBIC &amp; Commercial Industry</t>
        </is>
      </c>
      <c r="F111" s="118" t="n">
        <v>0.1411042944785277</v>
      </c>
      <c r="G111" s="118" t="n">
        <v>-0.02150537634408604</v>
      </c>
    </row>
    <row r="112">
      <c r="B112" s="115" t="inlineStr">
        <is>
          <t>Alexandria Real Estate Equities, Inc.</t>
        </is>
      </c>
      <c r="C112" s="116" t="inlineStr">
        <is>
          <t>ARE</t>
        </is>
      </c>
      <c r="D112" s="117" t="inlineStr">
        <is>
          <t>Finance</t>
        </is>
      </c>
      <c r="E112" s="117" t="inlineStr">
        <is>
          <t>REIT and Equity Trust - Other</t>
        </is>
      </c>
      <c r="F112" s="118" t="n">
        <v>0.05597579425113466</v>
      </c>
      <c r="G112" s="118" t="n">
        <v>0.06160458452722058</v>
      </c>
    </row>
    <row r="113">
      <c r="B113" s="115" t="inlineStr">
        <is>
          <t>Ares Management L.P.</t>
        </is>
      </c>
      <c r="C113" s="116" t="inlineStr">
        <is>
          <t>ARES</t>
        </is>
      </c>
      <c r="D113" s="117" t="inlineStr">
        <is>
          <t>Finance</t>
        </is>
      </c>
      <c r="E113" s="117" t="inlineStr">
        <is>
          <t>Financial - Investment Management</t>
        </is>
      </c>
      <c r="F113" s="118" t="n">
        <v>0.1353383458646616</v>
      </c>
      <c r="G113" s="118" t="n">
        <v>0.2251655629139073</v>
      </c>
    </row>
    <row r="114">
      <c r="B114" s="115" t="inlineStr">
        <is>
          <t>ARGENX SE-ADR</t>
        </is>
      </c>
      <c r="C114" s="116" t="inlineStr">
        <is>
          <t>ARGX</t>
        </is>
      </c>
      <c r="D114" s="117" t="inlineStr">
        <is>
          <t>Medical</t>
        </is>
      </c>
      <c r="E114" s="117" t="inlineStr">
        <is>
          <t>Medical - Biomedical and Genetics</t>
        </is>
      </c>
      <c r="F114" s="118" t="n">
        <v>-1.138297872340425</v>
      </c>
      <c r="G114" s="118" t="n">
        <v>-0.5970149253731345</v>
      </c>
    </row>
    <row r="115">
      <c r="B115" s="115" t="inlineStr">
        <is>
          <t>Arkema SA</t>
        </is>
      </c>
      <c r="C115" s="116" t="inlineStr">
        <is>
          <t>ARKAY</t>
        </is>
      </c>
      <c r="D115" s="117" t="inlineStr">
        <is>
          <t>Basic Materials</t>
        </is>
      </c>
      <c r="E115" s="117" t="inlineStr">
        <is>
          <t xml:space="preserve">Chemical - Diversified </t>
        </is>
      </c>
      <c r="F115" s="118" t="n">
        <v>-0.2647584973166368</v>
      </c>
      <c r="G115" s="118" t="n">
        <v>0.006082725060827121</v>
      </c>
    </row>
    <row r="116">
      <c r="B116" s="115" t="inlineStr">
        <is>
          <t>Aramark</t>
        </is>
      </c>
      <c r="C116" s="116" t="inlineStr">
        <is>
          <t>ARMK</t>
        </is>
      </c>
      <c r="D116" s="117" t="inlineStr">
        <is>
          <t>Consumer Staples</t>
        </is>
      </c>
      <c r="E116" s="117" t="inlineStr">
        <is>
          <t>Food - Miscellaneous</t>
        </is>
      </c>
      <c r="F116" s="118" t="n">
        <v>-0.004424778761061853</v>
      </c>
      <c r="G116" s="118" t="n">
        <v>0.1066666666666668</v>
      </c>
    </row>
    <row r="117">
      <c r="B117" s="115" t="inlineStr">
        <is>
          <t>Arconic Inc.</t>
        </is>
      </c>
      <c r="C117" s="116" t="inlineStr">
        <is>
          <t>ARNC</t>
        </is>
      </c>
      <c r="D117" s="117" t="inlineStr">
        <is>
          <t>Basic Materials</t>
        </is>
      </c>
      <c r="E117" s="117" t="inlineStr">
        <is>
          <t>Mining - Non Ferrous</t>
        </is>
      </c>
      <c r="F117" s="118" t="n">
        <v>0.5454545454545454</v>
      </c>
      <c r="G117" s="118" t="n">
        <v>0.1715686274509804</v>
      </c>
    </row>
    <row r="118">
      <c r="B118" s="115" t="inlineStr">
        <is>
          <t>Arrow Electronics, Inc.</t>
        </is>
      </c>
      <c r="C118" s="116" t="inlineStr">
        <is>
          <t>ARW</t>
        </is>
      </c>
      <c r="D118" s="117" t="inlineStr">
        <is>
          <t>Computer and Technology</t>
        </is>
      </c>
      <c r="E118" s="117" t="inlineStr">
        <is>
          <t>Electronics - Parts Distribution</t>
        </is>
      </c>
      <c r="F118" s="118" t="n">
        <v>-0.1780045351473923</v>
      </c>
      <c r="G118" s="118" t="n">
        <v>0.0951724137931035</v>
      </c>
    </row>
    <row r="119">
      <c r="B119" s="115" t="inlineStr">
        <is>
          <t>Assa Abloy AB</t>
        </is>
      </c>
      <c r="C119" s="116" t="inlineStr">
        <is>
          <t>ASAZY</t>
        </is>
      </c>
      <c r="D119" s="117" t="inlineStr">
        <is>
          <t>Industrial Products</t>
        </is>
      </c>
      <c r="E119" s="117" t="inlineStr">
        <is>
          <t>Security and Safety Services</t>
        </is>
      </c>
      <c r="F119" s="118" t="n">
        <v>0.04166666666666671</v>
      </c>
      <c r="G119" s="118" t="n">
        <v>0.1200000000000001</v>
      </c>
    </row>
    <row r="120">
      <c r="B120" s="115" t="inlineStr">
        <is>
          <t>Associated Banc-Corp</t>
        </is>
      </c>
      <c r="C120" s="116" t="inlineStr">
        <is>
          <t>ASB</t>
        </is>
      </c>
      <c r="D120" s="117" t="inlineStr">
        <is>
          <t>Finance</t>
        </is>
      </c>
      <c r="E120" s="117" t="inlineStr">
        <is>
          <t>Banks - Midwest</t>
        </is>
      </c>
      <c r="F120" s="118" t="n">
        <v>-0.03980099502487555</v>
      </c>
      <c r="G120" s="118" t="n">
        <v>0.02072538860103629</v>
      </c>
    </row>
    <row r="121">
      <c r="B121" s="115" t="inlineStr">
        <is>
          <t>Associated British Foods PLC</t>
        </is>
      </c>
      <c r="C121" s="116" t="inlineStr">
        <is>
          <t>ASBFY</t>
        </is>
      </c>
      <c r="D121" s="117" t="inlineStr">
        <is>
          <t>Consumer Staples</t>
        </is>
      </c>
      <c r="E121" s="117" t="inlineStr">
        <is>
          <t>Food - Miscellaneous</t>
        </is>
      </c>
      <c r="F121" s="118" t="n">
        <v>-0.02285714285714288</v>
      </c>
      <c r="G121" s="118" t="n">
        <v>0.09941520467836254</v>
      </c>
    </row>
    <row r="122">
      <c r="B122" s="115" t="inlineStr">
        <is>
          <t>Aisin Seiki Co. Ltd. Unsponsored ADR</t>
        </is>
      </c>
      <c r="C122" s="116" t="inlineStr">
        <is>
          <t>ASEKY</t>
        </is>
      </c>
      <c r="D122" s="117" t="inlineStr">
        <is>
          <t>Auto-Tires-Trucks</t>
        </is>
      </c>
      <c r="E122" s="117" t="inlineStr">
        <is>
          <t>Automotive - Original Equipment</t>
        </is>
      </c>
      <c r="F122" s="118" t="n">
        <v>-0.215909090909091</v>
      </c>
      <c r="G122" s="118" t="n">
        <v>0.2137681159420291</v>
      </c>
    </row>
    <row r="123">
      <c r="B123" s="115" t="inlineStr">
        <is>
          <t>ASGN Incorporated</t>
        </is>
      </c>
      <c r="C123" s="116" t="inlineStr">
        <is>
          <t>ASGN</t>
        </is>
      </c>
      <c r="D123" s="117" t="inlineStr">
        <is>
          <t>Computer and Technology</t>
        </is>
      </c>
      <c r="E123" s="117" t="inlineStr">
        <is>
          <t>Computers - IT Services</t>
        </is>
      </c>
      <c r="F123" s="118" t="n">
        <v>0.04555808656036451</v>
      </c>
      <c r="G123" s="118" t="n">
        <v>0.08932461873638348</v>
      </c>
    </row>
    <row r="124">
      <c r="B124" s="115" t="inlineStr">
        <is>
          <t>Ashland Global Holdings Inc.</t>
        </is>
      </c>
      <c r="C124" s="116" t="inlineStr">
        <is>
          <t>ASH</t>
        </is>
      </c>
      <c r="D124" s="117" t="inlineStr">
        <is>
          <t>Basic Materials</t>
        </is>
      </c>
      <c r="E124" s="117" t="inlineStr">
        <is>
          <t>Chemical - Specialty</t>
        </is>
      </c>
      <c r="F124" s="118" t="n">
        <v>-0.2402234636871508</v>
      </c>
      <c r="G124" s="118" t="n">
        <v>0.2830882352941176</v>
      </c>
    </row>
    <row r="125">
      <c r="B125" s="115" t="inlineStr">
        <is>
          <t>Ashtead Group PLC</t>
        </is>
      </c>
      <c r="C125" s="116" t="inlineStr">
        <is>
          <t>ASHTY</t>
        </is>
      </c>
      <c r="D125" s="117" t="inlineStr">
        <is>
          <t>Industrial Products</t>
        </is>
      </c>
      <c r="E125" s="117" t="inlineStr">
        <is>
          <t>Industrial Services</t>
        </is>
      </c>
      <c r="F125" s="118" t="n">
        <v>0.1006564551422319</v>
      </c>
      <c r="G125" s="118" t="n">
        <v>0.1182902584493041</v>
      </c>
    </row>
    <row r="126">
      <c r="B126" s="115" t="inlineStr">
        <is>
          <t>ASML Holding N.V.</t>
        </is>
      </c>
      <c r="C126" s="116" t="inlineStr">
        <is>
          <t>ASML</t>
        </is>
      </c>
      <c r="D126" s="117" t="inlineStr">
        <is>
          <t>Computer and Technology</t>
        </is>
      </c>
      <c r="E126" s="117" t="inlineStr">
        <is>
          <t>Semiconductor Equipment - Wafer Fabrication</t>
        </is>
      </c>
      <c r="F126" s="118" t="n">
        <v>-0.01449275362318848</v>
      </c>
      <c r="G126" s="118" t="n">
        <v>0.4044117647058825</v>
      </c>
    </row>
    <row r="127">
      <c r="B127" s="115" t="inlineStr">
        <is>
          <t>Ascendis Pharma A/S</t>
        </is>
      </c>
      <c r="C127" s="116" t="inlineStr">
        <is>
          <t>ASND</t>
        </is>
      </c>
      <c r="D127" s="117" t="inlineStr">
        <is>
          <t>Medical</t>
        </is>
      </c>
      <c r="E127" s="117" t="inlineStr">
        <is>
          <t>Medical - Biomedical and Genetics</t>
        </is>
      </c>
      <c r="F127" s="118" t="n">
        <v>-0.3756476683937823</v>
      </c>
      <c r="G127" s="118" t="n">
        <v>0.0753295668549905</v>
      </c>
    </row>
    <row r="128">
      <c r="B128" s="115" t="inlineStr">
        <is>
          <t>Grupo Aeroportuario del Sureste, S.A. de C.V.</t>
        </is>
      </c>
      <c r="C128" s="116" t="inlineStr">
        <is>
          <t>ASR</t>
        </is>
      </c>
      <c r="D128" s="117" t="inlineStr">
        <is>
          <t>Transportation</t>
        </is>
      </c>
      <c r="E128" s="117" t="inlineStr">
        <is>
          <t>Transportation - Services</t>
        </is>
      </c>
      <c r="F128" s="118" t="n">
        <v>0.07995226730310261</v>
      </c>
      <c r="G128" s="118" t="n">
        <v>0.04198895027624298</v>
      </c>
    </row>
    <row r="129">
      <c r="B129" s="115" t="inlineStr">
        <is>
          <t>Advanced Semiconductor Engineering, Inc.</t>
        </is>
      </c>
      <c r="C129" s="116" t="inlineStr">
        <is>
          <t>ASX</t>
        </is>
      </c>
      <c r="D129" s="117" t="inlineStr">
        <is>
          <t>Computer and Technology</t>
        </is>
      </c>
      <c r="E129" s="117" t="inlineStr">
        <is>
          <t>Electronics - Semiconductors</t>
        </is>
      </c>
      <c r="F129" s="118" t="n">
        <v>-0.3421052631578947</v>
      </c>
      <c r="G129" s="118" t="n">
        <v>0.3200000000000001</v>
      </c>
    </row>
    <row r="130">
      <c r="B130" s="115" t="inlineStr">
        <is>
          <t>Advantest Corp.</t>
        </is>
      </c>
      <c r="C130" s="116" t="inlineStr">
        <is>
          <t>ATEYY</t>
        </is>
      </c>
      <c r="D130" s="117" t="inlineStr">
        <is>
          <t>Computer and Technology</t>
        </is>
      </c>
      <c r="E130" s="117" t="inlineStr">
        <is>
          <t>Electronics - Measuring Instruments</t>
        </is>
      </c>
      <c r="F130" s="118" t="n">
        <v>-0.3665338645418326</v>
      </c>
      <c r="G130" s="118" t="n">
        <v>0.270440251572327</v>
      </c>
    </row>
    <row r="131">
      <c r="B131" s="115" t="inlineStr">
        <is>
          <t>Athene Holding Ltd.</t>
        </is>
      </c>
      <c r="C131" s="116" t="inlineStr">
        <is>
          <t>ATH</t>
        </is>
      </c>
      <c r="D131" s="117" t="inlineStr">
        <is>
          <t>Finance</t>
        </is>
      </c>
      <c r="E131" s="117" t="inlineStr">
        <is>
          <t>Insurance - Life Insurance</t>
        </is>
      </c>
      <c r="F131" s="118" t="n">
        <v>0.2064846416382252</v>
      </c>
      <c r="G131" s="118" t="n">
        <v>0.1343705799151343</v>
      </c>
    </row>
    <row r="132">
      <c r="B132" s="115" t="inlineStr">
        <is>
          <t>Autohome Inc.</t>
        </is>
      </c>
      <c r="C132" s="116" t="inlineStr">
        <is>
          <t>ATHM</t>
        </is>
      </c>
      <c r="D132" s="117" t="inlineStr">
        <is>
          <t>Computer and Technology</t>
        </is>
      </c>
      <c r="E132" s="117" t="inlineStr">
        <is>
          <t>Internet - Services</t>
        </is>
      </c>
      <c r="F132" s="118" t="n">
        <v>0.1619318181818181</v>
      </c>
      <c r="G132" s="118" t="n">
        <v>0.1833740831295844</v>
      </c>
    </row>
    <row r="133">
      <c r="B133" s="115" t="inlineStr">
        <is>
          <t>Atlas Copco AB</t>
        </is>
      </c>
      <c r="C133" s="116" t="inlineStr">
        <is>
          <t>ATLKY</t>
        </is>
      </c>
      <c r="D133" s="117" t="inlineStr">
        <is>
          <t>Industrial Products</t>
        </is>
      </c>
      <c r="E133" s="117" t="inlineStr">
        <is>
          <t xml:space="preserve">Manufacturing - General Industrial </t>
        </is>
      </c>
      <c r="F133" s="118" t="n">
        <v>0.05072463768115947</v>
      </c>
      <c r="G133" s="118" t="n">
        <v>0.0551724137931035</v>
      </c>
    </row>
    <row r="134">
      <c r="B134" s="115" t="inlineStr">
        <is>
          <t>Atmos Energy Corporation</t>
        </is>
      </c>
      <c r="C134" s="116" t="inlineStr">
        <is>
          <t>ATO</t>
        </is>
      </c>
      <c r="D134" s="117" t="inlineStr">
        <is>
          <t>Utilities</t>
        </is>
      </c>
      <c r="E134" s="117" t="inlineStr">
        <is>
          <t>Utility - Gas Distribution</t>
        </is>
      </c>
      <c r="F134" s="118" t="n">
        <v>0.09595959595959594</v>
      </c>
      <c r="G134" s="118" t="n">
        <v>0.06682027649769587</v>
      </c>
    </row>
    <row r="135">
      <c r="B135" s="115" t="inlineStr">
        <is>
          <t>AptarGroup, Inc.</t>
        </is>
      </c>
      <c r="C135" s="116" t="inlineStr">
        <is>
          <t>ATR</t>
        </is>
      </c>
      <c r="D135" s="117" t="inlineStr">
        <is>
          <t>Industrial Products</t>
        </is>
      </c>
      <c r="E135" s="117" t="inlineStr">
        <is>
          <t>Containers - Paper and Packaging</t>
        </is>
      </c>
      <c r="F135" s="118" t="n">
        <v>0.06887755102040828</v>
      </c>
      <c r="G135" s="118" t="n">
        <v>0.1241050119331741</v>
      </c>
    </row>
    <row r="136">
      <c r="B136" s="115" t="inlineStr">
        <is>
          <t>Altice USA, Inc.</t>
        </is>
      </c>
      <c r="C136" s="116" t="inlineStr">
        <is>
          <t>ATUS</t>
        </is>
      </c>
      <c r="D136" s="117" t="inlineStr">
        <is>
          <t>Computer and Technology</t>
        </is>
      </c>
      <c r="E136" s="117" t="inlineStr">
        <is>
          <t>Communication - Components</t>
        </is>
      </c>
      <c r="F136" s="118" t="n">
        <v>4.454545454545454</v>
      </c>
      <c r="G136" s="118" t="n">
        <v>1.368421052631579</v>
      </c>
    </row>
    <row r="137">
      <c r="B137" s="115" t="inlineStr">
        <is>
          <t>Activision Blizzard, Inc</t>
        </is>
      </c>
      <c r="C137" s="116" t="inlineStr">
        <is>
          <t>ATVI</t>
        </is>
      </c>
      <c r="D137" s="117" t="inlineStr">
        <is>
          <t>Consumer Discretionary</t>
        </is>
      </c>
      <c r="E137" s="117" t="inlineStr">
        <is>
          <t>Toys - Games - Hobbies</t>
        </is>
      </c>
      <c r="F137" s="118" t="n">
        <v>-0.15</v>
      </c>
      <c r="G137" s="118" t="n">
        <v>0.1538461538461538</v>
      </c>
    </row>
    <row r="138">
      <c r="B138" s="115" t="inlineStr">
        <is>
          <t>AngloGold Ashanti Limited</t>
        </is>
      </c>
      <c r="C138" s="116" t="inlineStr">
        <is>
          <t>AU</t>
        </is>
      </c>
      <c r="D138" s="117" t="inlineStr">
        <is>
          <t>Basic Materials</t>
        </is>
      </c>
      <c r="E138" s="117" t="inlineStr">
        <is>
          <t>Mining - Gold</t>
        </is>
      </c>
      <c r="F138" s="118" t="n">
        <v>1.755102040816327</v>
      </c>
      <c r="G138" s="118" t="n">
        <v>0.6</v>
      </c>
    </row>
    <row r="139">
      <c r="B139" s="115" t="inlineStr">
        <is>
          <t>Atlantic Union Bankshares Corporation</t>
        </is>
      </c>
      <c r="C139" s="116" t="inlineStr">
        <is>
          <t>AUB</t>
        </is>
      </c>
      <c r="D139" s="117" t="inlineStr">
        <is>
          <t>Finance</t>
        </is>
      </c>
      <c r="E139" s="117" t="inlineStr">
        <is>
          <t>Banks - Northeast</t>
        </is>
      </c>
      <c r="F139" s="118" t="n">
        <v>0.007272727272727279</v>
      </c>
      <c r="G139" s="118" t="n">
        <v>0.07942238267148022</v>
      </c>
    </row>
    <row r="140">
      <c r="B140" s="115" t="inlineStr">
        <is>
          <t>Polymetal International PLC Sponsored ADR</t>
        </is>
      </c>
      <c r="C140" s="116" t="inlineStr">
        <is>
          <t>AUCOY</t>
        </is>
      </c>
      <c r="D140" s="117" t="inlineStr">
        <is>
          <t>Basic Materials</t>
        </is>
      </c>
      <c r="E140" s="117" t="inlineStr">
        <is>
          <t>Mining - Miscellaneous</t>
        </is>
      </c>
      <c r="F140" s="118" t="n">
        <v>0.3703703703703704</v>
      </c>
      <c r="G140" s="118" t="n">
        <v>0.2612612612612611</v>
      </c>
    </row>
    <row r="141">
      <c r="B141" s="115" t="inlineStr">
        <is>
          <t>Yamana Gold Inc.</t>
        </is>
      </c>
      <c r="C141" s="116" t="inlineStr">
        <is>
          <t>AUY</t>
        </is>
      </c>
      <c r="D141" s="117" t="inlineStr">
        <is>
          <t>Basic Materials</t>
        </is>
      </c>
      <c r="E141" s="117" t="inlineStr">
        <is>
          <t>Mining - Gold</t>
        </is>
      </c>
      <c r="F141" s="118" t="n">
        <v>-0.4545454545454546</v>
      </c>
      <c r="G141" s="118" t="n">
        <v>0.6666666666666669</v>
      </c>
    </row>
    <row r="142">
      <c r="B142" s="115" t="inlineStr">
        <is>
          <t>Avista Corporation</t>
        </is>
      </c>
      <c r="C142" s="116" t="inlineStr">
        <is>
          <t>AVA</t>
        </is>
      </c>
      <c r="D142" s="117" t="inlineStr">
        <is>
          <t>Utilities</t>
        </is>
      </c>
      <c r="E142" s="117" t="inlineStr">
        <is>
          <t>Utility - Electric Power</t>
        </is>
      </c>
      <c r="F142" s="118" t="n">
        <v>-0.04347826086956515</v>
      </c>
      <c r="G142" s="118" t="n">
        <v>-0.01515151515151517</v>
      </c>
    </row>
    <row r="143">
      <c r="B143" s="115" t="inlineStr">
        <is>
          <t>Grupo Aval Acciones y Valores S.A.</t>
        </is>
      </c>
      <c r="C143" s="116" t="inlineStr">
        <is>
          <t>AVAL</t>
        </is>
      </c>
      <c r="D143" s="117" t="inlineStr">
        <is>
          <t>Finance</t>
        </is>
      </c>
      <c r="E143" s="117" t="inlineStr">
        <is>
          <t>Financial - Investment Management</t>
        </is>
      </c>
      <c r="F143" s="118" t="n">
        <v>0.06172839506172831</v>
      </c>
      <c r="G143" s="118" t="n">
        <v>0.1162790697674418</v>
      </c>
    </row>
    <row r="144">
      <c r="B144" s="115" t="inlineStr">
        <is>
          <t>AvalonBay Communities, Inc.</t>
        </is>
      </c>
      <c r="C144" s="116" t="inlineStr">
        <is>
          <t>AVB</t>
        </is>
      </c>
      <c r="D144" s="117" t="inlineStr">
        <is>
          <t>Finance</t>
        </is>
      </c>
      <c r="E144" s="117" t="inlineStr">
        <is>
          <t>REIT and Equity Trust - Residential</t>
        </is>
      </c>
      <c r="F144" s="118" t="n">
        <v>0.03440621531631526</v>
      </c>
      <c r="G144" s="118" t="n">
        <v>0.05257510729613736</v>
      </c>
    </row>
    <row r="145">
      <c r="B145" s="115" t="inlineStr">
        <is>
          <t>Broadcom Inc.</t>
        </is>
      </c>
      <c r="C145" s="116" t="inlineStr">
        <is>
          <t>AVGO</t>
        </is>
      </c>
      <c r="D145" s="117" t="inlineStr">
        <is>
          <t>Computer and Technology</t>
        </is>
      </c>
      <c r="E145" s="117" t="inlineStr">
        <is>
          <t>Electronics - Semiconductors</t>
        </is>
      </c>
      <c r="F145" s="118" t="n">
        <v>0.03602726387536524</v>
      </c>
      <c r="G145" s="118" t="n">
        <v>0.08364661654135326</v>
      </c>
    </row>
    <row r="146">
      <c r="B146" s="115" t="inlineStr">
        <is>
          <t>Avalara, Inc.</t>
        </is>
      </c>
      <c r="C146" s="116" t="inlineStr">
        <is>
          <t>AVLR</t>
        </is>
      </c>
      <c r="D146" s="117" t="inlineStr">
        <is>
          <t>Computer and Technology</t>
        </is>
      </c>
      <c r="E146" s="117" t="inlineStr">
        <is>
          <t>Internet - Software</t>
        </is>
      </c>
      <c r="F146" s="118" t="n">
        <v>0.676056338028169</v>
      </c>
      <c r="G146" s="118" t="n">
        <v>1.08695652173913</v>
      </c>
    </row>
    <row r="147">
      <c r="B147" s="115" t="inlineStr">
        <is>
          <t>Avnet, Inc.</t>
        </is>
      </c>
      <c r="C147" s="116" t="inlineStr">
        <is>
          <t>AVT</t>
        </is>
      </c>
      <c r="D147" s="117" t="inlineStr">
        <is>
          <t>Computer and Technology</t>
        </is>
      </c>
      <c r="E147" s="117" t="inlineStr">
        <is>
          <t>Electronics - Parts Distribution</t>
        </is>
      </c>
      <c r="F147" s="118" t="n">
        <v>-0.2307692307692308</v>
      </c>
      <c r="G147" s="118" t="n">
        <v>0.3125</v>
      </c>
    </row>
    <row r="148">
      <c r="B148" s="115" t="inlineStr">
        <is>
          <t>Aviva PLC</t>
        </is>
      </c>
      <c r="C148" s="116" t="inlineStr">
        <is>
          <t>AVVIY</t>
        </is>
      </c>
      <c r="D148" s="117" t="inlineStr">
        <is>
          <t>Finance</t>
        </is>
      </c>
      <c r="E148" s="117" t="inlineStr">
        <is>
          <t>Insurance - Life Insurance</t>
        </is>
      </c>
      <c r="F148" s="118" t="n">
        <v>0.07382550335570476</v>
      </c>
      <c r="G148" s="118" t="n">
        <v>-0.06250000000000006</v>
      </c>
    </row>
    <row r="149">
      <c r="B149" s="115" t="inlineStr">
        <is>
          <t>Avery Dennison Corporation</t>
        </is>
      </c>
      <c r="C149" s="116" t="inlineStr">
        <is>
          <t>AVY</t>
        </is>
      </c>
      <c r="D149" s="117" t="inlineStr">
        <is>
          <t>Industrial Products</t>
        </is>
      </c>
      <c r="E149" s="117" t="inlineStr">
        <is>
          <t>Office Supplies</t>
        </is>
      </c>
      <c r="F149" s="118" t="n">
        <v>0.08278145695364239</v>
      </c>
      <c r="G149" s="118" t="n">
        <v>0.0840978593272171</v>
      </c>
    </row>
    <row r="150">
      <c r="B150" s="115" t="inlineStr">
        <is>
          <t>Armstrong World Industries, Inc.</t>
        </is>
      </c>
      <c r="C150" s="116" t="inlineStr">
        <is>
          <t>AWI</t>
        </is>
      </c>
      <c r="D150" s="117" t="inlineStr">
        <is>
          <t>Construction</t>
        </is>
      </c>
      <c r="E150" s="117" t="inlineStr">
        <is>
          <t>Building Products - Miscellaneous</t>
        </is>
      </c>
      <c r="F150" s="118" t="n">
        <v>0.2180851063829788</v>
      </c>
      <c r="G150" s="118" t="n">
        <v>0.1200873362445414</v>
      </c>
    </row>
    <row r="151">
      <c r="B151" s="115" t="inlineStr">
        <is>
          <t>American Water Works Company, Inc.</t>
        </is>
      </c>
      <c r="C151" s="116" t="inlineStr">
        <is>
          <t>AWK</t>
        </is>
      </c>
      <c r="D151" s="117" t="inlineStr">
        <is>
          <t>Utilities</t>
        </is>
      </c>
      <c r="E151" s="117" t="inlineStr">
        <is>
          <t>Utility - Water Supply</t>
        </is>
      </c>
      <c r="F151" s="118" t="n">
        <v>0.09090909090909099</v>
      </c>
      <c r="G151" s="118" t="n">
        <v>0.08333333333333329</v>
      </c>
    </row>
    <row r="152">
      <c r="B152" s="115" t="inlineStr">
        <is>
          <t>American States Water Company</t>
        </is>
      </c>
      <c r="C152" s="116" t="inlineStr">
        <is>
          <t>AWR</t>
        </is>
      </c>
      <c r="D152" s="117" t="inlineStr">
        <is>
          <t>Utilities</t>
        </is>
      </c>
      <c r="E152" s="117" t="inlineStr">
        <is>
          <t>Utility - Water Supply</t>
        </is>
      </c>
      <c r="F152" s="118" t="n">
        <v>0.2196531791907514</v>
      </c>
      <c r="G152" s="118" t="n">
        <v>0.028436018957346</v>
      </c>
    </row>
    <row r="153">
      <c r="B153" s="115" t="inlineStr">
        <is>
          <t>Axa Sa</t>
        </is>
      </c>
      <c r="C153" s="116" t="inlineStr">
        <is>
          <t>AXAHY</t>
        </is>
      </c>
      <c r="D153" s="117" t="inlineStr">
        <is>
          <t>Finance</t>
        </is>
      </c>
      <c r="E153" s="117" t="inlineStr">
        <is>
          <t>Insurance - Multi line</t>
        </is>
      </c>
      <c r="F153" s="118" t="n">
        <v>0.08503401360544217</v>
      </c>
      <c r="G153" s="118" t="n">
        <v>0.02821316614420058</v>
      </c>
    </row>
    <row r="154">
      <c r="B154" s="115" t="inlineStr">
        <is>
          <t>American Express Company</t>
        </is>
      </c>
      <c r="C154" s="116" t="inlineStr">
        <is>
          <t>AXP</t>
        </is>
      </c>
      <c r="D154" s="117" t="inlineStr">
        <is>
          <t>Finance</t>
        </is>
      </c>
      <c r="E154" s="117" t="inlineStr">
        <is>
          <t>Financial - Miscellaneous Services</t>
        </is>
      </c>
      <c r="F154" s="118" t="n">
        <v>0.09878213802435717</v>
      </c>
      <c r="G154" s="118" t="n">
        <v>0.1046798029556652</v>
      </c>
    </row>
    <row r="155">
      <c r="B155" s="115" t="inlineStr">
        <is>
          <t>Axis Capital Holdings Limited</t>
        </is>
      </c>
      <c r="C155" s="116" t="inlineStr">
        <is>
          <t>AXS</t>
        </is>
      </c>
      <c r="D155" s="117" t="inlineStr">
        <is>
          <t>Finance</t>
        </is>
      </c>
      <c r="E155" s="117" t="inlineStr">
        <is>
          <t>Insurance - Property and Casualty</t>
        </is>
      </c>
      <c r="F155" s="118" t="n">
        <v>1.153191489361702</v>
      </c>
      <c r="G155" s="118" t="n">
        <v>0.04150197628458498</v>
      </c>
    </row>
    <row r="156">
      <c r="B156" s="115" t="inlineStr">
        <is>
          <t>Axalta Coating Systems Ltd.</t>
        </is>
      </c>
      <c r="C156" s="116" t="inlineStr">
        <is>
          <t>AXTA</t>
        </is>
      </c>
      <c r="D156" s="117" t="inlineStr">
        <is>
          <t>Basic Materials</t>
        </is>
      </c>
      <c r="E156" s="117" t="inlineStr">
        <is>
          <t>Chemical - Specialty</t>
        </is>
      </c>
      <c r="F156" s="118" t="n">
        <v>0.4206349206349206</v>
      </c>
      <c r="G156" s="118" t="n">
        <v>0.0949720670391061</v>
      </c>
    </row>
    <row r="157">
      <c r="B157" s="115" t="inlineStr">
        <is>
          <t>Acuity Brands Inc</t>
        </is>
      </c>
      <c r="C157" s="116" t="inlineStr">
        <is>
          <t>AYI</t>
        </is>
      </c>
      <c r="D157" s="117" t="inlineStr">
        <is>
          <t>Construction</t>
        </is>
      </c>
      <c r="E157" s="117" t="inlineStr">
        <is>
          <t>Building Products - Lighting</t>
        </is>
      </c>
      <c r="F157" s="118" t="n">
        <v>0.0661157024793389</v>
      </c>
      <c r="G157" s="118" t="n">
        <v>-1</v>
      </c>
    </row>
    <row r="158">
      <c r="B158" s="115" t="inlineStr">
        <is>
          <t>Alteryx, Inc.</t>
        </is>
      </c>
      <c r="C158" s="116" t="inlineStr">
        <is>
          <t>AYX</t>
        </is>
      </c>
      <c r="D158" s="117" t="inlineStr">
        <is>
          <t>Computer and Technology</t>
        </is>
      </c>
      <c r="E158" s="117" t="inlineStr">
        <is>
          <t>Internet - Software</t>
        </is>
      </c>
      <c r="F158" s="118" t="n">
        <v>17</v>
      </c>
      <c r="G158" s="118" t="n">
        <v>0.5208333333333334</v>
      </c>
    </row>
    <row r="159">
      <c r="B159" s="115" t="inlineStr">
        <is>
          <t>AstraZeneca PLC</t>
        </is>
      </c>
      <c r="C159" s="116" t="inlineStr">
        <is>
          <t>AZN</t>
        </is>
      </c>
      <c r="D159" s="117" t="inlineStr">
        <is>
          <t>Medical</t>
        </is>
      </c>
      <c r="E159" s="117" t="inlineStr">
        <is>
          <t>Large Cap Pharmaceuticals</t>
        </is>
      </c>
      <c r="F159" s="118" t="n">
        <v>0.09756097560975618</v>
      </c>
      <c r="G159" s="118" t="n">
        <v>0.161111111111111</v>
      </c>
    </row>
    <row r="160">
      <c r="B160" s="115" t="inlineStr">
        <is>
          <t>AutoZone, Inc.</t>
        </is>
      </c>
      <c r="C160" s="116" t="inlineStr">
        <is>
          <t>AZO</t>
        </is>
      </c>
      <c r="D160" s="117" t="inlineStr">
        <is>
          <t>Retail-Wholesale</t>
        </is>
      </c>
      <c r="E160" s="117" t="inlineStr">
        <is>
          <t>Automotive - Retail and Wholesale - Parts</t>
        </is>
      </c>
      <c r="F160" s="118" t="n">
        <v>0.04879219324908022</v>
      </c>
      <c r="G160" s="118" t="n">
        <v>0.1095179987797436</v>
      </c>
    </row>
    <row r="161">
      <c r="B161" s="115" t="inlineStr">
        <is>
          <t>Aspen Technology, Inc.</t>
        </is>
      </c>
      <c r="C161" s="116" t="inlineStr">
        <is>
          <t>AZPN</t>
        </is>
      </c>
      <c r="D161" s="117" t="inlineStr">
        <is>
          <t>Computer and Technology</t>
        </is>
      </c>
      <c r="E161" s="117" t="inlineStr">
        <is>
          <t>Computer - Software</t>
        </is>
      </c>
      <c r="F161" s="118" t="n">
        <v>0.04178272980501403</v>
      </c>
      <c r="G161" s="118" t="n">
        <v>0.1203208556149733</v>
      </c>
    </row>
    <row r="162">
      <c r="B162" s="115" t="inlineStr">
        <is>
          <t>Allianz SE</t>
        </is>
      </c>
      <c r="C162" s="116" t="inlineStr">
        <is>
          <t>AZSEY</t>
        </is>
      </c>
      <c r="D162" s="117" t="inlineStr">
        <is>
          <t>Finance</t>
        </is>
      </c>
      <c r="E162" s="117" t="inlineStr">
        <is>
          <t>Insurance - Multi line</t>
        </is>
      </c>
      <c r="F162" s="118" t="n">
        <v>0.1071428571428571</v>
      </c>
      <c r="G162" s="118" t="n">
        <v>0.0460829493087558</v>
      </c>
    </row>
    <row r="163">
      <c r="B163" s="115" t="inlineStr">
        <is>
          <t>AZUL SA</t>
        </is>
      </c>
      <c r="C163" s="116" t="inlineStr">
        <is>
          <t>AZUL</t>
        </is>
      </c>
      <c r="D163" s="117" t="inlineStr">
        <is>
          <t>Transportation</t>
        </is>
      </c>
      <c r="E163" s="117" t="inlineStr">
        <is>
          <t>Transportation - Airline</t>
        </is>
      </c>
      <c r="F163" s="118" t="n">
        <v>0.5531914893617021</v>
      </c>
      <c r="G163" s="118" t="n">
        <v>0.4429223744292238</v>
      </c>
    </row>
    <row r="164">
      <c r="B164" s="115" t="inlineStr">
        <is>
          <t>The Boeing Company</t>
        </is>
      </c>
      <c r="C164" s="116" t="inlineStr">
        <is>
          <t>BA</t>
        </is>
      </c>
      <c r="D164" s="117" t="inlineStr">
        <is>
          <t>Aerospace</t>
        </is>
      </c>
      <c r="E164" s="117" t="inlineStr">
        <is>
          <t>Aerospace - Defense</t>
        </is>
      </c>
      <c r="F164" s="118" t="n">
        <v>-0.7284196547144755</v>
      </c>
      <c r="G164" s="118" t="n">
        <v>4.232273838630807</v>
      </c>
    </row>
    <row r="165">
      <c r="B165" s="115" t="inlineStr">
        <is>
          <t>Alibaba Group Holding Limited</t>
        </is>
      </c>
      <c r="C165" s="116" t="inlineStr">
        <is>
          <t>BABA</t>
        </is>
      </c>
      <c r="D165" s="117" t="inlineStr">
        <is>
          <t>Retail-Wholesale</t>
        </is>
      </c>
      <c r="E165" s="117" t="inlineStr">
        <is>
          <t>Internet - Commerce</t>
        </is>
      </c>
      <c r="F165" s="118" t="n">
        <v>0.3174311926605504</v>
      </c>
      <c r="G165" s="118" t="n">
        <v>0.2395543175487466</v>
      </c>
    </row>
    <row r="166">
      <c r="B166" s="115" t="inlineStr">
        <is>
          <t>Bank of America Corporation</t>
        </is>
      </c>
      <c r="C166" s="116" t="inlineStr">
        <is>
          <t>BAC</t>
        </is>
      </c>
      <c r="D166" s="117" t="inlineStr">
        <is>
          <t>Finance</t>
        </is>
      </c>
      <c r="E166" s="117" t="inlineStr">
        <is>
          <t>Banks - Major Regional</t>
        </is>
      </c>
      <c r="F166" s="118" t="n">
        <v>0.1102362204724409</v>
      </c>
      <c r="G166" s="118" t="n">
        <v>0.08156028368794326</v>
      </c>
    </row>
    <row r="167">
      <c r="B167" s="115" t="inlineStr">
        <is>
          <t>Bae Systems PLC</t>
        </is>
      </c>
      <c r="C167" s="116" t="inlineStr">
        <is>
          <t>BAESY</t>
        </is>
      </c>
      <c r="D167" s="117" t="inlineStr">
        <is>
          <t>Aerospace</t>
        </is>
      </c>
      <c r="E167" s="117" t="inlineStr">
        <is>
          <t>Aerospace - Defense Equipment</t>
        </is>
      </c>
      <c r="F167" s="118" t="n">
        <v>0.1474654377880186</v>
      </c>
      <c r="G167" s="118" t="n">
        <v>-0.03212851405622492</v>
      </c>
    </row>
    <row r="168">
      <c r="B168" s="115" t="inlineStr">
        <is>
          <t>Booz Allen Hamilton Holding Corporation</t>
        </is>
      </c>
      <c r="C168" s="116" t="inlineStr">
        <is>
          <t>BAH</t>
        </is>
      </c>
      <c r="D168" s="117" t="inlineStr">
        <is>
          <t>Business Services</t>
        </is>
      </c>
      <c r="E168" s="117" t="inlineStr">
        <is>
          <t>Government Services</t>
        </is>
      </c>
      <c r="F168" s="118" t="n">
        <v>0.1249999999999999</v>
      </c>
      <c r="G168" s="118" t="n">
        <v>0.1209150326797386</v>
      </c>
    </row>
    <row r="169">
      <c r="B169" s="115" t="inlineStr">
        <is>
          <t>Bayerische Motoren Werke AG</t>
        </is>
      </c>
      <c r="C169" s="116" t="inlineStr">
        <is>
          <t>BAMXF</t>
        </is>
      </c>
      <c r="D169" s="117" t="inlineStr">
        <is>
          <t>Auto-Tires-Trucks</t>
        </is>
      </c>
      <c r="E169" s="117" t="inlineStr">
        <is>
          <t>Automotive - Foreign</t>
        </is>
      </c>
      <c r="F169" s="118" t="n">
        <v>-0.2286919831223628</v>
      </c>
      <c r="G169" s="118" t="n">
        <v>0.1389496717724288</v>
      </c>
    </row>
    <row r="170">
      <c r="B170" s="115" t="inlineStr">
        <is>
          <t>Credicorp Ltd.</t>
        </is>
      </c>
      <c r="C170" s="116" t="inlineStr">
        <is>
          <t>BAP</t>
        </is>
      </c>
      <c r="D170" s="117" t="inlineStr">
        <is>
          <t>Finance</t>
        </is>
      </c>
      <c r="E170" s="117" t="inlineStr">
        <is>
          <t>Banks - Foreign</t>
        </is>
      </c>
      <c r="F170" s="118" t="n">
        <v>0.07068741893644628</v>
      </c>
      <c r="G170" s="118" t="n">
        <v>0.1005451241671714</v>
      </c>
    </row>
    <row r="171">
      <c r="B171" s="115" t="inlineStr">
        <is>
          <t>BASF SE</t>
        </is>
      </c>
      <c r="C171" s="116" t="inlineStr">
        <is>
          <t>BASFY</t>
        </is>
      </c>
      <c r="D171" s="117" t="inlineStr">
        <is>
          <t>Basic Materials</t>
        </is>
      </c>
      <c r="E171" s="117" t="inlineStr">
        <is>
          <t xml:space="preserve">Chemical - Diversified </t>
        </is>
      </c>
      <c r="F171" s="118" t="n">
        <v>-0.3508771929824561</v>
      </c>
      <c r="G171" s="118" t="n">
        <v>0.09009009009008996</v>
      </c>
    </row>
    <row r="172">
      <c r="B172" s="115" t="inlineStr">
        <is>
          <t>Baxter International Inc.</t>
        </is>
      </c>
      <c r="C172" s="116" t="inlineStr">
        <is>
          <t>BAX</t>
        </is>
      </c>
      <c r="D172" s="117" t="inlineStr">
        <is>
          <t>Medical</t>
        </is>
      </c>
      <c r="E172" s="117" t="inlineStr">
        <is>
          <t>Medical - Products</t>
        </is>
      </c>
      <c r="F172" s="118" t="n">
        <v>0.1233333333333334</v>
      </c>
      <c r="G172" s="118" t="n">
        <v>0.1216617210682492</v>
      </c>
    </row>
    <row r="173">
      <c r="B173" s="115" t="inlineStr">
        <is>
          <t>Bayer Aktiengesellschaft</t>
        </is>
      </c>
      <c r="C173" s="116" t="inlineStr">
        <is>
          <t>BAYRY</t>
        </is>
      </c>
      <c r="D173" s="117" t="inlineStr">
        <is>
          <t>Medical</t>
        </is>
      </c>
      <c r="E173" s="117" t="inlineStr">
        <is>
          <t>Large Cap Pharmaceuticals</t>
        </is>
      </c>
      <c r="F173" s="118" t="n">
        <v>0.1411042944785277</v>
      </c>
      <c r="G173" s="118" t="n">
        <v>0.1236559139784945</v>
      </c>
    </row>
    <row r="174">
      <c r="B174" s="115" t="inlineStr">
        <is>
          <t>BlackBerry Limited</t>
        </is>
      </c>
      <c r="C174" s="116" t="inlineStr">
        <is>
          <t>BB</t>
        </is>
      </c>
      <c r="D174" s="117" t="inlineStr">
        <is>
          <t>Computer and Technology</t>
        </is>
      </c>
      <c r="E174" s="117" t="inlineStr">
        <is>
          <t xml:space="preserve">Wireless Non-US </t>
        </is>
      </c>
      <c r="F174" s="118" t="n">
        <v>-0.6470588235294118</v>
      </c>
      <c r="G174" s="118" t="n">
        <v>1.166666666666667</v>
      </c>
    </row>
    <row r="175">
      <c r="B175" s="115" t="inlineStr">
        <is>
          <t>BBA AVIATION</t>
        </is>
      </c>
      <c r="C175" s="116" t="inlineStr">
        <is>
          <t>BBAVY</t>
        </is>
      </c>
      <c r="D175" s="117" t="inlineStr">
        <is>
          <t>Transportation</t>
        </is>
      </c>
      <c r="E175" s="117" t="inlineStr">
        <is>
          <t>Transportation - Airline</t>
        </is>
      </c>
      <c r="F175" s="118" t="n">
        <v>0.01000000000000001</v>
      </c>
      <c r="G175" s="118" t="n">
        <v>-0.00990099009900991</v>
      </c>
    </row>
    <row r="176">
      <c r="B176" s="115" t="inlineStr">
        <is>
          <t>Banco Bradesco SA</t>
        </is>
      </c>
      <c r="C176" s="116" t="inlineStr">
        <is>
          <t>BBD</t>
        </is>
      </c>
      <c r="D176" s="117" t="inlineStr">
        <is>
          <t>Finance</t>
        </is>
      </c>
      <c r="E176" s="117" t="inlineStr">
        <is>
          <t>Banks - Foreign</t>
        </is>
      </c>
      <c r="F176" s="118" t="n">
        <v>0.1285714285714287</v>
      </c>
      <c r="G176" s="118" t="n">
        <v>0.08860759493670879</v>
      </c>
    </row>
    <row r="177">
      <c r="B177" s="115" t="inlineStr">
        <is>
          <t>BHP Billiton PLC</t>
        </is>
      </c>
      <c r="C177" s="116" t="inlineStr">
        <is>
          <t>BBL</t>
        </is>
      </c>
      <c r="D177" s="117" t="inlineStr">
        <is>
          <t>Basic Materials</t>
        </is>
      </c>
      <c r="E177" s="117" t="inlineStr">
        <is>
          <t>Mining - Miscellaneous</t>
        </is>
      </c>
      <c r="F177" s="118" t="n">
        <v>0.1092896174863386</v>
      </c>
      <c r="G177" s="118" t="n">
        <v>-0.12807881773399</v>
      </c>
    </row>
    <row r="178">
      <c r="B178" s="115" t="inlineStr">
        <is>
          <t>BB&amp;T Corporation</t>
        </is>
      </c>
      <c r="C178" s="116" t="inlineStr">
        <is>
          <t>BBT</t>
        </is>
      </c>
      <c r="D178" s="117" t="inlineStr">
        <is>
          <t>Finance</t>
        </is>
      </c>
      <c r="E178" s="117" t="inlineStr">
        <is>
          <t>Banks - Major Regional</t>
        </is>
      </c>
      <c r="F178" s="118" t="n">
        <v>0.03258145363408518</v>
      </c>
      <c r="G178" s="118" t="n">
        <v>0.09951456310679614</v>
      </c>
    </row>
    <row r="179">
      <c r="B179" s="115" t="inlineStr">
        <is>
          <t>Banco Bilbao Viscaya Argentaria S.A.</t>
        </is>
      </c>
      <c r="C179" s="116" t="inlineStr">
        <is>
          <t>BBVA</t>
        </is>
      </c>
      <c r="D179" s="117" t="inlineStr">
        <is>
          <t>Finance</t>
        </is>
      </c>
      <c r="E179" s="117" t="inlineStr">
        <is>
          <t>Banks - Foreign</t>
        </is>
      </c>
      <c r="F179" s="118" t="n">
        <v>-0.1547619047619048</v>
      </c>
      <c r="G179" s="118" t="n">
        <v>-0.07042253521126751</v>
      </c>
    </row>
    <row r="180">
      <c r="B180" s="115" t="inlineStr">
        <is>
          <t>Best Buy Co., Inc.</t>
        </is>
      </c>
      <c r="C180" s="116" t="inlineStr">
        <is>
          <t>BBY</t>
        </is>
      </c>
      <c r="D180" s="117" t="inlineStr">
        <is>
          <t>Retail-Wholesale</t>
        </is>
      </c>
      <c r="E180" s="117" t="inlineStr">
        <is>
          <t>Retail - Consumer Electronics</t>
        </is>
      </c>
      <c r="F180" s="118" t="n">
        <v>0.1100386100386101</v>
      </c>
      <c r="G180" s="118" t="n">
        <v>0.04869565217391308</v>
      </c>
    </row>
    <row r="181">
      <c r="B181" s="115" t="inlineStr">
        <is>
          <t>Brunswick Corporation</t>
        </is>
      </c>
      <c r="C181" s="116" t="inlineStr">
        <is>
          <t>BC</t>
        </is>
      </c>
      <c r="D181" s="117" t="inlineStr">
        <is>
          <t>Consumer Discretionary</t>
        </is>
      </c>
      <c r="E181" s="117" t="inlineStr">
        <is>
          <t>Leisure and Recreation Products</t>
        </is>
      </c>
      <c r="F181" s="118" t="n">
        <v>-0.09808102345415777</v>
      </c>
      <c r="G181" s="118" t="n">
        <v>0.2222222222222221</v>
      </c>
    </row>
    <row r="182">
      <c r="B182" s="115" t="inlineStr">
        <is>
          <t>Brilliance China Automotive Holdings Ltd. Unsponsored ADR</t>
        </is>
      </c>
      <c r="C182" s="116" t="inlineStr">
        <is>
          <t>BCAUY</t>
        </is>
      </c>
      <c r="D182" s="117" t="inlineStr">
        <is>
          <t>Auto-Tires-Trucks</t>
        </is>
      </c>
      <c r="E182" s="117" t="inlineStr">
        <is>
          <t>Automotive - Original Equipment</t>
        </is>
      </c>
      <c r="F182" s="118" t="n">
        <v>-0.09550561797752805</v>
      </c>
      <c r="G182" s="118" t="n">
        <v>0.1925465838509316</v>
      </c>
    </row>
    <row r="183">
      <c r="B183" s="115" t="inlineStr">
        <is>
          <t>BCE, Inc.</t>
        </is>
      </c>
      <c r="C183" s="116" t="inlineStr">
        <is>
          <t>BCE</t>
        </is>
      </c>
      <c r="D183" s="117" t="inlineStr">
        <is>
          <t>Utilities</t>
        </is>
      </c>
      <c r="E183" s="117" t="inlineStr">
        <is>
          <t>Diversified Communication Services</t>
        </is>
      </c>
      <c r="F183" s="118" t="n">
        <v>0.02281368821292778</v>
      </c>
      <c r="G183" s="118" t="n">
        <v>0.05204460966542756</v>
      </c>
    </row>
    <row r="184">
      <c r="B184" s="115" t="inlineStr">
        <is>
          <t>Banco De Chile</t>
        </is>
      </c>
      <c r="C184" s="116" t="inlineStr">
        <is>
          <t>BCH</t>
        </is>
      </c>
      <c r="D184" s="117" t="inlineStr">
        <is>
          <t>Finance</t>
        </is>
      </c>
      <c r="E184" s="117" t="inlineStr">
        <is>
          <t>Banks - Foreign</t>
        </is>
      </c>
      <c r="F184" s="118" t="n">
        <v>0.01136363636363637</v>
      </c>
      <c r="G184" s="118" t="n">
        <v>0.08426966292134826</v>
      </c>
    </row>
    <row r="185">
      <c r="B185" s="115" t="inlineStr">
        <is>
          <t>Babcock International Group PLC</t>
        </is>
      </c>
      <c r="C185" s="116" t="inlineStr">
        <is>
          <t>BCKIY</t>
        </is>
      </c>
      <c r="D185" s="117" t="inlineStr">
        <is>
          <t>Construction</t>
        </is>
      </c>
      <c r="E185" s="117" t="inlineStr">
        <is>
          <t>Engineering - R and D Services</t>
        </is>
      </c>
      <c r="F185" s="118" t="n">
        <v>-0.1363636363636365</v>
      </c>
      <c r="G185" s="118" t="n">
        <v>0.02105263157894739</v>
      </c>
    </row>
    <row r="186">
      <c r="B186" s="115" t="inlineStr">
        <is>
          <t>Brink's Company (The)</t>
        </is>
      </c>
      <c r="C186" s="116" t="inlineStr">
        <is>
          <t>BCO</t>
        </is>
      </c>
      <c r="D186" s="117" t="inlineStr">
        <is>
          <t>Business Services</t>
        </is>
      </c>
      <c r="E186" s="117" t="inlineStr">
        <is>
          <t>Outsourcing</t>
        </is>
      </c>
      <c r="F186" s="118" t="n">
        <v>0.2469879518072289</v>
      </c>
      <c r="G186" s="118" t="n">
        <v>0.2028985507246379</v>
      </c>
    </row>
    <row r="187">
      <c r="B187" s="115" t="inlineStr">
        <is>
          <t>Balchem Corporation</t>
        </is>
      </c>
      <c r="C187" s="116" t="inlineStr">
        <is>
          <t>BCPC</t>
        </is>
      </c>
      <c r="D187" s="117" t="inlineStr">
        <is>
          <t>Basic Materials</t>
        </is>
      </c>
      <c r="E187" s="117" t="inlineStr">
        <is>
          <t>Chemical - Specialty</t>
        </is>
      </c>
      <c r="F187" s="118" t="n">
        <v>0.006578947368421058</v>
      </c>
      <c r="G187" s="118" t="n">
        <v>0.08823529411764706</v>
      </c>
    </row>
    <row r="188">
      <c r="B188" s="115" t="inlineStr">
        <is>
          <t>Barclays PLC</t>
        </is>
      </c>
      <c r="C188" s="116" t="inlineStr">
        <is>
          <t>BCS</t>
        </is>
      </c>
      <c r="D188" s="117" t="inlineStr">
        <is>
          <t>Finance</t>
        </is>
      </c>
      <c r="E188" s="117" t="inlineStr">
        <is>
          <t>Banks - Foreign</t>
        </is>
      </c>
      <c r="F188" s="118" t="n">
        <v>0.0277777777777778</v>
      </c>
      <c r="G188" s="118" t="n">
        <v>0.06306306306306292</v>
      </c>
    </row>
    <row r="189">
      <c r="B189" s="115" t="inlineStr">
        <is>
          <t>Becton, Dickinson and Company</t>
        </is>
      </c>
      <c r="C189" s="116" t="inlineStr">
        <is>
          <t>BDX</t>
        </is>
      </c>
      <c r="D189" s="117" t="inlineStr">
        <is>
          <t>Medical</t>
        </is>
      </c>
      <c r="E189" s="117" t="inlineStr">
        <is>
          <t>Medical - Dental Supplies</t>
        </is>
      </c>
      <c r="F189" s="118" t="n">
        <v>0.06085376930063578</v>
      </c>
      <c r="G189" s="118" t="n">
        <v>0.1095890410958905</v>
      </c>
    </row>
    <row r="190">
      <c r="B190" s="115" t="inlineStr">
        <is>
          <t>Franklin Resources, Inc.</t>
        </is>
      </c>
      <c r="C190" s="116" t="inlineStr">
        <is>
          <t>BEN</t>
        </is>
      </c>
      <c r="D190" s="117" t="inlineStr">
        <is>
          <t>Finance</t>
        </is>
      </c>
      <c r="E190" s="117" t="inlineStr">
        <is>
          <t>Financial - Investment Management</t>
        </is>
      </c>
      <c r="F190" s="118" t="n">
        <v>-0.232484076433121</v>
      </c>
      <c r="G190" s="118" t="n">
        <v>0.1535269709543567</v>
      </c>
    </row>
    <row r="191">
      <c r="B191" s="115" t="inlineStr">
        <is>
          <t>Berry Global Group, Inc.</t>
        </is>
      </c>
      <c r="C191" s="116" t="inlineStr">
        <is>
          <t>BERY</t>
        </is>
      </c>
      <c r="D191" s="117" t="inlineStr">
        <is>
          <t>Industrial Products</t>
        </is>
      </c>
      <c r="E191" s="117" t="inlineStr">
        <is>
          <t>Containers - Paper and Packaging</t>
        </is>
      </c>
      <c r="F191" s="118" t="n">
        <v>0.01791044776119404</v>
      </c>
      <c r="G191" s="118" t="n">
        <v>0.2551319648093842</v>
      </c>
    </row>
    <row r="192">
      <c r="B192" s="115" t="inlineStr">
        <is>
          <t>Brown Forman Corporation</t>
        </is>
      </c>
      <c r="C192" s="116" t="inlineStr">
        <is>
          <t>BF.A</t>
        </is>
      </c>
      <c r="D192" s="117" t="inlineStr">
        <is>
          <t>Consumer Staples</t>
        </is>
      </c>
      <c r="E192" s="117" t="inlineStr">
        <is>
          <t>Beverages - Alcohol</t>
        </is>
      </c>
      <c r="F192" s="118" t="n">
        <v>0.05882352941176476</v>
      </c>
      <c r="G192" s="118" t="n">
        <v>-1</v>
      </c>
    </row>
    <row r="193">
      <c r="B193" s="115" t="inlineStr">
        <is>
          <t>Brown-Forman Corporation</t>
        </is>
      </c>
      <c r="C193" s="116" t="inlineStr">
        <is>
          <t>BF.B</t>
        </is>
      </c>
      <c r="D193" s="117" t="inlineStr">
        <is>
          <t>Consumer Staples</t>
        </is>
      </c>
      <c r="E193" s="117" t="inlineStr">
        <is>
          <t>Beverages - Alcohol</t>
        </is>
      </c>
      <c r="F193" s="118" t="n">
        <v>0.05294117647058828</v>
      </c>
      <c r="G193" s="118" t="n">
        <v>0.07821229050279324</v>
      </c>
    </row>
    <row r="194">
      <c r="B194" s="115" t="inlineStr">
        <is>
          <t>Bright Horizons Family Solutions Inc.</t>
        </is>
      </c>
      <c r="C194" s="116" t="inlineStr">
        <is>
          <t>BFAM</t>
        </is>
      </c>
      <c r="D194" s="117" t="inlineStr">
        <is>
          <t>Consumer Discretionary</t>
        </is>
      </c>
      <c r="E194" s="117" t="inlineStr">
        <is>
          <t>Schools</t>
        </is>
      </c>
      <c r="F194" s="118" t="n">
        <v>0.1523809523809524</v>
      </c>
      <c r="G194" s="118" t="n">
        <v>0.1432506887052343</v>
      </c>
    </row>
    <row r="195">
      <c r="B195" s="115" t="inlineStr">
        <is>
          <t>Bunge Limited</t>
        </is>
      </c>
      <c r="C195" s="116" t="inlineStr">
        <is>
          <t>BG</t>
        </is>
      </c>
      <c r="D195" s="117" t="inlineStr">
        <is>
          <t>Basic Materials</t>
        </is>
      </c>
      <c r="E195" s="117" t="inlineStr">
        <is>
          <t>Agriculture - Products</t>
        </is>
      </c>
      <c r="F195" s="118" t="n">
        <v>0.2836879432624115</v>
      </c>
      <c r="G195" s="118" t="n">
        <v>-0.0386740331491713</v>
      </c>
    </row>
    <row r="196">
      <c r="B196" s="115" t="inlineStr">
        <is>
          <t>BeiGene, Ltd.</t>
        </is>
      </c>
      <c r="C196" s="116" t="inlineStr">
        <is>
          <t>BGNE</t>
        </is>
      </c>
      <c r="D196" s="117" t="inlineStr">
        <is>
          <t>Medical</t>
        </is>
      </c>
      <c r="E196" s="117" t="inlineStr">
        <is>
          <t>Medical - Biomedical and Genetics</t>
        </is>
      </c>
      <c r="F196" s="118" t="n">
        <v>-0.1616161616161616</v>
      </c>
      <c r="G196" s="118" t="n">
        <v>-0.1452173913043478</v>
      </c>
    </row>
    <row r="197">
      <c r="B197" s="115" t="inlineStr">
        <is>
          <t>Bausch Health Cos Inc.</t>
        </is>
      </c>
      <c r="C197" s="116" t="inlineStr">
        <is>
          <t>BHC</t>
        </is>
      </c>
      <c r="D197" s="117" t="inlineStr">
        <is>
          <t>Medical</t>
        </is>
      </c>
      <c r="E197" s="117" t="inlineStr">
        <is>
          <t>Medical - Generic Drugs</t>
        </is>
      </c>
      <c r="F197" s="118" t="n">
        <v>0.1128608923884515</v>
      </c>
      <c r="G197" s="118" t="n">
        <v>0.03773584905660381</v>
      </c>
    </row>
    <row r="198">
      <c r="B198" s="115" t="inlineStr">
        <is>
          <t>Brighthouse Financial, Inc.</t>
        </is>
      </c>
      <c r="C198" s="116" t="inlineStr">
        <is>
          <t>BHF</t>
        </is>
      </c>
      <c r="D198" s="117" t="inlineStr">
        <is>
          <t>Finance</t>
        </is>
      </c>
      <c r="E198" s="117" t="inlineStr">
        <is>
          <t>Insurance - Life Insurance</t>
        </is>
      </c>
      <c r="F198" s="118" t="n">
        <v>0.1392904073587384</v>
      </c>
      <c r="G198" s="118" t="n">
        <v>0.1372549019607843</v>
      </c>
    </row>
    <row r="199">
      <c r="B199" s="115" t="inlineStr">
        <is>
          <t>Baker Hughes, a GE company</t>
        </is>
      </c>
      <c r="C199" s="116" t="inlineStr">
        <is>
          <t>BHGE</t>
        </is>
      </c>
      <c r="D199" s="117" t="inlineStr">
        <is>
          <t>Oils-Energy</t>
        </is>
      </c>
      <c r="E199" s="117" t="inlineStr">
        <is>
          <t>Oil and Gas - Field Services</t>
        </is>
      </c>
      <c r="F199" s="118" t="n">
        <v>0.5156249999999999</v>
      </c>
      <c r="G199" s="118" t="n">
        <v>0.4742268041237113</v>
      </c>
    </row>
    <row r="200">
      <c r="B200" s="115" t="inlineStr">
        <is>
          <t>BOOHOO COM PLC</t>
        </is>
      </c>
      <c r="C200" s="116" t="inlineStr">
        <is>
          <t>BHOOY</t>
        </is>
      </c>
      <c r="D200" s="117" t="inlineStr">
        <is>
          <t>Retail-Wholesale</t>
        </is>
      </c>
      <c r="E200" s="117" t="inlineStr">
        <is>
          <t>Internet - Commerce</t>
        </is>
      </c>
      <c r="F200" s="118" t="n">
        <v>0.2135922330097087</v>
      </c>
      <c r="G200" s="118" t="n">
        <v>0.4320000000000001</v>
      </c>
    </row>
    <row r="201">
      <c r="B201" s="115" t="inlineStr">
        <is>
          <t>BHP Group Limited</t>
        </is>
      </c>
      <c r="C201" s="116" t="inlineStr">
        <is>
          <t>BHP</t>
        </is>
      </c>
      <c r="D201" s="117" t="inlineStr">
        <is>
          <t>Basic Materials</t>
        </is>
      </c>
      <c r="E201" s="117" t="inlineStr">
        <is>
          <t>Mining - Miscellaneous</t>
        </is>
      </c>
      <c r="F201" s="118" t="n">
        <v>0.1065573770491802</v>
      </c>
      <c r="G201" s="118" t="n">
        <v>-0.1234567901234568</v>
      </c>
    </row>
    <row r="202">
      <c r="B202" s="115" t="inlineStr">
        <is>
          <t>Baidu, Inc.</t>
        </is>
      </c>
      <c r="C202" s="116" t="inlineStr">
        <is>
          <t>BIDU</t>
        </is>
      </c>
      <c r="D202" s="117" t="inlineStr">
        <is>
          <t>Computer and Technology</t>
        </is>
      </c>
      <c r="E202" s="117" t="inlineStr">
        <is>
          <t>Internet - Services</t>
        </is>
      </c>
      <c r="F202" s="118" t="n">
        <v>-0.4807892004153687</v>
      </c>
      <c r="G202" s="118" t="n">
        <v>0.41</v>
      </c>
    </row>
    <row r="203">
      <c r="B203" s="115" t="inlineStr">
        <is>
          <t>Biogen Inc.</t>
        </is>
      </c>
      <c r="C203" s="116" t="inlineStr">
        <is>
          <t>BIIB</t>
        </is>
      </c>
      <c r="D203" s="117" t="inlineStr">
        <is>
          <t>Medical</t>
        </is>
      </c>
      <c r="E203" s="117" t="inlineStr">
        <is>
          <t>Medical - Biomedical and Genetics</t>
        </is>
      </c>
      <c r="F203" s="118" t="n">
        <v>0.2530959752321982</v>
      </c>
      <c r="G203" s="118" t="n">
        <v>-0.00617665225447816</v>
      </c>
    </row>
    <row r="204">
      <c r="B204" s="115" t="inlineStr">
        <is>
          <t>Bilibili Inc. Sponsored ADR</t>
        </is>
      </c>
      <c r="C204" s="116" t="inlineStr">
        <is>
          <t>BILI</t>
        </is>
      </c>
      <c r="D204" s="117" t="inlineStr">
        <is>
          <t>Computer and Technology</t>
        </is>
      </c>
      <c r="E204" s="117" t="inlineStr">
        <is>
          <t>Internet - Services</t>
        </is>
      </c>
      <c r="F204" s="118" t="n">
        <v>-0.4838709677419356</v>
      </c>
      <c r="G204" s="118" t="n">
        <v>0.3695652173913044</v>
      </c>
    </row>
    <row r="205">
      <c r="B205" s="115" t="inlineStr">
        <is>
          <t>Bio-Rad Laboratories, Inc.</t>
        </is>
      </c>
      <c r="C205" s="116" t="inlineStr">
        <is>
          <t>BIO</t>
        </is>
      </c>
      <c r="D205" s="117" t="inlineStr">
        <is>
          <t>Medical</t>
        </is>
      </c>
      <c r="E205" s="117" t="inlineStr">
        <is>
          <t>Medical - Products</t>
        </is>
      </c>
      <c r="F205" s="118" t="n">
        <v>0.3414634146341464</v>
      </c>
      <c r="G205" s="118" t="n">
        <v>0.2587412587412587</v>
      </c>
    </row>
    <row r="206">
      <c r="B206" s="115" t="inlineStr">
        <is>
          <t>Brookfield Infrastructure Partners LP</t>
        </is>
      </c>
      <c r="C206" s="116" t="inlineStr">
        <is>
          <t>BIP</t>
        </is>
      </c>
      <c r="D206" s="117" t="inlineStr">
        <is>
          <t>Utilities</t>
        </is>
      </c>
      <c r="E206" s="117" t="inlineStr">
        <is>
          <t>Utility - Electric Power</t>
        </is>
      </c>
      <c r="F206" s="118" t="n">
        <v>0.1061093247588425</v>
      </c>
      <c r="G206" s="118" t="n">
        <v>0.1569767441860465</v>
      </c>
    </row>
    <row r="207">
      <c r="B207" s="115" t="inlineStr">
        <is>
          <t>BJ's Wholesale Club Holdings, Inc.</t>
        </is>
      </c>
      <c r="C207" s="116" t="inlineStr">
        <is>
          <t>BJ</t>
        </is>
      </c>
      <c r="D207" s="117" t="inlineStr">
        <is>
          <t>Consumer Discretionary</t>
        </is>
      </c>
      <c r="E207" s="117" t="inlineStr">
        <is>
          <t>Consumer Services - Miscellaneous</t>
        </is>
      </c>
      <c r="F207" s="118" t="n">
        <v>0.1653543307086614</v>
      </c>
      <c r="G207" s="118" t="n">
        <v>0.1216216216216216</v>
      </c>
    </row>
    <row r="208">
      <c r="B208" s="115" t="inlineStr">
        <is>
          <t>The Bank of New York Mellon Corporation</t>
        </is>
      </c>
      <c r="C208" s="116" t="inlineStr">
        <is>
          <t>BK</t>
        </is>
      </c>
      <c r="D208" s="117" t="inlineStr">
        <is>
          <t>Finance</t>
        </is>
      </c>
      <c r="E208" s="117" t="inlineStr">
        <is>
          <t>Banks - Major Regional</t>
        </is>
      </c>
      <c r="F208" s="118" t="n">
        <v>-0.04600484261501209</v>
      </c>
      <c r="G208" s="118" t="n">
        <v>0.0659898477157361</v>
      </c>
    </row>
    <row r="209">
      <c r="B209" s="115" t="inlineStr">
        <is>
          <t>The Bank of East Asia Ltd.</t>
        </is>
      </c>
      <c r="C209" s="116" t="inlineStr">
        <is>
          <t>BKEAY</t>
        </is>
      </c>
      <c r="D209" s="117" t="inlineStr">
        <is>
          <t>Finance</t>
        </is>
      </c>
      <c r="E209" s="117" t="inlineStr">
        <is>
          <t>Banks - Foreign</t>
        </is>
      </c>
      <c r="F209" s="118" t="n">
        <v>-0.4444444444444445</v>
      </c>
      <c r="G209" s="118" t="n">
        <v>0.6666666666666667</v>
      </c>
    </row>
    <row r="210">
      <c r="B210" s="115" t="inlineStr">
        <is>
          <t>Berkeley Group Holdings PLC Unsponsored ADR</t>
        </is>
      </c>
      <c r="C210" s="116" t="inlineStr">
        <is>
          <t>BKGFY</t>
        </is>
      </c>
      <c r="D210" s="117" t="inlineStr">
        <is>
          <t>Finance</t>
        </is>
      </c>
      <c r="E210" s="117" t="inlineStr">
        <is>
          <t>Real Estate - Development</t>
        </is>
      </c>
      <c r="F210" s="118" t="n">
        <v>-0.268251273344652</v>
      </c>
      <c r="G210" s="118" t="n">
        <v>0.1252900232018562</v>
      </c>
    </row>
    <row r="211">
      <c r="B211" s="115" t="inlineStr">
        <is>
          <t>Black Hills Corporation</t>
        </is>
      </c>
      <c r="C211" s="116" t="inlineStr">
        <is>
          <t>BKH</t>
        </is>
      </c>
      <c r="D211" s="117" t="inlineStr">
        <is>
          <t>Utilities</t>
        </is>
      </c>
      <c r="E211" s="117" t="inlineStr">
        <is>
          <t>Utility - Electric Power</t>
        </is>
      </c>
      <c r="F211" s="118" t="n">
        <v>0.008797653958944223</v>
      </c>
      <c r="G211" s="118" t="n">
        <v>0.07267441860465117</v>
      </c>
    </row>
    <row r="212">
      <c r="B212" s="115" t="inlineStr">
        <is>
          <t>Black Knight Financial Services, Inc.</t>
        </is>
      </c>
      <c r="C212" s="116" t="inlineStr">
        <is>
          <t>BKI</t>
        </is>
      </c>
      <c r="D212" s="117" t="inlineStr">
        <is>
          <t>Business Services</t>
        </is>
      </c>
      <c r="E212" s="117" t="inlineStr">
        <is>
          <t>Business - Information Services</t>
        </is>
      </c>
      <c r="F212" s="118" t="n">
        <v>0.03804347826086948</v>
      </c>
      <c r="G212" s="118" t="n">
        <v>0.1518324607329844</v>
      </c>
    </row>
    <row r="213">
      <c r="B213" s="115" t="inlineStr">
        <is>
          <t>Booking Holdings Inc.</t>
        </is>
      </c>
      <c r="C213" s="116" t="inlineStr">
        <is>
          <t>BKNG</t>
        </is>
      </c>
      <c r="D213" s="117" t="inlineStr">
        <is>
          <t>Retail-Wholesale</t>
        </is>
      </c>
      <c r="E213" s="117" t="inlineStr">
        <is>
          <t>Internet - Commerce</t>
        </is>
      </c>
      <c r="F213" s="118" t="n">
        <v>0.1401942181046992</v>
      </c>
      <c r="G213" s="118" t="n">
        <v>0.1441997063142436</v>
      </c>
    </row>
    <row r="214">
      <c r="B214" s="115" t="inlineStr">
        <is>
          <t>Bankinter SA</t>
        </is>
      </c>
      <c r="C214" s="116" t="inlineStr">
        <is>
          <t>BKNIY</t>
        </is>
      </c>
      <c r="D214" s="117" t="inlineStr">
        <is>
          <t>Finance</t>
        </is>
      </c>
      <c r="E214" s="117" t="inlineStr">
        <is>
          <t>Banks - Foreign</t>
        </is>
      </c>
      <c r="F214" s="118" t="n">
        <v>0.09230769230769222</v>
      </c>
      <c r="G214" s="118" t="n">
        <v>-0.1267605633802817</v>
      </c>
    </row>
    <row r="215">
      <c r="B215" s="115" t="inlineStr">
        <is>
          <t>BankUnited, Inc.</t>
        </is>
      </c>
      <c r="C215" s="116" t="inlineStr">
        <is>
          <t>BKU</t>
        </is>
      </c>
      <c r="D215" s="117" t="inlineStr">
        <is>
          <t>Finance</t>
        </is>
      </c>
      <c r="E215" s="117" t="inlineStr">
        <is>
          <t>Banks - Major Regional</t>
        </is>
      </c>
      <c r="F215" s="118" t="n">
        <v>-0.05863192182410414</v>
      </c>
      <c r="G215" s="118" t="n">
        <v>0.08304498269896185</v>
      </c>
    </row>
    <row r="216">
      <c r="B216" s="115" t="inlineStr">
        <is>
          <t>TopBuild Corp.</t>
        </is>
      </c>
      <c r="C216" s="116" t="inlineStr">
        <is>
          <t>BLD</t>
        </is>
      </c>
      <c r="D216" s="117" t="inlineStr">
        <is>
          <t>Construction</t>
        </is>
      </c>
      <c r="E216" s="117" t="inlineStr">
        <is>
          <t>Building Products - Miscellaneous</t>
        </is>
      </c>
      <c r="F216" s="118" t="n">
        <v>0.2505966587112171</v>
      </c>
      <c r="G216" s="118" t="n">
        <v>0.09923664122137396</v>
      </c>
    </row>
    <row r="217">
      <c r="B217" s="115" t="inlineStr">
        <is>
          <t>BlackRock, Inc.</t>
        </is>
      </c>
      <c r="C217" s="116" t="inlineStr">
        <is>
          <t>BLK</t>
        </is>
      </c>
      <c r="D217" s="117" t="inlineStr">
        <is>
          <t>Finance</t>
        </is>
      </c>
      <c r="E217" s="117" t="inlineStr">
        <is>
          <t>Financial - Investment Management</t>
        </is>
      </c>
      <c r="F217" s="118" t="n">
        <v>0.009904622157006587</v>
      </c>
      <c r="G217" s="118" t="n">
        <v>0.1136941518343625</v>
      </c>
    </row>
    <row r="218">
      <c r="B218" s="115" t="inlineStr">
        <is>
          <t>Blackbaud, Inc.</t>
        </is>
      </c>
      <c r="C218" s="116" t="inlineStr">
        <is>
          <t>BLKB</t>
        </is>
      </c>
      <c r="D218" s="117" t="inlineStr">
        <is>
          <t>Computer and Technology</t>
        </is>
      </c>
      <c r="E218" s="117" t="inlineStr">
        <is>
          <t>Computer - Software</t>
        </is>
      </c>
      <c r="F218" s="118" t="n">
        <v>-0.1124497991967872</v>
      </c>
      <c r="G218" s="118" t="n">
        <v>0.09049773755656117</v>
      </c>
    </row>
    <row r="219">
      <c r="B219" s="115" t="inlineStr">
        <is>
          <t>Ball Corporation</t>
        </is>
      </c>
      <c r="C219" s="116" t="inlineStr">
        <is>
          <t>BLL</t>
        </is>
      </c>
      <c r="D219" s="117" t="inlineStr">
        <is>
          <t>Industrial Products</t>
        </is>
      </c>
      <c r="E219" s="117" t="inlineStr">
        <is>
          <t>Containers - Metal and Glass</t>
        </is>
      </c>
      <c r="F219" s="118" t="n">
        <v>0.1772727272727271</v>
      </c>
      <c r="G219" s="118" t="n">
        <v>0.1814671814671815</v>
      </c>
    </row>
    <row r="220">
      <c r="B220" s="115" t="inlineStr">
        <is>
          <t>bluebird bio, Inc.</t>
        </is>
      </c>
      <c r="C220" s="116" t="inlineStr">
        <is>
          <t>BLUE</t>
        </is>
      </c>
      <c r="D220" s="117" t="inlineStr">
        <is>
          <t>Medical</t>
        </is>
      </c>
      <c r="E220" s="117" t="inlineStr">
        <is>
          <t>Medical - Biomedical and Genetics</t>
        </is>
      </c>
      <c r="F220" s="118" t="n">
        <v>-0.229553903345725</v>
      </c>
      <c r="G220" s="118" t="n">
        <v>0.01209372637944068</v>
      </c>
    </row>
    <row r="221">
      <c r="B221" s="115" t="inlineStr">
        <is>
          <t>Bank Of Montreal</t>
        </is>
      </c>
      <c r="C221" s="116" t="inlineStr">
        <is>
          <t>BMO</t>
        </is>
      </c>
      <c r="D221" s="117" t="inlineStr">
        <is>
          <t>Finance</t>
        </is>
      </c>
      <c r="E221" s="117" t="inlineStr">
        <is>
          <t>Banks - Foreign</t>
        </is>
      </c>
      <c r="F221" s="118" t="n">
        <v>0.0427098674521355</v>
      </c>
      <c r="G221" s="118" t="n">
        <v>0.04802259887005648</v>
      </c>
    </row>
    <row r="222">
      <c r="B222" s="115" t="inlineStr">
        <is>
          <t>BioMarin Pharmaceutical Inc.</t>
        </is>
      </c>
      <c r="C222" s="116" t="inlineStr">
        <is>
          <t>BMRN</t>
        </is>
      </c>
      <c r="D222" s="117" t="inlineStr">
        <is>
          <t>Medical</t>
        </is>
      </c>
      <c r="E222" s="117" t="inlineStr">
        <is>
          <t>Medical - Biomedical and Genetics</t>
        </is>
      </c>
      <c r="F222" s="118" t="n">
        <v>0.2461538461538462</v>
      </c>
      <c r="G222" s="118" t="n">
        <v>1.049382716049382</v>
      </c>
    </row>
    <row r="223">
      <c r="B223" s="115" t="inlineStr">
        <is>
          <t>B&amp;M European Value Retail SA Unsponsored ADR</t>
        </is>
      </c>
      <c r="C223" s="116" t="inlineStr">
        <is>
          <t>BMRRY</t>
        </is>
      </c>
      <c r="D223" s="117" t="inlineStr">
        <is>
          <t>Consumer Discretionary</t>
        </is>
      </c>
      <c r="E223" s="117" t="inlineStr">
        <is>
          <t>Consumer Products - Discretionary</t>
        </is>
      </c>
      <c r="F223" s="118" t="n">
        <v>0.04854368932038839</v>
      </c>
      <c r="G223" s="118" t="n">
        <v>0.1574074074074073</v>
      </c>
    </row>
    <row r="224">
      <c r="B224" s="115" t="inlineStr">
        <is>
          <t>Bristol-Myers Squibb Company</t>
        </is>
      </c>
      <c r="C224" s="116" t="inlineStr">
        <is>
          <t>BMY</t>
        </is>
      </c>
      <c r="D224" s="117" t="inlineStr">
        <is>
          <t>Medical</t>
        </is>
      </c>
      <c r="E224" s="117" t="inlineStr">
        <is>
          <t>Large Cap Pharmaceuticals</t>
        </is>
      </c>
      <c r="F224" s="118" t="n">
        <v>0.1028277634961439</v>
      </c>
      <c r="G224" s="118" t="n">
        <v>0.2494172494172495</v>
      </c>
    </row>
    <row r="225">
      <c r="B225" s="115" t="inlineStr">
        <is>
          <t>BNP Paribas SA</t>
        </is>
      </c>
      <c r="C225" s="116" t="inlineStr">
        <is>
          <t>BNPQY</t>
        </is>
      </c>
      <c r="D225" s="117" t="inlineStr">
        <is>
          <t>Finance</t>
        </is>
      </c>
      <c r="E225" s="117" t="inlineStr">
        <is>
          <t>Banks - Foreign</t>
        </is>
      </c>
      <c r="F225" s="118" t="n">
        <v>-0.0612813370473537</v>
      </c>
      <c r="G225" s="118" t="n">
        <v>-0.005934718100890213</v>
      </c>
    </row>
    <row r="226">
      <c r="B226" s="115" t="inlineStr">
        <is>
          <t>Bank of Nova Scotia (The)</t>
        </is>
      </c>
      <c r="C226" s="116" t="inlineStr">
        <is>
          <t>BNS</t>
        </is>
      </c>
      <c r="D226" s="117" t="inlineStr">
        <is>
          <t>Finance</t>
        </is>
      </c>
      <c r="E226" s="117" t="inlineStr">
        <is>
          <t>Banks - Foreign</t>
        </is>
      </c>
      <c r="F226" s="118" t="n">
        <v>0.00751879699248121</v>
      </c>
      <c r="G226" s="118" t="n">
        <v>0.0559701492537313</v>
      </c>
    </row>
    <row r="227">
      <c r="B227" s="115" t="inlineStr">
        <is>
          <t>Brenntag AG</t>
        </is>
      </c>
      <c r="C227" s="116" t="inlineStr">
        <is>
          <t>BNTGY</t>
        </is>
      </c>
      <c r="D227" s="117" t="inlineStr">
        <is>
          <t>Basic Materials</t>
        </is>
      </c>
      <c r="E227" s="117" t="inlineStr">
        <is>
          <t xml:space="preserve">Chemical - Diversified </t>
        </is>
      </c>
      <c r="F227" s="118" t="n">
        <v>0.0153846153846154</v>
      </c>
      <c r="G227" s="118" t="n">
        <v>0.06060606060606049</v>
      </c>
    </row>
    <row r="228">
      <c r="B228" s="115" t="inlineStr">
        <is>
          <t>Bank of Hawaii Corporation</t>
        </is>
      </c>
      <c r="C228" s="116" t="inlineStr">
        <is>
          <t>BOH</t>
        </is>
      </c>
      <c r="D228" s="117" t="inlineStr">
        <is>
          <t>Finance</t>
        </is>
      </c>
      <c r="E228" s="117" t="inlineStr">
        <is>
          <t>Banks - West</t>
        </is>
      </c>
      <c r="F228" s="118" t="n">
        <v>0.05471698113207548</v>
      </c>
      <c r="G228" s="118" t="n">
        <v>0.01967799642218252</v>
      </c>
    </row>
    <row r="229">
      <c r="B229" s="115" t="inlineStr">
        <is>
          <t>BOK Financial Corporation</t>
        </is>
      </c>
      <c r="C229" s="116" t="inlineStr">
        <is>
          <t>BOKF</t>
        </is>
      </c>
      <c r="D229" s="117" t="inlineStr">
        <is>
          <t>Finance</t>
        </is>
      </c>
      <c r="E229" s="117" t="inlineStr">
        <is>
          <t>Banks - Southwest</t>
        </is>
      </c>
      <c r="F229" s="118" t="n">
        <v>0.05072463768115937</v>
      </c>
      <c r="G229" s="118" t="n">
        <v>0.03034482758620686</v>
      </c>
    </row>
    <row r="230">
      <c r="B230" s="115" t="inlineStr">
        <is>
          <t>BOUYGUES SA</t>
        </is>
      </c>
      <c r="C230" s="116" t="inlineStr">
        <is>
          <t>BOUYF</t>
        </is>
      </c>
      <c r="D230" s="117" t="inlineStr">
        <is>
          <t>Industrial Products</t>
        </is>
      </c>
      <c r="E230" s="117" t="inlineStr">
        <is>
          <t>Industrial Services</t>
        </is>
      </c>
      <c r="F230" s="118" t="n">
        <v>0.348</v>
      </c>
      <c r="G230" s="118" t="n">
        <v>0.08605341246290801</v>
      </c>
    </row>
    <row r="231">
      <c r="B231" s="115" t="inlineStr">
        <is>
          <t>BP p.l.c.</t>
        </is>
      </c>
      <c r="C231" s="116" t="inlineStr">
        <is>
          <t>BP</t>
        </is>
      </c>
      <c r="D231" s="117" t="inlineStr">
        <is>
          <t>Oils-Energy</t>
        </is>
      </c>
      <c r="E231" s="117" t="inlineStr">
        <is>
          <t>Oil and Gas - Integrated - International</t>
        </is>
      </c>
      <c r="F231" s="118" t="n">
        <v>-0.1380281690140845</v>
      </c>
      <c r="G231" s="118" t="n">
        <v>0.1568627450980392</v>
      </c>
    </row>
    <row r="232">
      <c r="B232" s="115" t="inlineStr">
        <is>
          <t>Buckeye Partners L.P.</t>
        </is>
      </c>
      <c r="C232" s="116" t="inlineStr">
        <is>
          <t>BPL</t>
        </is>
      </c>
      <c r="D232" s="117" t="inlineStr">
        <is>
          <t>Oils-Energy</t>
        </is>
      </c>
      <c r="E232" s="117" t="inlineStr">
        <is>
          <t>Oil and Gas - Production Pipeline - MLB</t>
        </is>
      </c>
      <c r="F232" s="118" t="n">
        <v>1.865724381625442</v>
      </c>
      <c r="G232" s="118" t="n">
        <v>0.1265306122448978</v>
      </c>
    </row>
    <row r="233">
      <c r="B233" s="115" t="inlineStr">
        <is>
          <t>Blueprint Medicines Corporation</t>
        </is>
      </c>
      <c r="C233" s="116" t="inlineStr">
        <is>
          <t>BPMC</t>
        </is>
      </c>
      <c r="D233" s="117" t="inlineStr">
        <is>
          <t>Medical</t>
        </is>
      </c>
      <c r="E233" s="117" t="inlineStr">
        <is>
          <t>Medical - Biomedical and Genetics</t>
        </is>
      </c>
      <c r="F233" s="118" t="n">
        <v>-0.6093457943925233</v>
      </c>
      <c r="G233" s="118" t="n">
        <v>-0.0197444831591173</v>
      </c>
    </row>
    <row r="234">
      <c r="B234" s="115" t="inlineStr">
        <is>
          <t>Popular, Inc.</t>
        </is>
      </c>
      <c r="C234" s="116" t="inlineStr">
        <is>
          <t>BPOP</t>
        </is>
      </c>
      <c r="D234" s="117" t="inlineStr">
        <is>
          <t>Finance</t>
        </is>
      </c>
      <c r="E234" s="117" t="inlineStr">
        <is>
          <t>Banks - Southeast</t>
        </is>
      </c>
      <c r="F234" s="118" t="n">
        <v>0.3514056224899598</v>
      </c>
      <c r="G234" s="118" t="n">
        <v>0.05497771173848428</v>
      </c>
    </row>
    <row r="235">
      <c r="B235" s="115" t="inlineStr">
        <is>
          <t>Broadridge Financial Solutions, Inc.</t>
        </is>
      </c>
      <c r="C235" s="116" t="inlineStr">
        <is>
          <t>BR</t>
        </is>
      </c>
      <c r="D235" s="117" t="inlineStr">
        <is>
          <t>Business Services</t>
        </is>
      </c>
      <c r="E235" s="117" t="inlineStr">
        <is>
          <t>Outsourcing</t>
        </is>
      </c>
      <c r="F235" s="118" t="n">
        <v>0.1010752688172042</v>
      </c>
      <c r="G235" s="118" t="n">
        <v>0.09570312500000004</v>
      </c>
    </row>
    <row r="236">
      <c r="B236" s="115" t="inlineStr">
        <is>
          <t>Bridgestone Corp.</t>
        </is>
      </c>
      <c r="C236" s="116" t="inlineStr">
        <is>
          <t>BRDCY</t>
        </is>
      </c>
      <c r="D236" s="117" t="inlineStr">
        <is>
          <t>Auto-Tires-Trucks</t>
        </is>
      </c>
      <c r="E236" s="117" t="inlineStr">
        <is>
          <t>Rubber - Tires</t>
        </is>
      </c>
      <c r="F236" s="118" t="n">
        <v>0.0235294117647059</v>
      </c>
      <c r="G236" s="118" t="n">
        <v>0.01724137931034484</v>
      </c>
    </row>
    <row r="237">
      <c r="B237" s="115" t="inlineStr">
        <is>
          <t>BRF S.A.</t>
        </is>
      </c>
      <c r="C237" s="116" t="inlineStr">
        <is>
          <t>BRFS</t>
        </is>
      </c>
      <c r="D237" s="117" t="inlineStr">
        <is>
          <t>Consumer Staples</t>
        </is>
      </c>
      <c r="E237" s="117" t="inlineStr">
        <is>
          <t>Food - Miscellaneous</t>
        </is>
      </c>
      <c r="F237" s="118" t="n">
        <v>1.058139534883721</v>
      </c>
      <c r="G237" s="118" t="n">
        <v>6.399999999999999</v>
      </c>
    </row>
    <row r="238">
      <c r="B238" s="115" t="inlineStr">
        <is>
          <t>Berkshire Hathaway Inc.</t>
        </is>
      </c>
      <c r="C238" s="116" t="inlineStr">
        <is>
          <t>BRK.B</t>
        </is>
      </c>
      <c r="D238" s="117" t="inlineStr">
        <is>
          <t>Finance</t>
        </is>
      </c>
      <c r="E238" s="117" t="inlineStr">
        <is>
          <t>Insurance - Property and Casualty</t>
        </is>
      </c>
      <c r="F238" s="118" t="n">
        <v>0.05482233502538081</v>
      </c>
      <c r="G238" s="118" t="n">
        <v>0.07314725697786331</v>
      </c>
    </row>
    <row r="239">
      <c r="B239" s="115" t="inlineStr">
        <is>
          <t>Braskem S.A.</t>
        </is>
      </c>
      <c r="C239" s="116" t="inlineStr">
        <is>
          <t>BRKMY</t>
        </is>
      </c>
      <c r="D239" s="117" t="inlineStr">
        <is>
          <t>Oils-Energy</t>
        </is>
      </c>
      <c r="E239" s="117" t="inlineStr">
        <is>
          <t>Oil and Gas - Integrated - International</t>
        </is>
      </c>
      <c r="F239" s="118" t="n">
        <v>-0.625531914893617</v>
      </c>
      <c r="G239" s="118" t="n">
        <v>-0.6022727272727273</v>
      </c>
    </row>
    <row r="240">
      <c r="B240" s="115" t="inlineStr">
        <is>
          <t>Bruker Corporation</t>
        </is>
      </c>
      <c r="C240" s="116" t="inlineStr">
        <is>
          <t>BRKR</t>
        </is>
      </c>
      <c r="D240" s="117" t="inlineStr">
        <is>
          <t>Computer and Technology</t>
        </is>
      </c>
      <c r="E240" s="117" t="inlineStr">
        <is>
          <t>Instruments - Scientific</t>
        </is>
      </c>
      <c r="F240" s="118" t="n">
        <v>0.1500000000000001</v>
      </c>
      <c r="G240" s="118" t="n">
        <v>0.1428571428571428</v>
      </c>
    </row>
    <row r="241">
      <c r="B241" s="115" t="inlineStr">
        <is>
          <t>Brown &amp; Brown, Inc.</t>
        </is>
      </c>
      <c r="C241" s="116" t="inlineStr">
        <is>
          <t>BRO</t>
        </is>
      </c>
      <c r="D241" s="117" t="inlineStr">
        <is>
          <t>Finance</t>
        </is>
      </c>
      <c r="E241" s="117" t="inlineStr">
        <is>
          <t>Insurance - Brokerage</t>
        </is>
      </c>
      <c r="F241" s="118" t="n">
        <v>0.1300813008130081</v>
      </c>
      <c r="G241" s="118" t="n">
        <v>0.07913669064748209</v>
      </c>
    </row>
    <row r="242">
      <c r="B242" s="115" t="inlineStr">
        <is>
          <t>Brixmor Property Group Inc.</t>
        </is>
      </c>
      <c r="C242" s="116" t="inlineStr">
        <is>
          <t>BRX</t>
        </is>
      </c>
      <c r="D242" s="117" t="inlineStr">
        <is>
          <t>Finance</t>
        </is>
      </c>
      <c r="E242" s="117" t="inlineStr">
        <is>
          <t>REIT and Equity Trust - Retail</t>
        </is>
      </c>
      <c r="F242" s="118" t="n">
        <v>0.01595744680851065</v>
      </c>
      <c r="G242" s="118" t="n">
        <v>0.03141361256544505</v>
      </c>
    </row>
    <row r="243">
      <c r="B243" s="115" t="inlineStr">
        <is>
          <t>Banco Santander Chile</t>
        </is>
      </c>
      <c r="C243" s="116" t="inlineStr">
        <is>
          <t>BSAC</t>
        </is>
      </c>
      <c r="D243" s="117" t="inlineStr">
        <is>
          <t>Finance</t>
        </is>
      </c>
      <c r="E243" s="117" t="inlineStr">
        <is>
          <t>Banks - Foreign</t>
        </is>
      </c>
      <c r="F243" s="118" t="n">
        <v>-0.03571428571428575</v>
      </c>
      <c r="G243" s="118" t="n">
        <v>0.126984126984127</v>
      </c>
    </row>
    <row r="244">
      <c r="B244" s="115" t="inlineStr">
        <is>
          <t>Banco Santander Brasil SA</t>
        </is>
      </c>
      <c r="C244" s="116" t="inlineStr">
        <is>
          <t>BSBR</t>
        </is>
      </c>
      <c r="D244" s="117" t="inlineStr">
        <is>
          <t>Finance</t>
        </is>
      </c>
      <c r="E244" s="117" t="inlineStr">
        <is>
          <t>Banks - Foreign</t>
        </is>
      </c>
      <c r="F244" s="118" t="n">
        <v>0.06896551724137938</v>
      </c>
      <c r="G244" s="118" t="n">
        <v>0.1182795698924731</v>
      </c>
    </row>
    <row r="245">
      <c r="B245" s="115" t="inlineStr">
        <is>
          <t>Black Stone Minerals, L.P.</t>
        </is>
      </c>
      <c r="C245" s="116" t="inlineStr">
        <is>
          <t>BSM</t>
        </is>
      </c>
      <c r="D245" s="117" t="inlineStr">
        <is>
          <t>Oils-Energy</t>
        </is>
      </c>
      <c r="E245" s="117" t="inlineStr">
        <is>
          <t>Energy and Pipeline - Master Limited Partnerships</t>
        </is>
      </c>
      <c r="F245" s="118" t="n">
        <v>0.08791208791208786</v>
      </c>
      <c r="G245" s="118" t="n">
        <v>0.08080808080808088</v>
      </c>
    </row>
    <row r="246">
      <c r="B246" s="115" t="inlineStr">
        <is>
          <t>Grupo Financiero Santander Mexico S.A. B. de C.V.</t>
        </is>
      </c>
      <c r="C246" s="116" t="inlineStr">
        <is>
          <t>BSMX</t>
        </is>
      </c>
      <c r="D246" s="117" t="inlineStr">
        <is>
          <t>Finance</t>
        </is>
      </c>
      <c r="E246" s="117" t="inlineStr">
        <is>
          <t>Banks - Foreign</t>
        </is>
      </c>
      <c r="F246" s="118" t="n">
        <v>0.08108108108108115</v>
      </c>
      <c r="G246" s="118" t="n">
        <v>0.02499999999999988</v>
      </c>
    </row>
    <row r="247">
      <c r="B247" s="115" t="inlineStr">
        <is>
          <t>Boston Scientific Corporation</t>
        </is>
      </c>
      <c r="C247" s="116" t="inlineStr">
        <is>
          <t>BSX</t>
        </is>
      </c>
      <c r="D247" s="117" t="inlineStr">
        <is>
          <t>Medical</t>
        </is>
      </c>
      <c r="E247" s="117" t="inlineStr">
        <is>
          <t>Medical - Products</t>
        </is>
      </c>
      <c r="F247" s="118" t="n">
        <v>0.1223021582733814</v>
      </c>
      <c r="G247" s="118" t="n">
        <v>0.1474358974358974</v>
      </c>
    </row>
    <row r="248">
      <c r="B248" s="115" t="inlineStr">
        <is>
          <t>Barratt Developments PLC Unsponsored ADR</t>
        </is>
      </c>
      <c r="C248" s="116" t="inlineStr">
        <is>
          <t>BTDPY</t>
        </is>
      </c>
      <c r="D248" s="117" t="inlineStr">
        <is>
          <t>Finance</t>
        </is>
      </c>
      <c r="E248" s="117" t="inlineStr">
        <is>
          <t>Real Estate - Development</t>
        </is>
      </c>
      <c r="F248" s="118" t="n">
        <v>0.1243243243243243</v>
      </c>
      <c r="G248" s="118" t="n">
        <v>0.05288461538461532</v>
      </c>
    </row>
    <row r="249">
      <c r="B249" s="115" t="inlineStr">
        <is>
          <t>B2Gold Corp</t>
        </is>
      </c>
      <c r="C249" s="116" t="inlineStr">
        <is>
          <t>BTG</t>
        </is>
      </c>
      <c r="D249" s="117" t="inlineStr">
        <is>
          <t>Basic Materials</t>
        </is>
      </c>
      <c r="E249" s="117" t="inlineStr">
        <is>
          <t>Mining - Gold</t>
        </is>
      </c>
      <c r="F249" s="118" t="n">
        <v>0.1764705882352941</v>
      </c>
      <c r="G249" s="118" t="n">
        <v>0.7499999999999998</v>
      </c>
    </row>
    <row r="250">
      <c r="B250" s="115" t="inlineStr">
        <is>
          <t>British American Tobacco p.l.c.</t>
        </is>
      </c>
      <c r="C250" s="116" t="inlineStr">
        <is>
          <t>BTI</t>
        </is>
      </c>
      <c r="D250" s="117" t="inlineStr">
        <is>
          <t>Consumer Staples</t>
        </is>
      </c>
      <c r="E250" s="117" t="inlineStr">
        <is>
          <t>Tobacco</t>
        </is>
      </c>
      <c r="F250" s="118" t="n">
        <v>0.04787234042553196</v>
      </c>
      <c r="G250" s="118" t="n">
        <v>0.09137055837563449</v>
      </c>
    </row>
    <row r="251">
      <c r="B251" s="115" t="inlineStr">
        <is>
          <t>BT Group PLC</t>
        </is>
      </c>
      <c r="C251" s="116" t="inlineStr">
        <is>
          <t>BTTGY</t>
        </is>
      </c>
      <c r="D251" s="117" t="inlineStr">
        <is>
          <t>Utilities</t>
        </is>
      </c>
      <c r="E251" s="117" t="inlineStr">
        <is>
          <t>Diversified Communication Services</t>
        </is>
      </c>
      <c r="F251" s="118" t="n">
        <v>-0.1337209302325581</v>
      </c>
      <c r="G251" s="118" t="n">
        <v>0.02684563758389264</v>
      </c>
    </row>
    <row r="252">
      <c r="B252" s="115" t="inlineStr">
        <is>
          <t>Anheuser-Busch InBev SA/NV</t>
        </is>
      </c>
      <c r="C252" s="116" t="inlineStr">
        <is>
          <t>BUD</t>
        </is>
      </c>
      <c r="D252" s="117" t="inlineStr">
        <is>
          <t>Consumer Staples</t>
        </is>
      </c>
      <c r="E252" s="117" t="inlineStr">
        <is>
          <t>Beverages - Alcohol</t>
        </is>
      </c>
      <c r="F252" s="118" t="n">
        <v>0.2432432432432431</v>
      </c>
      <c r="G252" s="118" t="n">
        <v>-0.05138339920948613</v>
      </c>
    </row>
    <row r="253">
      <c r="B253" s="115" t="inlineStr">
        <is>
          <t>Burberry Group PLC</t>
        </is>
      </c>
      <c r="C253" s="116" t="inlineStr">
        <is>
          <t>BURBY</t>
        </is>
      </c>
      <c r="D253" s="117" t="inlineStr">
        <is>
          <t>Retail-Wholesale</t>
        </is>
      </c>
      <c r="E253" s="117" t="inlineStr">
        <is>
          <t>Retail - Apparel and Shoes</t>
        </is>
      </c>
      <c r="F253" s="118" t="n">
        <v>0.04761904761904766</v>
      </c>
      <c r="G253" s="118" t="n">
        <v>0.09999999999999988</v>
      </c>
    </row>
    <row r="254">
      <c r="B254" s="115" t="inlineStr">
        <is>
          <t>Burlington Stores, Inc.</t>
        </is>
      </c>
      <c r="C254" s="116" t="inlineStr">
        <is>
          <t>BURL</t>
        </is>
      </c>
      <c r="D254" s="117" t="inlineStr">
        <is>
          <t>Retail-Wholesale</t>
        </is>
      </c>
      <c r="E254" s="117" t="inlineStr">
        <is>
          <t>Retail - Discount Stores</t>
        </is>
      </c>
      <c r="F254" s="118" t="n">
        <v>0.1316614420062696</v>
      </c>
      <c r="G254" s="118" t="n">
        <v>0.1343490304709141</v>
      </c>
    </row>
    <row r="255">
      <c r="B255" s="115" t="inlineStr">
        <is>
          <t>Buenaventura Mining Company Inc.</t>
        </is>
      </c>
      <c r="C255" s="116" t="inlineStr">
        <is>
          <t>BVN</t>
        </is>
      </c>
      <c r="D255" s="117" t="inlineStr">
        <is>
          <t>Basic Materials</t>
        </is>
      </c>
      <c r="E255" s="117" t="inlineStr">
        <is>
          <t>Mining - Silver</t>
        </is>
      </c>
      <c r="F255" s="118" t="n">
        <v>0.6363636363636364</v>
      </c>
      <c r="G255" s="118" t="n">
        <v>0.2777777777777776</v>
      </c>
    </row>
    <row r="256">
      <c r="B256" s="115" t="inlineStr">
        <is>
          <t>Bureau Veritas Registre International De Classification</t>
        </is>
      </c>
      <c r="C256" s="116" t="inlineStr">
        <is>
          <t>BVRDF</t>
        </is>
      </c>
      <c r="D256" s="117" t="inlineStr">
        <is>
          <t>Business Services</t>
        </is>
      </c>
      <c r="E256" s="117" t="inlineStr">
        <is>
          <t>Consulting Services</t>
        </is>
      </c>
      <c r="F256" s="118" t="n">
        <v>0.02654867256637171</v>
      </c>
      <c r="G256" s="118" t="n">
        <v>0.08620689655172423</v>
      </c>
    </row>
    <row r="257">
      <c r="B257" s="115" t="inlineStr">
        <is>
          <t>BorgWarner Inc.</t>
        </is>
      </c>
      <c r="C257" s="116" t="inlineStr">
        <is>
          <t>BWA</t>
        </is>
      </c>
      <c r="D257" s="117" t="inlineStr">
        <is>
          <t>Auto-Tires-Trucks</t>
        </is>
      </c>
      <c r="E257" s="117" t="inlineStr">
        <is>
          <t>Automotive - Original Equipment</t>
        </is>
      </c>
      <c r="F257" s="118" t="n">
        <v>-0.1080459770114942</v>
      </c>
      <c r="G257" s="118" t="n">
        <v>0.07216494845360831</v>
      </c>
    </row>
    <row r="258">
      <c r="B258" s="115" t="inlineStr">
        <is>
          <t>BWX Technologies, Inc.</t>
        </is>
      </c>
      <c r="C258" s="116" t="inlineStr">
        <is>
          <t>BWXT</t>
        </is>
      </c>
      <c r="D258" s="117" t="inlineStr">
        <is>
          <t>Computer and Technology</t>
        </is>
      </c>
      <c r="E258" s="117" t="inlineStr">
        <is>
          <t>Electronics - Miscellaneous Components</t>
        </is>
      </c>
      <c r="F258" s="118" t="n">
        <v>0.1116071428571428</v>
      </c>
      <c r="G258" s="118" t="n">
        <v>0.1164658634538151</v>
      </c>
    </row>
    <row r="259">
      <c r="B259" s="115" t="inlineStr">
        <is>
          <t>Blackstone Group Inc/The</t>
        </is>
      </c>
      <c r="C259" s="116" t="inlineStr">
        <is>
          <t>BX</t>
        </is>
      </c>
      <c r="D259" s="117" t="inlineStr">
        <is>
          <t>Finance</t>
        </is>
      </c>
      <c r="E259" s="117" t="inlineStr">
        <is>
          <t>Financial - Investment Management</t>
        </is>
      </c>
      <c r="F259" s="118" t="n">
        <v>-0.01282051282051274</v>
      </c>
      <c r="G259" s="118" t="n">
        <v>0.3116883116883116</v>
      </c>
    </row>
    <row r="260">
      <c r="B260" s="115" t="inlineStr">
        <is>
          <t>Capital Trust, Inc.</t>
        </is>
      </c>
      <c r="C260" s="116" t="inlineStr">
        <is>
          <t>BXMT</t>
        </is>
      </c>
      <c r="D260" s="117" t="inlineStr">
        <is>
          <t>Finance</t>
        </is>
      </c>
      <c r="E260" s="117" t="inlineStr">
        <is>
          <t>REIT and Equity Trust</t>
        </is>
      </c>
      <c r="F260" s="118" t="n">
        <v>-0.06620209059233448</v>
      </c>
      <c r="G260" s="118" t="n">
        <v>-0.007462686567164185</v>
      </c>
    </row>
    <row r="261">
      <c r="B261" s="115" t="inlineStr">
        <is>
          <t>Boston Properties, Inc.</t>
        </is>
      </c>
      <c r="C261" s="116" t="inlineStr">
        <is>
          <t>BXP</t>
        </is>
      </c>
      <c r="D261" s="117" t="inlineStr">
        <is>
          <t>Finance</t>
        </is>
      </c>
      <c r="E261" s="117" t="inlineStr">
        <is>
          <t>REIT and Equity Trust - Other</t>
        </is>
      </c>
      <c r="F261" s="118" t="n">
        <v>0.09843749999999998</v>
      </c>
      <c r="G261" s="118" t="n">
        <v>0.05405405405405404</v>
      </c>
    </row>
    <row r="262">
      <c r="B262" s="115" t="inlineStr">
        <is>
          <t>Bunzl PLC</t>
        </is>
      </c>
      <c r="C262" s="116" t="inlineStr">
        <is>
          <t>BZLFY</t>
        </is>
      </c>
      <c r="D262" s="117" t="inlineStr">
        <is>
          <t>Conglomerates</t>
        </is>
      </c>
      <c r="E262" s="117" t="inlineStr">
        <is>
          <t>Diversified Operations</t>
        </is>
      </c>
      <c r="F262" s="118" t="n">
        <v>-0.01863354037267082</v>
      </c>
      <c r="G262" s="118" t="n">
        <v>0.01898734177215191</v>
      </c>
    </row>
    <row r="263">
      <c r="B263" s="115" t="inlineStr">
        <is>
          <t>Citigroup Inc.</t>
        </is>
      </c>
      <c r="C263" s="116" t="inlineStr">
        <is>
          <t>C</t>
        </is>
      </c>
      <c r="D263" s="117" t="inlineStr">
        <is>
          <t>Finance</t>
        </is>
      </c>
      <c r="E263" s="117" t="inlineStr">
        <is>
          <t>Banks - Major Regional</t>
        </is>
      </c>
      <c r="F263" s="118" t="n">
        <v>0.1527987897125567</v>
      </c>
      <c r="G263" s="118" t="n">
        <v>0.1299212598425196</v>
      </c>
    </row>
    <row r="264">
      <c r="B264" s="115" t="inlineStr">
        <is>
          <t>Carlsberg AS</t>
        </is>
      </c>
      <c r="C264" s="116" t="inlineStr">
        <is>
          <t>CABGY</t>
        </is>
      </c>
      <c r="D264" s="117" t="inlineStr">
        <is>
          <t>Consumer Staples</t>
        </is>
      </c>
      <c r="E264" s="117" t="inlineStr">
        <is>
          <t>Beverages - Alcohol</t>
        </is>
      </c>
      <c r="F264" s="118" t="n">
        <v>0.173076923076923</v>
      </c>
      <c r="G264" s="118" t="n">
        <v>0.09836065573770501</v>
      </c>
    </row>
    <row r="265">
      <c r="B265" s="115" t="inlineStr">
        <is>
          <t>Cable One, Inc.</t>
        </is>
      </c>
      <c r="C265" s="116" t="inlineStr">
        <is>
          <t>CABO</t>
        </is>
      </c>
      <c r="D265" s="117" t="inlineStr">
        <is>
          <t>Consumer Discretionary</t>
        </is>
      </c>
      <c r="E265" s="117" t="inlineStr">
        <is>
          <t>Cable Television</t>
        </is>
      </c>
      <c r="F265" s="118" t="n">
        <v>-0.01493043773328801</v>
      </c>
      <c r="G265" s="118" t="n">
        <v>0.2707543920082673</v>
      </c>
    </row>
    <row r="266">
      <c r="B266" s="115" t="inlineStr">
        <is>
          <t>Credit Acceptance Corporation</t>
        </is>
      </c>
      <c r="C266" s="116" t="inlineStr">
        <is>
          <t>CACC</t>
        </is>
      </c>
      <c r="D266" s="117" t="inlineStr">
        <is>
          <t>Finance</t>
        </is>
      </c>
      <c r="E266" s="117" t="inlineStr">
        <is>
          <t>Financial - Consumer Loans</t>
        </is>
      </c>
      <c r="F266" s="118" t="n">
        <v>0.240850470547229</v>
      </c>
      <c r="G266" s="118" t="n">
        <v>0.0556179775280898</v>
      </c>
    </row>
    <row r="267">
      <c r="B267" s="115" t="inlineStr">
        <is>
          <t>CACI International, Inc.</t>
        </is>
      </c>
      <c r="C267" s="116" t="inlineStr">
        <is>
          <t>CACI</t>
        </is>
      </c>
      <c r="D267" s="117" t="inlineStr">
        <is>
          <t>Computer and Technology</t>
        </is>
      </c>
      <c r="E267" s="117" t="inlineStr">
        <is>
          <t>Computer - Services</t>
        </is>
      </c>
      <c r="F267" s="118" t="n">
        <v>0.1357210179076344</v>
      </c>
      <c r="G267" s="118" t="n">
        <v>0.121161825726141</v>
      </c>
    </row>
    <row r="268">
      <c r="B268" s="115" t="inlineStr">
        <is>
          <t>CAE Inc</t>
        </is>
      </c>
      <c r="C268" s="116" t="inlineStr">
        <is>
          <t>CAE</t>
        </is>
      </c>
      <c r="D268" s="117" t="inlineStr">
        <is>
          <t>Aerospace</t>
        </is>
      </c>
      <c r="E268" s="117" t="inlineStr">
        <is>
          <t>Aerospace - Defense Equipment</t>
        </is>
      </c>
      <c r="F268" s="118" t="n">
        <v>0.1333333333333333</v>
      </c>
      <c r="G268" s="118" t="n">
        <v>0.1176470588235293</v>
      </c>
    </row>
    <row r="269">
      <c r="B269" s="115" t="inlineStr">
        <is>
          <t>Conagra Brands Inc.</t>
        </is>
      </c>
      <c r="C269" s="116" t="inlineStr">
        <is>
          <t>CAG</t>
        </is>
      </c>
      <c r="D269" s="117" t="inlineStr">
        <is>
          <t>Consumer Staples</t>
        </is>
      </c>
      <c r="E269" s="117" t="inlineStr">
        <is>
          <t>Food - Miscellaneous</t>
        </is>
      </c>
      <c r="F269" s="118" t="n">
        <v>0.01932367149758456</v>
      </c>
      <c r="G269" s="118" t="n">
        <v>0.1090047393364929</v>
      </c>
    </row>
    <row r="270">
      <c r="B270" s="115" t="inlineStr">
        <is>
          <t>Cardinal Health, Inc.</t>
        </is>
      </c>
      <c r="C270" s="116" t="inlineStr">
        <is>
          <t>CAH</t>
        </is>
      </c>
      <c r="D270" s="117" t="inlineStr">
        <is>
          <t>Medical</t>
        </is>
      </c>
      <c r="E270" s="117" t="inlineStr">
        <is>
          <t>Medical - Dental Supplies</t>
        </is>
      </c>
      <c r="F270" s="118" t="n">
        <v>-0.02156862745098028</v>
      </c>
      <c r="G270" s="118" t="n">
        <v>0.05410821643286565</v>
      </c>
    </row>
    <row r="271">
      <c r="B271" s="115" t="inlineStr">
        <is>
          <t>Canon, Inc.</t>
        </is>
      </c>
      <c r="C271" s="116" t="inlineStr">
        <is>
          <t>CAJ</t>
        </is>
      </c>
      <c r="D271" s="117" t="inlineStr">
        <is>
          <t>Computer and Technology</t>
        </is>
      </c>
      <c r="E271" s="117" t="inlineStr">
        <is>
          <t>Office Automation and Equipment</t>
        </is>
      </c>
      <c r="F271" s="118" t="n">
        <v>-0.2560386473429951</v>
      </c>
      <c r="G271" s="118" t="n">
        <v>0.1233766233766233</v>
      </c>
    </row>
    <row r="272">
      <c r="B272" s="115" t="inlineStr">
        <is>
          <t>CarGurus, Inc.</t>
        </is>
      </c>
      <c r="C272" s="116" t="inlineStr">
        <is>
          <t>CARG</t>
        </is>
      </c>
      <c r="D272" s="117" t="inlineStr">
        <is>
          <t>Auto-Tires-Trucks</t>
        </is>
      </c>
      <c r="E272" s="117" t="inlineStr">
        <is>
          <t>Automotive - Replacement Parts</t>
        </is>
      </c>
      <c r="F272" s="118" t="n">
        <v>0.5714285714285713</v>
      </c>
      <c r="G272" s="118" t="n">
        <v>0.4772727272727273</v>
      </c>
    </row>
    <row r="273">
      <c r="B273" s="115" t="inlineStr">
        <is>
          <t>Casey's General Stores, Inc.</t>
        </is>
      </c>
      <c r="C273" s="116" t="inlineStr">
        <is>
          <t>CASY</t>
        </is>
      </c>
      <c r="D273" s="117" t="inlineStr">
        <is>
          <t>Retail-Wholesale</t>
        </is>
      </c>
      <c r="E273" s="117" t="inlineStr">
        <is>
          <t>Retail - Convenience Stores</t>
        </is>
      </c>
      <c r="F273" s="118" t="n">
        <v>0.1961538461538461</v>
      </c>
      <c r="G273" s="118" t="n">
        <v>0.07073954983922837</v>
      </c>
    </row>
    <row r="274">
      <c r="B274" s="115" t="inlineStr">
        <is>
          <t>Caterpillar Inc.</t>
        </is>
      </c>
      <c r="C274" s="116" t="inlineStr">
        <is>
          <t>CAT</t>
        </is>
      </c>
      <c r="D274" s="117" t="inlineStr">
        <is>
          <t>Industrial Products</t>
        </is>
      </c>
      <c r="E274" s="117" t="inlineStr">
        <is>
          <t>Manufacturing - Construction and Mining</t>
        </is>
      </c>
      <c r="F274" s="118" t="n">
        <v>0.003433476394849712</v>
      </c>
      <c r="G274" s="118" t="n">
        <v>0.0342172797262618</v>
      </c>
    </row>
    <row r="275">
      <c r="B275" s="115" t="inlineStr">
        <is>
          <t>Chubb Limited</t>
        </is>
      </c>
      <c r="C275" s="116" t="inlineStr">
        <is>
          <t>CB</t>
        </is>
      </c>
      <c r="D275" s="117" t="inlineStr">
        <is>
          <t>Finance</t>
        </is>
      </c>
      <c r="E275" s="117" t="inlineStr">
        <is>
          <t>Insurance - Property and Casualty</t>
        </is>
      </c>
      <c r="F275" s="118" t="n">
        <v>0.1122994652406418</v>
      </c>
      <c r="G275" s="118" t="n">
        <v>0.06634615384615379</v>
      </c>
    </row>
    <row r="276">
      <c r="B276" s="115" t="inlineStr">
        <is>
          <t>Companhia Brasileira de Distribuicao</t>
        </is>
      </c>
      <c r="C276" s="116" t="inlineStr">
        <is>
          <t>CBD</t>
        </is>
      </c>
      <c r="D276" s="117" t="inlineStr">
        <is>
          <t>Retail-Wholesale</t>
        </is>
      </c>
      <c r="E276" s="117" t="inlineStr">
        <is>
          <t>Retail - Supermarkets</t>
        </is>
      </c>
      <c r="F276" s="118" t="n">
        <v>0.07000000000000006</v>
      </c>
      <c r="G276" s="118" t="n">
        <v>0.2242990654205607</v>
      </c>
    </row>
    <row r="277">
      <c r="B277" s="115" t="inlineStr">
        <is>
          <t>Cboe Global Markets, Inc.</t>
        </is>
      </c>
      <c r="C277" s="116" t="inlineStr">
        <is>
          <t>CBOE</t>
        </is>
      </c>
      <c r="D277" s="117" t="inlineStr">
        <is>
          <t>Finance</t>
        </is>
      </c>
      <c r="E277" s="117" t="inlineStr">
        <is>
          <t>Securities and Exchanges</t>
        </is>
      </c>
      <c r="F277" s="118" t="n">
        <v>-0.06198347107438013</v>
      </c>
      <c r="G277" s="118" t="n">
        <v>0.1343612334801763</v>
      </c>
    </row>
    <row r="278">
      <c r="B278" s="115" t="inlineStr">
        <is>
          <t>China Biologic Products, Inc.</t>
        </is>
      </c>
      <c r="C278" s="116" t="inlineStr">
        <is>
          <t>CBPO</t>
        </is>
      </c>
      <c r="D278" s="117" t="inlineStr">
        <is>
          <t>Medical</t>
        </is>
      </c>
      <c r="E278" s="117" t="inlineStr">
        <is>
          <t>Medical - Biomedical and Genetics</t>
        </is>
      </c>
      <c r="F278" s="118" t="n">
        <v>-0.002392344497607605</v>
      </c>
      <c r="G278" s="118" t="n">
        <v>0.05035971223021582</v>
      </c>
    </row>
    <row r="279">
      <c r="B279" s="115" t="inlineStr">
        <is>
          <t>CBRE Group, Inc.</t>
        </is>
      </c>
      <c r="C279" s="116" t="inlineStr">
        <is>
          <t>CBRE</t>
        </is>
      </c>
      <c r="D279" s="117" t="inlineStr">
        <is>
          <t>Finance</t>
        </is>
      </c>
      <c r="E279" s="117" t="inlineStr">
        <is>
          <t>Real Estate - Operations</t>
        </is>
      </c>
      <c r="F279" s="118" t="n">
        <v>0.1755485893416928</v>
      </c>
      <c r="G279" s="118" t="n">
        <v>0.07999999999999995</v>
      </c>
    </row>
    <row r="280">
      <c r="B280" s="115" t="inlineStr">
        <is>
          <t>Cracker Barrel Old Country Store, Inc.</t>
        </is>
      </c>
      <c r="C280" s="116" t="inlineStr">
        <is>
          <t>CBRL</t>
        </is>
      </c>
      <c r="D280" s="117" t="inlineStr">
        <is>
          <t>Retail-Wholesale</t>
        </is>
      </c>
      <c r="E280" s="117" t="inlineStr">
        <is>
          <t>Retail - Restaurants</t>
        </is>
      </c>
      <c r="F280" s="118" t="n">
        <v>0.01333333333333325</v>
      </c>
      <c r="G280" s="118" t="n">
        <v>0.0405701754385966</v>
      </c>
    </row>
    <row r="281">
      <c r="B281" s="115" t="inlineStr">
        <is>
          <t>CBS Corporation</t>
        </is>
      </c>
      <c r="C281" s="116" t="inlineStr">
        <is>
          <t>CBS</t>
        </is>
      </c>
      <c r="D281" s="117" t="inlineStr">
        <is>
          <t>Consumer Discretionary</t>
        </is>
      </c>
      <c r="E281" s="117" t="inlineStr">
        <is>
          <t>Broadcast Radio and Television</t>
        </is>
      </c>
      <c r="F281" s="118" t="n">
        <v>0.04980842911877408</v>
      </c>
      <c r="G281" s="118" t="n">
        <v>0.1532846715328467</v>
      </c>
    </row>
    <row r="282">
      <c r="B282" s="115" t="inlineStr">
        <is>
          <t>Community Bank System, Inc.</t>
        </is>
      </c>
      <c r="C282" s="116" t="inlineStr">
        <is>
          <t>CBU</t>
        </is>
      </c>
      <c r="D282" s="117" t="inlineStr">
        <is>
          <t>Finance</t>
        </is>
      </c>
      <c r="E282" s="117" t="inlineStr">
        <is>
          <t>Banks - Northeast</t>
        </is>
      </c>
      <c r="F282" s="118" t="n">
        <v>-0.006134969325153244</v>
      </c>
      <c r="G282" s="118" t="n">
        <v>0.006172839506172707</v>
      </c>
    </row>
    <row r="283">
      <c r="B283" s="115" t="inlineStr">
        <is>
          <t>China Communications Construction Co.</t>
        </is>
      </c>
      <c r="C283" s="116" t="inlineStr">
        <is>
          <t>CCCGY</t>
        </is>
      </c>
      <c r="D283" s="117" t="inlineStr">
        <is>
          <t>Construction</t>
        </is>
      </c>
      <c r="E283" s="117" t="inlineStr">
        <is>
          <t>Building Products - Heavy Construction</t>
        </is>
      </c>
      <c r="F283" s="118" t="n">
        <v>-0.002583979328165434</v>
      </c>
      <c r="G283" s="118" t="n">
        <v>0.0725388601036269</v>
      </c>
    </row>
    <row r="284">
      <c r="B284" s="115" t="inlineStr">
        <is>
          <t>Coca-Cola European Partners PLC</t>
        </is>
      </c>
      <c r="C284" s="116" t="inlineStr">
        <is>
          <t>CCEP</t>
        </is>
      </c>
      <c r="D284" s="117" t="inlineStr">
        <is>
          <t>Consumer Staples</t>
        </is>
      </c>
      <c r="E284" s="117" t="inlineStr">
        <is>
          <t>Beverages - Soft drinks</t>
        </is>
      </c>
      <c r="F284" s="118" t="n">
        <v>0.09842519685039369</v>
      </c>
      <c r="G284" s="118" t="n">
        <v>0.09318996415770602</v>
      </c>
    </row>
    <row r="285">
      <c r="B285" s="115" t="inlineStr">
        <is>
          <t>COCA-COLA HBC</t>
        </is>
      </c>
      <c r="C285" s="116" t="inlineStr">
        <is>
          <t>CCHGY</t>
        </is>
      </c>
      <c r="D285" s="117" t="inlineStr">
        <is>
          <t>Consumer Staples</t>
        </is>
      </c>
      <c r="E285" s="117" t="inlineStr">
        <is>
          <t>Beverages - Soft drinks</t>
        </is>
      </c>
      <c r="F285" s="118" t="n">
        <v>0.006578947368421058</v>
      </c>
      <c r="G285" s="118" t="n">
        <v>0.1176470588235294</v>
      </c>
    </row>
    <row r="286">
      <c r="B286" s="115" t="inlineStr">
        <is>
          <t>Crown Castle International Corporation</t>
        </is>
      </c>
      <c r="C286" s="116" t="inlineStr">
        <is>
          <t>CCI</t>
        </is>
      </c>
      <c r="D286" s="117" t="inlineStr">
        <is>
          <t>Finance</t>
        </is>
      </c>
      <c r="E286" s="117" t="inlineStr">
        <is>
          <t>REIT and Equity Trust - Other</t>
        </is>
      </c>
      <c r="F286" s="118" t="n">
        <v>0.07441016333938297</v>
      </c>
      <c r="G286" s="118" t="n">
        <v>0.07263513513513509</v>
      </c>
    </row>
    <row r="287">
      <c r="B287" s="115" t="inlineStr">
        <is>
          <t>Cameco Corporation</t>
        </is>
      </c>
      <c r="C287" s="116" t="inlineStr">
        <is>
          <t>CCJ</t>
        </is>
      </c>
      <c r="D287" s="117" t="inlineStr">
        <is>
          <t>Basic Materials</t>
        </is>
      </c>
      <c r="E287" s="117" t="inlineStr">
        <is>
          <t>Mining - Miscellaneous</t>
        </is>
      </c>
      <c r="F287" s="118" t="n">
        <v>-1.05</v>
      </c>
      <c r="G287" s="118" t="n">
        <v>14</v>
      </c>
    </row>
    <row r="288">
      <c r="B288" s="115" t="inlineStr">
        <is>
          <t>Crown Holdings, Inc.</t>
        </is>
      </c>
      <c r="C288" s="116" t="inlineStr">
        <is>
          <t>CCK</t>
        </is>
      </c>
      <c r="D288" s="117" t="inlineStr">
        <is>
          <t>Industrial Products</t>
        </is>
      </c>
      <c r="E288" s="117" t="inlineStr">
        <is>
          <t>Containers - Metal and Glass</t>
        </is>
      </c>
      <c r="F288" s="118" t="n">
        <v>-0.02115384615384621</v>
      </c>
      <c r="G288" s="118" t="n">
        <v>0.07858546168958749</v>
      </c>
    </row>
    <row r="289">
      <c r="B289" s="115" t="inlineStr">
        <is>
          <t>Carnival Corporation</t>
        </is>
      </c>
      <c r="C289" s="116" t="inlineStr">
        <is>
          <t>CCL</t>
        </is>
      </c>
      <c r="D289" s="117" t="inlineStr">
        <is>
          <t>Consumer Discretionary</t>
        </is>
      </c>
      <c r="E289" s="117" t="inlineStr">
        <is>
          <t>Leisure and Recreation Services</t>
        </is>
      </c>
      <c r="F289" s="118" t="n">
        <v>0.01882352941176472</v>
      </c>
      <c r="G289" s="118" t="n">
        <v>0.09468822170900695</v>
      </c>
    </row>
    <row r="290">
      <c r="B290" s="115" t="inlineStr">
        <is>
          <t>Coca-Cola Amatil Ltd.</t>
        </is>
      </c>
      <c r="C290" s="116" t="inlineStr">
        <is>
          <t>CCLAY</t>
        </is>
      </c>
      <c r="D290" s="117" t="inlineStr">
        <is>
          <t>Consumer Staples</t>
        </is>
      </c>
      <c r="E290" s="117" t="inlineStr">
        <is>
          <t>Beverages - Soft drinks</t>
        </is>
      </c>
      <c r="F290" s="118" t="n">
        <v>-0.1282051282051282</v>
      </c>
      <c r="G290" s="118" t="n">
        <v>0.02941176470588221</v>
      </c>
    </row>
    <row r="291">
      <c r="B291" s="115" t="inlineStr">
        <is>
          <t>Cabot Microelectronics Corporation</t>
        </is>
      </c>
      <c r="C291" s="116" t="inlineStr">
        <is>
          <t>CCMP</t>
        </is>
      </c>
      <c r="D291" s="117" t="inlineStr">
        <is>
          <t>Computer and Technology</t>
        </is>
      </c>
      <c r="E291" s="117" t="inlineStr">
        <is>
          <t>Electronics - Semiconductors</t>
        </is>
      </c>
      <c r="F291" s="118" t="n">
        <v>0.3202357563850687</v>
      </c>
      <c r="G291" s="118" t="n">
        <v>0.1026785714285715</v>
      </c>
    </row>
    <row r="292">
      <c r="B292" s="115" t="inlineStr">
        <is>
          <t>China Coal Energy Co.</t>
        </is>
      </c>
      <c r="C292" s="116" t="inlineStr">
        <is>
          <t>CCOZY</t>
        </is>
      </c>
      <c r="D292" s="117" t="inlineStr">
        <is>
          <t>Oils-Energy</t>
        </is>
      </c>
      <c r="E292" s="117" t="inlineStr">
        <is>
          <t>Coal</t>
        </is>
      </c>
      <c r="F292" s="118" t="n">
        <v>-0.1652173913043478</v>
      </c>
      <c r="G292" s="118" t="n">
        <v>-0.1770833333333333</v>
      </c>
    </row>
    <row r="293">
      <c r="B293" s="115" t="inlineStr">
        <is>
          <t>Compania Cervecerias Unidas, S.A.</t>
        </is>
      </c>
      <c r="C293" s="116" t="inlineStr">
        <is>
          <t>CCU</t>
        </is>
      </c>
      <c r="D293" s="117" t="inlineStr">
        <is>
          <t>Consumer Staples</t>
        </is>
      </c>
      <c r="E293" s="117" t="inlineStr">
        <is>
          <t>Beverages - Alcohol</t>
        </is>
      </c>
      <c r="F293" s="118" t="n">
        <v>0.2424242424242424</v>
      </c>
      <c r="G293" s="118" t="n">
        <v>-0.03252032520325206</v>
      </c>
    </row>
    <row r="294">
      <c r="B294" s="115" t="inlineStr">
        <is>
          <t>Ceridian HCM Holding Inc.</t>
        </is>
      </c>
      <c r="C294" s="116" t="inlineStr">
        <is>
          <t>CDAY</t>
        </is>
      </c>
      <c r="D294" s="117" t="inlineStr">
        <is>
          <t>Computer and Technology</t>
        </is>
      </c>
      <c r="E294" s="117" t="inlineStr">
        <is>
          <t>Internet - Software</t>
        </is>
      </c>
      <c r="F294" s="118" t="n">
        <v>6.555555555555555</v>
      </c>
      <c r="G294" s="118" t="n">
        <v>0.3600000000000001</v>
      </c>
    </row>
    <row r="295">
      <c r="B295" s="115" t="inlineStr">
        <is>
          <t>City Developments Ltd.</t>
        </is>
      </c>
      <c r="C295" s="116" t="inlineStr">
        <is>
          <t>CDEVY</t>
        </is>
      </c>
      <c r="D295" s="117" t="inlineStr">
        <is>
          <t>Finance</t>
        </is>
      </c>
      <c r="E295" s="117" t="inlineStr">
        <is>
          <t>Real Estate - Operations</t>
        </is>
      </c>
      <c r="F295" s="118" t="n">
        <v>0.02222222222222224</v>
      </c>
      <c r="G295" s="118" t="n">
        <v>-0.04347826086956525</v>
      </c>
    </row>
    <row r="296">
      <c r="B296" s="115" t="inlineStr">
        <is>
          <t>CDK Global, Inc.</t>
        </is>
      </c>
      <c r="C296" s="116" t="inlineStr">
        <is>
          <t>CDK</t>
        </is>
      </c>
      <c r="D296" s="117" t="inlineStr">
        <is>
          <t>Computer and Technology</t>
        </is>
      </c>
      <c r="E296" s="117" t="inlineStr">
        <is>
          <t>Computers - IT Services</t>
        </is>
      </c>
      <c r="F296" s="118" t="n">
        <v>-0.0957446808510638</v>
      </c>
      <c r="G296" s="118" t="n">
        <v>0.0441176470588235</v>
      </c>
    </row>
    <row r="297">
      <c r="B297" s="115" t="inlineStr">
        <is>
          <t>Cadence Design Systems, Inc.</t>
        </is>
      </c>
      <c r="C297" s="116" t="inlineStr">
        <is>
          <t>CDNS</t>
        </is>
      </c>
      <c r="D297" s="117" t="inlineStr">
        <is>
          <t>Computer and Technology</t>
        </is>
      </c>
      <c r="E297" s="117" t="inlineStr">
        <is>
          <t>Computer - Software</t>
        </is>
      </c>
      <c r="F297" s="118" t="n">
        <v>0.1813186813186812</v>
      </c>
      <c r="G297" s="118" t="n">
        <v>0.06976744186046507</v>
      </c>
    </row>
    <row r="298">
      <c r="B298" s="115" t="inlineStr">
        <is>
          <t>CDW Corporation</t>
        </is>
      </c>
      <c r="C298" s="116" t="inlineStr">
        <is>
          <t>CDW</t>
        </is>
      </c>
      <c r="D298" s="117" t="inlineStr">
        <is>
          <t>Computer and Technology</t>
        </is>
      </c>
      <c r="E298" s="117" t="inlineStr">
        <is>
          <t>Computers - IT Services</t>
        </is>
      </c>
      <c r="F298" s="118" t="n">
        <v>0.1603960396039605</v>
      </c>
      <c r="G298" s="118" t="n">
        <v>0.08361774744027292</v>
      </c>
    </row>
    <row r="299">
      <c r="B299" s="115" t="inlineStr">
        <is>
          <t>Celanese Corporation</t>
        </is>
      </c>
      <c r="C299" s="116" t="inlineStr">
        <is>
          <t>CE</t>
        </is>
      </c>
      <c r="D299" s="117" t="inlineStr">
        <is>
          <t>Basic Materials</t>
        </is>
      </c>
      <c r="E299" s="117" t="inlineStr">
        <is>
          <t>Chemical - Specialty</t>
        </is>
      </c>
      <c r="F299" s="118" t="n">
        <v>-0.08393501805054149</v>
      </c>
      <c r="G299" s="118" t="n">
        <v>0.1172413793103448</v>
      </c>
    </row>
    <row r="300">
      <c r="B300" s="115" t="inlineStr">
        <is>
          <t>China Eastern Airlines Corporation Ltd.</t>
        </is>
      </c>
      <c r="C300" s="116" t="inlineStr">
        <is>
          <t>CEA</t>
        </is>
      </c>
      <c r="D300" s="117" t="inlineStr">
        <is>
          <t>Transportation</t>
        </is>
      </c>
      <c r="E300" s="117" t="inlineStr">
        <is>
          <t>Transportation - Airline</t>
        </is>
      </c>
      <c r="F300" s="118" t="n">
        <v>0.8958333333333335</v>
      </c>
      <c r="G300" s="118" t="n">
        <v>0.1538461538461539</v>
      </c>
    </row>
    <row r="301">
      <c r="B301" s="115" t="inlineStr">
        <is>
          <t>Celgene Corporation</t>
        </is>
      </c>
      <c r="C301" s="116" t="inlineStr">
        <is>
          <t>CELG</t>
        </is>
      </c>
      <c r="D301" s="117" t="inlineStr">
        <is>
          <t>Medical</t>
        </is>
      </c>
      <c r="E301" s="117" t="inlineStr">
        <is>
          <t>Medical - Biomedical and Genetics</t>
        </is>
      </c>
      <c r="F301" s="118" t="n">
        <v>0.2397727272727272</v>
      </c>
      <c r="G301" s="118" t="n">
        <v>0.0843263061411549</v>
      </c>
    </row>
    <row r="302">
      <c r="B302" s="115" t="inlineStr">
        <is>
          <t>CNOOC Limited</t>
        </is>
      </c>
      <c r="C302" s="116" t="inlineStr">
        <is>
          <t>CEO</t>
        </is>
      </c>
      <c r="D302" s="117" t="inlineStr">
        <is>
          <t>Oils-Energy</t>
        </is>
      </c>
      <c r="E302" s="117" t="inlineStr">
        <is>
          <t>Oil and Gas - Integrated - Emerging Markets</t>
        </is>
      </c>
      <c r="F302" s="118" t="n">
        <v>-0.1043388429752066</v>
      </c>
      <c r="G302" s="118" t="n">
        <v>0.001153402537485558</v>
      </c>
    </row>
    <row r="303">
      <c r="B303" s="115" t="inlineStr">
        <is>
          <t>Cerner Corporation</t>
        </is>
      </c>
      <c r="C303" s="116" t="inlineStr">
        <is>
          <t>CERN</t>
        </is>
      </c>
      <c r="D303" s="117" t="inlineStr">
        <is>
          <t>Medical</t>
        </is>
      </c>
      <c r="E303" s="117" t="inlineStr">
        <is>
          <t>Medical Info Systems</t>
        </is>
      </c>
      <c r="F303" s="118" t="n">
        <v>0.08943089430894317</v>
      </c>
      <c r="G303" s="118" t="n">
        <v>0.1865671641791045</v>
      </c>
    </row>
    <row r="304">
      <c r="B304" s="115" t="inlineStr">
        <is>
          <t>CF Industries Holdings, Inc.</t>
        </is>
      </c>
      <c r="C304" s="116" t="inlineStr">
        <is>
          <t>CF</t>
        </is>
      </c>
      <c r="D304" s="117" t="inlineStr">
        <is>
          <t>Basic Materials</t>
        </is>
      </c>
      <c r="E304" s="117" t="inlineStr">
        <is>
          <t>Fertilizers</t>
        </is>
      </c>
      <c r="F304" s="118" t="n">
        <v>0.5472972972972974</v>
      </c>
      <c r="G304" s="118" t="n">
        <v>0.2096069868995633</v>
      </c>
    </row>
    <row r="305">
      <c r="B305" s="115" t="inlineStr">
        <is>
          <t>Citizens Financial Group, Inc.</t>
        </is>
      </c>
      <c r="C305" s="116" t="inlineStr">
        <is>
          <t>CFG</t>
        </is>
      </c>
      <c r="D305" s="117" t="inlineStr">
        <is>
          <t>Finance</t>
        </is>
      </c>
      <c r="E305" s="117" t="inlineStr">
        <is>
          <t>Financial - Savings and Loan</t>
        </is>
      </c>
      <c r="F305" s="118" t="n">
        <v>0.08522727272727268</v>
      </c>
      <c r="G305" s="118" t="n">
        <v>0.04973821989528795</v>
      </c>
    </row>
    <row r="306">
      <c r="B306" s="115" t="inlineStr">
        <is>
          <t>Colfax Corporation</t>
        </is>
      </c>
      <c r="C306" s="116" t="inlineStr">
        <is>
          <t>CFX</t>
        </is>
      </c>
      <c r="D306" s="117" t="inlineStr">
        <is>
          <t>Industrial Products</t>
        </is>
      </c>
      <c r="E306" s="117" t="inlineStr">
        <is>
          <t xml:space="preserve">Manufacturing - General Industrial </t>
        </is>
      </c>
      <c r="F306" s="118" t="n">
        <v>-0.1244444444444445</v>
      </c>
      <c r="G306" s="118" t="n">
        <v>0.1522842639593909</v>
      </c>
    </row>
    <row r="307">
      <c r="B307" s="115" t="inlineStr">
        <is>
          <t>Canopy Growth Corporation</t>
        </is>
      </c>
      <c r="C307" s="116" t="inlineStr">
        <is>
          <t>CGC</t>
        </is>
      </c>
      <c r="D307" s="117" t="inlineStr">
        <is>
          <t>Medical</t>
        </is>
      </c>
      <c r="E307" s="117" t="inlineStr">
        <is>
          <t>Medical - Products</t>
        </is>
      </c>
      <c r="F307" s="118" t="n">
        <v>-1.009259259259259</v>
      </c>
      <c r="G307" s="118" t="n">
        <v>0.815668202764977</v>
      </c>
    </row>
    <row r="308">
      <c r="B308" s="115" t="inlineStr">
        <is>
          <t>Cognex Corporation</t>
        </is>
      </c>
      <c r="C308" s="116" t="inlineStr">
        <is>
          <t>CGNX</t>
        </is>
      </c>
      <c r="D308" s="117" t="inlineStr">
        <is>
          <t>Computer and Technology</t>
        </is>
      </c>
      <c r="E308" s="117" t="inlineStr">
        <is>
          <t>Electronics - Testing Equipment</t>
        </is>
      </c>
      <c r="F308" s="118" t="n">
        <v>-0.3008130081300813</v>
      </c>
      <c r="G308" s="118" t="n">
        <v>0.2674418604651164</v>
      </c>
    </row>
    <row r="309">
      <c r="B309" s="115" t="inlineStr">
        <is>
          <t>China Telecom Corp Ltd</t>
        </is>
      </c>
      <c r="C309" s="116" t="inlineStr">
        <is>
          <t>CHA</t>
        </is>
      </c>
      <c r="D309" s="117" t="inlineStr">
        <is>
          <t>Utilities</t>
        </is>
      </c>
      <c r="E309" s="117" t="inlineStr">
        <is>
          <t>Wireline Non-US</t>
        </is>
      </c>
      <c r="F309" s="118" t="n">
        <v>0.06521739130434775</v>
      </c>
      <c r="G309" s="118" t="n">
        <v>0.00765306122448986</v>
      </c>
    </row>
    <row r="310">
      <c r="B310" s="115" t="inlineStr">
        <is>
          <t>Church &amp; Dwight Co., Inc.</t>
        </is>
      </c>
      <c r="C310" s="116" t="inlineStr">
        <is>
          <t>CHD</t>
        </is>
      </c>
      <c r="D310" s="117" t="inlineStr">
        <is>
          <t>Consumer Staples</t>
        </is>
      </c>
      <c r="E310" s="117" t="inlineStr">
        <is>
          <t>Soap and Cleaning Materials</t>
        </is>
      </c>
      <c r="F310" s="118" t="n">
        <v>0.08296943231441045</v>
      </c>
      <c r="G310" s="118" t="n">
        <v>0.08870967741935491</v>
      </c>
    </row>
    <row r="311">
      <c r="B311" s="115" t="inlineStr">
        <is>
          <t>Churchill Downs, Incorporated</t>
        </is>
      </c>
      <c r="C311" s="116" t="inlineStr">
        <is>
          <t>CHDN</t>
        </is>
      </c>
      <c r="D311" s="117" t="inlineStr">
        <is>
          <t>Consumer Discretionary</t>
        </is>
      </c>
      <c r="E311" s="117" t="inlineStr">
        <is>
          <t>Gaming</t>
        </is>
      </c>
      <c r="F311" s="118" t="n">
        <v>0.1850828729281768</v>
      </c>
      <c r="G311" s="118" t="n">
        <v>-0.0675990675990676</v>
      </c>
    </row>
    <row r="312">
      <c r="B312" s="115" t="inlineStr">
        <is>
          <t>Chemed Corporation</t>
        </is>
      </c>
      <c r="C312" s="116" t="inlineStr">
        <is>
          <t>CHE</t>
        </is>
      </c>
      <c r="D312" s="117" t="inlineStr">
        <is>
          <t>Medical</t>
        </is>
      </c>
      <c r="E312" s="117" t="inlineStr">
        <is>
          <t>Medical - Outpatient and Home Healthcare</t>
        </is>
      </c>
      <c r="F312" s="118" t="n">
        <v>0.1611814345991561</v>
      </c>
      <c r="G312" s="118" t="n">
        <v>0.1308139534883722</v>
      </c>
    </row>
    <row r="313">
      <c r="B313" s="115" t="inlineStr">
        <is>
          <t>Chegg, Inc.</t>
        </is>
      </c>
      <c r="C313" s="116" t="inlineStr">
        <is>
          <t>CHGG</t>
        </is>
      </c>
      <c r="D313" s="117" t="inlineStr">
        <is>
          <t>Computer and Technology</t>
        </is>
      </c>
      <c r="E313" s="117" t="inlineStr">
        <is>
          <t>Internet - Software</t>
        </is>
      </c>
      <c r="F313" s="118" t="n">
        <v>0.52</v>
      </c>
      <c r="G313" s="118" t="n">
        <v>0.2236842105263158</v>
      </c>
    </row>
    <row r="314">
      <c r="B314" s="115" t="inlineStr">
        <is>
          <t>Choice Hotels International, Inc.</t>
        </is>
      </c>
      <c r="C314" s="116" t="inlineStr">
        <is>
          <t>CHH</t>
        </is>
      </c>
      <c r="D314" s="117" t="inlineStr">
        <is>
          <t>Consumer Discretionary</t>
        </is>
      </c>
      <c r="E314" s="117" t="inlineStr">
        <is>
          <t>Hotels and Motels</t>
        </is>
      </c>
      <c r="F314" s="118" t="n">
        <v>0.1012987012987013</v>
      </c>
      <c r="G314" s="118" t="n">
        <v>0.04009433962264149</v>
      </c>
    </row>
    <row r="315">
      <c r="B315" s="115" t="inlineStr">
        <is>
          <t>Check Point Software Technologies Ltd.</t>
        </is>
      </c>
      <c r="C315" s="116" t="inlineStr">
        <is>
          <t>CHKP</t>
        </is>
      </c>
      <c r="D315" s="117" t="inlineStr">
        <is>
          <t>Computer and Technology</t>
        </is>
      </c>
      <c r="E315" s="117" t="inlineStr">
        <is>
          <t>Security</t>
        </is>
      </c>
      <c r="F315" s="118" t="n">
        <v>0.06514084507042256</v>
      </c>
      <c r="G315" s="118" t="n">
        <v>0.06280991735537189</v>
      </c>
    </row>
    <row r="316">
      <c r="B316" s="115" t="inlineStr">
        <is>
          <t>China Mobile (Hong Kong) Ltd.</t>
        </is>
      </c>
      <c r="C316" s="116" t="inlineStr">
        <is>
          <t>CHL</t>
        </is>
      </c>
      <c r="D316" s="117" t="inlineStr">
        <is>
          <t>Computer and Technology</t>
        </is>
      </c>
      <c r="E316" s="117" t="inlineStr">
        <is>
          <t xml:space="preserve">Wireless Non-US </t>
        </is>
      </c>
      <c r="F316" s="118" t="n">
        <v>-0.0727699530516431</v>
      </c>
      <c r="G316" s="118" t="n">
        <v>-0.002531645569620311</v>
      </c>
    </row>
    <row r="317">
      <c r="B317" s="115" t="inlineStr">
        <is>
          <t>C.H. Robinson Worldwide, Inc.</t>
        </is>
      </c>
      <c r="C317" s="116" t="inlineStr">
        <is>
          <t>CHRW</t>
        </is>
      </c>
      <c r="D317" s="117" t="inlineStr">
        <is>
          <t>Transportation</t>
        </is>
      </c>
      <c r="E317" s="117" t="inlineStr">
        <is>
          <t>Transportation - Services</t>
        </is>
      </c>
      <c r="F317" s="118" t="n">
        <v>0.03930131004366806</v>
      </c>
      <c r="G317" s="118" t="n">
        <v>0.0357142857142857</v>
      </c>
    </row>
    <row r="318">
      <c r="B318" s="115" t="inlineStr">
        <is>
          <t>Charter Communications, Inc.</t>
        </is>
      </c>
      <c r="C318" s="116" t="inlineStr">
        <is>
          <t>CHTR</t>
        </is>
      </c>
      <c r="D318" s="117" t="inlineStr">
        <is>
          <t>Consumer Discretionary</t>
        </is>
      </c>
      <c r="E318" s="117" t="inlineStr">
        <is>
          <t>Cable Television</t>
        </is>
      </c>
      <c r="F318" s="118" t="n">
        <v>0.1920289855072465</v>
      </c>
      <c r="G318" s="118" t="n">
        <v>0.8784194528875379</v>
      </c>
    </row>
    <row r="319">
      <c r="B319" s="115" t="inlineStr">
        <is>
          <t>China Unicom (Hong Kong) Ltd</t>
        </is>
      </c>
      <c r="C319" s="116" t="inlineStr">
        <is>
          <t>CHU</t>
        </is>
      </c>
      <c r="D319" s="117" t="inlineStr">
        <is>
          <t>Computer and Technology</t>
        </is>
      </c>
      <c r="E319" s="117" t="inlineStr">
        <is>
          <t xml:space="preserve">Wireless Non-US </t>
        </is>
      </c>
      <c r="F319" s="118" t="n">
        <v>0.4418604651162791</v>
      </c>
      <c r="G319" s="118" t="n">
        <v>0.2419354838709678</v>
      </c>
    </row>
    <row r="320">
      <c r="B320" s="115" t="inlineStr">
        <is>
          <t>Cigna Corporation</t>
        </is>
      </c>
      <c r="C320" s="116" t="inlineStr">
        <is>
          <t>CI</t>
        </is>
      </c>
      <c r="D320" s="117" t="inlineStr">
        <is>
          <t>Finance</t>
        </is>
      </c>
      <c r="E320" s="117" t="inlineStr">
        <is>
          <t>Insurance - Multi line</t>
        </is>
      </c>
      <c r="F320" s="118" t="n">
        <v>0.1686411149825784</v>
      </c>
      <c r="G320" s="118" t="n">
        <v>0.1150864639236732</v>
      </c>
    </row>
    <row r="321">
      <c r="B321" s="115" t="inlineStr">
        <is>
          <t>BanColombia S.A.</t>
        </is>
      </c>
      <c r="C321" s="116" t="inlineStr">
        <is>
          <t>CIB</t>
        </is>
      </c>
      <c r="D321" s="117" t="inlineStr">
        <is>
          <t>Finance</t>
        </is>
      </c>
      <c r="E321" s="117" t="inlineStr">
        <is>
          <t>Banks - Foreign</t>
        </is>
      </c>
      <c r="F321" s="118" t="n">
        <v>-0.004914004914005028</v>
      </c>
      <c r="G321" s="118" t="n">
        <v>0.1753086419753087</v>
      </c>
    </row>
    <row r="322">
      <c r="B322" s="115" t="inlineStr">
        <is>
          <t>China Cosco Holdings Co.</t>
        </is>
      </c>
      <c r="C322" s="116" t="inlineStr">
        <is>
          <t>CICOY</t>
        </is>
      </c>
      <c r="D322" s="117" t="inlineStr">
        <is>
          <t>Transportation</t>
        </is>
      </c>
      <c r="E322" s="117" t="inlineStr">
        <is>
          <t>Transportation - Shipping</t>
        </is>
      </c>
      <c r="F322" s="118" t="n">
        <v>2.666666666666667</v>
      </c>
      <c r="G322" s="118" t="n">
        <v>-0.9696969696969697</v>
      </c>
    </row>
    <row r="323">
      <c r="B323" s="115" t="inlineStr">
        <is>
          <t>Ciena Corporation</t>
        </is>
      </c>
      <c r="C323" s="116" t="inlineStr">
        <is>
          <t>CIEN</t>
        </is>
      </c>
      <c r="D323" s="117" t="inlineStr">
        <is>
          <t>Computer and Technology</t>
        </is>
      </c>
      <c r="E323" s="117" t="inlineStr">
        <is>
          <t>Fiber Optics</t>
        </is>
      </c>
      <c r="F323" s="118" t="n">
        <v>0.5882352941176471</v>
      </c>
      <c r="G323" s="118" t="n">
        <v>0.1898148148148147</v>
      </c>
    </row>
    <row r="324">
      <c r="B324" s="115" t="inlineStr">
        <is>
          <t>Chimera Investment Corporation</t>
        </is>
      </c>
      <c r="C324" s="116" t="inlineStr">
        <is>
          <t>CIM</t>
        </is>
      </c>
      <c r="D324" s="117" t="inlineStr">
        <is>
          <t>Finance</t>
        </is>
      </c>
      <c r="E324" s="117" t="inlineStr">
        <is>
          <t>REIT and Equity Trust</t>
        </is>
      </c>
      <c r="F324" s="118" t="n">
        <v>-0.08189655172413791</v>
      </c>
      <c r="G324" s="118" t="n">
        <v>-0.009389671361502356</v>
      </c>
    </row>
    <row r="325">
      <c r="B325" s="115" t="inlineStr">
        <is>
          <t>Cincinnati Financial Corporation</t>
        </is>
      </c>
      <c r="C325" s="116" t="inlineStr">
        <is>
          <t>CINF</t>
        </is>
      </c>
      <c r="D325" s="117" t="inlineStr">
        <is>
          <t>Finance</t>
        </is>
      </c>
      <c r="E325" s="117" t="inlineStr">
        <is>
          <t>Insurance - Property and Casualty</t>
        </is>
      </c>
      <c r="F325" s="118" t="n">
        <v>0.1829652996845426</v>
      </c>
      <c r="G325" s="118" t="n">
        <v>-0.007999999999999948</v>
      </c>
    </row>
    <row r="326">
      <c r="B326" s="115" t="inlineStr">
        <is>
          <t>CIT Group Inc.</t>
        </is>
      </c>
      <c r="C326" s="116" t="inlineStr">
        <is>
          <t>CIT</t>
        </is>
      </c>
      <c r="D326" s="117" t="inlineStr">
        <is>
          <t>Finance</t>
        </is>
      </c>
      <c r="E326" s="117" t="inlineStr">
        <is>
          <t>Financial - Miscellaneous Services</t>
        </is>
      </c>
      <c r="F326" s="118" t="n">
        <v>0.2569269521410579</v>
      </c>
      <c r="G326" s="118" t="n">
        <v>0.06412825651302592</v>
      </c>
    </row>
    <row r="327">
      <c r="B327" s="115" t="inlineStr">
        <is>
          <t>Central Japan Railway Co.</t>
        </is>
      </c>
      <c r="C327" s="116" t="inlineStr">
        <is>
          <t>CJPRY</t>
        </is>
      </c>
      <c r="D327" s="117" t="inlineStr">
        <is>
          <t>Transportation</t>
        </is>
      </c>
      <c r="E327" s="117" t="inlineStr">
        <is>
          <t>Transportation - Rail</t>
        </is>
      </c>
      <c r="F327" s="118" t="n">
        <v>0.05000000000000004</v>
      </c>
      <c r="G327" s="118" t="n">
        <v>0.04761904761904766</v>
      </c>
    </row>
    <row r="328">
      <c r="B328" s="115" t="inlineStr">
        <is>
          <t>Colgate-Palmolive Company</t>
        </is>
      </c>
      <c r="C328" s="116" t="inlineStr">
        <is>
          <t>CL</t>
        </is>
      </c>
      <c r="D328" s="117" t="inlineStr">
        <is>
          <t>Consumer Staples</t>
        </is>
      </c>
      <c r="E328" s="117" t="inlineStr">
        <is>
          <t>Soap and Cleaning Materials</t>
        </is>
      </c>
      <c r="F328" s="118" t="n">
        <v>-0.04054054054054058</v>
      </c>
      <c r="G328" s="118" t="n">
        <v>0.07746478873239444</v>
      </c>
    </row>
    <row r="329">
      <c r="B329" s="115" t="inlineStr">
        <is>
          <t>CoreLogic, Inc.</t>
        </is>
      </c>
      <c r="C329" s="116" t="inlineStr">
        <is>
          <t>CLGX</t>
        </is>
      </c>
      <c r="D329" s="117" t="inlineStr">
        <is>
          <t>Business Services</t>
        </is>
      </c>
      <c r="E329" s="117" t="inlineStr">
        <is>
          <t>Consulting Services</t>
        </is>
      </c>
      <c r="F329" s="118" t="n">
        <v>-0.03308823529411776</v>
      </c>
      <c r="G329" s="118" t="n">
        <v>0.08745247148288973</v>
      </c>
    </row>
    <row r="330">
      <c r="B330" s="115" t="inlineStr">
        <is>
          <t>Clean Harbors, Inc.</t>
        </is>
      </c>
      <c r="C330" s="116" t="inlineStr">
        <is>
          <t>CLH</t>
        </is>
      </c>
      <c r="D330" s="117" t="inlineStr">
        <is>
          <t>Business Services</t>
        </is>
      </c>
      <c r="E330" s="117" t="inlineStr">
        <is>
          <t>Waste Removal Services</t>
        </is>
      </c>
      <c r="F330" s="118" t="n">
        <v>0.6302521008403361</v>
      </c>
      <c r="G330" s="118" t="n">
        <v>0.2164948453608247</v>
      </c>
    </row>
    <row r="331">
      <c r="B331" s="115" t="inlineStr">
        <is>
          <t>CLP Holdings Ltd.</t>
        </is>
      </c>
      <c r="C331" s="116" t="inlineStr">
        <is>
          <t>CLPHY</t>
        </is>
      </c>
      <c r="D331" s="117" t="inlineStr">
        <is>
          <t>Utilities</t>
        </is>
      </c>
      <c r="E331" s="117" t="inlineStr">
        <is>
          <t>Utility - Electric Power</t>
        </is>
      </c>
      <c r="F331" s="118" t="n">
        <v>-0.6438356164383562</v>
      </c>
      <c r="G331" s="118" t="n">
        <v>1.5</v>
      </c>
    </row>
    <row r="332">
      <c r="B332" s="115" t="inlineStr">
        <is>
          <t>Continental Resources, Inc.</t>
        </is>
      </c>
      <c r="C332" s="116" t="inlineStr">
        <is>
          <t>CLR</t>
        </is>
      </c>
      <c r="D332" s="117" t="inlineStr">
        <is>
          <t>Oils-Energy</t>
        </is>
      </c>
      <c r="E332" s="117" t="inlineStr">
        <is>
          <t>Oil and Gas - Exploration and Production - United States</t>
        </is>
      </c>
      <c r="F332" s="118" t="n">
        <v>-0.1931034482758621</v>
      </c>
      <c r="G332" s="118" t="n">
        <v>0.2350427350427352</v>
      </c>
    </row>
    <row r="333">
      <c r="B333" s="115" t="inlineStr">
        <is>
          <t>The Clorox Company</t>
        </is>
      </c>
      <c r="C333" s="116" t="inlineStr">
        <is>
          <t>CLX</t>
        </is>
      </c>
      <c r="D333" s="117" t="inlineStr">
        <is>
          <t>Consumer Staples</t>
        </is>
      </c>
      <c r="E333" s="117" t="inlineStr">
        <is>
          <t>Soap and Cleaning Materials</t>
        </is>
      </c>
      <c r="F333" s="118" t="n">
        <v>0.01748807631160577</v>
      </c>
      <c r="G333" s="118" t="n">
        <v>0.04687499999999997</v>
      </c>
    </row>
    <row r="334">
      <c r="B334" s="115" t="inlineStr">
        <is>
          <t>Canadian Imperial Bank of Commerce</t>
        </is>
      </c>
      <c r="C334" s="116" t="inlineStr">
        <is>
          <t>CM</t>
        </is>
      </c>
      <c r="D334" s="117" t="inlineStr">
        <is>
          <t>Finance</t>
        </is>
      </c>
      <c r="E334" s="117" t="inlineStr">
        <is>
          <t>Banks - Foreign</t>
        </is>
      </c>
      <c r="F334" s="118" t="n">
        <v>-0.01833872707659115</v>
      </c>
      <c r="G334" s="118" t="n">
        <v>0.01428571428571437</v>
      </c>
    </row>
    <row r="335">
      <c r="B335" s="115" t="inlineStr">
        <is>
          <t>Comerica Incorporated</t>
        </is>
      </c>
      <c r="C335" s="116" t="inlineStr">
        <is>
          <t>CMA</t>
        </is>
      </c>
      <c r="D335" s="117" t="inlineStr">
        <is>
          <t>Finance</t>
        </is>
      </c>
      <c r="E335" s="117" t="inlineStr">
        <is>
          <t>Banks - Major Regional</t>
        </is>
      </c>
      <c r="F335" s="118" t="n">
        <v>0.09749303621169919</v>
      </c>
      <c r="G335" s="118" t="n">
        <v>-0.03172588832487309</v>
      </c>
    </row>
    <row r="336">
      <c r="B336" s="115" t="inlineStr">
        <is>
          <t>Comcast Corporation</t>
        </is>
      </c>
      <c r="C336" s="116" t="inlineStr">
        <is>
          <t>CMCSA</t>
        </is>
      </c>
      <c r="D336" s="117" t="inlineStr">
        <is>
          <t>Consumer Discretionary</t>
        </is>
      </c>
      <c r="E336" s="117" t="inlineStr">
        <is>
          <t>Cable Television</t>
        </is>
      </c>
      <c r="F336" s="118" t="n">
        <v>0.2165354330708661</v>
      </c>
      <c r="G336" s="118" t="n">
        <v>0.1003236245954693</v>
      </c>
    </row>
    <row r="337">
      <c r="B337" s="115" t="inlineStr">
        <is>
          <t>Cantel Medical Corp.</t>
        </is>
      </c>
      <c r="C337" s="116" t="inlineStr">
        <is>
          <t>CMD</t>
        </is>
      </c>
      <c r="D337" s="117" t="inlineStr">
        <is>
          <t>Medical</t>
        </is>
      </c>
      <c r="E337" s="117" t="inlineStr">
        <is>
          <t>Medical - Instruments</t>
        </is>
      </c>
      <c r="F337" s="118" t="n">
        <v>0.1148936170212766</v>
      </c>
      <c r="G337" s="118" t="n">
        <v>0.1679389312977099</v>
      </c>
    </row>
    <row r="338">
      <c r="B338" s="115" t="inlineStr">
        <is>
          <t>CME Group Inc.</t>
        </is>
      </c>
      <c r="C338" s="116" t="inlineStr">
        <is>
          <t>CME</t>
        </is>
      </c>
      <c r="D338" s="117" t="inlineStr">
        <is>
          <t>Finance</t>
        </is>
      </c>
      <c r="E338" s="117" t="inlineStr">
        <is>
          <t>Securities and Exchanges</t>
        </is>
      </c>
      <c r="F338" s="118" t="n">
        <v>-0.01029411764705873</v>
      </c>
      <c r="G338" s="118" t="n">
        <v>0.09658246656760765</v>
      </c>
    </row>
    <row r="339">
      <c r="B339" s="115" t="inlineStr">
        <is>
          <t>Chipotle Mexican Grill, Inc.</t>
        </is>
      </c>
      <c r="C339" s="116" t="inlineStr">
        <is>
          <t>CMG</t>
        </is>
      </c>
      <c r="D339" s="117" t="inlineStr">
        <is>
          <t>Retail-Wholesale</t>
        </is>
      </c>
      <c r="E339" s="117" t="inlineStr">
        <is>
          <t>Retail - Restaurants</t>
        </is>
      </c>
      <c r="F339" s="118" t="n">
        <v>0.5644028103044497</v>
      </c>
      <c r="G339" s="118" t="n">
        <v>0.2836826347305389</v>
      </c>
    </row>
    <row r="340">
      <c r="B340" s="115" t="inlineStr">
        <is>
          <t>Cummins Inc.</t>
        </is>
      </c>
      <c r="C340" s="116" t="inlineStr">
        <is>
          <t>CMI</t>
        </is>
      </c>
      <c r="D340" s="117" t="inlineStr">
        <is>
          <t>Auto-Tires-Trucks</t>
        </is>
      </c>
      <c r="E340" s="117" t="inlineStr">
        <is>
          <t>Automotive - Internal Combustion Engines</t>
        </is>
      </c>
      <c r="F340" s="118" t="n">
        <v>0.1638501102130787</v>
      </c>
      <c r="G340" s="118" t="n">
        <v>-0.09154040404040399</v>
      </c>
    </row>
    <row r="341">
      <c r="B341" s="115" t="inlineStr">
        <is>
          <t>Compass Group PLC</t>
        </is>
      </c>
      <c r="C341" s="116" t="inlineStr">
        <is>
          <t>CMPGY</t>
        </is>
      </c>
      <c r="D341" s="117" t="inlineStr">
        <is>
          <t>Retail-Wholesale</t>
        </is>
      </c>
      <c r="E341" s="117" t="inlineStr">
        <is>
          <t>Retail - Restaurants</t>
        </is>
      </c>
      <c r="F341" s="118" t="n">
        <v>0.07070707070707077</v>
      </c>
      <c r="G341" s="118" t="n">
        <v>0.0943396226415093</v>
      </c>
    </row>
    <row r="342">
      <c r="B342" s="115" t="inlineStr">
        <is>
          <t>Cimpress N.V</t>
        </is>
      </c>
      <c r="C342" s="116" t="inlineStr">
        <is>
          <t>CMPR</t>
        </is>
      </c>
      <c r="D342" s="117" t="inlineStr">
        <is>
          <t>Industrial Products</t>
        </is>
      </c>
      <c r="E342" s="117" t="inlineStr">
        <is>
          <t>Commercial Printing</t>
        </is>
      </c>
      <c r="F342" s="118" t="n">
        <v>0.3562753036437246</v>
      </c>
      <c r="G342" s="118" t="n">
        <v>0.2955223880597014</v>
      </c>
    </row>
    <row r="343">
      <c r="B343" s="115" t="inlineStr">
        <is>
          <t>CMS Energy Corporation</t>
        </is>
      </c>
      <c r="C343" s="116" t="inlineStr">
        <is>
          <t>CMS</t>
        </is>
      </c>
      <c r="D343" s="117" t="inlineStr">
        <is>
          <t>Utilities</t>
        </is>
      </c>
      <c r="E343" s="117" t="inlineStr">
        <is>
          <t>Utility - Electric Power</t>
        </is>
      </c>
      <c r="F343" s="118" t="n">
        <v>0.06410256410256426</v>
      </c>
      <c r="G343" s="118" t="n">
        <v>0.06425702811244967</v>
      </c>
    </row>
    <row r="344">
      <c r="B344" s="115" t="inlineStr">
        <is>
          <t>CNA Financial Corporation</t>
        </is>
      </c>
      <c r="C344" s="116" t="inlineStr">
        <is>
          <t>CNA</t>
        </is>
      </c>
      <c r="D344" s="117" t="inlineStr">
        <is>
          <t>Finance</t>
        </is>
      </c>
      <c r="E344" s="117" t="inlineStr">
        <is>
          <t>Insurance - Property and Casualty</t>
        </is>
      </c>
      <c r="F344" s="118" t="n">
        <v>0.04761904761904749</v>
      </c>
      <c r="G344" s="118" t="n">
        <v>-0.02631578947368408</v>
      </c>
    </row>
    <row r="345">
      <c r="B345" s="115" t="inlineStr">
        <is>
          <t>Centene Corporation</t>
        </is>
      </c>
      <c r="C345" s="116" t="inlineStr">
        <is>
          <t>CNC</t>
        </is>
      </c>
      <c r="D345" s="117" t="inlineStr">
        <is>
          <t>Medical</t>
        </is>
      </c>
      <c r="E345" s="117" t="inlineStr">
        <is>
          <t>Medical - HMOs</t>
        </is>
      </c>
      <c r="F345" s="118" t="n">
        <v>0.2521246458923513</v>
      </c>
      <c r="G345" s="118" t="n">
        <v>0.1199095022624435</v>
      </c>
    </row>
    <row r="346">
      <c r="B346" s="115" t="inlineStr">
        <is>
          <t>CNH Industrial N.V.</t>
        </is>
      </c>
      <c r="C346" s="116" t="inlineStr">
        <is>
          <t>CNHI</t>
        </is>
      </c>
      <c r="D346" s="117" t="inlineStr">
        <is>
          <t>Auto-Tires-Trucks</t>
        </is>
      </c>
      <c r="E346" s="117" t="inlineStr">
        <is>
          <t>Automotive - Foreign</t>
        </is>
      </c>
      <c r="F346" s="118" t="n">
        <v>0.1643835616438356</v>
      </c>
      <c r="G346" s="118" t="n">
        <v>0.05882352941176476</v>
      </c>
    </row>
    <row r="347">
      <c r="B347" s="115" t="inlineStr">
        <is>
          <t>Canadian National Railway Company</t>
        </is>
      </c>
      <c r="C347" s="116" t="inlineStr">
        <is>
          <t>CNI</t>
        </is>
      </c>
      <c r="D347" s="117" t="inlineStr">
        <is>
          <t>Transportation</t>
        </is>
      </c>
      <c r="E347" s="117" t="inlineStr">
        <is>
          <t>Transportation - Rail</t>
        </is>
      </c>
      <c r="F347" s="118" t="n">
        <v>0.1274038461538462</v>
      </c>
      <c r="G347" s="118" t="n">
        <v>0.1236673773987205</v>
      </c>
    </row>
    <row r="348">
      <c r="B348" s="115" t="inlineStr">
        <is>
          <t>Cinemark Holdings Inc</t>
        </is>
      </c>
      <c r="C348" s="116" t="inlineStr">
        <is>
          <t>CNK</t>
        </is>
      </c>
      <c r="D348" s="117" t="inlineStr">
        <is>
          <t>Consumer Discretionary</t>
        </is>
      </c>
      <c r="E348" s="117" t="inlineStr">
        <is>
          <t>Leisure and Recreation Services</t>
        </is>
      </c>
      <c r="F348" s="118" t="n">
        <v>0.1142857142857142</v>
      </c>
      <c r="G348" s="118" t="n">
        <v>0.04273504273504278</v>
      </c>
    </row>
    <row r="349">
      <c r="B349" s="115" t="inlineStr">
        <is>
          <t>CenterPoint Energy, Inc.</t>
        </is>
      </c>
      <c r="C349" s="116" t="inlineStr">
        <is>
          <t>CNP</t>
        </is>
      </c>
      <c r="D349" s="117" t="inlineStr">
        <is>
          <t>Utilities</t>
        </is>
      </c>
      <c r="E349" s="117" t="inlineStr">
        <is>
          <t>Utility - Electric Power</t>
        </is>
      </c>
      <c r="F349" s="118" t="n">
        <v>0.03773584905660367</v>
      </c>
      <c r="G349" s="118" t="n">
        <v>0.09090909090909099</v>
      </c>
    </row>
    <row r="350">
      <c r="B350" s="115" t="inlineStr">
        <is>
          <t>Canadian Natural Resources Limited</t>
        </is>
      </c>
      <c r="C350" s="116" t="inlineStr">
        <is>
          <t>CNQ</t>
        </is>
      </c>
      <c r="D350" s="117" t="inlineStr">
        <is>
          <t>Oils-Energy</t>
        </is>
      </c>
      <c r="E350" s="117" t="inlineStr">
        <is>
          <t>Oil and Gas - Exploration and Production - Canadian</t>
        </is>
      </c>
      <c r="F350" s="118" t="n">
        <v>-0.05533596837944652</v>
      </c>
      <c r="G350" s="118" t="n">
        <v>-0.2259414225941423</v>
      </c>
    </row>
    <row r="351">
      <c r="B351" s="115" t="inlineStr">
        <is>
          <t>Capital One Financial Corporation</t>
        </is>
      </c>
      <c r="C351" s="116" t="inlineStr">
        <is>
          <t>COF</t>
        </is>
      </c>
      <c r="D351" s="117" t="inlineStr">
        <is>
          <t>Finance</t>
        </is>
      </c>
      <c r="E351" s="117" t="inlineStr">
        <is>
          <t>Financial - Consumer Loans</t>
        </is>
      </c>
      <c r="F351" s="118" t="n">
        <v>-0.02478632478632472</v>
      </c>
      <c r="G351" s="118" t="n">
        <v>0.02629272567922881</v>
      </c>
    </row>
    <row r="352">
      <c r="B352" s="115" t="inlineStr">
        <is>
          <t>Cabot Oil &amp; Gas Corporation</t>
        </is>
      </c>
      <c r="C352" s="116" t="inlineStr">
        <is>
          <t>COG</t>
        </is>
      </c>
      <c r="D352" s="117" t="inlineStr">
        <is>
          <t>Oils-Energy</t>
        </is>
      </c>
      <c r="E352" s="117" t="inlineStr">
        <is>
          <t>Oil and Gas - Exploration and Production - United States</t>
        </is>
      </c>
      <c r="F352" s="118" t="n">
        <v>0.4508196721311476</v>
      </c>
      <c r="G352" s="118" t="n">
        <v>-0.1525423728813559</v>
      </c>
    </row>
    <row r="353">
      <c r="B353" s="115" t="inlineStr">
        <is>
          <t>Coherent, Inc.</t>
        </is>
      </c>
      <c r="C353" s="116" t="inlineStr">
        <is>
          <t>COHR</t>
        </is>
      </c>
      <c r="D353" s="117" t="inlineStr">
        <is>
          <t>Computer and Technology</t>
        </is>
      </c>
      <c r="E353" s="117" t="inlineStr">
        <is>
          <t>Semiconductor Equipment - Wafer Components</t>
        </is>
      </c>
      <c r="F353" s="118" t="n">
        <v>-0.5618479880774963</v>
      </c>
      <c r="G353" s="118" t="n">
        <v>0.008503401360544187</v>
      </c>
    </row>
    <row r="354">
      <c r="B354" s="115" t="inlineStr">
        <is>
          <t>Croda International PLC Unsponsored ADR</t>
        </is>
      </c>
      <c r="C354" s="116" t="inlineStr">
        <is>
          <t>COIHY</t>
        </is>
      </c>
      <c r="D354" s="117" t="inlineStr">
        <is>
          <t>Basic Materials</t>
        </is>
      </c>
      <c r="E354" s="117" t="inlineStr">
        <is>
          <t>Chemical - Specialty</t>
        </is>
      </c>
      <c r="F354" s="118" t="n">
        <v>-0.02400000000000002</v>
      </c>
      <c r="G354" s="118" t="n">
        <v>0.04918032786885251</v>
      </c>
    </row>
    <row r="355">
      <c r="B355" s="115" t="inlineStr">
        <is>
          <t>Americold Realty Trust</t>
        </is>
      </c>
      <c r="C355" s="116" t="inlineStr">
        <is>
          <t>COLD</t>
        </is>
      </c>
      <c r="D355" s="117" t="inlineStr">
        <is>
          <t>Finance</t>
        </is>
      </c>
      <c r="E355" s="117" t="inlineStr">
        <is>
          <t>REIT and Equity Trust - Other</t>
        </is>
      </c>
      <c r="F355" s="118" t="n">
        <v>0.1217391304347827</v>
      </c>
      <c r="G355" s="118" t="n">
        <v>0.131782945736434</v>
      </c>
    </row>
    <row r="356">
      <c r="B356" s="115" t="inlineStr">
        <is>
          <t>Columbia Sportswear Company</t>
        </is>
      </c>
      <c r="C356" s="116" t="inlineStr">
        <is>
          <t>COLM</t>
        </is>
      </c>
      <c r="D356" s="117" t="inlineStr">
        <is>
          <t>Consumer Discretionary</t>
        </is>
      </c>
      <c r="E356" s="117" t="inlineStr">
        <is>
          <t>Textile - Apparel</t>
        </is>
      </c>
      <c r="F356" s="118" t="n">
        <v>0.3074792243767313</v>
      </c>
      <c r="G356" s="118" t="n">
        <v>0.1016949152542374</v>
      </c>
    </row>
    <row r="357">
      <c r="B357" s="115" t="inlineStr">
        <is>
          <t>CyrusOne Inc</t>
        </is>
      </c>
      <c r="C357" s="116" t="inlineStr">
        <is>
          <t>CONE</t>
        </is>
      </c>
      <c r="D357" s="117" t="inlineStr">
        <is>
          <t>Finance</t>
        </is>
      </c>
      <c r="E357" s="117" t="inlineStr">
        <is>
          <t>REIT and Equity Trust - Other</t>
        </is>
      </c>
      <c r="F357" s="118" t="n">
        <v>0.08588957055214733</v>
      </c>
      <c r="G357" s="118" t="n">
        <v>0.1101694915254238</v>
      </c>
    </row>
    <row r="358">
      <c r="B358" s="115" t="inlineStr">
        <is>
          <t>The Cooper Companies, Inc.</t>
        </is>
      </c>
      <c r="C358" s="116" t="inlineStr">
        <is>
          <t>COO</t>
        </is>
      </c>
      <c r="D358" s="117" t="inlineStr">
        <is>
          <t>Medical</t>
        </is>
      </c>
      <c r="E358" s="117" t="inlineStr">
        <is>
          <t>Medical - Dental Supplies</t>
        </is>
      </c>
      <c r="F358" s="118" t="n">
        <v>0.06115417743324728</v>
      </c>
      <c r="G358" s="118" t="n">
        <v>0.07142857142857134</v>
      </c>
    </row>
    <row r="359">
      <c r="B359" s="115" t="inlineStr">
        <is>
          <t>ConocoPhillips</t>
        </is>
      </c>
      <c r="C359" s="116" t="inlineStr">
        <is>
          <t>COP</t>
        </is>
      </c>
      <c r="D359" s="117" t="inlineStr">
        <is>
          <t>Oils-Energy</t>
        </is>
      </c>
      <c r="E359" s="117" t="inlineStr">
        <is>
          <t>Oil and Gas - Integrated - United States</t>
        </is>
      </c>
      <c r="F359" s="118" t="n">
        <v>-0.1289592760180995</v>
      </c>
      <c r="G359" s="118" t="n">
        <v>0.08051948051948053</v>
      </c>
    </row>
    <row r="360">
      <c r="B360" s="115" t="inlineStr">
        <is>
          <t>CoreSite Realty Corporation</t>
        </is>
      </c>
      <c r="C360" s="116" t="inlineStr">
        <is>
          <t>COR</t>
        </is>
      </c>
      <c r="D360" s="117" t="inlineStr">
        <is>
          <t>Finance</t>
        </is>
      </c>
      <c r="E360" s="117" t="inlineStr">
        <is>
          <t>REIT and Equity Trust - Other</t>
        </is>
      </c>
      <c r="F360" s="118" t="n">
        <v>0.007920792079207928</v>
      </c>
      <c r="G360" s="118" t="n">
        <v>0.09233791748526518</v>
      </c>
    </row>
    <row r="361">
      <c r="B361" s="115" t="inlineStr">
        <is>
          <t>Costco Wholesale Corporation</t>
        </is>
      </c>
      <c r="C361" s="116" t="inlineStr">
        <is>
          <t>COST</t>
        </is>
      </c>
      <c r="D361" s="117" t="inlineStr">
        <is>
          <t>Retail-Wholesale</t>
        </is>
      </c>
      <c r="E361" s="117" t="inlineStr">
        <is>
          <t>Retail - Discount Stores</t>
        </is>
      </c>
      <c r="F361" s="118" t="n">
        <v>0.05714285714285702</v>
      </c>
      <c r="G361" s="118" t="n">
        <v>0.05757931844888369</v>
      </c>
    </row>
    <row r="362">
      <c r="B362" s="115" t="inlineStr">
        <is>
          <t>Coty Inc.</t>
        </is>
      </c>
      <c r="C362" s="116" t="inlineStr">
        <is>
          <t>COTY</t>
        </is>
      </c>
      <c r="D362" s="117" t="inlineStr">
        <is>
          <t>Consumer Staples</t>
        </is>
      </c>
      <c r="E362" s="117" t="inlineStr">
        <is>
          <t>Cosmetics</t>
        </is>
      </c>
      <c r="F362" s="118" t="n">
        <v>0.06250000000000006</v>
      </c>
      <c r="G362" s="118" t="n">
        <v>0.1029411764705882</v>
      </c>
    </row>
    <row r="363">
      <c r="B363" s="115" t="inlineStr">
        <is>
          <t>COUPA SOFTWARE</t>
        </is>
      </c>
      <c r="C363" s="116" t="inlineStr">
        <is>
          <t>COUP</t>
        </is>
      </c>
      <c r="D363" s="117" t="inlineStr">
        <is>
          <t>Computer and Technology</t>
        </is>
      </c>
      <c r="E363" s="117" t="inlineStr">
        <is>
          <t>Internet - Software</t>
        </is>
      </c>
      <c r="F363" s="118" t="n">
        <v>0.3333333333333334</v>
      </c>
      <c r="G363" s="118" t="n">
        <v>1.5</v>
      </c>
    </row>
    <row r="364">
      <c r="B364" s="115" t="inlineStr">
        <is>
          <t>Covestro AG Sponsored ADR</t>
        </is>
      </c>
      <c r="C364" s="116" t="inlineStr">
        <is>
          <t>COVTY</t>
        </is>
      </c>
      <c r="D364" s="117" t="inlineStr">
        <is>
          <t>Basic Materials</t>
        </is>
      </c>
      <c r="E364" s="117" t="inlineStr">
        <is>
          <t>Chemical - Plastic</t>
        </is>
      </c>
      <c r="F364" s="118" t="n">
        <v>-0.6553030303030303</v>
      </c>
      <c r="G364" s="118" t="n">
        <v>0.08241758241758236</v>
      </c>
    </row>
    <row r="365">
      <c r="B365" s="115" t="inlineStr">
        <is>
          <t>Canadian Pacific Railway Limited</t>
        </is>
      </c>
      <c r="C365" s="116" t="inlineStr">
        <is>
          <t>CP</t>
        </is>
      </c>
      <c r="D365" s="117" t="inlineStr">
        <is>
          <t>Transportation</t>
        </is>
      </c>
      <c r="E365" s="117" t="inlineStr">
        <is>
          <t>Transportation - Rail</t>
        </is>
      </c>
      <c r="F365" s="118" t="n">
        <v>0.1782729805013928</v>
      </c>
      <c r="G365" s="118" t="n">
        <v>0.1189913317572892</v>
      </c>
    </row>
    <row r="366">
      <c r="B366" s="115" t="inlineStr">
        <is>
          <t>Copa Holdings, S.A.</t>
        </is>
      </c>
      <c r="C366" s="116" t="inlineStr">
        <is>
          <t>CPA</t>
        </is>
      </c>
      <c r="D366" s="117" t="inlineStr">
        <is>
          <t>Transportation</t>
        </is>
      </c>
      <c r="E366" s="117" t="inlineStr">
        <is>
          <t>Transportation - Airline</t>
        </is>
      </c>
      <c r="F366" s="118" t="n">
        <v>0.1727672035139092</v>
      </c>
      <c r="G366" s="118" t="n">
        <v>0.2197253433208489</v>
      </c>
    </row>
    <row r="367">
      <c r="B367" s="115" t="inlineStr">
        <is>
          <t>Campbell Soup Company</t>
        </is>
      </c>
      <c r="C367" s="116" t="inlineStr">
        <is>
          <t>CPB</t>
        </is>
      </c>
      <c r="D367" s="117" t="inlineStr">
        <is>
          <t>Consumer Staples</t>
        </is>
      </c>
      <c r="E367" s="117" t="inlineStr">
        <is>
          <t>Food - Miscellaneous</t>
        </is>
      </c>
      <c r="F367" s="118" t="n">
        <v>-0.007843137254901968</v>
      </c>
      <c r="G367" s="118" t="n">
        <v>0.06719367588932822</v>
      </c>
    </row>
    <row r="368">
      <c r="B368" s="115" t="inlineStr">
        <is>
          <t>Cathay Pacific Airways Ltd.</t>
        </is>
      </c>
      <c r="C368" s="116" t="inlineStr">
        <is>
          <t>CPCAY</t>
        </is>
      </c>
      <c r="D368" s="117" t="inlineStr">
        <is>
          <t>Transportation</t>
        </is>
      </c>
      <c r="E368" s="117" t="inlineStr">
        <is>
          <t>Transportation - Airline</t>
        </is>
      </c>
      <c r="F368" s="118" t="n">
        <v>-1.416666666666667</v>
      </c>
      <c r="G368" s="118" t="n">
        <v>4.4</v>
      </c>
    </row>
    <row r="369">
      <c r="B369" s="115" t="inlineStr">
        <is>
          <t>Capri Holdings Limited</t>
        </is>
      </c>
      <c r="C369" s="116" t="inlineStr">
        <is>
          <t>CPRI</t>
        </is>
      </c>
      <c r="D369" s="117" t="inlineStr">
        <is>
          <t>Retail-Wholesale</t>
        </is>
      </c>
      <c r="E369" s="117" t="inlineStr">
        <is>
          <t>Retail - Apparel and Shoes</t>
        </is>
      </c>
      <c r="F369" s="118" t="n">
        <v>-0.01010101010101007</v>
      </c>
      <c r="G369" s="118" t="n">
        <v>0.08571428571428569</v>
      </c>
    </row>
    <row r="370">
      <c r="B370" s="115" t="inlineStr">
        <is>
          <t>Copart, Inc.</t>
        </is>
      </c>
      <c r="C370" s="116" t="inlineStr">
        <is>
          <t>CPRT</t>
        </is>
      </c>
      <c r="D370" s="117" t="inlineStr">
        <is>
          <t>Business Services</t>
        </is>
      </c>
      <c r="E370" s="117" t="inlineStr">
        <is>
          <t>Auction and Valuation Services</t>
        </is>
      </c>
      <c r="F370" s="118" t="n">
        <v>0.1809954751131221</v>
      </c>
      <c r="G370" s="118" t="n">
        <v>0.1072796934865901</v>
      </c>
    </row>
    <row r="371">
      <c r="B371" s="115" t="inlineStr">
        <is>
          <t>Camden Property Trust</t>
        </is>
      </c>
      <c r="C371" s="116" t="inlineStr">
        <is>
          <t>CPT</t>
        </is>
      </c>
      <c r="D371" s="117" t="inlineStr">
        <is>
          <t>Finance</t>
        </is>
      </c>
      <c r="E371" s="117" t="inlineStr">
        <is>
          <t>REIT and Equity Trust - Residential</t>
        </is>
      </c>
      <c r="F371" s="118" t="n">
        <v>0.06708595387840677</v>
      </c>
      <c r="G371" s="118" t="n">
        <v>0.05108055009823179</v>
      </c>
    </row>
    <row r="372">
      <c r="B372" s="115" t="inlineStr">
        <is>
          <t>Centrica PLC</t>
        </is>
      </c>
      <c r="C372" s="116" t="inlineStr">
        <is>
          <t>CPYYY</t>
        </is>
      </c>
      <c r="D372" s="117" t="inlineStr">
        <is>
          <t>Utilities</t>
        </is>
      </c>
      <c r="E372" s="117" t="inlineStr">
        <is>
          <t>Utility - Gas Distribution</t>
        </is>
      </c>
      <c r="F372" s="118" t="n">
        <v>-0.3214285714285715</v>
      </c>
      <c r="G372" s="118" t="n">
        <v>0.2368421052631578</v>
      </c>
    </row>
    <row r="373">
      <c r="B373" s="115" t="inlineStr">
        <is>
          <t>Cheniere Energy Partners, LP</t>
        </is>
      </c>
      <c r="C373" s="116" t="inlineStr">
        <is>
          <t>CQP</t>
        </is>
      </c>
      <c r="D373" s="117" t="inlineStr">
        <is>
          <t>Oils-Energy</t>
        </is>
      </c>
      <c r="E373" s="117" t="inlineStr">
        <is>
          <t>Oil and Gas - Production and Pipelines</t>
        </is>
      </c>
      <c r="F373" s="118" t="n">
        <v>0.05042016806722694</v>
      </c>
      <c r="G373" s="118" t="n">
        <v>0.03200000000000003</v>
      </c>
    </row>
    <row r="374">
      <c r="B374" s="115" t="inlineStr">
        <is>
          <t>Crane Company</t>
        </is>
      </c>
      <c r="C374" s="116" t="inlineStr">
        <is>
          <t>CR</t>
        </is>
      </c>
      <c r="D374" s="117" t="inlineStr">
        <is>
          <t>Conglomerates</t>
        </is>
      </c>
      <c r="E374" s="117" t="inlineStr">
        <is>
          <t>Diversified Operations</t>
        </is>
      </c>
      <c r="F374" s="118" t="n">
        <v>0.08488964346349746</v>
      </c>
      <c r="G374" s="118" t="n">
        <v>0.1032863849765259</v>
      </c>
    </row>
    <row r="375">
      <c r="B375" s="115" t="inlineStr">
        <is>
          <t>Credit Agricole SA</t>
        </is>
      </c>
      <c r="C375" s="116" t="inlineStr">
        <is>
          <t>CRARY</t>
        </is>
      </c>
      <c r="D375" s="117" t="inlineStr">
        <is>
          <t>Finance</t>
        </is>
      </c>
      <c r="E375" s="117" t="inlineStr">
        <is>
          <t>Banks - Foreign</t>
        </is>
      </c>
      <c r="F375" s="118" t="n">
        <v>-0.06578947368421058</v>
      </c>
      <c r="G375" s="118" t="n">
        <v>0.0422535211267606</v>
      </c>
    </row>
    <row r="376">
      <c r="B376" s="115" t="inlineStr">
        <is>
          <t>Cree, Inc.</t>
        </is>
      </c>
      <c r="C376" s="116" t="inlineStr">
        <is>
          <t>CREE</t>
        </is>
      </c>
      <c r="D376" s="117" t="inlineStr">
        <is>
          <t>Computer and Technology</t>
        </is>
      </c>
      <c r="E376" s="117" t="inlineStr">
        <is>
          <t>Semiconductor - Discretes</t>
        </is>
      </c>
      <c r="F376" s="118" t="n">
        <v>-0.6164383561643835</v>
      </c>
      <c r="G376" s="118" t="n">
        <v>3.071428571428571</v>
      </c>
    </row>
    <row r="377">
      <c r="B377" s="115" t="inlineStr">
        <is>
          <t>Carter's, Inc.</t>
        </is>
      </c>
      <c r="C377" s="116" t="inlineStr">
        <is>
          <t>CRI</t>
        </is>
      </c>
      <c r="D377" s="117" t="inlineStr">
        <is>
          <t>Consumer Discretionary</t>
        </is>
      </c>
      <c r="E377" s="117" t="inlineStr">
        <is>
          <t xml:space="preserve">Shoes and Retail Apparel </t>
        </is>
      </c>
      <c r="F377" s="118" t="n">
        <v>0.0993377483443708</v>
      </c>
      <c r="G377" s="118" t="n">
        <v>0.07530120481927711</v>
      </c>
    </row>
    <row r="378">
      <c r="B378" s="115" t="inlineStr">
        <is>
          <t>Charles River Laboratories International, Inc.</t>
        </is>
      </c>
      <c r="C378" s="116" t="inlineStr">
        <is>
          <t>CRL</t>
        </is>
      </c>
      <c r="D378" s="117" t="inlineStr">
        <is>
          <t>Medical</t>
        </is>
      </c>
      <c r="E378" s="117" t="inlineStr">
        <is>
          <t>Medical Services</t>
        </is>
      </c>
      <c r="F378" s="118" t="n">
        <v>0.1013513513513513</v>
      </c>
      <c r="G378" s="118" t="n">
        <v>0.138036809815951</v>
      </c>
    </row>
    <row r="379">
      <c r="B379" s="115" t="inlineStr">
        <is>
          <t>salesforce.com, inc.</t>
        </is>
      </c>
      <c r="C379" s="116" t="inlineStr">
        <is>
          <t>CRM</t>
        </is>
      </c>
      <c r="D379" s="117" t="inlineStr">
        <is>
          <t>Computer and Technology</t>
        </is>
      </c>
      <c r="E379" s="117" t="inlineStr">
        <is>
          <t>Computer - Software</t>
        </is>
      </c>
      <c r="F379" s="118" t="n">
        <v>0.08812260536398467</v>
      </c>
      <c r="G379" s="118" t="n">
        <v>0.08802816901408451</v>
      </c>
    </row>
    <row r="380">
      <c r="B380" s="115" t="inlineStr">
        <is>
          <t>Cronos Group Inc.</t>
        </is>
      </c>
      <c r="C380" s="116" t="inlineStr">
        <is>
          <t>CRON</t>
        </is>
      </c>
      <c r="D380" s="117" t="inlineStr">
        <is>
          <t>Finance</t>
        </is>
      </c>
      <c r="E380" s="117" t="inlineStr">
        <is>
          <t>Financial - Investment Management</t>
        </is>
      </c>
      <c r="F380" s="118" t="n">
        <v>-0.1666666666666668</v>
      </c>
      <c r="G380" s="118" t="n">
        <v>-0.2857142857142855</v>
      </c>
    </row>
    <row r="381">
      <c r="B381" s="115" t="inlineStr">
        <is>
          <t>China Resources Power Holdings Co.</t>
        </is>
      </c>
      <c r="C381" s="116" t="inlineStr">
        <is>
          <t>CRPJY</t>
        </is>
      </c>
      <c r="D381" s="117" t="inlineStr">
        <is>
          <t>Utilities</t>
        </is>
      </c>
      <c r="E381" s="117" t="inlineStr">
        <is>
          <t>Utility - Electric Power</t>
        </is>
      </c>
      <c r="F381" s="118" t="n">
        <v>0.08679245283018867</v>
      </c>
      <c r="G381" s="118" t="n">
        <v>0.2083333333333334</v>
      </c>
    </row>
    <row r="382">
      <c r="B382" s="115" t="inlineStr">
        <is>
          <t>Carrefour SA</t>
        </is>
      </c>
      <c r="C382" s="116" t="inlineStr">
        <is>
          <t>CRRFY</t>
        </is>
      </c>
      <c r="D382" s="117" t="inlineStr">
        <is>
          <t>Retail-Wholesale</t>
        </is>
      </c>
      <c r="E382" s="117" t="inlineStr">
        <is>
          <t>Retail - Supermarkets</t>
        </is>
      </c>
      <c r="F382" s="118" t="n">
        <v>0.2272727272727273</v>
      </c>
      <c r="G382" s="118" t="n">
        <v>0.111111111111111</v>
      </c>
    </row>
    <row r="383">
      <c r="B383" s="115" t="inlineStr">
        <is>
          <t>Cirrus Logic, Inc.</t>
        </is>
      </c>
      <c r="C383" s="116" t="inlineStr">
        <is>
          <t>CRUS</t>
        </is>
      </c>
      <c r="D383" s="117" t="inlineStr">
        <is>
          <t>Computer and Technology</t>
        </is>
      </c>
      <c r="E383" s="117" t="inlineStr">
        <is>
          <t>Electronics - Semiconductors</t>
        </is>
      </c>
      <c r="F383" s="118" t="n">
        <v>0.1673640167364016</v>
      </c>
      <c r="G383" s="118" t="n">
        <v>0.039426523297491</v>
      </c>
    </row>
    <row r="384">
      <c r="B384" s="115" t="inlineStr">
        <is>
          <t>Credit Suisse Group</t>
        </is>
      </c>
      <c r="C384" s="116" t="inlineStr">
        <is>
          <t>CS</t>
        </is>
      </c>
      <c r="D384" s="117" t="inlineStr">
        <is>
          <t>Finance</t>
        </is>
      </c>
      <c r="E384" s="117" t="inlineStr">
        <is>
          <t>Banks - Foreign</t>
        </is>
      </c>
      <c r="F384" s="118" t="n">
        <v>0.2407407407407407</v>
      </c>
      <c r="G384" s="118" t="n">
        <v>0.126865671641791</v>
      </c>
    </row>
    <row r="385">
      <c r="B385" s="115" t="inlineStr">
        <is>
          <t>Cisco Systems, Inc.</t>
        </is>
      </c>
      <c r="C385" s="116" t="inlineStr">
        <is>
          <t>CSCO</t>
        </is>
      </c>
      <c r="D385" s="117" t="inlineStr">
        <is>
          <t>Computer and Technology</t>
        </is>
      </c>
      <c r="E385" s="117" t="inlineStr">
        <is>
          <t>Computer - Networking</t>
        </is>
      </c>
      <c r="F385" s="118" t="n">
        <v>0.09415584415584416</v>
      </c>
      <c r="G385" s="118" t="n">
        <v>0.08308605341246285</v>
      </c>
    </row>
    <row r="386">
      <c r="B386" s="115" t="inlineStr">
        <is>
          <t>CenterState Bank Corporation</t>
        </is>
      </c>
      <c r="C386" s="116" t="inlineStr">
        <is>
          <t>CSFL</t>
        </is>
      </c>
      <c r="D386" s="117" t="inlineStr">
        <is>
          <t>Finance</t>
        </is>
      </c>
      <c r="E386" s="117" t="inlineStr">
        <is>
          <t>Banks - Southeast</t>
        </is>
      </c>
      <c r="F386" s="118" t="n">
        <v>-0.01442307692307704</v>
      </c>
      <c r="G386" s="118" t="n">
        <v>0.0487804878048781</v>
      </c>
    </row>
    <row r="387">
      <c r="B387" s="115" t="inlineStr">
        <is>
          <t>CoStar Group, Inc.</t>
        </is>
      </c>
      <c r="C387" s="116" t="inlineStr">
        <is>
          <t>CSGP</t>
        </is>
      </c>
      <c r="D387" s="117" t="inlineStr">
        <is>
          <t>Computer and Technology</t>
        </is>
      </c>
      <c r="E387" s="117" t="inlineStr">
        <is>
          <t>Computers - IT Services</t>
        </is>
      </c>
      <c r="F387" s="118" t="n">
        <v>0.2665832290362952</v>
      </c>
      <c r="G387" s="118" t="n">
        <v>0.1837944664031622</v>
      </c>
    </row>
    <row r="388">
      <c r="B388" s="115" t="inlineStr">
        <is>
          <t>Carlisle Companies Incorporated</t>
        </is>
      </c>
      <c r="C388" s="116" t="inlineStr">
        <is>
          <t>CSL</t>
        </is>
      </c>
      <c r="D388" s="117" t="inlineStr">
        <is>
          <t>Conglomerates</t>
        </is>
      </c>
      <c r="E388" s="117" t="inlineStr">
        <is>
          <t>Diversified Operations</t>
        </is>
      </c>
      <c r="F388" s="118" t="n">
        <v>0.4517857142857145</v>
      </c>
      <c r="G388" s="118" t="n">
        <v>0.105781057810578</v>
      </c>
    </row>
    <row r="389">
      <c r="B389" s="115" t="inlineStr">
        <is>
          <t>CSL Limited Sponsored ADR</t>
        </is>
      </c>
      <c r="C389" s="116" t="inlineStr">
        <is>
          <t>CSLLY</t>
        </is>
      </c>
      <c r="D389" s="117" t="inlineStr">
        <is>
          <t>Medical</t>
        </is>
      </c>
      <c r="E389" s="117" t="inlineStr">
        <is>
          <t>Medical - Biomedical and Genetics</t>
        </is>
      </c>
      <c r="F389" s="118" t="n">
        <v>0.160377358490566</v>
      </c>
      <c r="G389" s="118" t="n">
        <v>0.1178861788617886</v>
      </c>
    </row>
    <row r="390">
      <c r="B390" s="115" t="inlineStr">
        <is>
          <t>Cornerstone OnDemand, Inc.</t>
        </is>
      </c>
      <c r="C390" s="116" t="inlineStr">
        <is>
          <t>CSOD</t>
        </is>
      </c>
      <c r="D390" s="117" t="inlineStr">
        <is>
          <t>Computer and Technology</t>
        </is>
      </c>
      <c r="E390" s="117" t="inlineStr">
        <is>
          <t>Computer - Software</t>
        </is>
      </c>
      <c r="F390" s="118" t="n">
        <v>0.4166666666666667</v>
      </c>
      <c r="G390" s="118" t="n">
        <v>0.4215686274509803</v>
      </c>
    </row>
    <row r="391">
      <c r="B391" s="115" t="inlineStr">
        <is>
          <t>CSX Corporation</t>
        </is>
      </c>
      <c r="C391" s="116" t="inlineStr">
        <is>
          <t>CSX</t>
        </is>
      </c>
      <c r="D391" s="117" t="inlineStr">
        <is>
          <t>Transportation</t>
        </is>
      </c>
      <c r="E391" s="117" t="inlineStr">
        <is>
          <t>Transportation - Rail</t>
        </is>
      </c>
      <c r="F391" s="118" t="n">
        <v>0.08376963350785337</v>
      </c>
      <c r="G391" s="118" t="n">
        <v>0.08937198067632854</v>
      </c>
    </row>
    <row r="392">
      <c r="B392" s="115" t="inlineStr">
        <is>
          <t>Cintas Corporation</t>
        </is>
      </c>
      <c r="C392" s="116" t="inlineStr">
        <is>
          <t>CTAS</t>
        </is>
      </c>
      <c r="D392" s="117" t="inlineStr">
        <is>
          <t>Industrial Products</t>
        </is>
      </c>
      <c r="E392" s="117" t="inlineStr">
        <is>
          <t>Uniform and Related</t>
        </is>
      </c>
      <c r="F392" s="118" t="n">
        <v>0.1327077747989275</v>
      </c>
      <c r="G392" s="118" t="n">
        <v>0.1124260355029587</v>
      </c>
    </row>
    <row r="393">
      <c r="B393" s="115" t="inlineStr">
        <is>
          <t>CenturyLink, Inc.</t>
        </is>
      </c>
      <c r="C393" s="116" t="inlineStr">
        <is>
          <t>CTL</t>
        </is>
      </c>
      <c r="D393" s="117" t="inlineStr">
        <is>
          <t>Computer and Technology</t>
        </is>
      </c>
      <c r="E393" s="117" t="inlineStr">
        <is>
          <t>Wireless National</t>
        </is>
      </c>
      <c r="F393" s="118" t="n">
        <v>0.1578947368421054</v>
      </c>
      <c r="G393" s="118" t="n">
        <v>0.03787878787878791</v>
      </c>
    </row>
    <row r="394">
      <c r="B394" s="115" t="inlineStr">
        <is>
          <t>Catalent, Inc.</t>
        </is>
      </c>
      <c r="C394" s="116" t="inlineStr">
        <is>
          <t>CTLT</t>
        </is>
      </c>
      <c r="D394" s="117" t="inlineStr">
        <is>
          <t>Medical</t>
        </is>
      </c>
      <c r="E394" s="117" t="inlineStr">
        <is>
          <t>Medical - Drugs</t>
        </is>
      </c>
      <c r="F394" s="118" t="n">
        <v>0.06989247311827951</v>
      </c>
      <c r="G394" s="118" t="n">
        <v>0.1206030150753769</v>
      </c>
    </row>
    <row r="395">
      <c r="B395" s="115" t="inlineStr">
        <is>
          <t>Ctrip.com International, Ltd.</t>
        </is>
      </c>
      <c r="C395" s="116" t="inlineStr">
        <is>
          <t>CTRP</t>
        </is>
      </c>
      <c r="D395" s="117" t="inlineStr">
        <is>
          <t>Retail-Wholesale</t>
        </is>
      </c>
      <c r="E395" s="117" t="inlineStr">
        <is>
          <t>Internet - Commerce</t>
        </is>
      </c>
      <c r="F395" s="118" t="n">
        <v>0.01801801801801783</v>
      </c>
      <c r="G395" s="118" t="n">
        <v>0.3539823008849559</v>
      </c>
    </row>
    <row r="396">
      <c r="B396" s="115" t="inlineStr">
        <is>
          <t>Cognizant Technology Solutions Corporation</t>
        </is>
      </c>
      <c r="C396" s="116" t="inlineStr">
        <is>
          <t>CTSH</t>
        </is>
      </c>
      <c r="D396" s="117" t="inlineStr">
        <is>
          <t>Computer and Technology</t>
        </is>
      </c>
      <c r="E396" s="117" t="inlineStr">
        <is>
          <t>Business - Software Services</t>
        </is>
      </c>
      <c r="F396" s="118" t="n">
        <v>-0.1241685144124168</v>
      </c>
      <c r="G396" s="118" t="n">
        <v>0.08607594936708857</v>
      </c>
    </row>
    <row r="397">
      <c r="B397" s="115" t="inlineStr">
        <is>
          <t>Continental AG</t>
        </is>
      </c>
      <c r="C397" s="116" t="inlineStr">
        <is>
          <t>CTTAY</t>
        </is>
      </c>
      <c r="D397" s="117" t="inlineStr">
        <is>
          <t>Auto-Tires-Trucks</t>
        </is>
      </c>
      <c r="E397" s="117" t="inlineStr">
        <is>
          <t>Automotive - Original Equipment</t>
        </is>
      </c>
      <c r="F397" s="118" t="n">
        <v>-0.2865853658536585</v>
      </c>
      <c r="G397" s="118" t="n">
        <v>0.2393162393162394</v>
      </c>
    </row>
    <row r="398">
      <c r="B398" s="115" t="inlineStr">
        <is>
          <t>Citrix Systems, Inc.</t>
        </is>
      </c>
      <c r="C398" s="116" t="inlineStr">
        <is>
          <t>CTXS</t>
        </is>
      </c>
      <c r="D398" s="117" t="inlineStr">
        <is>
          <t>Computer and Technology</t>
        </is>
      </c>
      <c r="E398" s="117" t="inlineStr">
        <is>
          <t>Computer - Software</t>
        </is>
      </c>
      <c r="F398" s="118" t="n">
        <v>-0.01615798922800716</v>
      </c>
      <c r="G398" s="118" t="n">
        <v>0.1094890510948904</v>
      </c>
    </row>
    <row r="399">
      <c r="B399" s="115" t="inlineStr">
        <is>
          <t>CubeSmart</t>
        </is>
      </c>
      <c r="C399" s="116" t="inlineStr">
        <is>
          <t>CUBE</t>
        </is>
      </c>
      <c r="D399" s="117" t="inlineStr">
        <is>
          <t>Finance</t>
        </is>
      </c>
      <c r="E399" s="117" t="inlineStr">
        <is>
          <t>REIT and Equity Trust - Other</t>
        </is>
      </c>
      <c r="F399" s="118" t="n">
        <v>0.01829268292682928</v>
      </c>
      <c r="G399" s="118" t="n">
        <v>0.03592814371257488</v>
      </c>
    </row>
    <row r="400">
      <c r="B400" s="115" t="inlineStr">
        <is>
          <t>Colruyt SA Unsponsored ADR</t>
        </is>
      </c>
      <c r="C400" s="116" t="inlineStr">
        <is>
          <t>CUYTY</t>
        </is>
      </c>
      <c r="D400" s="117" t="inlineStr">
        <is>
          <t>Consumer Discretionary</t>
        </is>
      </c>
      <c r="E400" s="117" t="inlineStr">
        <is>
          <t>Consumer Products - Discretionary</t>
        </is>
      </c>
      <c r="F400" s="118" t="n">
        <v>0.02666666666666669</v>
      </c>
      <c r="G400" s="118" t="n">
        <v>0.025974025974026</v>
      </c>
    </row>
    <row r="401">
      <c r="B401" s="115" t="inlineStr">
        <is>
          <t>Cousins Properties Incorporated</t>
        </is>
      </c>
      <c r="C401" s="116" t="inlineStr">
        <is>
          <t>CUZ</t>
        </is>
      </c>
      <c r="D401" s="117" t="inlineStr">
        <is>
          <t>Finance</t>
        </is>
      </c>
      <c r="E401" s="117" t="inlineStr">
        <is>
          <t>REIT and Equity Trust - Other</t>
        </is>
      </c>
      <c r="F401" s="118" t="n">
        <v>0.1700404858299595</v>
      </c>
      <c r="G401" s="118" t="n">
        <v>-0.03114186851211083</v>
      </c>
    </row>
    <row r="402">
      <c r="B402" s="115" t="inlineStr">
        <is>
          <t>CVB Financial Corporation</t>
        </is>
      </c>
      <c r="C402" s="116" t="inlineStr">
        <is>
          <t>CVBF</t>
        </is>
      </c>
      <c r="D402" s="117" t="inlineStr">
        <is>
          <t>Finance</t>
        </is>
      </c>
      <c r="E402" s="117" t="inlineStr">
        <is>
          <t>Banks - West</t>
        </is>
      </c>
      <c r="F402" s="118" t="n">
        <v>0.171875</v>
      </c>
      <c r="G402" s="118" t="n">
        <v>-0.006666666666666672</v>
      </c>
    </row>
    <row r="403">
      <c r="B403" s="115" t="inlineStr">
        <is>
          <t>Cenovus Energy Inc</t>
        </is>
      </c>
      <c r="C403" s="116" t="inlineStr">
        <is>
          <t>CVE</t>
        </is>
      </c>
      <c r="D403" s="117" t="inlineStr">
        <is>
          <t>Oils-Energy</t>
        </is>
      </c>
      <c r="E403" s="117" t="inlineStr">
        <is>
          <t>Oil and Gas - Integrated - Canadian</t>
        </is>
      </c>
      <c r="F403" s="118" t="n">
        <v>1.568181818181818</v>
      </c>
      <c r="G403" s="118" t="n">
        <v>-0.18</v>
      </c>
    </row>
    <row r="404">
      <c r="B404" s="115" t="inlineStr">
        <is>
          <t>Carvana Co.</t>
        </is>
      </c>
      <c r="C404" s="116" t="inlineStr">
        <is>
          <t>CVNA</t>
        </is>
      </c>
      <c r="D404" s="117" t="inlineStr">
        <is>
          <t>Retail-Wholesale</t>
        </is>
      </c>
      <c r="E404" s="117" t="inlineStr">
        <is>
          <t>Internet - Commerce</t>
        </is>
      </c>
      <c r="F404" s="118" t="n">
        <v>-0.09696969696969707</v>
      </c>
      <c r="G404" s="118" t="n">
        <v>0.3867403314917127</v>
      </c>
    </row>
    <row r="405">
      <c r="B405" s="115" t="inlineStr">
        <is>
          <t>CVS Health Corporation</t>
        </is>
      </c>
      <c r="C405" s="116" t="inlineStr">
        <is>
          <t>CVS</t>
        </is>
      </c>
      <c r="D405" s="117" t="inlineStr">
        <is>
          <t>Retail-Wholesale</t>
        </is>
      </c>
      <c r="E405" s="117" t="inlineStr">
        <is>
          <t>Retail - Pharmacies and Drug Stores</t>
        </is>
      </c>
      <c r="F405" s="118" t="n">
        <v>-0.002865329512894049</v>
      </c>
      <c r="G405" s="118" t="n">
        <v>0.03304597701149432</v>
      </c>
    </row>
    <row r="406">
      <c r="B406" s="115" t="inlineStr">
        <is>
          <t>Chevron Corporation</t>
        </is>
      </c>
      <c r="C406" s="116" t="inlineStr">
        <is>
          <t>CVX</t>
        </is>
      </c>
      <c r="D406" s="117" t="inlineStr">
        <is>
          <t>Oils-Energy</t>
        </is>
      </c>
      <c r="E406" s="117" t="inlineStr">
        <is>
          <t>Oil and Gas - Integrated - International</t>
        </is>
      </c>
      <c r="F406" s="118" t="n">
        <v>-0.1171770972037283</v>
      </c>
      <c r="G406" s="118" t="n">
        <v>0.2247360482654599</v>
      </c>
    </row>
    <row r="407">
      <c r="B407" s="115" t="inlineStr">
        <is>
          <t>Curtiss-Wright Corporation</t>
        </is>
      </c>
      <c r="C407" s="116" t="inlineStr">
        <is>
          <t>CW</t>
        </is>
      </c>
      <c r="D407" s="117" t="inlineStr">
        <is>
          <t>Aerospace</t>
        </is>
      </c>
      <c r="E407" s="117" t="inlineStr">
        <is>
          <t>Aerospace - Defense Equipment</t>
        </is>
      </c>
      <c r="F407" s="118" t="n">
        <v>0.1428571428571428</v>
      </c>
      <c r="G407" s="118" t="n">
        <v>0.07303370786516848</v>
      </c>
    </row>
    <row r="408">
      <c r="B408" s="115" t="inlineStr">
        <is>
          <t>Clearway Energy, Inc.</t>
        </is>
      </c>
      <c r="C408" s="116" t="inlineStr">
        <is>
          <t>CWEN</t>
        </is>
      </c>
      <c r="D408" s="117" t="inlineStr">
        <is>
          <t>Oils-Energy</t>
        </is>
      </c>
      <c r="E408" s="117" t="inlineStr">
        <is>
          <t>Alternative Energy - Other</t>
        </is>
      </c>
      <c r="F408" s="118" t="n">
        <v>-0.7843137254901961</v>
      </c>
      <c r="G408" s="118" t="n">
        <v>2.727272727272727</v>
      </c>
    </row>
    <row r="409">
      <c r="B409" s="115" t="inlineStr">
        <is>
          <t>Cushman &amp; Wakefield PLC</t>
        </is>
      </c>
      <c r="C409" s="116" t="inlineStr">
        <is>
          <t>CWK</t>
        </is>
      </c>
      <c r="D409" s="117" t="inlineStr">
        <is>
          <t>Finance</t>
        </is>
      </c>
      <c r="E409" s="117" t="inlineStr">
        <is>
          <t>Real Estate - Operations</t>
        </is>
      </c>
      <c r="F409" s="118" t="n">
        <v>0.07142857142857134</v>
      </c>
      <c r="G409" s="118" t="n">
        <v>0.1090909090909092</v>
      </c>
    </row>
    <row r="410">
      <c r="B410" s="115" t="inlineStr">
        <is>
          <t>Cemex S.A.B. de C.V.</t>
        </is>
      </c>
      <c r="C410" s="116" t="inlineStr">
        <is>
          <t>CX</t>
        </is>
      </c>
      <c r="D410" s="117" t="inlineStr">
        <is>
          <t>Construction</t>
        </is>
      </c>
      <c r="E410" s="117" t="inlineStr">
        <is>
          <t>Building Products - Concrete and Aggregates</t>
        </is>
      </c>
      <c r="F410" s="118" t="n">
        <v>-0.4038461538461539</v>
      </c>
      <c r="G410" s="118" t="n">
        <v>0.1935483870967742</v>
      </c>
    </row>
    <row r="411">
      <c r="B411" s="115" t="inlineStr">
        <is>
          <t>Concho Resources Inc.</t>
        </is>
      </c>
      <c r="C411" s="116" t="inlineStr">
        <is>
          <t>CXO</t>
        </is>
      </c>
      <c r="D411" s="117" t="inlineStr">
        <is>
          <t>Oils-Energy</t>
        </is>
      </c>
      <c r="E411" s="117" t="inlineStr">
        <is>
          <t>Oil and Gas - Exploration and Production - United States</t>
        </is>
      </c>
      <c r="F411" s="118" t="n">
        <v>-0.3507306889352819</v>
      </c>
      <c r="G411" s="118" t="n">
        <v>0.7009646302250805</v>
      </c>
    </row>
    <row r="412">
      <c r="B412" s="115" t="inlineStr">
        <is>
          <t>Cypress Semiconductor Corporation</t>
        </is>
      </c>
      <c r="C412" s="116" t="inlineStr">
        <is>
          <t>CY</t>
        </is>
      </c>
      <c r="D412" s="117" t="inlineStr">
        <is>
          <t>Computer and Technology</t>
        </is>
      </c>
      <c r="E412" s="117" t="inlineStr">
        <is>
          <t xml:space="preserve">Semiconductor - Communications </t>
        </is>
      </c>
      <c r="F412" s="118" t="n">
        <v>-0.1654135338345864</v>
      </c>
      <c r="G412" s="118" t="n">
        <v>0.117117117117117</v>
      </c>
    </row>
    <row r="413">
      <c r="B413" s="115" t="inlineStr">
        <is>
          <t>CyberArk Software Ltd.</t>
        </is>
      </c>
      <c r="C413" s="116" t="inlineStr">
        <is>
          <t>CYBR</t>
        </is>
      </c>
      <c r="D413" s="117" t="inlineStr">
        <is>
          <t>Computer and Technology</t>
        </is>
      </c>
      <c r="E413" s="117" t="inlineStr">
        <is>
          <t>Security</t>
        </is>
      </c>
      <c r="F413" s="118" t="n">
        <v>0.3011363636363636</v>
      </c>
      <c r="G413" s="118" t="n">
        <v>0.1222707423580785</v>
      </c>
    </row>
    <row r="414">
      <c r="B414" s="115" t="inlineStr">
        <is>
          <t>CYBER AGENT INC</t>
        </is>
      </c>
      <c r="C414" s="116" t="inlineStr">
        <is>
          <t>CYGIY</t>
        </is>
      </c>
      <c r="D414" s="117" t="inlineStr">
        <is>
          <t>Computer and Technology</t>
        </is>
      </c>
      <c r="E414" s="117" t="inlineStr">
        <is>
          <t>Internet - Services</t>
        </is>
      </c>
      <c r="F414" s="118" t="n">
        <v>-0.3478260869565218</v>
      </c>
      <c r="G414" s="118" t="n">
        <v>1.266666666666667</v>
      </c>
    </row>
    <row r="415">
      <c r="B415" s="115" t="inlineStr">
        <is>
          <t>Caesars Entertainment Corporation</t>
        </is>
      </c>
      <c r="C415" s="116" t="inlineStr">
        <is>
          <t>CZR</t>
        </is>
      </c>
      <c r="D415" s="117" t="inlineStr">
        <is>
          <t>Consumer Discretionary</t>
        </is>
      </c>
      <c r="E415" s="117" t="inlineStr">
        <is>
          <t>Gaming</t>
        </is>
      </c>
      <c r="F415" s="118" t="n">
        <v>-10.88888888888889</v>
      </c>
      <c r="G415" s="118" t="n">
        <v>0.9887640449438202</v>
      </c>
    </row>
    <row r="416">
      <c r="B416" s="115" t="inlineStr">
        <is>
          <t>Cosan Limited</t>
        </is>
      </c>
      <c r="C416" s="116" t="inlineStr">
        <is>
          <t>CZZ</t>
        </is>
      </c>
      <c r="D416" s="117" t="inlineStr">
        <is>
          <t>Basic Materials</t>
        </is>
      </c>
      <c r="E416" s="117" t="inlineStr">
        <is>
          <t>Agriculture - Products</t>
        </is>
      </c>
      <c r="F416" s="118" t="n">
        <v>0.736842105263158</v>
      </c>
      <c r="G416" s="118" t="n">
        <v>0.4696969696969696</v>
      </c>
    </row>
    <row r="417">
      <c r="B417" s="115" t="inlineStr">
        <is>
          <t>Dominion Energy Inc.</t>
        </is>
      </c>
      <c r="C417" s="116" t="inlineStr">
        <is>
          <t>D</t>
        </is>
      </c>
      <c r="D417" s="117" t="inlineStr">
        <is>
          <t>Utilities</t>
        </is>
      </c>
      <c r="E417" s="117" t="inlineStr">
        <is>
          <t>Utility - Electric Power</t>
        </is>
      </c>
      <c r="F417" s="118" t="n">
        <v>0.01719901719901705</v>
      </c>
      <c r="G417" s="118" t="n">
        <v>0.05555555555555566</v>
      </c>
    </row>
    <row r="418">
      <c r="B418" s="115" t="inlineStr">
        <is>
          <t>Delta Air Lines, Inc.</t>
        </is>
      </c>
      <c r="C418" s="116" t="inlineStr">
        <is>
          <t>DAL</t>
        </is>
      </c>
      <c r="D418" s="117" t="inlineStr">
        <is>
          <t>Transportation</t>
        </is>
      </c>
      <c r="E418" s="117" t="inlineStr">
        <is>
          <t>Transportation - Airline</t>
        </is>
      </c>
      <c r="F418" s="118" t="n">
        <v>0.2670250896057348</v>
      </c>
      <c r="G418" s="118" t="n">
        <v>0.04667609618104668</v>
      </c>
    </row>
    <row r="419">
      <c r="B419" s="115" t="inlineStr">
        <is>
          <t>Danone</t>
        </is>
      </c>
      <c r="C419" s="116" t="inlineStr">
        <is>
          <t>DANOY</t>
        </is>
      </c>
      <c r="D419" s="117" t="inlineStr">
        <is>
          <t>Consumer Staples</t>
        </is>
      </c>
      <c r="E419" s="117" t="inlineStr">
        <is>
          <t>Food - Miscellaneous</t>
        </is>
      </c>
      <c r="F419" s="118" t="n">
        <v>0.04878048780487809</v>
      </c>
      <c r="G419" s="118" t="n">
        <v>0.09302325581395345</v>
      </c>
    </row>
    <row r="420">
      <c r="B420" s="115" t="inlineStr">
        <is>
          <t>Darling Ingredients Inc.</t>
        </is>
      </c>
      <c r="C420" s="116" t="inlineStr">
        <is>
          <t>DAR</t>
        </is>
      </c>
      <c r="D420" s="117" t="inlineStr">
        <is>
          <t>Consumer Staples</t>
        </is>
      </c>
      <c r="E420" s="117" t="inlineStr">
        <is>
          <t>Food - Miscellaneous</t>
        </is>
      </c>
      <c r="F420" s="118" t="n">
        <v>-0.1807228915662649</v>
      </c>
      <c r="G420" s="118" t="n">
        <v>0.4558823529411763</v>
      </c>
    </row>
    <row r="421">
      <c r="B421" s="115" t="inlineStr">
        <is>
          <t>Dassault Systemes SA</t>
        </is>
      </c>
      <c r="C421" s="116" t="inlineStr">
        <is>
          <t>DASTY</t>
        </is>
      </c>
      <c r="D421" s="117" t="inlineStr">
        <is>
          <t>Computer and Technology</t>
        </is>
      </c>
      <c r="E421" s="117" t="inlineStr">
        <is>
          <t>Computer - Software</t>
        </is>
      </c>
      <c r="F421" s="118" t="n">
        <v>0.1399416909620991</v>
      </c>
      <c r="G421" s="118" t="n">
        <v>0.1253196930946292</v>
      </c>
    </row>
    <row r="422">
      <c r="B422" s="115" t="inlineStr">
        <is>
          <t>Deutsche Bank Aktiengesellschaft</t>
        </is>
      </c>
      <c r="C422" s="116" t="inlineStr">
        <is>
          <t>DB</t>
        </is>
      </c>
      <c r="D422" s="117" t="inlineStr">
        <is>
          <t>Finance</t>
        </is>
      </c>
      <c r="E422" s="117" t="inlineStr">
        <is>
          <t>Banks - Foreign</t>
        </is>
      </c>
      <c r="F422" s="118" t="n">
        <v>0.7777777777777779</v>
      </c>
      <c r="G422" s="118" t="n">
        <v>1.625</v>
      </c>
    </row>
    <row r="423">
      <c r="B423" s="115" t="inlineStr">
        <is>
          <t>DBS Group Holdings Ltd</t>
        </is>
      </c>
      <c r="C423" s="116" t="inlineStr">
        <is>
          <t>DBSDY</t>
        </is>
      </c>
      <c r="D423" s="117" t="inlineStr">
        <is>
          <t>Finance</t>
        </is>
      </c>
      <c r="E423" s="117" t="inlineStr">
        <is>
          <t>Banks - Foreign</t>
        </is>
      </c>
      <c r="F423" s="118" t="n">
        <v>0.09756097560975618</v>
      </c>
      <c r="G423" s="118" t="n">
        <v>0.008333333333333279</v>
      </c>
    </row>
    <row r="424">
      <c r="B424" s="115" t="inlineStr">
        <is>
          <t>Dropbox, Inc.</t>
        </is>
      </c>
      <c r="C424" s="116" t="inlineStr">
        <is>
          <t>DBX</t>
        </is>
      </c>
      <c r="D424" s="117" t="inlineStr">
        <is>
          <t>Computer and Technology</t>
        </is>
      </c>
      <c r="E424" s="117" t="inlineStr">
        <is>
          <t>Internet - Services</t>
        </is>
      </c>
      <c r="F424" s="118" t="n">
        <v>0.1578947368421053</v>
      </c>
      <c r="G424" s="118" t="n">
        <v>0.2500000000000001</v>
      </c>
    </row>
    <row r="425">
      <c r="B425" s="115" t="inlineStr">
        <is>
          <t>DCC PLC SHS</t>
        </is>
      </c>
      <c r="C425" s="116" t="inlineStr">
        <is>
          <t>DCCPF</t>
        </is>
      </c>
      <c r="D425" s="117" t="inlineStr">
        <is>
          <t>Business Services</t>
        </is>
      </c>
      <c r="E425" s="117" t="inlineStr">
        <is>
          <t>Business - Services</t>
        </is>
      </c>
      <c r="F425" s="118" t="n">
        <v>-0.01931330472103001</v>
      </c>
      <c r="G425" s="118" t="n">
        <v>0.0284463894967177</v>
      </c>
    </row>
    <row r="426">
      <c r="B426" s="115" t="inlineStr">
        <is>
          <t>Donaldson Company, Inc.</t>
        </is>
      </c>
      <c r="C426" s="116" t="inlineStr">
        <is>
          <t>DCI</t>
        </is>
      </c>
      <c r="D426" s="117" t="inlineStr">
        <is>
          <t>Industrial Products</t>
        </is>
      </c>
      <c r="E426" s="117" t="inlineStr">
        <is>
          <t>Pollution Control</t>
        </is>
      </c>
      <c r="F426" s="118" t="n">
        <v>0.03636363636363619</v>
      </c>
      <c r="G426" s="118" t="n">
        <v>0.1096491228070176</v>
      </c>
    </row>
    <row r="427">
      <c r="B427" s="115" t="inlineStr">
        <is>
          <t>DCP Midstream Partners, LP</t>
        </is>
      </c>
      <c r="C427" s="116" t="inlineStr">
        <is>
          <t>DCP</t>
        </is>
      </c>
      <c r="D427" s="117" t="inlineStr">
        <is>
          <t>Oils-Energy</t>
        </is>
      </c>
      <c r="E427" s="117" t="inlineStr">
        <is>
          <t>Oil and Gas - Production and Pipelines</t>
        </is>
      </c>
      <c r="F427" s="118" t="n">
        <v>1.07936507936508</v>
      </c>
      <c r="G427" s="118" t="n">
        <v>0.4274809160305344</v>
      </c>
    </row>
    <row r="428">
      <c r="B428" s="115" t="inlineStr">
        <is>
          <t>DuPont de Nemours, Inc.</t>
        </is>
      </c>
      <c r="C428" s="116" t="inlineStr">
        <is>
          <t>DD</t>
        </is>
      </c>
      <c r="D428" s="117" t="inlineStr">
        <is>
          <t>Basic Materials</t>
        </is>
      </c>
      <c r="E428" s="117" t="inlineStr">
        <is>
          <t xml:space="preserve">Chemical - Diversified </t>
        </is>
      </c>
      <c r="F428" s="118" t="n">
        <v>-0.6919354838709677</v>
      </c>
      <c r="G428" s="118" t="n">
        <v>0.1387434554973822</v>
      </c>
    </row>
    <row r="429">
      <c r="B429" s="115" t="inlineStr">
        <is>
          <t>Daimler AG</t>
        </is>
      </c>
      <c r="C429" s="116" t="inlineStr">
        <is>
          <t>DDAIF</t>
        </is>
      </c>
      <c r="D429" s="117" t="inlineStr">
        <is>
          <t>Auto-Tires-Trucks</t>
        </is>
      </c>
      <c r="E429" s="117" t="inlineStr">
        <is>
          <t>Automotive - Foreign</t>
        </is>
      </c>
      <c r="F429" s="118" t="n">
        <v>-0.4444444444444444</v>
      </c>
      <c r="G429" s="118" t="n">
        <v>0.7142857142857143</v>
      </c>
    </row>
    <row r="430">
      <c r="B430" s="115" t="inlineStr">
        <is>
          <t>Deere &amp; Company</t>
        </is>
      </c>
      <c r="C430" s="116" t="inlineStr">
        <is>
          <t>DE</t>
        </is>
      </c>
      <c r="D430" s="117" t="inlineStr">
        <is>
          <t>Industrial Products</t>
        </is>
      </c>
      <c r="E430" s="117" t="inlineStr">
        <is>
          <t>Manufacturing - Farm Equipment</t>
        </is>
      </c>
      <c r="F430" s="118" t="n">
        <v>0.04831932773109253</v>
      </c>
      <c r="G430" s="118" t="n">
        <v>0.1202404809619238</v>
      </c>
    </row>
    <row r="431">
      <c r="B431" s="115" t="inlineStr">
        <is>
          <t>Deckers Outdoor Corporation</t>
        </is>
      </c>
      <c r="C431" s="116" t="inlineStr">
        <is>
          <t>DECK</t>
        </is>
      </c>
      <c r="D431" s="117" t="inlineStr">
        <is>
          <t>Consumer Discretionary</t>
        </is>
      </c>
      <c r="E431" s="117" t="inlineStr">
        <is>
          <t xml:space="preserve">Shoes and Retail Apparel </t>
        </is>
      </c>
      <c r="F431" s="118" t="n">
        <v>0.0863579474342928</v>
      </c>
      <c r="G431" s="118" t="n">
        <v>0.1002304147465439</v>
      </c>
    </row>
    <row r="432">
      <c r="B432" s="115" t="inlineStr">
        <is>
          <t>Douglas Emmett, Inc.</t>
        </is>
      </c>
      <c r="C432" s="116" t="inlineStr">
        <is>
          <t>DEI</t>
        </is>
      </c>
      <c r="D432" s="117" t="inlineStr">
        <is>
          <t>Finance</t>
        </is>
      </c>
      <c r="E432" s="117" t="inlineStr">
        <is>
          <t>REIT and Equity Trust - Other</t>
        </is>
      </c>
      <c r="F432" s="118" t="n">
        <v>0.04455445544554448</v>
      </c>
      <c r="G432" s="118" t="n">
        <v>0.037914691943128</v>
      </c>
    </row>
    <row r="433">
      <c r="B433" s="115" t="inlineStr">
        <is>
          <t>Dell Technologies Inc.</t>
        </is>
      </c>
      <c r="C433" s="116" t="inlineStr">
        <is>
          <t>DELL</t>
        </is>
      </c>
      <c r="D433" s="117" t="inlineStr">
        <is>
          <t>Computer and Technology</t>
        </is>
      </c>
      <c r="E433" s="117" t="inlineStr">
        <is>
          <t>Computers - IT Services</t>
        </is>
      </c>
      <c r="F433" s="118" t="n">
        <v>0.106811145510836</v>
      </c>
      <c r="G433" s="118" t="n">
        <v>0.005594405594405599</v>
      </c>
    </row>
    <row r="434">
      <c r="B434" s="115" t="inlineStr">
        <is>
          <t>Diageo plc</t>
        </is>
      </c>
      <c r="C434" s="116" t="inlineStr">
        <is>
          <t>DEO</t>
        </is>
      </c>
      <c r="D434" s="117" t="inlineStr">
        <is>
          <t>Consumer Staples</t>
        </is>
      </c>
      <c r="E434" s="117" t="inlineStr">
        <is>
          <t>Beverages - Alcohol</t>
        </is>
      </c>
      <c r="F434" s="118" t="n">
        <v>0.07530120481927711</v>
      </c>
      <c r="G434" s="118" t="n">
        <v>0.08683473389355745</v>
      </c>
    </row>
    <row r="435">
      <c r="B435" s="115" t="inlineStr">
        <is>
          <t>Discover Financial Services</t>
        </is>
      </c>
      <c r="C435" s="116" t="inlineStr">
        <is>
          <t>DFS</t>
        </is>
      </c>
      <c r="D435" s="117" t="inlineStr">
        <is>
          <t>Finance</t>
        </is>
      </c>
      <c r="E435" s="117" t="inlineStr">
        <is>
          <t>Financial - Consumer Loans</t>
        </is>
      </c>
      <c r="F435" s="118" t="n">
        <v>0.1507024265644955</v>
      </c>
      <c r="G435" s="118" t="n">
        <v>0.06104328523862383</v>
      </c>
    </row>
    <row r="436">
      <c r="B436" s="115" t="inlineStr">
        <is>
          <t>Dollar General Corporation</t>
        </is>
      </c>
      <c r="C436" s="116" t="inlineStr">
        <is>
          <t>DG</t>
        </is>
      </c>
      <c r="D436" s="117" t="inlineStr">
        <is>
          <t>Retail-Wholesale</t>
        </is>
      </c>
      <c r="E436" s="117" t="inlineStr">
        <is>
          <t>Retail - Discount Stores</t>
        </is>
      </c>
      <c r="F436" s="118" t="n">
        <v>0.09634551495016613</v>
      </c>
      <c r="G436" s="118" t="n">
        <v>0.1136363636363636</v>
      </c>
    </row>
    <row r="437">
      <c r="B437" s="115" t="inlineStr">
        <is>
          <t>Quest Diagnostics Incorporated</t>
        </is>
      </c>
      <c r="C437" s="116" t="inlineStr">
        <is>
          <t>DGX</t>
        </is>
      </c>
      <c r="D437" s="117" t="inlineStr">
        <is>
          <t>Medical</t>
        </is>
      </c>
      <c r="E437" s="117" t="inlineStr">
        <is>
          <t>Medical - Outpatient and Home Healthcare</t>
        </is>
      </c>
      <c r="F437" s="118" t="n">
        <v>0.02685624012638229</v>
      </c>
      <c r="G437" s="118" t="n">
        <v>0.04769230769230763</v>
      </c>
    </row>
    <row r="438">
      <c r="B438" s="115" t="inlineStr">
        <is>
          <t>D.R. Horton, Inc.</t>
        </is>
      </c>
      <c r="C438" s="116" t="inlineStr">
        <is>
          <t>DHI</t>
        </is>
      </c>
      <c r="D438" s="117" t="inlineStr">
        <is>
          <t>Construction</t>
        </is>
      </c>
      <c r="E438" s="117" t="inlineStr">
        <is>
          <t>Building Products - Home Builders</t>
        </is>
      </c>
      <c r="F438" s="118" t="n">
        <v>0.09138381201044377</v>
      </c>
      <c r="G438" s="118" t="n">
        <v>0.09569377990430632</v>
      </c>
    </row>
    <row r="439">
      <c r="B439" s="115" t="inlineStr">
        <is>
          <t>Danaher Corporation</t>
        </is>
      </c>
      <c r="C439" s="116" t="inlineStr">
        <is>
          <t>DHR</t>
        </is>
      </c>
      <c r="D439" s="117" t="inlineStr">
        <is>
          <t>Conglomerates</t>
        </is>
      </c>
      <c r="E439" s="117" t="inlineStr">
        <is>
          <t>Diversified Operations</t>
        </is>
      </c>
      <c r="F439" s="118" t="n">
        <v>0.06208425720620848</v>
      </c>
      <c r="G439" s="118" t="n">
        <v>0.1670146137787056</v>
      </c>
    </row>
    <row r="440">
      <c r="B440" s="115" t="inlineStr">
        <is>
          <t>The Walt Disney Company</t>
        </is>
      </c>
      <c r="C440" s="116" t="inlineStr">
        <is>
          <t>DIS</t>
        </is>
      </c>
      <c r="D440" s="117" t="inlineStr">
        <is>
          <t>Consumer Discretionary</t>
        </is>
      </c>
      <c r="E440" s="117" t="inlineStr">
        <is>
          <t>Media Conglomerates</t>
        </is>
      </c>
      <c r="F440" s="118" t="n">
        <v>-0.1329479768786127</v>
      </c>
      <c r="G440" s="118" t="n">
        <v>0.035</v>
      </c>
    </row>
    <row r="441">
      <c r="B441" s="115" t="inlineStr">
        <is>
          <t>Discovery, Inc.</t>
        </is>
      </c>
      <c r="C441" s="116" t="inlineStr">
        <is>
          <t>DISCA</t>
        </is>
      </c>
      <c r="D441" s="117" t="inlineStr">
        <is>
          <t>Consumer Discretionary</t>
        </is>
      </c>
      <c r="E441" s="117" t="inlineStr">
        <is>
          <t>Broadcast Radio and Television</t>
        </is>
      </c>
      <c r="F441" s="118" t="n">
        <v>0.7603686635944701</v>
      </c>
      <c r="G441" s="118" t="n">
        <v>0.06020942408376963</v>
      </c>
    </row>
    <row r="442">
      <c r="B442" s="115" t="inlineStr">
        <is>
          <t>DISH Network Corporation</t>
        </is>
      </c>
      <c r="C442" s="116" t="inlineStr">
        <is>
          <t>DISH</t>
        </is>
      </c>
      <c r="D442" s="117" t="inlineStr">
        <is>
          <t>Consumer Discretionary</t>
        </is>
      </c>
      <c r="E442" s="117" t="inlineStr">
        <is>
          <t>Cable Television</t>
        </is>
      </c>
      <c r="F442" s="118" t="n">
        <v>-0.2</v>
      </c>
      <c r="G442" s="118" t="n">
        <v>-0.3032786885245902</v>
      </c>
    </row>
    <row r="443">
      <c r="B443" s="115" t="inlineStr">
        <is>
          <t>D S SMITH PLC</t>
        </is>
      </c>
      <c r="C443" s="116" t="inlineStr">
        <is>
          <t>DITHF</t>
        </is>
      </c>
      <c r="D443" s="117" t="inlineStr">
        <is>
          <t>Basic Materials</t>
        </is>
      </c>
      <c r="E443" s="117" t="inlineStr">
        <is>
          <t>Paper and Related Products</t>
        </is>
      </c>
      <c r="F443" s="118" t="n">
        <v>0.0454545454545455</v>
      </c>
      <c r="G443" s="118" t="n">
        <v>0.08695652173913039</v>
      </c>
    </row>
    <row r="444">
      <c r="B444" s="115" t="inlineStr">
        <is>
          <t>DAIKIN INDS LTD</t>
        </is>
      </c>
      <c r="C444" s="116" t="inlineStr">
        <is>
          <t>DKILY</t>
        </is>
      </c>
      <c r="D444" s="117" t="inlineStr">
        <is>
          <t>Computer and Technology</t>
        </is>
      </c>
      <c r="E444" s="117" t="inlineStr">
        <is>
          <t>Electronics - Miscellaneous Products</t>
        </is>
      </c>
      <c r="F444" s="118" t="n">
        <v>0.06896551724137938</v>
      </c>
      <c r="G444" s="118" t="n">
        <v>0.04838709677419359</v>
      </c>
    </row>
    <row r="445">
      <c r="B445" s="115" t="inlineStr">
        <is>
          <t>DICK'S Sporting Goods, Inc.</t>
        </is>
      </c>
      <c r="C445" s="116" t="inlineStr">
        <is>
          <t>DKS</t>
        </is>
      </c>
      <c r="D445" s="117" t="inlineStr">
        <is>
          <t>Retail-Wholesale</t>
        </is>
      </c>
      <c r="E445" s="117" t="inlineStr">
        <is>
          <t>Retail - Miscellaneous</t>
        </is>
      </c>
      <c r="F445" s="118" t="n">
        <v>0.04629629629629627</v>
      </c>
      <c r="G445" s="118" t="n">
        <v>0.02949852507374634</v>
      </c>
    </row>
    <row r="446">
      <c r="B446" s="115" t="inlineStr">
        <is>
          <t>Dolby Laboratories</t>
        </is>
      </c>
      <c r="C446" s="116" t="inlineStr">
        <is>
          <t>DLB</t>
        </is>
      </c>
      <c r="D446" s="117" t="inlineStr">
        <is>
          <t>Consumer Discretionary</t>
        </is>
      </c>
      <c r="E446" s="117" t="inlineStr">
        <is>
          <t>Audio Video Production</t>
        </is>
      </c>
      <c r="F446" s="118" t="n">
        <v>-0.1467576791808874</v>
      </c>
      <c r="G446" s="118" t="n">
        <v>0.148</v>
      </c>
    </row>
    <row r="447">
      <c r="B447" s="115" t="inlineStr">
        <is>
          <t>Digital Realty Trust, Inc.</t>
        </is>
      </c>
      <c r="C447" s="116" t="inlineStr">
        <is>
          <t>DLR</t>
        </is>
      </c>
      <c r="D447" s="117" t="inlineStr">
        <is>
          <t>Finance</t>
        </is>
      </c>
      <c r="E447" s="117" t="inlineStr">
        <is>
          <t>REIT and Equity Trust - Other</t>
        </is>
      </c>
      <c r="F447" s="118" t="n">
        <v>0.00758725341426401</v>
      </c>
      <c r="G447" s="118" t="n">
        <v>0.06777108433734942</v>
      </c>
    </row>
    <row r="448">
      <c r="B448" s="115" t="inlineStr">
        <is>
          <t>Dollar Tree, Inc.</t>
        </is>
      </c>
      <c r="C448" s="116" t="inlineStr">
        <is>
          <t>DLTR</t>
        </is>
      </c>
      <c r="D448" s="117" t="inlineStr">
        <is>
          <t>Retail-Wholesale</t>
        </is>
      </c>
      <c r="E448" s="117" t="inlineStr">
        <is>
          <t>Retail - Discount Stores</t>
        </is>
      </c>
      <c r="F448" s="118" t="n">
        <v>-0.0733944954128441</v>
      </c>
      <c r="G448" s="118" t="n">
        <v>0.1702970297029704</v>
      </c>
    </row>
    <row r="449">
      <c r="B449" s="115" t="inlineStr">
        <is>
          <t>Dongfeng Motor Group Co.</t>
        </is>
      </c>
      <c r="C449" s="116" t="inlineStr">
        <is>
          <t>DNFGY</t>
        </is>
      </c>
      <c r="D449" s="117" t="inlineStr">
        <is>
          <t>Auto-Tires-Trucks</t>
        </is>
      </c>
      <c r="E449" s="117" t="inlineStr">
        <is>
          <t>Automotive - Foreign</t>
        </is>
      </c>
      <c r="F449" s="118" t="n">
        <v>-0.05914826498422713</v>
      </c>
      <c r="G449" s="118" t="n">
        <v>0.02933780385582562</v>
      </c>
    </row>
    <row r="450">
      <c r="B450" s="115" t="inlineStr">
        <is>
          <t>Dunkin' Brands Group, Inc.</t>
        </is>
      </c>
      <c r="C450" s="116" t="inlineStr">
        <is>
          <t>DNKN</t>
        </is>
      </c>
      <c r="D450" s="117" t="inlineStr">
        <is>
          <t>Retail-Wholesale</t>
        </is>
      </c>
      <c r="E450" s="117" t="inlineStr">
        <is>
          <t>Retail - Restaurants</t>
        </is>
      </c>
      <c r="F450" s="118" t="n">
        <v>0.07773851590105998</v>
      </c>
      <c r="G450" s="118" t="n">
        <v>0.06885245901639343</v>
      </c>
    </row>
    <row r="451">
      <c r="B451" s="115" t="inlineStr">
        <is>
          <t>Denso Corp.</t>
        </is>
      </c>
      <c r="C451" s="116" t="inlineStr">
        <is>
          <t>DNZOY</t>
        </is>
      </c>
      <c r="D451" s="117" t="inlineStr">
        <is>
          <t>Auto-Tires-Trucks</t>
        </is>
      </c>
      <c r="E451" s="117" t="inlineStr">
        <is>
          <t>Automotive - Original Equipment</t>
        </is>
      </c>
      <c r="F451" s="118" t="n">
        <v>0.03977272727272731</v>
      </c>
      <c r="G451" s="118" t="n">
        <v>0.087431693989071</v>
      </c>
    </row>
    <row r="452">
      <c r="B452" s="115" t="inlineStr">
        <is>
          <t>Physicians Realty Trust</t>
        </is>
      </c>
      <c r="C452" s="116" t="inlineStr">
        <is>
          <t>DOC</t>
        </is>
      </c>
      <c r="D452" s="117" t="inlineStr">
        <is>
          <t>Finance</t>
        </is>
      </c>
      <c r="E452" s="117" t="inlineStr">
        <is>
          <t>REIT and Equity Trust - Other</t>
        </is>
      </c>
      <c r="F452" s="118" t="n">
        <v>-0.08256880733944962</v>
      </c>
      <c r="G452" s="118" t="n">
        <v>0.08000000000000007</v>
      </c>
    </row>
    <row r="453">
      <c r="B453" s="115" t="inlineStr">
        <is>
          <t>DocuSign Inc.</t>
        </is>
      </c>
      <c r="C453" s="116" t="inlineStr">
        <is>
          <t>DOCU</t>
        </is>
      </c>
      <c r="D453" s="117" t="inlineStr">
        <is>
          <t>Business Services</t>
        </is>
      </c>
      <c r="E453" s="117" t="inlineStr">
        <is>
          <t>Technology Services</t>
        </is>
      </c>
      <c r="F453" s="118" t="n">
        <v>2</v>
      </c>
      <c r="G453" s="118" t="n">
        <v>1.466666666666667</v>
      </c>
    </row>
    <row r="454">
      <c r="B454" s="115" t="inlineStr">
        <is>
          <t>BRP Inc.</t>
        </is>
      </c>
      <c r="C454" s="116" t="inlineStr">
        <is>
          <t>DOOO</t>
        </is>
      </c>
      <c r="D454" s="117" t="inlineStr">
        <is>
          <t>Auto-Tires-Trucks</t>
        </is>
      </c>
      <c r="E454" s="117" t="inlineStr">
        <is>
          <t>Automotive - Original Equipment</t>
        </is>
      </c>
      <c r="F454" s="118" t="n">
        <v>0.2183406113537118</v>
      </c>
      <c r="G454" s="118" t="n">
        <v>0.09318996415770602</v>
      </c>
    </row>
    <row r="455">
      <c r="B455" s="115" t="inlineStr">
        <is>
          <t>Dover Corporation</t>
        </is>
      </c>
      <c r="C455" s="116" t="inlineStr">
        <is>
          <t>DOV</t>
        </is>
      </c>
      <c r="D455" s="117" t="inlineStr">
        <is>
          <t>Industrial Products</t>
        </is>
      </c>
      <c r="E455" s="117" t="inlineStr">
        <is>
          <t xml:space="preserve">Manufacturing - General Industrial </t>
        </is>
      </c>
      <c r="F455" s="118" t="n">
        <v>0.2045454545454546</v>
      </c>
      <c r="G455" s="118" t="n">
        <v>0.07718696397941684</v>
      </c>
    </row>
    <row r="456">
      <c r="B456" s="115" t="inlineStr">
        <is>
          <t>Amdocs Limited</t>
        </is>
      </c>
      <c r="C456" s="116" t="inlineStr">
        <is>
          <t>DOX</t>
        </is>
      </c>
      <c r="D456" s="117" t="inlineStr">
        <is>
          <t>Computer and Technology</t>
        </is>
      </c>
      <c r="E456" s="117" t="inlineStr">
        <is>
          <t>Computers - IT Services</t>
        </is>
      </c>
      <c r="F456" s="118" t="n">
        <v>0.06947890818858544</v>
      </c>
      <c r="G456" s="118" t="n">
        <v>0.0580046403712297</v>
      </c>
    </row>
    <row r="457">
      <c r="B457" s="115" t="inlineStr">
        <is>
          <t>Deutsche Post AG</t>
        </is>
      </c>
      <c r="C457" s="116" t="inlineStr">
        <is>
          <t>DPSGY</t>
        </is>
      </c>
      <c r="D457" s="117" t="inlineStr">
        <is>
          <t>Transportation</t>
        </is>
      </c>
      <c r="E457" s="117" t="inlineStr">
        <is>
          <t>Transportation - Services</t>
        </is>
      </c>
      <c r="F457" s="118" t="n">
        <v>0.2717391304347825</v>
      </c>
      <c r="G457" s="118" t="n">
        <v>0.1666666666666667</v>
      </c>
    </row>
    <row r="458">
      <c r="B458" s="115" t="inlineStr">
        <is>
          <t>Domino's Pizza Inc</t>
        </is>
      </c>
      <c r="C458" s="116" t="inlineStr">
        <is>
          <t>DPZ</t>
        </is>
      </c>
      <c r="D458" s="117" t="inlineStr">
        <is>
          <t>Retail-Wholesale</t>
        </is>
      </c>
      <c r="E458" s="117" t="inlineStr">
        <is>
          <t>Retail - Restaurants</t>
        </is>
      </c>
      <c r="F458" s="118" t="n">
        <v>0.1159763313609468</v>
      </c>
      <c r="G458" s="118" t="n">
        <v>0.1325556733828208</v>
      </c>
    </row>
    <row r="459">
      <c r="B459" s="115" t="inlineStr">
        <is>
          <t>Duke Realty Corporation</t>
        </is>
      </c>
      <c r="C459" s="116" t="inlineStr">
        <is>
          <t>DRE</t>
        </is>
      </c>
      <c r="D459" s="117" t="inlineStr">
        <is>
          <t>Finance</t>
        </is>
      </c>
      <c r="E459" s="117" t="inlineStr">
        <is>
          <t>REIT and Equity Trust - Other</t>
        </is>
      </c>
      <c r="F459" s="118" t="n">
        <v>0.05970149253731331</v>
      </c>
      <c r="G459" s="118" t="n">
        <v>0.05633802816901413</v>
      </c>
    </row>
    <row r="460">
      <c r="B460" s="115" t="inlineStr">
        <is>
          <t>Darden Restaurants, Inc.</t>
        </is>
      </c>
      <c r="C460" s="116" t="inlineStr">
        <is>
          <t>DRI</t>
        </is>
      </c>
      <c r="D460" s="117" t="inlineStr">
        <is>
          <t>Retail-Wholesale</t>
        </is>
      </c>
      <c r="E460" s="117" t="inlineStr">
        <is>
          <t>Retail - Restaurants</t>
        </is>
      </c>
      <c r="F460" s="118" t="n">
        <v>0.1036269430051813</v>
      </c>
      <c r="G460" s="118" t="n">
        <v>0.07042253521126764</v>
      </c>
    </row>
    <row r="461">
      <c r="B461" s="115" t="inlineStr">
        <is>
          <t>DISCO CORP</t>
        </is>
      </c>
      <c r="C461" s="116" t="inlineStr">
        <is>
          <t>DSCSY</t>
        </is>
      </c>
      <c r="D461" s="117" t="inlineStr">
        <is>
          <t>Industrial Products</t>
        </is>
      </c>
      <c r="E461" s="117" t="inlineStr">
        <is>
          <t>Manufacturing - Material Handling</t>
        </is>
      </c>
      <c r="F461" s="118" t="n">
        <v>-0.0230769230769231</v>
      </c>
      <c r="G461" s="118" t="n">
        <v>0.1811023622047244</v>
      </c>
    </row>
    <row r="462">
      <c r="B462" s="115" t="inlineStr">
        <is>
          <t>DSV A/S UNS ADR</t>
        </is>
      </c>
      <c r="C462" s="116" t="inlineStr">
        <is>
          <t>DSDVY</t>
        </is>
      </c>
      <c r="D462" s="117" t="inlineStr">
        <is>
          <t>Transportation</t>
        </is>
      </c>
      <c r="E462" s="117" t="inlineStr">
        <is>
          <t>Transportation - Services</t>
        </is>
      </c>
      <c r="F462" s="118" t="n">
        <v>0.04166666666666671</v>
      </c>
      <c r="G462" s="118" t="n">
        <v>0.1028571428571428</v>
      </c>
    </row>
    <row r="463">
      <c r="B463" s="115" t="inlineStr">
        <is>
          <t>The Descartes Systems Group Inc.</t>
        </is>
      </c>
      <c r="C463" s="116" t="inlineStr">
        <is>
          <t>DSGX</t>
        </is>
      </c>
      <c r="D463" s="117" t="inlineStr">
        <is>
          <t>Computer and Technology</t>
        </is>
      </c>
      <c r="E463" s="117" t="inlineStr">
        <is>
          <t>Computer - Software</t>
        </is>
      </c>
      <c r="F463" s="118" t="n">
        <v>-0.07317073170731701</v>
      </c>
      <c r="G463" s="118" t="n">
        <v>0.631578947368421</v>
      </c>
    </row>
    <row r="464">
      <c r="B464" s="115" t="inlineStr">
        <is>
          <t>DTE Energy Company</t>
        </is>
      </c>
      <c r="C464" s="116" t="inlineStr">
        <is>
          <t>DTE</t>
        </is>
      </c>
      <c r="D464" s="117" t="inlineStr">
        <is>
          <t>Utilities</t>
        </is>
      </c>
      <c r="E464" s="117" t="inlineStr">
        <is>
          <t>Utility - Electric Power</t>
        </is>
      </c>
      <c r="F464" s="118" t="n">
        <v>-0.01426307448494451</v>
      </c>
      <c r="G464" s="118" t="n">
        <v>0.05305466237942123</v>
      </c>
    </row>
    <row r="465">
      <c r="B465" s="115" t="inlineStr">
        <is>
          <t>Deutsche Telekom AG</t>
        </is>
      </c>
      <c r="C465" s="116" t="inlineStr">
        <is>
          <t>DTEGY</t>
        </is>
      </c>
      <c r="D465" s="117" t="inlineStr">
        <is>
          <t>Utilities</t>
        </is>
      </c>
      <c r="E465" s="117" t="inlineStr">
        <is>
          <t>Diversified Communication Services</t>
        </is>
      </c>
      <c r="F465" s="118" t="n">
        <v>0.02830188679245286</v>
      </c>
      <c r="G465" s="118" t="n">
        <v>0.06422018348623838</v>
      </c>
    </row>
    <row r="466">
      <c r="B466" s="115" t="inlineStr">
        <is>
          <t>Duke Energy Corporation</t>
        </is>
      </c>
      <c r="C466" s="116" t="inlineStr">
        <is>
          <t>DUK</t>
        </is>
      </c>
      <c r="D466" s="117" t="inlineStr">
        <is>
          <t>Utilities</t>
        </is>
      </c>
      <c r="E466" s="117" t="inlineStr">
        <is>
          <t>Utility - Electric Power</t>
        </is>
      </c>
      <c r="F466" s="118" t="n">
        <v>0.05052631578947373</v>
      </c>
      <c r="G466" s="118" t="n">
        <v>0.03206412825651305</v>
      </c>
    </row>
    <row r="467">
      <c r="B467" s="115" t="inlineStr">
        <is>
          <t>DaVita Inc.</t>
        </is>
      </c>
      <c r="C467" s="116" t="inlineStr">
        <is>
          <t>DVA</t>
        </is>
      </c>
      <c r="D467" s="117" t="inlineStr">
        <is>
          <t>Medical</t>
        </is>
      </c>
      <c r="E467" s="117" t="inlineStr">
        <is>
          <t>Medical - Outpatient and Home Healthcare</t>
        </is>
      </c>
      <c r="F467" s="118" t="n">
        <v>0.3426966292134832</v>
      </c>
      <c r="G467" s="118" t="n">
        <v>0.1171548117154811</v>
      </c>
    </row>
    <row r="468">
      <c r="B468" s="115" t="inlineStr">
        <is>
          <t>Campari Group</t>
        </is>
      </c>
      <c r="C468" s="116" t="inlineStr">
        <is>
          <t>DVDCY</t>
        </is>
      </c>
      <c r="D468" s="117" t="inlineStr">
        <is>
          <t>Consumer Staples</t>
        </is>
      </c>
      <c r="E468" s="117" t="inlineStr">
        <is>
          <t>Beverages - Alcohol</t>
        </is>
      </c>
      <c r="F468" s="118" t="n">
        <v>0.08000000000000007</v>
      </c>
      <c r="G468" s="118" t="n">
        <v>0.07407407407407393</v>
      </c>
    </row>
    <row r="469">
      <c r="B469" s="115" t="inlineStr">
        <is>
          <t>Devon Energy Corporation</t>
        </is>
      </c>
      <c r="C469" s="116" t="inlineStr">
        <is>
          <t>DVN</t>
        </is>
      </c>
      <c r="D469" s="117" t="inlineStr">
        <is>
          <t>Oils-Energy</t>
        </is>
      </c>
      <c r="E469" s="117" t="inlineStr">
        <is>
          <t>Oil and Gas - Exploration and Production - United States</t>
        </is>
      </c>
      <c r="F469" s="118" t="n">
        <v>-0.1241830065359477</v>
      </c>
      <c r="G469" s="118" t="n">
        <v>0.8582089552238806</v>
      </c>
    </row>
    <row r="470">
      <c r="B470" s="115" t="inlineStr">
        <is>
          <t>Derwent London Plc</t>
        </is>
      </c>
      <c r="C470" s="116" t="inlineStr">
        <is>
          <t>DWVYF</t>
        </is>
      </c>
      <c r="D470" s="117" t="inlineStr">
        <is>
          <t>Finance</t>
        </is>
      </c>
      <c r="E470" s="117" t="inlineStr">
        <is>
          <t>REIT and Equity Trust - Other</t>
        </is>
      </c>
      <c r="F470" s="118" t="n">
        <v>-0.007751937984496131</v>
      </c>
      <c r="G470" s="118" t="n">
        <v>0.1171874999999999</v>
      </c>
    </row>
    <row r="471">
      <c r="B471" s="115" t="inlineStr">
        <is>
          <t>DXC Technology Company.</t>
        </is>
      </c>
      <c r="C471" s="116" t="inlineStr">
        <is>
          <t>DXC</t>
        </is>
      </c>
      <c r="D471" s="117" t="inlineStr">
        <is>
          <t>Computer and Technology</t>
        </is>
      </c>
      <c r="E471" s="117" t="inlineStr">
        <is>
          <t>Computers - IT Services</t>
        </is>
      </c>
      <c r="F471" s="118" t="n">
        <v>-0.1055825242718447</v>
      </c>
      <c r="G471" s="118" t="n">
        <v>0.1641791044776119</v>
      </c>
    </row>
    <row r="472">
      <c r="B472" s="115" t="inlineStr">
        <is>
          <t>DexCom, Inc.</t>
        </is>
      </c>
      <c r="C472" s="116" t="inlineStr">
        <is>
          <t>DXCM</t>
        </is>
      </c>
      <c r="D472" s="117" t="inlineStr">
        <is>
          <t>Medical</t>
        </is>
      </c>
      <c r="E472" s="117" t="inlineStr">
        <is>
          <t>Medical - Instruments</t>
        </is>
      </c>
      <c r="F472" s="118" t="n">
        <v>8.833333333333334</v>
      </c>
      <c r="G472" s="118" t="n">
        <v>0.4361702127659576</v>
      </c>
    </row>
    <row r="473">
      <c r="B473" s="115" t="inlineStr">
        <is>
          <t>Eni SpA</t>
        </is>
      </c>
      <c r="C473" s="116" t="inlineStr">
        <is>
          <t>E</t>
        </is>
      </c>
      <c r="D473" s="117" t="inlineStr">
        <is>
          <t>Oils-Energy</t>
        </is>
      </c>
      <c r="E473" s="117" t="inlineStr">
        <is>
          <t>Oil and Gas - Integrated - International</t>
        </is>
      </c>
      <c r="F473" s="118" t="n">
        <v>-0.1749999999999999</v>
      </c>
      <c r="G473" s="118" t="n">
        <v>0.2510822510822511</v>
      </c>
    </row>
    <row r="474">
      <c r="B474" s="115" t="inlineStr">
        <is>
          <t>Electronic Arts Inc.</t>
        </is>
      </c>
      <c r="C474" s="116" t="inlineStr">
        <is>
          <t>EA</t>
        </is>
      </c>
      <c r="D474" s="117" t="inlineStr">
        <is>
          <t>Consumer Discretionary</t>
        </is>
      </c>
      <c r="E474" s="117" t="inlineStr">
        <is>
          <t>Toys - Games - Hobbies</t>
        </is>
      </c>
      <c r="F474" s="118" t="n">
        <v>0.1725888324873097</v>
      </c>
      <c r="G474" s="118" t="n">
        <v>0.0909090909090909</v>
      </c>
    </row>
    <row r="475">
      <c r="B475" s="115" t="inlineStr">
        <is>
          <t>GrafTech International Ltd.</t>
        </is>
      </c>
      <c r="C475" s="116" t="inlineStr">
        <is>
          <t>EAF</t>
        </is>
      </c>
      <c r="D475" s="117" t="inlineStr">
        <is>
          <t>Industrial Products</t>
        </is>
      </c>
      <c r="E475" s="117" t="inlineStr">
        <is>
          <t>Metal Products - Procurement and Fabrication</t>
        </is>
      </c>
      <c r="F475" s="118" t="n">
        <v>-0.06315789473684216</v>
      </c>
      <c r="G475" s="118" t="n">
        <v>-0.02996254681647943</v>
      </c>
    </row>
    <row r="476">
      <c r="B476" s="115" t="inlineStr">
        <is>
          <t>eBay Inc.</t>
        </is>
      </c>
      <c r="C476" s="116" t="inlineStr">
        <is>
          <t>EBAY</t>
        </is>
      </c>
      <c r="D476" s="117" t="inlineStr">
        <is>
          <t>Retail-Wholesale</t>
        </is>
      </c>
      <c r="E476" s="117" t="inlineStr">
        <is>
          <t>Internet - Commerce</t>
        </is>
      </c>
      <c r="F476" s="118" t="n">
        <v>0.1956521739130436</v>
      </c>
      <c r="G476" s="118" t="n">
        <v>0.1272727272727273</v>
      </c>
    </row>
    <row r="477">
      <c r="B477" s="115" t="inlineStr">
        <is>
          <t>Erste Group Bank AG</t>
        </is>
      </c>
      <c r="C477" s="116" t="inlineStr">
        <is>
          <t>EBKDY</t>
        </is>
      </c>
      <c r="D477" s="117" t="inlineStr">
        <is>
          <t>Finance</t>
        </is>
      </c>
      <c r="E477" s="117" t="inlineStr">
        <is>
          <t>Banks - Foreign</t>
        </is>
      </c>
      <c r="F477" s="118" t="n">
        <v>-0.1674008810572688</v>
      </c>
      <c r="G477" s="118" t="n">
        <v>0.06349206349206343</v>
      </c>
    </row>
    <row r="478">
      <c r="B478" s="115" t="inlineStr">
        <is>
          <t>Ecopetrol S.A.</t>
        </is>
      </c>
      <c r="C478" s="116" t="inlineStr">
        <is>
          <t>EC</t>
        </is>
      </c>
      <c r="D478" s="117" t="inlineStr">
        <is>
          <t>Oils-Energy</t>
        </is>
      </c>
      <c r="E478" s="117" t="inlineStr">
        <is>
          <t>Oil and Gas - Integrated - Emerging Markets</t>
        </is>
      </c>
      <c r="F478" s="118" t="n">
        <v>-0.02955665024630534</v>
      </c>
      <c r="G478" s="118" t="n">
        <v>0.1624365482233503</v>
      </c>
    </row>
    <row r="479">
      <c r="B479" s="115" t="inlineStr">
        <is>
          <t>Encana Corporation</t>
        </is>
      </c>
      <c r="C479" s="116" t="inlineStr">
        <is>
          <t>ECA</t>
        </is>
      </c>
      <c r="D479" s="117" t="inlineStr">
        <is>
          <t>Oils-Energy</t>
        </is>
      </c>
      <c r="E479" s="117" t="inlineStr">
        <is>
          <t>Oil and Gas - Exploration and Production - Canadian</t>
        </is>
      </c>
      <c r="F479" s="118" t="n">
        <v>-0.06250000000000006</v>
      </c>
      <c r="G479" s="118" t="n">
        <v>0.01666666666666668</v>
      </c>
    </row>
    <row r="480">
      <c r="B480" s="115" t="inlineStr">
        <is>
          <t>Electricite de France SA</t>
        </is>
      </c>
      <c r="C480" s="116" t="inlineStr">
        <is>
          <t>ECIFY</t>
        </is>
      </c>
      <c r="D480" s="117" t="inlineStr">
        <is>
          <t>Utilities</t>
        </is>
      </c>
      <c r="E480" s="117" t="inlineStr">
        <is>
          <t>Utility - Electric Power</t>
        </is>
      </c>
      <c r="F480" s="118" t="n">
        <v>-0.1764705882352941</v>
      </c>
      <c r="G480" s="118" t="n">
        <v>0.1428571428571428</v>
      </c>
    </row>
    <row r="481">
      <c r="B481" s="115" t="inlineStr">
        <is>
          <t>Ecolab Inc.</t>
        </is>
      </c>
      <c r="C481" s="116" t="inlineStr">
        <is>
          <t>ECL</t>
        </is>
      </c>
      <c r="D481" s="117" t="inlineStr">
        <is>
          <t>Basic Materials</t>
        </is>
      </c>
      <c r="E481" s="117" t="inlineStr">
        <is>
          <t>Chemical - Specialty</t>
        </is>
      </c>
      <c r="F481" s="118" t="n">
        <v>0.1257142857142858</v>
      </c>
      <c r="G481" s="118" t="n">
        <v>0.1150592216582064</v>
      </c>
    </row>
    <row r="482">
      <c r="B482" s="115" t="inlineStr">
        <is>
          <t>Consolidated Edison Inc</t>
        </is>
      </c>
      <c r="C482" s="116" t="inlineStr">
        <is>
          <t>ED</t>
        </is>
      </c>
      <c r="D482" s="117" t="inlineStr">
        <is>
          <t>Utilities</t>
        </is>
      </c>
      <c r="E482" s="117" t="inlineStr">
        <is>
          <t>Utility - Electric Power</t>
        </is>
      </c>
      <c r="F482" s="118" t="n">
        <v>0.006960556844547622</v>
      </c>
      <c r="G482" s="118" t="n">
        <v>0.05990783410138244</v>
      </c>
    </row>
    <row r="483">
      <c r="B483" s="115" t="inlineStr">
        <is>
          <t>New Oriental Education &amp; Technology Group, Inc.</t>
        </is>
      </c>
      <c r="C483" s="116" t="inlineStr">
        <is>
          <t>EDU</t>
        </is>
      </c>
      <c r="D483" s="117" t="inlineStr">
        <is>
          <t>Consumer Discretionary</t>
        </is>
      </c>
      <c r="E483" s="117" t="inlineStr">
        <is>
          <t>Schools</t>
        </is>
      </c>
      <c r="F483" s="118" t="n">
        <v>0.308880308880309</v>
      </c>
      <c r="G483" s="118" t="n">
        <v>0.3480825958702065</v>
      </c>
    </row>
    <row r="484">
      <c r="B484" s="115" t="inlineStr">
        <is>
          <t>Euronet Worldwide, Inc.</t>
        </is>
      </c>
      <c r="C484" s="116" t="inlineStr">
        <is>
          <t>EEFT</t>
        </is>
      </c>
      <c r="D484" s="117" t="inlineStr">
        <is>
          <t>Finance</t>
        </is>
      </c>
      <c r="E484" s="117" t="inlineStr">
        <is>
          <t>Financial - Miscellaneous Services</t>
        </is>
      </c>
      <c r="F484" s="118" t="n">
        <v>0.2627737226277371</v>
      </c>
      <c r="G484" s="118" t="n">
        <v>0.1647398843930637</v>
      </c>
    </row>
    <row r="485">
      <c r="B485" s="115" t="inlineStr">
        <is>
          <t>Equifax, Inc.</t>
        </is>
      </c>
      <c r="C485" s="116" t="inlineStr">
        <is>
          <t>EFX</t>
        </is>
      </c>
      <c r="D485" s="117" t="inlineStr">
        <is>
          <t>Business Services</t>
        </is>
      </c>
      <c r="E485" s="117" t="inlineStr">
        <is>
          <t>Financial Transaction Services</t>
        </is>
      </c>
      <c r="F485" s="118" t="n">
        <v>-0.02272727272727271</v>
      </c>
      <c r="G485" s="118" t="n">
        <v>0.07692307692307687</v>
      </c>
    </row>
    <row r="486">
      <c r="B486" s="115" t="inlineStr">
        <is>
          <t>EastGroup Properties, Inc.</t>
        </is>
      </c>
      <c r="C486" s="116" t="inlineStr">
        <is>
          <t>EGP</t>
        </is>
      </c>
      <c r="D486" s="117" t="inlineStr">
        <is>
          <t>Finance</t>
        </is>
      </c>
      <c r="E486" s="117" t="inlineStr">
        <is>
          <t>REIT and Equity Trust - Other</t>
        </is>
      </c>
      <c r="F486" s="118" t="n">
        <v>0.05139186295503217</v>
      </c>
      <c r="G486" s="118" t="n">
        <v>0.05295315682281054</v>
      </c>
    </row>
    <row r="487">
      <c r="B487" s="115" t="inlineStr">
        <is>
          <t>Encompass Health Corporation</t>
        </is>
      </c>
      <c r="C487" s="116" t="inlineStr">
        <is>
          <t>EHC</t>
        </is>
      </c>
      <c r="D487" s="117" t="inlineStr">
        <is>
          <t>Medical</t>
        </is>
      </c>
      <c r="E487" s="117" t="inlineStr">
        <is>
          <t>Medical - Outpatient and Home Healthcare</t>
        </is>
      </c>
      <c r="F487" s="118" t="n">
        <v>0.0580110497237569</v>
      </c>
      <c r="G487" s="118" t="n">
        <v>-0.03394255874673626</v>
      </c>
    </row>
    <row r="488">
      <c r="B488" s="115" t="inlineStr">
        <is>
          <t>Edison International</t>
        </is>
      </c>
      <c r="C488" s="116" t="inlineStr">
        <is>
          <t>EIX</t>
        </is>
      </c>
      <c r="D488" s="117" t="inlineStr">
        <is>
          <t>Utilities</t>
        </is>
      </c>
      <c r="E488" s="117" t="inlineStr">
        <is>
          <t>Utility - Electric Power</t>
        </is>
      </c>
      <c r="F488" s="118" t="n">
        <v>0.1225961538461538</v>
      </c>
      <c r="G488" s="118" t="n">
        <v>-0.02141327623126331</v>
      </c>
    </row>
    <row r="489">
      <c r="B489" s="115" t="inlineStr">
        <is>
          <t>easyjet PLC</t>
        </is>
      </c>
      <c r="C489" s="116" t="inlineStr">
        <is>
          <t>EJTTF</t>
        </is>
      </c>
      <c r="D489" s="117" t="inlineStr">
        <is>
          <t>Transportation</t>
        </is>
      </c>
      <c r="E489" s="117" t="inlineStr">
        <is>
          <t>Transportation - Airline</t>
        </is>
      </c>
      <c r="F489" s="118" t="n">
        <v>-0.1954887218045113</v>
      </c>
      <c r="G489" s="118" t="n">
        <v>0.1401869158878504</v>
      </c>
    </row>
    <row r="490">
      <c r="B490" s="115" t="inlineStr">
        <is>
          <t>Elekta AB</t>
        </is>
      </c>
      <c r="C490" s="116" t="inlineStr">
        <is>
          <t>EKTAY</t>
        </is>
      </c>
      <c r="D490" s="117" t="inlineStr">
        <is>
          <t>Medical</t>
        </is>
      </c>
      <c r="E490" s="117" t="inlineStr">
        <is>
          <t>Medical - Instruments</t>
        </is>
      </c>
      <c r="F490" s="118" t="n">
        <v>0.2285714285714286</v>
      </c>
      <c r="G490" s="118" t="n">
        <v>0.186046511627907</v>
      </c>
    </row>
    <row r="491">
      <c r="B491" s="115" t="inlineStr">
        <is>
          <t>The Estee Lauder Companies Inc.</t>
        </is>
      </c>
      <c r="C491" s="116" t="inlineStr">
        <is>
          <t>EL</t>
        </is>
      </c>
      <c r="D491" s="117" t="inlineStr">
        <is>
          <t>Consumer Staples</t>
        </is>
      </c>
      <c r="E491" s="117" t="inlineStr">
        <is>
          <t>Cosmetics</t>
        </is>
      </c>
      <c r="F491" s="118" t="n">
        <v>0.1453154875717017</v>
      </c>
      <c r="G491" s="118" t="n">
        <v>0.1101836393989983</v>
      </c>
    </row>
    <row r="492">
      <c r="B492" s="115" t="inlineStr">
        <is>
          <t>Elanco Animal Health Incorporated</t>
        </is>
      </c>
      <c r="C492" s="116" t="inlineStr">
        <is>
          <t>ELAN</t>
        </is>
      </c>
      <c r="D492" s="117" t="inlineStr">
        <is>
          <t>Medical</t>
        </is>
      </c>
      <c r="E492" s="117" t="inlineStr">
        <is>
          <t>Medical - Outpatient and Home Healthcare</t>
        </is>
      </c>
      <c r="F492" s="118" t="n">
        <v>-0.06086956521739117</v>
      </c>
      <c r="G492" s="118" t="n">
        <v>0.1574074074074073</v>
      </c>
    </row>
    <row r="493">
      <c r="B493" s="115" t="inlineStr">
        <is>
          <t>Equity Lifestyle Properties, Inc.</t>
        </is>
      </c>
      <c r="C493" s="116" t="inlineStr">
        <is>
          <t>ELS</t>
        </is>
      </c>
      <c r="D493" s="117" t="inlineStr">
        <is>
          <t>Finance</t>
        </is>
      </c>
      <c r="E493" s="117" t="inlineStr">
        <is>
          <t>REIT and Equity Trust - Residential</t>
        </is>
      </c>
      <c r="F493" s="118" t="n">
        <v>0.08247422680412379</v>
      </c>
      <c r="G493" s="118" t="n">
        <v>0.06666666666666672</v>
      </c>
    </row>
    <row r="494">
      <c r="B494" s="115" t="inlineStr">
        <is>
          <t>Electrolux AB</t>
        </is>
      </c>
      <c r="C494" s="116" t="inlineStr">
        <is>
          <t>ELUXY</t>
        </is>
      </c>
      <c r="D494" s="117" t="inlineStr">
        <is>
          <t>Consumer Discretionary</t>
        </is>
      </c>
      <c r="E494" s="117" t="inlineStr">
        <is>
          <t>Household Appliances</t>
        </is>
      </c>
      <c r="F494" s="118" t="n">
        <v>-0.08579088471849862</v>
      </c>
      <c r="G494" s="118" t="n">
        <v>0.1466275659824047</v>
      </c>
    </row>
    <row r="495">
      <c r="B495" s="115" t="inlineStr">
        <is>
          <t>EMCOR Group, Inc.</t>
        </is>
      </c>
      <c r="C495" s="116" t="inlineStr">
        <is>
          <t>EME</t>
        </is>
      </c>
      <c r="D495" s="117" t="inlineStr">
        <is>
          <t>Construction</t>
        </is>
      </c>
      <c r="E495" s="117" t="inlineStr">
        <is>
          <t>Building Products - Heavy Construction</t>
        </is>
      </c>
      <c r="F495" s="118" t="n">
        <v>0.1659836065573772</v>
      </c>
      <c r="G495" s="118" t="n">
        <v>0.04569420035149381</v>
      </c>
    </row>
    <row r="496">
      <c r="B496" s="115" t="inlineStr">
        <is>
          <t>Eastman Chemical Company</t>
        </is>
      </c>
      <c r="C496" s="116" t="inlineStr">
        <is>
          <t>EMN</t>
        </is>
      </c>
      <c r="D496" s="117" t="inlineStr">
        <is>
          <t>Basic Materials</t>
        </is>
      </c>
      <c r="E496" s="117" t="inlineStr">
        <is>
          <t xml:space="preserve">Chemical - Diversified </t>
        </is>
      </c>
      <c r="F496" s="118" t="n">
        <v>-0.08700834326579265</v>
      </c>
      <c r="G496" s="118" t="n">
        <v>0.1383812010443865</v>
      </c>
    </row>
    <row r="497">
      <c r="B497" s="115" t="inlineStr">
        <is>
          <t>Emerson Electric Co.</t>
        </is>
      </c>
      <c r="C497" s="116" t="inlineStr">
        <is>
          <t>EMR</t>
        </is>
      </c>
      <c r="D497" s="117" t="inlineStr">
        <is>
          <t>Industrial Products</t>
        </is>
      </c>
      <c r="E497" s="117" t="inlineStr">
        <is>
          <t>Manufacturing - Electronics</t>
        </is>
      </c>
      <c r="F497" s="118" t="n">
        <v>0.1410658307210032</v>
      </c>
      <c r="G497" s="118" t="n">
        <v>0.06868131868131867</v>
      </c>
    </row>
    <row r="498">
      <c r="B498" s="115" t="inlineStr">
        <is>
          <t>Enbridge Inc</t>
        </is>
      </c>
      <c r="C498" s="116" t="inlineStr">
        <is>
          <t>ENB</t>
        </is>
      </c>
      <c r="D498" s="117" t="inlineStr">
        <is>
          <t>Oils-Energy</t>
        </is>
      </c>
      <c r="E498" s="117" t="inlineStr">
        <is>
          <t>Oil and Gas - Production and Pipelines</t>
        </is>
      </c>
      <c r="F498" s="118" t="n">
        <v>-0.01951219512195124</v>
      </c>
      <c r="G498" s="118" t="n">
        <v>-0.04477611940298501</v>
      </c>
    </row>
    <row r="499">
      <c r="B499" s="115" t="inlineStr">
        <is>
          <t>Enable Midstream Partners, LP</t>
        </is>
      </c>
      <c r="C499" s="116" t="inlineStr">
        <is>
          <t>ENBL</t>
        </is>
      </c>
      <c r="D499" s="117" t="inlineStr">
        <is>
          <t>Oils-Energy</t>
        </is>
      </c>
      <c r="E499" s="117" t="inlineStr">
        <is>
          <t>Oil and Gas - Production Pipeline - MLB</t>
        </is>
      </c>
      <c r="F499" s="118" t="n">
        <v>0.03960396039603964</v>
      </c>
      <c r="G499" s="118" t="n">
        <v>-0.01904761904761906</v>
      </c>
    </row>
    <row r="500">
      <c r="B500" s="115" t="inlineStr">
        <is>
          <t>Enel Americas S.A.</t>
        </is>
      </c>
      <c r="C500" s="116" t="inlineStr">
        <is>
          <t>ENIA</t>
        </is>
      </c>
      <c r="D500" s="117" t="inlineStr">
        <is>
          <t>Oils-Energy</t>
        </is>
      </c>
      <c r="E500" s="117" t="inlineStr">
        <is>
          <t>Alternative Energy - Other</t>
        </is>
      </c>
      <c r="F500" s="118" t="n">
        <v>0.1038961038961038</v>
      </c>
      <c r="G500" s="118" t="n">
        <v>0.1529411764705882</v>
      </c>
    </row>
    <row r="501">
      <c r="B501" s="115" t="inlineStr">
        <is>
          <t>EnLink Midstream, LLC</t>
        </is>
      </c>
      <c r="C501" s="116" t="inlineStr">
        <is>
          <t>ENLC</t>
        </is>
      </c>
      <c r="D501" s="117" t="inlineStr">
        <is>
          <t>Oils-Energy</t>
        </is>
      </c>
      <c r="E501" s="117" t="inlineStr">
        <is>
          <t>Oil and Gas - Refining and Marketing</t>
        </is>
      </c>
      <c r="F501" s="118" t="n">
        <v>-1.261904761904762</v>
      </c>
      <c r="G501" s="118" t="n">
        <v>4.181818181818182</v>
      </c>
    </row>
    <row r="502">
      <c r="B502" s="115" t="inlineStr">
        <is>
          <t>Enphase Energy, Inc.</t>
        </is>
      </c>
      <c r="C502" s="116" t="inlineStr">
        <is>
          <t>ENPH</t>
        </is>
      </c>
      <c r="D502" s="117" t="inlineStr">
        <is>
          <t>Oils-Energy</t>
        </is>
      </c>
      <c r="E502" s="117" t="inlineStr">
        <is>
          <t>Solar</t>
        </is>
      </c>
      <c r="F502" s="118" t="n">
        <v>6.181818181818183</v>
      </c>
      <c r="G502" s="118" t="n">
        <v>0.2531645569620252</v>
      </c>
    </row>
    <row r="503">
      <c r="B503" s="115" t="inlineStr">
        <is>
          <t>Entegris, Inc.</t>
        </is>
      </c>
      <c r="C503" s="116" t="inlineStr">
        <is>
          <t>ENTG</t>
        </is>
      </c>
      <c r="D503" s="117" t="inlineStr">
        <is>
          <t>Computer and Technology</t>
        </is>
      </c>
      <c r="E503" s="117" t="inlineStr">
        <is>
          <t>Electronics - Manufacturing Machinery</t>
        </is>
      </c>
      <c r="F503" s="118" t="n">
        <v>0.01595744680851065</v>
      </c>
      <c r="G503" s="118" t="n">
        <v>0.1884816753926702</v>
      </c>
    </row>
    <row r="504">
      <c r="B504" s="115" t="inlineStr">
        <is>
          <t>Envestnet, Inc</t>
        </is>
      </c>
      <c r="C504" s="116" t="inlineStr">
        <is>
          <t>ENV</t>
        </is>
      </c>
      <c r="D504" s="117" t="inlineStr">
        <is>
          <t>Business Services</t>
        </is>
      </c>
      <c r="E504" s="117" t="inlineStr">
        <is>
          <t>Financial Transaction Services</t>
        </is>
      </c>
      <c r="F504" s="118" t="n">
        <v>0.1099476439790577</v>
      </c>
      <c r="G504" s="118" t="n">
        <v>0.1886792452830188</v>
      </c>
    </row>
    <row r="505">
      <c r="B505" s="115" t="inlineStr">
        <is>
          <t>EOG Resources, Inc.</t>
        </is>
      </c>
      <c r="C505" s="116" t="inlineStr">
        <is>
          <t>EOG</t>
        </is>
      </c>
      <c r="D505" s="117" t="inlineStr">
        <is>
          <t>Oils-Energy</t>
        </is>
      </c>
      <c r="E505" s="117" t="inlineStr">
        <is>
          <t>Oil and Gas - Exploration and Production - United States</t>
        </is>
      </c>
      <c r="F505" s="118" t="n">
        <v>-0.1181657848324515</v>
      </c>
      <c r="G505" s="118" t="n">
        <v>0.042</v>
      </c>
    </row>
    <row r="506">
      <c r="B506" s="115" t="inlineStr">
        <is>
          <t>E.ON SE</t>
        </is>
      </c>
      <c r="C506" s="116" t="inlineStr">
        <is>
          <t>EONGY</t>
        </is>
      </c>
      <c r="D506" s="117" t="inlineStr">
        <is>
          <t>Utilities</t>
        </is>
      </c>
      <c r="E506" s="117" t="inlineStr">
        <is>
          <t>Utility - Electric Power</t>
        </is>
      </c>
      <c r="F506" s="118" t="n">
        <v>0.04000000000000004</v>
      </c>
      <c r="G506" s="118" t="n">
        <v>0.02564102564102566</v>
      </c>
    </row>
    <row r="507">
      <c r="B507" s="115" t="inlineStr">
        <is>
          <t>EPAM Systems, Inc.</t>
        </is>
      </c>
      <c r="C507" s="116" t="inlineStr">
        <is>
          <t>EPAM</t>
        </is>
      </c>
      <c r="D507" s="117" t="inlineStr">
        <is>
          <t>Computer and Technology</t>
        </is>
      </c>
      <c r="E507" s="117" t="inlineStr">
        <is>
          <t>Computers - IT Services</t>
        </is>
      </c>
      <c r="F507" s="118" t="n">
        <v>0.2302325581395349</v>
      </c>
      <c r="G507" s="118" t="n">
        <v>0.2098298676748583</v>
      </c>
    </row>
    <row r="508">
      <c r="B508" s="115" t="inlineStr">
        <is>
          <t>Enterprise Products Partners L.P.</t>
        </is>
      </c>
      <c r="C508" s="116" t="inlineStr">
        <is>
          <t>EPD</t>
        </is>
      </c>
      <c r="D508" s="117" t="inlineStr">
        <is>
          <t>Oils-Energy</t>
        </is>
      </c>
      <c r="E508" s="117" t="inlineStr">
        <is>
          <t>Oil and Gas - Production Pipeline - MLB</t>
        </is>
      </c>
      <c r="F508" s="118" t="n">
        <v>0.1912568306010929</v>
      </c>
      <c r="G508" s="118" t="n">
        <v>0.03211009174311919</v>
      </c>
    </row>
    <row r="509">
      <c r="B509" s="115" t="inlineStr">
        <is>
          <t>EPR Properties</t>
        </is>
      </c>
      <c r="C509" s="116" t="inlineStr">
        <is>
          <t>EPR</t>
        </is>
      </c>
      <c r="D509" s="117" t="inlineStr">
        <is>
          <t>Finance</t>
        </is>
      </c>
      <c r="E509" s="117" t="inlineStr">
        <is>
          <t>REIT and Equity Trust - Retail</t>
        </is>
      </c>
      <c r="F509" s="118" t="n">
        <v>-0.1103789126853377</v>
      </c>
      <c r="G509" s="118" t="n">
        <v>0.0407407407407407</v>
      </c>
    </row>
    <row r="510">
      <c r="B510" s="115" t="inlineStr">
        <is>
          <t>Equity Commonwealth</t>
        </is>
      </c>
      <c r="C510" s="116" t="inlineStr">
        <is>
          <t>EQC</t>
        </is>
      </c>
      <c r="D510" s="117" t="inlineStr">
        <is>
          <t>Finance</t>
        </is>
      </c>
      <c r="E510" s="117" t="inlineStr">
        <is>
          <t>REIT and Equity Trust - Other</t>
        </is>
      </c>
      <c r="F510" s="118" t="n">
        <v>0.15625</v>
      </c>
      <c r="G510" s="118" t="n">
        <v>-0.2162162162162163</v>
      </c>
    </row>
    <row r="511">
      <c r="B511" s="115" t="inlineStr">
        <is>
          <t>AXA Equitable Holdings, Inc.</t>
        </is>
      </c>
      <c r="C511" s="116" t="inlineStr">
        <is>
          <t>EQH</t>
        </is>
      </c>
      <c r="D511" s="117" t="inlineStr">
        <is>
          <t>Finance</t>
        </is>
      </c>
      <c r="E511" s="117" t="inlineStr">
        <is>
          <t>Financial - Miscellaneous Services</t>
        </is>
      </c>
      <c r="F511" s="118" t="n">
        <v>0.09819121447028421</v>
      </c>
      <c r="G511" s="118" t="n">
        <v>0.08941176470588233</v>
      </c>
    </row>
    <row r="512">
      <c r="B512" s="115" t="inlineStr">
        <is>
          <t>Equinix, Inc.</t>
        </is>
      </c>
      <c r="C512" s="116" t="inlineStr">
        <is>
          <t>EQIX</t>
        </is>
      </c>
      <c r="D512" s="117" t="inlineStr">
        <is>
          <t>Finance</t>
        </is>
      </c>
      <c r="E512" s="117" t="inlineStr">
        <is>
          <t>REIT and Equity Trust - Retail</t>
        </is>
      </c>
      <c r="F512" s="118" t="n">
        <v>0.1133919843597263</v>
      </c>
      <c r="G512" s="118" t="n">
        <v>0.08823529411764697</v>
      </c>
    </row>
    <row r="513">
      <c r="B513" s="115" t="inlineStr">
        <is>
          <t>EQT Midstream Partners, LP</t>
        </is>
      </c>
      <c r="C513" s="116" t="inlineStr">
        <is>
          <t>EQM</t>
        </is>
      </c>
      <c r="D513" s="117" t="inlineStr">
        <is>
          <t>Oils-Energy</t>
        </is>
      </c>
      <c r="E513" s="117" t="inlineStr">
        <is>
          <t>Oil and Gas - Production and Pipelines</t>
        </is>
      </c>
      <c r="F513" s="118" t="n">
        <v>-0.2188034188034187</v>
      </c>
      <c r="G513" s="118" t="n">
        <v>-0.04814004376367628</v>
      </c>
    </row>
    <row r="514">
      <c r="B514" s="115" t="inlineStr">
        <is>
          <t>Statoil ASA</t>
        </is>
      </c>
      <c r="C514" s="116" t="inlineStr">
        <is>
          <t>EQNR</t>
        </is>
      </c>
      <c r="D514" s="117" t="inlineStr">
        <is>
          <t>Oils-Energy</t>
        </is>
      </c>
      <c r="E514" s="117" t="inlineStr">
        <is>
          <t>Alternative Energy - Other</t>
        </is>
      </c>
      <c r="F514" s="118" t="n">
        <v>-0.2415458937198067</v>
      </c>
      <c r="G514" s="118" t="n">
        <v>0.1146496815286624</v>
      </c>
    </row>
    <row r="515">
      <c r="B515" s="115" t="inlineStr">
        <is>
          <t>Equity Residential</t>
        </is>
      </c>
      <c r="C515" s="116" t="inlineStr">
        <is>
          <t>EQR</t>
        </is>
      </c>
      <c r="D515" s="117" t="inlineStr">
        <is>
          <t>Finance</t>
        </is>
      </c>
      <c r="E515" s="117" t="inlineStr">
        <is>
          <t>REIT and Equity Trust - Residential</t>
        </is>
      </c>
      <c r="F515" s="118" t="n">
        <v>0.05504587155963308</v>
      </c>
      <c r="G515" s="118" t="n">
        <v>0.04057971014492744</v>
      </c>
    </row>
    <row r="516">
      <c r="B516" s="115" t="inlineStr">
        <is>
          <t>EQT Corporation</t>
        </is>
      </c>
      <c r="C516" s="116" t="inlineStr">
        <is>
          <t>EQT</t>
        </is>
      </c>
      <c r="D516" s="117" t="inlineStr">
        <is>
          <t>Oils-Energy</t>
        </is>
      </c>
      <c r="E516" s="117" t="inlineStr">
        <is>
          <t>Oil and Gas - Exploration and Production - United States</t>
        </is>
      </c>
      <c r="F516" s="118" t="n">
        <v>-0.7022900763358778</v>
      </c>
      <c r="G516" s="118" t="n">
        <v>-0.8846153846153847</v>
      </c>
    </row>
    <row r="517">
      <c r="B517" s="115" t="inlineStr">
        <is>
          <t>Eldorado Resorts, Inc.</t>
        </is>
      </c>
      <c r="C517" s="116" t="inlineStr">
        <is>
          <t>ERI</t>
        </is>
      </c>
      <c r="D517" s="117" t="inlineStr">
        <is>
          <t>Consumer Discretionary</t>
        </is>
      </c>
      <c r="E517" s="117" t="inlineStr">
        <is>
          <t>Gaming</t>
        </is>
      </c>
      <c r="F517" s="118" t="n">
        <v>0.074074074074074</v>
      </c>
      <c r="G517" s="118" t="n">
        <v>0.3735632183908047</v>
      </c>
    </row>
    <row r="518">
      <c r="B518" s="115" t="inlineStr">
        <is>
          <t>Ericsson</t>
        </is>
      </c>
      <c r="C518" s="116" t="inlineStr">
        <is>
          <t>ERIC</t>
        </is>
      </c>
      <c r="D518" s="117" t="inlineStr">
        <is>
          <t>Computer and Technology</t>
        </is>
      </c>
      <c r="E518" s="117" t="inlineStr">
        <is>
          <t>Wireless Equipment</t>
        </is>
      </c>
      <c r="F518" s="118" t="n">
        <v>0.4399999999999999</v>
      </c>
      <c r="G518" s="118" t="n">
        <v>0.4722222222222224</v>
      </c>
    </row>
    <row r="519">
      <c r="B519" s="115" t="inlineStr">
        <is>
          <t>Embraer-Empresa Brasileira de Aeronautica</t>
        </is>
      </c>
      <c r="C519" s="116" t="inlineStr">
        <is>
          <t>ERJ</t>
        </is>
      </c>
      <c r="D519" s="117" t="inlineStr">
        <is>
          <t>Aerospace</t>
        </is>
      </c>
      <c r="E519" s="117" t="inlineStr">
        <is>
          <t>Aerospace - Defense</t>
        </is>
      </c>
      <c r="F519" s="118" t="n">
        <v>-1.162790697674419</v>
      </c>
      <c r="G519" s="118" t="n">
        <v>1.881720430107527</v>
      </c>
    </row>
    <row r="520">
      <c r="B520" s="115" t="inlineStr">
        <is>
          <t>Eversource Energy</t>
        </is>
      </c>
      <c r="C520" s="116" t="inlineStr">
        <is>
          <t>ES</t>
        </is>
      </c>
      <c r="D520" s="117" t="inlineStr">
        <is>
          <t>Utilities</t>
        </is>
      </c>
      <c r="E520" s="117" t="inlineStr">
        <is>
          <t>Utility - Electric Power</t>
        </is>
      </c>
      <c r="F520" s="118" t="n">
        <v>0.04892966360856273</v>
      </c>
      <c r="G520" s="118" t="n">
        <v>0.06122448979591835</v>
      </c>
    </row>
    <row r="521">
      <c r="B521" s="115" t="inlineStr">
        <is>
          <t>Eisai Co.</t>
        </is>
      </c>
      <c r="C521" s="116" t="inlineStr">
        <is>
          <t>ESALY</t>
        </is>
      </c>
      <c r="D521" s="117" t="inlineStr">
        <is>
          <t>Medical</t>
        </is>
      </c>
      <c r="E521" s="117" t="inlineStr">
        <is>
          <t>Medical - Drugs</t>
        </is>
      </c>
      <c r="F521" s="118" t="n">
        <v>0.1224489795918368</v>
      </c>
      <c r="G521" s="118" t="n">
        <v>0.009090909090909097</v>
      </c>
    </row>
    <row r="522">
      <c r="B522" s="115" t="inlineStr">
        <is>
          <t>Essent Group Ltd.</t>
        </is>
      </c>
      <c r="C522" s="116" t="inlineStr">
        <is>
          <t>ESNT</t>
        </is>
      </c>
      <c r="D522" s="117" t="inlineStr">
        <is>
          <t>Finance</t>
        </is>
      </c>
      <c r="E522" s="117" t="inlineStr">
        <is>
          <t>Financial - Mortgage &amp; Related Services</t>
        </is>
      </c>
      <c r="F522" s="118" t="n">
        <v>0.1865509761388285</v>
      </c>
      <c r="G522" s="118" t="n">
        <v>0.07312614259597813</v>
      </c>
    </row>
    <row r="523">
      <c r="B523" s="115" t="inlineStr">
        <is>
          <t>Essex Property Trust, Inc.</t>
        </is>
      </c>
      <c r="C523" s="116" t="inlineStr">
        <is>
          <t>ESS</t>
        </is>
      </c>
      <c r="D523" s="117" t="inlineStr">
        <is>
          <t>Finance</t>
        </is>
      </c>
      <c r="E523" s="117" t="inlineStr">
        <is>
          <t>REIT and Equity Trust - Residential</t>
        </is>
      </c>
      <c r="F523" s="118" t="n">
        <v>0.05966587112171837</v>
      </c>
      <c r="G523" s="118" t="n">
        <v>0.06081081081081085</v>
      </c>
    </row>
    <row r="524">
      <c r="B524" s="115" t="inlineStr">
        <is>
          <t>Elastic N.V.</t>
        </is>
      </c>
      <c r="C524" s="116" t="inlineStr">
        <is>
          <t>ESTC</t>
        </is>
      </c>
      <c r="D524" s="117" t="inlineStr">
        <is>
          <t>Business Services</t>
        </is>
      </c>
      <c r="E524" s="117" t="inlineStr">
        <is>
          <t>Technology Services</t>
        </is>
      </c>
      <c r="F524" s="118" t="n">
        <v>-0.1621621621621621</v>
      </c>
      <c r="G524" s="118" t="n">
        <v>-0.02325581395348839</v>
      </c>
    </row>
    <row r="525">
      <c r="B525" s="115" t="inlineStr">
        <is>
          <t>Energy Transfer LP</t>
        </is>
      </c>
      <c r="C525" s="116" t="inlineStr">
        <is>
          <t>ET</t>
        </is>
      </c>
      <c r="D525" s="117" t="inlineStr">
        <is>
          <t>Oils-Energy</t>
        </is>
      </c>
      <c r="E525" s="117" t="inlineStr">
        <is>
          <t>Oil and Gas - Production Pipeline - MLB</t>
        </is>
      </c>
      <c r="F525" s="118" t="n">
        <v>-0.2513966480446927</v>
      </c>
      <c r="G525" s="118" t="n">
        <v>0.07462686567164169</v>
      </c>
    </row>
    <row r="526">
      <c r="B526" s="115" t="inlineStr">
        <is>
          <t>E*TRADE Financial Corporation</t>
        </is>
      </c>
      <c r="C526" s="116" t="inlineStr">
        <is>
          <t>ETFC</t>
        </is>
      </c>
      <c r="D526" s="117" t="inlineStr">
        <is>
          <t>Finance</t>
        </is>
      </c>
      <c r="E526" s="117" t="inlineStr">
        <is>
          <t>Financial - Investment Bank</t>
        </is>
      </c>
      <c r="F526" s="118" t="n">
        <v>0.05167958656330754</v>
      </c>
      <c r="G526" s="118" t="n">
        <v>0.07371007371007367</v>
      </c>
    </row>
    <row r="527">
      <c r="B527" s="115" t="inlineStr">
        <is>
          <t>Eaton Corporation, PLC</t>
        </is>
      </c>
      <c r="C527" s="116" t="inlineStr">
        <is>
          <t>ETN</t>
        </is>
      </c>
      <c r="D527" s="117" t="inlineStr">
        <is>
          <t>Industrial Products</t>
        </is>
      </c>
      <c r="E527" s="117" t="inlineStr">
        <is>
          <t>Manufacturing - Electronics</t>
        </is>
      </c>
      <c r="F527" s="118" t="n">
        <v>0.09532710280373845</v>
      </c>
      <c r="G527" s="118" t="n">
        <v>0.05802047781569963</v>
      </c>
    </row>
    <row r="528">
      <c r="B528" s="115" t="inlineStr">
        <is>
          <t>Entergy Corporation</t>
        </is>
      </c>
      <c r="C528" s="116" t="inlineStr">
        <is>
          <t>ETR</t>
        </is>
      </c>
      <c r="D528" s="117" t="inlineStr">
        <is>
          <t>Utilities</t>
        </is>
      </c>
      <c r="E528" s="117" t="inlineStr">
        <is>
          <t>Utility - Electric Power</t>
        </is>
      </c>
      <c r="F528" s="118" t="n">
        <v>-0.2643356643356644</v>
      </c>
      <c r="G528" s="118" t="n">
        <v>0.05893536121673013</v>
      </c>
    </row>
    <row r="529">
      <c r="B529" s="115" t="inlineStr">
        <is>
          <t>Equitrans Midstream Corporation</t>
        </is>
      </c>
      <c r="C529" s="116" t="inlineStr">
        <is>
          <t>ETRN</t>
        </is>
      </c>
      <c r="D529" s="117" t="inlineStr">
        <is>
          <t>Oils-Energy</t>
        </is>
      </c>
      <c r="E529" s="117" t="inlineStr">
        <is>
          <t>Oil and Gas - Integrated - United States</t>
        </is>
      </c>
      <c r="F529" s="118" t="n">
        <v>0.1900826446280992</v>
      </c>
      <c r="G529" s="118" t="n">
        <v>0.2222222222222223</v>
      </c>
    </row>
    <row r="530">
      <c r="B530" s="115" t="inlineStr">
        <is>
          <t>Etsy, Inc.</t>
        </is>
      </c>
      <c r="C530" s="116" t="inlineStr">
        <is>
          <t>ETSY</t>
        </is>
      </c>
      <c r="D530" s="117" t="inlineStr">
        <is>
          <t>Computer and Technology</t>
        </is>
      </c>
      <c r="E530" s="117" t="inlineStr">
        <is>
          <t>Internet - Services</t>
        </is>
      </c>
      <c r="F530" s="118" t="n">
        <v>-0.06172839506172845</v>
      </c>
      <c r="G530" s="118" t="n">
        <v>0.368421052631579</v>
      </c>
    </row>
    <row r="531">
      <c r="B531" s="115" t="inlineStr">
        <is>
          <t>Eutelsat Communications</t>
        </is>
      </c>
      <c r="C531" s="116" t="inlineStr">
        <is>
          <t>EUTLF</t>
        </is>
      </c>
      <c r="D531" s="117" t="inlineStr">
        <is>
          <t>Computer and Technology</t>
        </is>
      </c>
      <c r="E531" s="117" t="inlineStr">
        <is>
          <t>Satellite and Communication</t>
        </is>
      </c>
      <c r="F531" s="118" t="n">
        <v>0.05952380952380958</v>
      </c>
      <c r="G531" s="118" t="n">
        <v>0.06179775280898869</v>
      </c>
    </row>
    <row r="532">
      <c r="B532" s="115" t="inlineStr">
        <is>
          <t>Eaton Vance Corporation</t>
        </is>
      </c>
      <c r="C532" s="116" t="inlineStr">
        <is>
          <t>EV</t>
        </is>
      </c>
      <c r="D532" s="117" t="inlineStr">
        <is>
          <t>Finance</t>
        </is>
      </c>
      <c r="E532" s="117" t="inlineStr">
        <is>
          <t>Financial - Investment Management</t>
        </is>
      </c>
      <c r="F532" s="118" t="n">
        <v>0.06249999999999992</v>
      </c>
      <c r="G532" s="118" t="n">
        <v>0.04117647058823534</v>
      </c>
    </row>
    <row r="533">
      <c r="B533" s="115" t="inlineStr">
        <is>
          <t>Evercore Inc</t>
        </is>
      </c>
      <c r="C533" s="116" t="inlineStr">
        <is>
          <t>EVR</t>
        </is>
      </c>
      <c r="D533" s="117" t="inlineStr">
        <is>
          <t>Finance</t>
        </is>
      </c>
      <c r="E533" s="117" t="inlineStr">
        <is>
          <t>Financial - Investment Bank</t>
        </is>
      </c>
      <c r="F533" s="118" t="n">
        <v>0.1752717391304348</v>
      </c>
      <c r="G533" s="118" t="n">
        <v>0.05202312138728316</v>
      </c>
    </row>
    <row r="534">
      <c r="B534" s="115" t="inlineStr">
        <is>
          <t>Evergy Inc.</t>
        </is>
      </c>
      <c r="C534" s="116" t="inlineStr">
        <is>
          <t>EVRG</t>
        </is>
      </c>
      <c r="D534" s="117" t="inlineStr">
        <is>
          <t>Oils-Energy</t>
        </is>
      </c>
      <c r="E534" s="117" t="inlineStr">
        <is>
          <t>Alternative Energy - Other</t>
        </is>
      </c>
      <c r="F534" s="118" t="n">
        <v>0.1566265060240963</v>
      </c>
      <c r="G534" s="118" t="n">
        <v>0.1006944444444445</v>
      </c>
    </row>
    <row r="535">
      <c r="B535" s="115" t="inlineStr">
        <is>
          <t>Evotec AG</t>
        </is>
      </c>
      <c r="C535" s="116" t="inlineStr">
        <is>
          <t>EVTCY</t>
        </is>
      </c>
      <c r="D535" s="117" t="inlineStr">
        <is>
          <t>Medical</t>
        </is>
      </c>
      <c r="E535" s="117" t="inlineStr">
        <is>
          <t>Medical - Drugs</t>
        </is>
      </c>
      <c r="F535" s="118" t="n">
        <v>-0.48</v>
      </c>
      <c r="G535" s="118" t="n">
        <v>0.5576923076923077</v>
      </c>
    </row>
    <row r="536">
      <c r="B536" s="115" t="inlineStr">
        <is>
          <t>Edwards Lifesciences Corporation</t>
        </is>
      </c>
      <c r="C536" s="116" t="inlineStr">
        <is>
          <t>EW</t>
        </is>
      </c>
      <c r="D536" s="117" t="inlineStr">
        <is>
          <t>Medical</t>
        </is>
      </c>
      <c r="E536" s="117" t="inlineStr">
        <is>
          <t>Medical - Instruments</t>
        </is>
      </c>
      <c r="F536" s="118" t="n">
        <v>0.1361702127659574</v>
      </c>
      <c r="G536" s="118" t="n">
        <v>0.1067415730337079</v>
      </c>
    </row>
    <row r="537">
      <c r="B537" s="115" t="inlineStr">
        <is>
          <t>East West Bancorp, Inc.</t>
        </is>
      </c>
      <c r="C537" s="116" t="inlineStr">
        <is>
          <t>EWBC</t>
        </is>
      </c>
      <c r="D537" s="117" t="inlineStr">
        <is>
          <t>Finance</t>
        </is>
      </c>
      <c r="E537" s="117" t="inlineStr">
        <is>
          <t>Banks - West</t>
        </is>
      </c>
      <c r="F537" s="118" t="n">
        <v>-0.03124999999999989</v>
      </c>
      <c r="G537" s="118" t="n">
        <v>0.06881720430107513</v>
      </c>
    </row>
    <row r="538">
      <c r="B538" s="115" t="inlineStr">
        <is>
          <t>Exact Sciences Corporation</t>
        </is>
      </c>
      <c r="C538" s="116" t="inlineStr">
        <is>
          <t>EXAS</t>
        </is>
      </c>
      <c r="D538" s="117" t="inlineStr">
        <is>
          <t>Medical</t>
        </is>
      </c>
      <c r="E538" s="117" t="inlineStr">
        <is>
          <t>Medical - Biomedical and Genetics</t>
        </is>
      </c>
      <c r="F538" s="118" t="n">
        <v>-0.1677852348993289</v>
      </c>
      <c r="G538" s="118" t="n">
        <v>0.6091954022988506</v>
      </c>
    </row>
    <row r="539">
      <c r="B539" s="115" t="inlineStr">
        <is>
          <t>Exelon Corporation</t>
        </is>
      </c>
      <c r="C539" s="116" t="inlineStr">
        <is>
          <t>EXC</t>
        </is>
      </c>
      <c r="D539" s="117" t="inlineStr">
        <is>
          <t>Utilities</t>
        </is>
      </c>
      <c r="E539" s="117" t="inlineStr">
        <is>
          <t>Utility - Electric Power</t>
        </is>
      </c>
      <c r="F539" s="118" t="n">
        <v>0.006410256410256416</v>
      </c>
      <c r="G539" s="118" t="n">
        <v>-0.006369426751592362</v>
      </c>
    </row>
    <row r="540">
      <c r="B540" s="115" t="inlineStr">
        <is>
          <t>Exelixis, Inc.</t>
        </is>
      </c>
      <c r="C540" s="116" t="inlineStr">
        <is>
          <t>EXEL</t>
        </is>
      </c>
      <c r="D540" s="117" t="inlineStr">
        <is>
          <t>Medical</t>
        </is>
      </c>
      <c r="E540" s="117" t="inlineStr">
        <is>
          <t>Medical - Biomedical and Genetics</t>
        </is>
      </c>
      <c r="F540" s="118" t="n">
        <v>-0.2923076923076923</v>
      </c>
      <c r="G540" s="118" t="n">
        <v>0.1847826086956522</v>
      </c>
    </row>
    <row r="541">
      <c r="B541" s="115" t="inlineStr">
        <is>
          <t>Eagle Materials Inc</t>
        </is>
      </c>
      <c r="C541" s="116" t="inlineStr">
        <is>
          <t>EXP</t>
        </is>
      </c>
      <c r="D541" s="117" t="inlineStr">
        <is>
          <t>Construction</t>
        </is>
      </c>
      <c r="E541" s="117" t="inlineStr">
        <is>
          <t>Building Products - Concrete and Aggregates</t>
        </is>
      </c>
      <c r="F541" s="118" t="n">
        <v>0.03777335984095417</v>
      </c>
      <c r="G541" s="118" t="n">
        <v>0.1436781609195402</v>
      </c>
    </row>
    <row r="542">
      <c r="B542" s="115" t="inlineStr">
        <is>
          <t>Expeditors International of Washington, Inc.</t>
        </is>
      </c>
      <c r="C542" s="116" t="inlineStr">
        <is>
          <t>EXPD</t>
        </is>
      </c>
      <c r="D542" s="117" t="inlineStr">
        <is>
          <t>Transportation</t>
        </is>
      </c>
      <c r="E542" s="117" t="inlineStr">
        <is>
          <t>Transportation - Services</t>
        </is>
      </c>
      <c r="F542" s="118" t="n">
        <v>0.0696969696969697</v>
      </c>
      <c r="G542" s="118" t="n">
        <v>0.06515580736543909</v>
      </c>
    </row>
    <row r="543">
      <c r="B543" s="115" t="inlineStr">
        <is>
          <t>Expedia Group, Inc.</t>
        </is>
      </c>
      <c r="C543" s="116" t="inlineStr">
        <is>
          <t>EXPE</t>
        </is>
      </c>
      <c r="D543" s="117" t="inlineStr">
        <is>
          <t>Retail-Wholesale</t>
        </is>
      </c>
      <c r="E543" s="117" t="inlineStr">
        <is>
          <t>Internet - Commerce</t>
        </is>
      </c>
      <c r="F543" s="118" t="n">
        <v>0.2332155477031803</v>
      </c>
      <c r="G543" s="118" t="n">
        <v>0.1805157593123209</v>
      </c>
    </row>
    <row r="544">
      <c r="B544" s="115" t="inlineStr">
        <is>
          <t>Experian PLC</t>
        </is>
      </c>
      <c r="C544" s="116" t="inlineStr">
        <is>
          <t>EXPGY</t>
        </is>
      </c>
      <c r="D544" s="117" t="inlineStr">
        <is>
          <t>Business Services</t>
        </is>
      </c>
      <c r="E544" s="117" t="inlineStr">
        <is>
          <t>Business - Information Services</t>
        </is>
      </c>
      <c r="F544" s="118" t="n">
        <v>0.05000000000000004</v>
      </c>
      <c r="G544" s="118" t="n">
        <v>0.1238095238095237</v>
      </c>
    </row>
    <row r="545">
      <c r="B545" s="115" t="inlineStr">
        <is>
          <t>Exponent, Inc.</t>
        </is>
      </c>
      <c r="C545" s="116" t="inlineStr">
        <is>
          <t>EXPO</t>
        </is>
      </c>
      <c r="D545" s="117" t="inlineStr">
        <is>
          <t>Business Services</t>
        </is>
      </c>
      <c r="E545" s="117" t="inlineStr">
        <is>
          <t>Consulting Services</t>
        </is>
      </c>
      <c r="F545" s="118" t="n">
        <v>0.1052631578947368</v>
      </c>
      <c r="G545" s="118" t="n">
        <v>0.0680272108843538</v>
      </c>
    </row>
    <row r="546">
      <c r="B546" s="115" t="inlineStr">
        <is>
          <t>Extra Space Storage Inc</t>
        </is>
      </c>
      <c r="C546" s="116" t="inlineStr">
        <is>
          <t>EXR</t>
        </is>
      </c>
      <c r="D546" s="117" t="inlineStr">
        <is>
          <t>Finance</t>
        </is>
      </c>
      <c r="E546" s="117" t="inlineStr">
        <is>
          <t>REIT and Equity Trust - Other</t>
        </is>
      </c>
      <c r="F546" s="118" t="n">
        <v>0.04741379310344842</v>
      </c>
      <c r="G546" s="118" t="n">
        <v>0.03909465020576122</v>
      </c>
    </row>
    <row r="547">
      <c r="B547" s="115" t="inlineStr">
        <is>
          <t>Ford Motor Company</t>
        </is>
      </c>
      <c r="C547" s="116" t="inlineStr">
        <is>
          <t>F</t>
        </is>
      </c>
      <c r="D547" s="117" t="inlineStr">
        <is>
          <t>Auto-Tires-Trucks</t>
        </is>
      </c>
      <c r="E547" s="117" t="inlineStr">
        <is>
          <t>Automotive - Domestic</t>
        </is>
      </c>
      <c r="F547" s="118" t="n">
        <v>-0.007692307692307699</v>
      </c>
      <c r="G547" s="118" t="n">
        <v>0.03100775193798452</v>
      </c>
    </row>
    <row r="548">
      <c r="B548" s="115" t="inlineStr">
        <is>
          <t>First American Financial Corporation</t>
        </is>
      </c>
      <c r="C548" s="116" t="inlineStr">
        <is>
          <t>FAF</t>
        </is>
      </c>
      <c r="D548" s="117" t="inlineStr">
        <is>
          <t>Finance</t>
        </is>
      </c>
      <c r="E548" s="117" t="inlineStr">
        <is>
          <t>Insurance - Property and Casualty</t>
        </is>
      </c>
      <c r="F548" s="118" t="n">
        <v>0.1230068337129841</v>
      </c>
      <c r="G548" s="118" t="n">
        <v>0.01825557809330626</v>
      </c>
    </row>
    <row r="549">
      <c r="B549" s="115" t="inlineStr">
        <is>
          <t>Diamondback Energy, Inc.</t>
        </is>
      </c>
      <c r="C549" s="116" t="inlineStr">
        <is>
          <t>FANG</t>
        </is>
      </c>
      <c r="D549" s="117" t="inlineStr">
        <is>
          <t>Oils-Energy</t>
        </is>
      </c>
      <c r="E549" s="117" t="inlineStr">
        <is>
          <t>Oil and Gas - Exploration and Production - United States</t>
        </is>
      </c>
      <c r="F549" s="118" t="n">
        <v>0.0885496183206107</v>
      </c>
      <c r="G549" s="118" t="n">
        <v>0.5105189340813464</v>
      </c>
    </row>
    <row r="550">
      <c r="B550" s="115" t="inlineStr">
        <is>
          <t>Fanuc Corp.</t>
        </is>
      </c>
      <c r="C550" s="116" t="inlineStr">
        <is>
          <t>FANUY</t>
        </is>
      </c>
      <c r="D550" s="117" t="inlineStr">
        <is>
          <t>Industrial Products</t>
        </is>
      </c>
      <c r="E550" s="117" t="inlineStr">
        <is>
          <t>Industrial Automation and Robotics</t>
        </is>
      </c>
      <c r="F550" s="118" t="n">
        <v>-0.3676470588235295</v>
      </c>
      <c r="G550" s="118" t="n">
        <v>0.2325581395348838</v>
      </c>
    </row>
    <row r="551">
      <c r="B551" s="115" t="inlineStr">
        <is>
          <t>Fastenal Company</t>
        </is>
      </c>
      <c r="C551" s="116" t="inlineStr">
        <is>
          <t>FAST</t>
        </is>
      </c>
      <c r="D551" s="117" t="inlineStr">
        <is>
          <t>Retail-Wholesale</t>
        </is>
      </c>
      <c r="E551" s="117" t="inlineStr">
        <is>
          <t>Building Products - Retail</t>
        </is>
      </c>
      <c r="F551" s="118" t="n">
        <v>0.05384615384615389</v>
      </c>
      <c r="G551" s="118" t="n">
        <v>0.0656934306569342</v>
      </c>
    </row>
    <row r="552">
      <c r="B552" s="115" t="inlineStr">
        <is>
          <t>Facebook, Inc.</t>
        </is>
      </c>
      <c r="C552" s="116" t="inlineStr">
        <is>
          <t>FB</t>
        </is>
      </c>
      <c r="D552" s="117" t="inlineStr">
        <is>
          <t>Computer and Technology</t>
        </is>
      </c>
      <c r="E552" s="117" t="inlineStr">
        <is>
          <t>Internet - Services</t>
        </is>
      </c>
      <c r="F552" s="118" t="n">
        <v>-0.1329715061058345</v>
      </c>
      <c r="G552" s="118" t="n">
        <v>0.4929577464788732</v>
      </c>
    </row>
    <row r="553">
      <c r="B553" s="115" t="inlineStr">
        <is>
          <t>Fortune Brands Home &amp; Security, Inc.</t>
        </is>
      </c>
      <c r="C553" s="116" t="inlineStr">
        <is>
          <t>FBHS</t>
        </is>
      </c>
      <c r="D553" s="117" t="inlineStr">
        <is>
          <t>Industrial Products</t>
        </is>
      </c>
      <c r="E553" s="117" t="inlineStr">
        <is>
          <t>Security and Safety Services</t>
        </is>
      </c>
      <c r="F553" s="118" t="n">
        <v>0.05263157894736847</v>
      </c>
      <c r="G553" s="118" t="n">
        <v>0.09999999999999996</v>
      </c>
    </row>
    <row r="554">
      <c r="B554" s="115" t="inlineStr">
        <is>
          <t>Fiat Chrysler Automobiles N.V.</t>
        </is>
      </c>
      <c r="C554" s="116" t="inlineStr">
        <is>
          <t>FCAU</t>
        </is>
      </c>
      <c r="D554" s="117" t="inlineStr">
        <is>
          <t>Auto-Tires-Trucks</t>
        </is>
      </c>
      <c r="E554" s="117" t="inlineStr">
        <is>
          <t>Automotive - Foreign</t>
        </is>
      </c>
      <c r="F554" s="118" t="n">
        <v>-0.248062015503876</v>
      </c>
      <c r="G554" s="118" t="n">
        <v>-0.0756013745704468</v>
      </c>
    </row>
    <row r="555">
      <c r="B555" s="115" t="inlineStr">
        <is>
          <t>First Cash, Inc.</t>
        </is>
      </c>
      <c r="C555" s="116" t="inlineStr">
        <is>
          <t>FCFS</t>
        </is>
      </c>
      <c r="D555" s="117" t="inlineStr">
        <is>
          <t>Finance</t>
        </is>
      </c>
      <c r="E555" s="117" t="inlineStr">
        <is>
          <t>Financial - Consumer Loans</t>
        </is>
      </c>
      <c r="F555" s="118" t="n">
        <v>0.1111111111111111</v>
      </c>
      <c r="G555" s="118" t="n">
        <v>0.1666666666666667</v>
      </c>
    </row>
    <row r="556">
      <c r="B556" s="115" t="inlineStr">
        <is>
          <t>FTI Consulting, Inc.</t>
        </is>
      </c>
      <c r="C556" s="116" t="inlineStr">
        <is>
          <t>FCN</t>
        </is>
      </c>
      <c r="D556" s="117" t="inlineStr">
        <is>
          <t>Business Services</t>
        </is>
      </c>
      <c r="E556" s="117" t="inlineStr">
        <is>
          <t>Consulting Services</t>
        </is>
      </c>
      <c r="F556" s="118" t="n">
        <v>0.4426666666666667</v>
      </c>
      <c r="G556" s="118" t="n">
        <v>0.02587800369685761</v>
      </c>
    </row>
    <row r="557">
      <c r="B557" s="115" t="inlineStr">
        <is>
          <t>Freeport-McMoRan Inc.</t>
        </is>
      </c>
      <c r="C557" s="116" t="inlineStr">
        <is>
          <t>FCX</t>
        </is>
      </c>
      <c r="D557" s="117" t="inlineStr">
        <is>
          <t>Basic Materials</t>
        </is>
      </c>
      <c r="E557" s="117" t="inlineStr">
        <is>
          <t>Mining - Non Ferrous</t>
        </is>
      </c>
      <c r="F557" s="118" t="n">
        <v>-0.9085365853658537</v>
      </c>
      <c r="G557" s="118" t="n">
        <v>2.066666666666667</v>
      </c>
    </row>
    <row r="558">
      <c r="B558" s="115" t="inlineStr">
        <is>
          <t>FactSet Research Systems Inc.</t>
        </is>
      </c>
      <c r="C558" s="116" t="inlineStr">
        <is>
          <t>FDS</t>
        </is>
      </c>
      <c r="D558" s="117" t="inlineStr">
        <is>
          <t>Business Services</t>
        </is>
      </c>
      <c r="E558" s="117" t="inlineStr">
        <is>
          <t>Business - Information Services</t>
        </is>
      </c>
      <c r="F558" s="118" t="n">
        <v>0.0699797160243409</v>
      </c>
      <c r="G558" s="118" t="n">
        <v>0.06540284360189569</v>
      </c>
    </row>
    <row r="559">
      <c r="B559" s="115" t="inlineStr">
        <is>
          <t>FedEx Corporation</t>
        </is>
      </c>
      <c r="C559" s="116" t="inlineStr">
        <is>
          <t>FDX</t>
        </is>
      </c>
      <c r="D559" s="117" t="inlineStr">
        <is>
          <t>Transportation</t>
        </is>
      </c>
      <c r="E559" s="117" t="inlineStr">
        <is>
          <t>Transportation - Air Freight and Cargo</t>
        </is>
      </c>
      <c r="F559" s="118" t="n">
        <v>-0.04367666232073011</v>
      </c>
      <c r="G559" s="118" t="n">
        <v>0.08725289706884795</v>
      </c>
    </row>
    <row r="560">
      <c r="B560" s="115" t="inlineStr">
        <is>
          <t>FirstEnergy Corporation</t>
        </is>
      </c>
      <c r="C560" s="116" t="inlineStr">
        <is>
          <t>FE</t>
        </is>
      </c>
      <c r="D560" s="117" t="inlineStr">
        <is>
          <t>Utilities</t>
        </is>
      </c>
      <c r="E560" s="117" t="inlineStr">
        <is>
          <t>Utility - Electric Power</t>
        </is>
      </c>
      <c r="F560" s="118" t="n">
        <v>-0.02343750000000002</v>
      </c>
      <c r="G560" s="118" t="n">
        <v>-0.01600000000000001</v>
      </c>
    </row>
    <row r="561">
      <c r="B561" s="115" t="inlineStr">
        <is>
          <t>Wolseley PLC</t>
        </is>
      </c>
      <c r="C561" s="116" t="inlineStr">
        <is>
          <t>FERGY</t>
        </is>
      </c>
      <c r="D561" s="117" t="inlineStr">
        <is>
          <t>Industrial Products</t>
        </is>
      </c>
      <c r="E561" s="117" t="inlineStr">
        <is>
          <t xml:space="preserve">Manufacturing - General Industrial </t>
        </is>
      </c>
      <c r="F561" s="118" t="n">
        <v>0.02000000000000002</v>
      </c>
      <c r="G561" s="118" t="n">
        <v>0.07843137254901968</v>
      </c>
    </row>
    <row r="562">
      <c r="B562" s="115" t="inlineStr">
        <is>
          <t>FireEye, Inc.</t>
        </is>
      </c>
      <c r="C562" s="116" t="inlineStr">
        <is>
          <t>FEYE</t>
        </is>
      </c>
      <c r="D562" s="117" t="inlineStr">
        <is>
          <t>Computer and Technology</t>
        </is>
      </c>
      <c r="E562" s="117" t="inlineStr">
        <is>
          <t>Security</t>
        </is>
      </c>
      <c r="F562" s="118" t="n">
        <v>-0.75</v>
      </c>
      <c r="G562" s="118" t="n">
        <v>7.500000000000001</v>
      </c>
    </row>
    <row r="563">
      <c r="B563" s="115" t="inlineStr">
        <is>
          <t>First Financial Bankshares, Inc.</t>
        </is>
      </c>
      <c r="C563" s="116" t="inlineStr">
        <is>
          <t>FFIN</t>
        </is>
      </c>
      <c r="D563" s="117" t="inlineStr">
        <is>
          <t>Finance</t>
        </is>
      </c>
      <c r="E563" s="117" t="inlineStr">
        <is>
          <t>Banks - Southwest</t>
        </is>
      </c>
      <c r="F563" s="118" t="n">
        <v>0.08108108108108095</v>
      </c>
      <c r="G563" s="118" t="n">
        <v>0.05000000000000004</v>
      </c>
    </row>
    <row r="564">
      <c r="B564" s="115" t="inlineStr">
        <is>
          <t>F5 Networks, Inc.</t>
        </is>
      </c>
      <c r="C564" s="116" t="inlineStr">
        <is>
          <t>FFIV</t>
        </is>
      </c>
      <c r="D564" s="117" t="inlineStr">
        <is>
          <t>Computer and Technology</t>
        </is>
      </c>
      <c r="E564" s="117" t="inlineStr">
        <is>
          <t>Internet - Software</t>
        </is>
      </c>
      <c r="F564" s="118" t="n">
        <v>0.07372793354101755</v>
      </c>
      <c r="G564" s="118" t="n">
        <v>-0.001934235976789127</v>
      </c>
    </row>
    <row r="565">
      <c r="B565" s="115" t="inlineStr">
        <is>
          <t>FibroGen, Inc</t>
        </is>
      </c>
      <c r="C565" s="116" t="inlineStr">
        <is>
          <t>FGEN</t>
        </is>
      </c>
      <c r="D565" s="117" t="inlineStr">
        <is>
          <t>Medical</t>
        </is>
      </c>
      <c r="E565" s="117" t="inlineStr">
        <is>
          <t>Medical - Drugs</t>
        </is>
      </c>
      <c r="F565" s="118" t="n">
        <v>0.7448275862068966</v>
      </c>
      <c r="G565" s="118" t="n">
        <v>0.4864864864864865</v>
      </c>
    </row>
    <row r="566">
      <c r="B566" s="115" t="inlineStr">
        <is>
          <t>First Hawaiian, Inc.</t>
        </is>
      </c>
      <c r="C566" s="116" t="inlineStr">
        <is>
          <t>FHB</t>
        </is>
      </c>
      <c r="D566" s="117" t="inlineStr">
        <is>
          <t>Finance</t>
        </is>
      </c>
      <c r="E566" s="117" t="inlineStr">
        <is>
          <t>Banks - West</t>
        </is>
      </c>
      <c r="F566" s="118" t="n">
        <v>0.0591133004926109</v>
      </c>
      <c r="G566" s="118" t="n">
        <v>0.01395348837209314</v>
      </c>
    </row>
    <row r="567">
      <c r="B567" s="115" t="inlineStr">
        <is>
          <t>First Horizon National Corporation</t>
        </is>
      </c>
      <c r="C567" s="116" t="inlineStr">
        <is>
          <t>FHN</t>
        </is>
      </c>
      <c r="D567" s="117" t="inlineStr">
        <is>
          <t>Finance</t>
        </is>
      </c>
      <c r="E567" s="117" t="inlineStr">
        <is>
          <t>Banks - Southeast</t>
        </is>
      </c>
      <c r="F567" s="118" t="n">
        <v>0.119718309859155</v>
      </c>
      <c r="G567" s="118" t="n">
        <v>0.0251572327044024</v>
      </c>
    </row>
    <row r="568">
      <c r="B568" s="115" t="inlineStr">
        <is>
          <t>Fair Isaac Corporation</t>
        </is>
      </c>
      <c r="C568" s="116" t="inlineStr">
        <is>
          <t>FICO</t>
        </is>
      </c>
      <c r="D568" s="117" t="inlineStr">
        <is>
          <t>Computer and Technology</t>
        </is>
      </c>
      <c r="E568" s="117" t="inlineStr">
        <is>
          <t>Computers - IT Services</t>
        </is>
      </c>
      <c r="F568" s="118" t="n">
        <v>0.1289308176100628</v>
      </c>
      <c r="G568" s="118" t="n">
        <v>0.2158774373259054</v>
      </c>
    </row>
    <row r="569">
      <c r="B569" s="115" t="inlineStr">
        <is>
          <t>Federated Investors, Inc.</t>
        </is>
      </c>
      <c r="C569" s="116" t="inlineStr">
        <is>
          <t>FII</t>
        </is>
      </c>
      <c r="D569" s="117" t="inlineStr">
        <is>
          <t>Finance</t>
        </is>
      </c>
      <c r="E569" s="117" t="inlineStr">
        <is>
          <t>Financial - Investment Management</t>
        </is>
      </c>
      <c r="F569" s="118" t="n">
        <v>0.1488372093023257</v>
      </c>
      <c r="G569" s="118" t="n">
        <v>0.1133603238866396</v>
      </c>
    </row>
    <row r="570">
      <c r="B570" s="115" t="inlineStr">
        <is>
          <t>Fidelity National Information Services, Inc.</t>
        </is>
      </c>
      <c r="C570" s="116" t="inlineStr">
        <is>
          <t>FIS</t>
        </is>
      </c>
      <c r="D570" s="117" t="inlineStr">
        <is>
          <t>Business Services</t>
        </is>
      </c>
      <c r="E570" s="117" t="inlineStr">
        <is>
          <t>Financial Transaction Services</t>
        </is>
      </c>
      <c r="F570" s="118" t="n">
        <v>0.1494252873563219</v>
      </c>
      <c r="G570" s="118" t="n">
        <v>0.12</v>
      </c>
    </row>
    <row r="571">
      <c r="B571" s="115" t="inlineStr">
        <is>
          <t>Fiserv, Inc.</t>
        </is>
      </c>
      <c r="C571" s="116" t="inlineStr">
        <is>
          <t>FISV</t>
        </is>
      </c>
      <c r="D571" s="117" t="inlineStr">
        <is>
          <t>Business Services</t>
        </is>
      </c>
      <c r="E571" s="117" t="inlineStr">
        <is>
          <t>Financial Transaction Services</t>
        </is>
      </c>
      <c r="F571" s="118" t="n">
        <v>0.2315112540192927</v>
      </c>
      <c r="G571" s="118" t="n">
        <v>0.2689295039164492</v>
      </c>
    </row>
    <row r="572">
      <c r="B572" s="115" t="inlineStr">
        <is>
          <t>Fifth Third Bancorp</t>
        </is>
      </c>
      <c r="C572" s="116" t="inlineStr">
        <is>
          <t>FITB</t>
        </is>
      </c>
      <c r="D572" s="117" t="inlineStr">
        <is>
          <t>Finance</t>
        </is>
      </c>
      <c r="E572" s="117" t="inlineStr">
        <is>
          <t>Banks - Major Regional</t>
        </is>
      </c>
      <c r="F572" s="118" t="n">
        <v>0.1405622489959838</v>
      </c>
      <c r="G572" s="118" t="n">
        <v>0.07394366197183097</v>
      </c>
    </row>
    <row r="573">
      <c r="B573" s="115" t="inlineStr">
        <is>
          <t>Five Below, Inc.</t>
        </is>
      </c>
      <c r="C573" s="116" t="inlineStr">
        <is>
          <t>FIVE</t>
        </is>
      </c>
      <c r="D573" s="117" t="inlineStr">
        <is>
          <t>Retail-Wholesale</t>
        </is>
      </c>
      <c r="E573" s="117" t="inlineStr">
        <is>
          <t>Retail - Miscellaneous</t>
        </is>
      </c>
      <c r="F573" s="118" t="n">
        <v>0.1924528301886793</v>
      </c>
      <c r="G573" s="118" t="n">
        <v>0.1867088607594936</v>
      </c>
    </row>
    <row r="574">
      <c r="B574" s="115" t="inlineStr">
        <is>
          <t>Five9, Inc.</t>
        </is>
      </c>
      <c r="C574" s="116" t="inlineStr">
        <is>
          <t>FIVN</t>
        </is>
      </c>
      <c r="D574" s="117" t="inlineStr">
        <is>
          <t>Computer and Technology</t>
        </is>
      </c>
      <c r="E574" s="117" t="inlineStr">
        <is>
          <t>Internet - Software</t>
        </is>
      </c>
      <c r="F574" s="118" t="n">
        <v>0.4199999999999999</v>
      </c>
      <c r="G574" s="118" t="n">
        <v>0.1830985915492958</v>
      </c>
    </row>
    <row r="575">
      <c r="B575" s="115" t="inlineStr">
        <is>
          <t>Fujitsu Ltd.</t>
        </is>
      </c>
      <c r="C575" s="116" t="inlineStr">
        <is>
          <t>FJTSY</t>
        </is>
      </c>
      <c r="D575" s="117" t="inlineStr">
        <is>
          <t>Computer and Technology</t>
        </is>
      </c>
      <c r="E575" s="117" t="inlineStr">
        <is>
          <t>Computers - IT Services</t>
        </is>
      </c>
      <c r="F575" s="118" t="n">
        <v>-0.03232323232323235</v>
      </c>
      <c r="G575" s="118" t="n">
        <v>-1</v>
      </c>
    </row>
    <row r="576">
      <c r="B576" s="115" t="inlineStr">
        <is>
          <t>Foot Locker, Inc.</t>
        </is>
      </c>
      <c r="C576" s="116" t="inlineStr">
        <is>
          <t>FL</t>
        </is>
      </c>
      <c r="D576" s="117" t="inlineStr">
        <is>
          <t>Retail-Wholesale</t>
        </is>
      </c>
      <c r="E576" s="117" t="inlineStr">
        <is>
          <t>Retail - Apparel and Shoes</t>
        </is>
      </c>
      <c r="F576" s="118" t="n">
        <v>0.08810572687224677</v>
      </c>
      <c r="G576" s="118" t="n">
        <v>0.05465587044534404</v>
      </c>
    </row>
    <row r="577">
      <c r="B577" s="115" t="inlineStr">
        <is>
          <t>Flex Ltd.</t>
        </is>
      </c>
      <c r="C577" s="116" t="inlineStr">
        <is>
          <t>FLEX</t>
        </is>
      </c>
      <c r="D577" s="117" t="inlineStr">
        <is>
          <t>Computer and Technology</t>
        </is>
      </c>
      <c r="E577" s="117" t="inlineStr">
        <is>
          <t>Electronics - Miscellaneous Products</t>
        </is>
      </c>
      <c r="F577" s="118" t="n">
        <v>0.08849557522123902</v>
      </c>
      <c r="G577" s="118" t="n">
        <v>0.1626016260162601</v>
      </c>
    </row>
    <row r="578">
      <c r="B578" s="115" t="inlineStr">
        <is>
          <t>FLIR Systems, Inc.</t>
        </is>
      </c>
      <c r="C578" s="116" t="inlineStr">
        <is>
          <t>FLIR</t>
        </is>
      </c>
      <c r="D578" s="117" t="inlineStr">
        <is>
          <t>Aerospace</t>
        </is>
      </c>
      <c r="E578" s="117" t="inlineStr">
        <is>
          <t>Electronics - Military</t>
        </is>
      </c>
      <c r="F578" s="118" t="n">
        <v>0.05882352941176466</v>
      </c>
      <c r="G578" s="118" t="n">
        <v>0.1111111111111112</v>
      </c>
    </row>
    <row r="579">
      <c r="B579" s="115" t="inlineStr">
        <is>
          <t>Flowers Foods, Inc.</t>
        </is>
      </c>
      <c r="C579" s="116" t="inlineStr">
        <is>
          <t>FLO</t>
        </is>
      </c>
      <c r="D579" s="117" t="inlineStr">
        <is>
          <t>Consumer Staples</t>
        </is>
      </c>
      <c r="E579" s="117" t="inlineStr">
        <is>
          <t>Food - Miscellaneous</t>
        </is>
      </c>
      <c r="F579" s="118" t="n">
        <v>0.03225806451612894</v>
      </c>
      <c r="G579" s="118" t="n">
        <v>0.07291666666666674</v>
      </c>
    </row>
    <row r="580">
      <c r="B580" s="115" t="inlineStr">
        <is>
          <t>Flowserve Corporation</t>
        </is>
      </c>
      <c r="C580" s="116" t="inlineStr">
        <is>
          <t>FLS</t>
        </is>
      </c>
      <c r="D580" s="117" t="inlineStr">
        <is>
          <t>Industrial Products</t>
        </is>
      </c>
      <c r="E580" s="117" t="inlineStr">
        <is>
          <t xml:space="preserve">Manufacturing - General Industrial </t>
        </is>
      </c>
      <c r="F580" s="118" t="n">
        <v>0.2571428571428572</v>
      </c>
      <c r="G580" s="118" t="n">
        <v>0.1409090909090907</v>
      </c>
    </row>
    <row r="581">
      <c r="B581" s="115" t="inlineStr">
        <is>
          <t>FleetCor Technologies, Inc.</t>
        </is>
      </c>
      <c r="C581" s="116" t="inlineStr">
        <is>
          <t>FLT</t>
        </is>
      </c>
      <c r="D581" s="117" t="inlineStr">
        <is>
          <t>Business Services</t>
        </is>
      </c>
      <c r="E581" s="117" t="inlineStr">
        <is>
          <t>Financial Transaction Services</t>
        </is>
      </c>
      <c r="F581" s="118" t="n">
        <v>0.1204588910133843</v>
      </c>
      <c r="G581" s="118" t="n">
        <v>0.1510238907849829</v>
      </c>
    </row>
    <row r="582">
      <c r="B582" s="115" t="inlineStr">
        <is>
          <t>FMC Corporation</t>
        </is>
      </c>
      <c r="C582" s="116" t="inlineStr">
        <is>
          <t>FMC</t>
        </is>
      </c>
      <c r="D582" s="117" t="inlineStr">
        <is>
          <t>Basic Materials</t>
        </is>
      </c>
      <c r="E582" s="117" t="inlineStr">
        <is>
          <t xml:space="preserve">Chemical - Diversified </t>
        </is>
      </c>
      <c r="F582" s="118" t="n">
        <v>-0.07051282051282057</v>
      </c>
      <c r="G582" s="118" t="n">
        <v>0.1534482758620691</v>
      </c>
    </row>
    <row r="583">
      <c r="B583" s="115" t="inlineStr">
        <is>
          <t>Fresenius Medical Care AG &amp; Co. KGaA</t>
        </is>
      </c>
      <c r="C583" s="116" t="inlineStr">
        <is>
          <t>FMS</t>
        </is>
      </c>
      <c r="D583" s="117" t="inlineStr">
        <is>
          <t>Medical</t>
        </is>
      </c>
      <c r="E583" s="117" t="inlineStr">
        <is>
          <t>Medical - Instruments</t>
        </is>
      </c>
      <c r="F583" s="118" t="n">
        <v>-0.02521008403361347</v>
      </c>
      <c r="G583" s="118" t="n">
        <v>0.1206896551724139</v>
      </c>
    </row>
    <row r="584">
      <c r="B584" s="115" t="inlineStr">
        <is>
          <t>Fomento Economico Mexicano S.A.B. de C.V.</t>
        </is>
      </c>
      <c r="C584" s="116" t="inlineStr">
        <is>
          <t>FMX</t>
        </is>
      </c>
      <c r="D584" s="117" t="inlineStr">
        <is>
          <t>Consumer Staples</t>
        </is>
      </c>
      <c r="E584" s="117" t="inlineStr">
        <is>
          <t>Beverages - Soft drinks</t>
        </is>
      </c>
      <c r="F584" s="118" t="n">
        <v>-0.01842105263157891</v>
      </c>
      <c r="G584" s="118" t="n">
        <v>0.1420911528150134</v>
      </c>
    </row>
    <row r="585">
      <c r="B585" s="115" t="inlineStr">
        <is>
          <t>F.N.B. Corporation</t>
        </is>
      </c>
      <c r="C585" s="116" t="inlineStr">
        <is>
          <t>FNB</t>
        </is>
      </c>
      <c r="D585" s="117" t="inlineStr">
        <is>
          <t>Finance</t>
        </is>
      </c>
      <c r="E585" s="117" t="inlineStr">
        <is>
          <t>Banks - Southeast</t>
        </is>
      </c>
      <c r="F585" s="118" t="n">
        <v>0.04504504504504488</v>
      </c>
      <c r="G585" s="118" t="n">
        <v>0.008620689655172422</v>
      </c>
    </row>
    <row r="586">
      <c r="B586" s="115" t="inlineStr">
        <is>
          <t>Floor &amp; Decor Holdings, Inc.</t>
        </is>
      </c>
      <c r="C586" s="116" t="inlineStr">
        <is>
          <t>FND</t>
        </is>
      </c>
      <c r="D586" s="117" t="inlineStr">
        <is>
          <t>Construction</t>
        </is>
      </c>
      <c r="E586" s="117" t="inlineStr">
        <is>
          <t>Building Products - Wood</t>
        </is>
      </c>
      <c r="F586" s="118" t="n">
        <v>0.1684210526315791</v>
      </c>
      <c r="G586" s="118" t="n">
        <v>0.2342342342342342</v>
      </c>
    </row>
    <row r="587">
      <c r="B587" s="115" t="inlineStr">
        <is>
          <t>Fidelity National Financial, Inc.</t>
        </is>
      </c>
      <c r="C587" s="116" t="inlineStr">
        <is>
          <t>FNF</t>
        </is>
      </c>
      <c r="D587" s="117" t="inlineStr">
        <is>
          <t>Finance</t>
        </is>
      </c>
      <c r="E587" s="117" t="inlineStr">
        <is>
          <t>Insurance - Property and Casualty</t>
        </is>
      </c>
      <c r="F587" s="118" t="n">
        <v>0.0729927007299269</v>
      </c>
      <c r="G587" s="118" t="n">
        <v>0.07142857142857142</v>
      </c>
    </row>
    <row r="588">
      <c r="B588" s="115" t="inlineStr">
        <is>
          <t>Fresnillo PLC</t>
        </is>
      </c>
      <c r="C588" s="116" t="inlineStr">
        <is>
          <t>FNLPF</t>
        </is>
      </c>
      <c r="D588" s="117" t="inlineStr">
        <is>
          <t>Basic Materials</t>
        </is>
      </c>
      <c r="E588" s="117" t="inlineStr">
        <is>
          <t>Mining - Silver</t>
        </is>
      </c>
      <c r="F588" s="118" t="n">
        <v>-0.5555555555555556</v>
      </c>
      <c r="G588" s="118" t="n">
        <v>0.2916666666666667</v>
      </c>
    </row>
    <row r="589">
      <c r="B589" s="115" t="inlineStr">
        <is>
          <t>Franco-Nevada Corporation</t>
        </is>
      </c>
      <c r="C589" s="116" t="inlineStr">
        <is>
          <t>FNV</t>
        </is>
      </c>
      <c r="D589" s="117" t="inlineStr">
        <is>
          <t>Basic Materials</t>
        </is>
      </c>
      <c r="E589" s="117" t="inlineStr">
        <is>
          <t>Mining - Gold</t>
        </is>
      </c>
      <c r="F589" s="118" t="n">
        <v>0.341880341880342</v>
      </c>
      <c r="G589" s="118" t="n">
        <v>0.1847133757961784</v>
      </c>
    </row>
    <row r="590">
      <c r="B590" s="115" t="inlineStr">
        <is>
          <t>Fox Corporation</t>
        </is>
      </c>
      <c r="C590" s="116" t="inlineStr">
        <is>
          <t>FOXA</t>
        </is>
      </c>
      <c r="D590" s="117" t="inlineStr">
        <is>
          <t>Consumer Discretionary</t>
        </is>
      </c>
      <c r="E590" s="117" t="inlineStr">
        <is>
          <t>Broadcast Radio and Television</t>
        </is>
      </c>
      <c r="F590" s="118" t="n">
        <v>-0.06746031746031743</v>
      </c>
      <c r="G590" s="118" t="n">
        <v>0.2382978723404255</v>
      </c>
    </row>
    <row r="591">
      <c r="B591" s="115" t="inlineStr">
        <is>
          <t>First Industrial Realty Trust, Inc.</t>
        </is>
      </c>
      <c r="C591" s="116" t="inlineStr">
        <is>
          <t>FR</t>
        </is>
      </c>
      <c r="D591" s="117" t="inlineStr">
        <is>
          <t>Finance</t>
        </is>
      </c>
      <c r="E591" s="117" t="inlineStr">
        <is>
          <t>REIT and Equity Trust - Other</t>
        </is>
      </c>
      <c r="F591" s="118" t="n">
        <v>0.07547169811320747</v>
      </c>
      <c r="G591" s="118" t="n">
        <v>0.06432748538011701</v>
      </c>
    </row>
    <row r="592">
      <c r="B592" s="115" t="inlineStr">
        <is>
          <t>First Republic Bank</t>
        </is>
      </c>
      <c r="C592" s="116" t="inlineStr">
        <is>
          <t>FRC</t>
        </is>
      </c>
      <c r="D592" s="117" t="inlineStr">
        <is>
          <t>Finance</t>
        </is>
      </c>
      <c r="E592" s="117" t="inlineStr">
        <is>
          <t>Banks - West</t>
        </is>
      </c>
      <c r="F592" s="118" t="n">
        <v>0.04631578947368416</v>
      </c>
      <c r="G592" s="118" t="n">
        <v>0.08450704225352111</v>
      </c>
    </row>
    <row r="593">
      <c r="B593" s="115" t="inlineStr">
        <is>
          <t>Federal Realty Investment Trust</t>
        </is>
      </c>
      <c r="C593" s="116" t="inlineStr">
        <is>
          <t>FRT</t>
        </is>
      </c>
      <c r="D593" s="117" t="inlineStr">
        <is>
          <t>Finance</t>
        </is>
      </c>
      <c r="E593" s="117" t="inlineStr">
        <is>
          <t>REIT and Equity Trust - Retail</t>
        </is>
      </c>
      <c r="F593" s="118" t="n">
        <v>0.02733118971061092</v>
      </c>
      <c r="G593" s="118" t="n">
        <v>0.05477308294209711</v>
      </c>
    </row>
    <row r="594">
      <c r="B594" s="115" t="inlineStr">
        <is>
          <t>First Solar, Inc.</t>
        </is>
      </c>
      <c r="C594" s="116" t="inlineStr">
        <is>
          <t>FSLR</t>
        </is>
      </c>
      <c r="D594" s="117" t="inlineStr">
        <is>
          <t>Oils-Energy</t>
        </is>
      </c>
      <c r="E594" s="117" t="inlineStr">
        <is>
          <t>Solar</t>
        </is>
      </c>
      <c r="F594" s="118" t="n">
        <v>0.5695364238410596</v>
      </c>
      <c r="G594" s="118" t="n">
        <v>0.569620253164557</v>
      </c>
    </row>
    <row r="595">
      <c r="B595" s="115" t="inlineStr">
        <is>
          <t>Fortescue Metals Group Ltd.</t>
        </is>
      </c>
      <c r="C595" s="116" t="inlineStr">
        <is>
          <t>FSUGY</t>
        </is>
      </c>
      <c r="D595" s="117" t="inlineStr">
        <is>
          <t>Basic Materials</t>
        </is>
      </c>
      <c r="E595" s="117" t="inlineStr">
        <is>
          <t>Mining - Iron</t>
        </is>
      </c>
      <c r="F595" s="118" t="n">
        <v>0.2105263157894736</v>
      </c>
      <c r="G595" s="118" t="n">
        <v>-0.2391304347826086</v>
      </c>
    </row>
    <row r="596">
      <c r="B596" s="115" t="inlineStr">
        <is>
          <t>FirstService Corporation</t>
        </is>
      </c>
      <c r="C596" s="116" t="inlineStr">
        <is>
          <t>FSV</t>
        </is>
      </c>
      <c r="D596" s="117" t="inlineStr">
        <is>
          <t>Finance</t>
        </is>
      </c>
      <c r="E596" s="117" t="inlineStr">
        <is>
          <t>Real Estate - Operations</t>
        </is>
      </c>
      <c r="F596" s="118" t="n">
        <v>0.2145593869731801</v>
      </c>
      <c r="G596" s="118" t="n">
        <v>0.0946372239747635</v>
      </c>
    </row>
    <row r="597">
      <c r="B597" s="115" t="inlineStr">
        <is>
          <t>Frontdoor, Inc.</t>
        </is>
      </c>
      <c r="C597" s="116" t="inlineStr">
        <is>
          <t>FTDR</t>
        </is>
      </c>
      <c r="D597" s="117" t="inlineStr">
        <is>
          <t>Construction</t>
        </is>
      </c>
      <c r="E597" s="117" t="inlineStr">
        <is>
          <t>Building Products - Miscellaneous</t>
        </is>
      </c>
      <c r="F597" s="118" t="n">
        <v>0.3731343283582089</v>
      </c>
      <c r="G597" s="118" t="n">
        <v>0.1249999999999999</v>
      </c>
    </row>
    <row r="598">
      <c r="B598" s="115" t="inlineStr">
        <is>
          <t>TechnipFMC plc</t>
        </is>
      </c>
      <c r="C598" s="116" t="inlineStr">
        <is>
          <t>FTI</t>
        </is>
      </c>
      <c r="D598" s="117" t="inlineStr">
        <is>
          <t>Oils-Energy</t>
        </is>
      </c>
      <c r="E598" s="117" t="inlineStr">
        <is>
          <t>Oil and Gas - Field Services</t>
        </is>
      </c>
      <c r="F598" s="118" t="n">
        <v>0.01600000000000001</v>
      </c>
      <c r="G598" s="118" t="n">
        <v>0.2283464566929134</v>
      </c>
    </row>
    <row r="599">
      <c r="B599" s="115" t="inlineStr">
        <is>
          <t>Fortinet, Inc.</t>
        </is>
      </c>
      <c r="C599" s="116" t="inlineStr">
        <is>
          <t>FTNT</t>
        </is>
      </c>
      <c r="D599" s="117" t="inlineStr">
        <is>
          <t>Computer and Technology</t>
        </is>
      </c>
      <c r="E599" s="117" t="inlineStr">
        <is>
          <t>Security</t>
        </is>
      </c>
      <c r="F599" s="118" t="n">
        <v>0.2857142857142857</v>
      </c>
      <c r="G599" s="118" t="n">
        <v>0.08888888888888896</v>
      </c>
    </row>
    <row r="600">
      <c r="B600" s="115" t="inlineStr">
        <is>
          <t>Fortis Inc.</t>
        </is>
      </c>
      <c r="C600" s="116" t="inlineStr">
        <is>
          <t>FTS</t>
        </is>
      </c>
      <c r="D600" s="117" t="inlineStr">
        <is>
          <t>Utilities</t>
        </is>
      </c>
      <c r="E600" s="117" t="inlineStr">
        <is>
          <t>Utility - Electric Power</t>
        </is>
      </c>
      <c r="F600" s="118" t="n">
        <v>0.01554404145077722</v>
      </c>
      <c r="G600" s="118" t="n">
        <v>0.05612244897959177</v>
      </c>
    </row>
    <row r="601">
      <c r="B601" s="115" t="inlineStr">
        <is>
          <t>Fortive Corporation</t>
        </is>
      </c>
      <c r="C601" s="116" t="inlineStr">
        <is>
          <t>FTV</t>
        </is>
      </c>
      <c r="D601" s="117" t="inlineStr">
        <is>
          <t>Computer and Technology</t>
        </is>
      </c>
      <c r="E601" s="117" t="inlineStr">
        <is>
          <t>Electronics - Testing Equipment</t>
        </is>
      </c>
      <c r="F601" s="118" t="n">
        <v>0.1666666666666667</v>
      </c>
      <c r="G601" s="118" t="n">
        <v>0.1</v>
      </c>
    </row>
    <row r="602">
      <c r="B602" s="115" t="inlineStr">
        <is>
          <t>Fuji Heavy Industries Ltd.</t>
        </is>
      </c>
      <c r="C602" s="116" t="inlineStr">
        <is>
          <t>FUJHY</t>
        </is>
      </c>
      <c r="D602" s="117" t="inlineStr">
        <is>
          <t>Auto-Tires-Trucks</t>
        </is>
      </c>
      <c r="E602" s="117" t="inlineStr">
        <is>
          <t>Automotive - Foreign</t>
        </is>
      </c>
      <c r="F602" s="118" t="n">
        <v>0.6046511627906975</v>
      </c>
      <c r="G602" s="118" t="n">
        <v>0.06521739130434789</v>
      </c>
    </row>
    <row r="603">
      <c r="B603" s="115" t="inlineStr">
        <is>
          <t>Fujifilm Holdings Corp.</t>
        </is>
      </c>
      <c r="C603" s="116" t="inlineStr">
        <is>
          <t>FUJIY</t>
        </is>
      </c>
      <c r="D603" s="117" t="inlineStr">
        <is>
          <t>Computer and Technology</t>
        </is>
      </c>
      <c r="E603" s="117" t="inlineStr">
        <is>
          <t>Semiconductor Equipment - Photomasks</t>
        </is>
      </c>
      <c r="F603" s="118" t="n">
        <v>0.1945392491467576</v>
      </c>
      <c r="G603" s="118" t="n">
        <v>0.1</v>
      </c>
    </row>
    <row r="604">
      <c r="B604" s="115" t="inlineStr">
        <is>
          <t>Cedar Fair, L.P.</t>
        </is>
      </c>
      <c r="C604" s="116" t="inlineStr">
        <is>
          <t>FUN</t>
        </is>
      </c>
      <c r="D604" s="117" t="inlineStr">
        <is>
          <t>Consumer Discretionary</t>
        </is>
      </c>
      <c r="E604" s="117" t="inlineStr">
        <is>
          <t>Leisure and Recreation Services</t>
        </is>
      </c>
      <c r="F604" s="118" t="n">
        <v>0.1914893617021277</v>
      </c>
      <c r="G604" s="118" t="n">
        <v>0.06547619047619054</v>
      </c>
    </row>
    <row r="605">
      <c r="B605" s="115" t="inlineStr">
        <is>
          <t>Liberty Media Corporation</t>
        </is>
      </c>
      <c r="C605" s="116" t="inlineStr">
        <is>
          <t>FWONK</t>
        </is>
      </c>
      <c r="D605" s="117" t="inlineStr">
        <is>
          <t>Consumer Discretionary</t>
        </is>
      </c>
      <c r="E605" s="117" t="inlineStr">
        <is>
          <t>Media Conglomerates</t>
        </is>
      </c>
      <c r="F605" s="118" t="n">
        <v>-3.384615384615384</v>
      </c>
      <c r="G605" s="118" t="n">
        <v>0.6403508771929824</v>
      </c>
    </row>
    <row r="606">
      <c r="B606" s="115" t="inlineStr">
        <is>
          <t>Genpact Limited</t>
        </is>
      </c>
      <c r="C606" s="116" t="inlineStr">
        <is>
          <t>G</t>
        </is>
      </c>
      <c r="D606" s="117" t="inlineStr">
        <is>
          <t>Business Services</t>
        </is>
      </c>
      <c r="E606" s="117" t="inlineStr">
        <is>
          <t>Outsourcing</t>
        </is>
      </c>
      <c r="F606" s="118" t="n">
        <v>0.1477272727272727</v>
      </c>
      <c r="G606" s="118" t="n">
        <v>0.1237623762376238</v>
      </c>
    </row>
    <row r="607">
      <c r="B607" s="115" t="inlineStr">
        <is>
          <t>Glacier Bancorp, Inc.</t>
        </is>
      </c>
      <c r="C607" s="116" t="inlineStr">
        <is>
          <t>GBCI</t>
        </is>
      </c>
      <c r="D607" s="117" t="inlineStr">
        <is>
          <t>Finance</t>
        </is>
      </c>
      <c r="E607" s="117" t="inlineStr">
        <is>
          <t>Banks - West</t>
        </is>
      </c>
      <c r="F607" s="118" t="n">
        <v>0.09589041095890409</v>
      </c>
      <c r="G607" s="118" t="n">
        <v>0.02916666666666679</v>
      </c>
    </row>
    <row r="608">
      <c r="B608" s="115" t="inlineStr">
        <is>
          <t>Global Blood Therapeutics, Inc.</t>
        </is>
      </c>
      <c r="C608" s="116" t="inlineStr">
        <is>
          <t>GBT</t>
        </is>
      </c>
      <c r="D608" s="117" t="inlineStr">
        <is>
          <t>Medical</t>
        </is>
      </c>
      <c r="E608" s="117" t="inlineStr">
        <is>
          <t>Medical - Biomedical and Genetics</t>
        </is>
      </c>
      <c r="F608" s="118" t="n">
        <v>-0.1845238095238096</v>
      </c>
      <c r="G608" s="118" t="n">
        <v>0.1959798994974874</v>
      </c>
    </row>
    <row r="609">
      <c r="B609" s="115" t="inlineStr">
        <is>
          <t>General Dynamics Corporation</t>
        </is>
      </c>
      <c r="C609" s="116" t="inlineStr">
        <is>
          <t>GD</t>
        </is>
      </c>
      <c r="D609" s="117" t="inlineStr">
        <is>
          <t>Aerospace</t>
        </is>
      </c>
      <c r="E609" s="117" t="inlineStr">
        <is>
          <t>Aerospace - Defense</t>
        </is>
      </c>
      <c r="F609" s="118" t="n">
        <v>0.06547085201793726</v>
      </c>
      <c r="G609" s="118" t="n">
        <v>0.1010101010101009</v>
      </c>
    </row>
    <row r="610">
      <c r="B610" s="115" t="inlineStr">
        <is>
          <t>GoDaddy Inc.</t>
        </is>
      </c>
      <c r="C610" s="116" t="inlineStr">
        <is>
          <t>GDDY</t>
        </is>
      </c>
      <c r="D610" s="117" t="inlineStr">
        <is>
          <t>Computer and Technology</t>
        </is>
      </c>
      <c r="E610" s="117" t="inlineStr">
        <is>
          <t>Internet - Delivery Services</t>
        </is>
      </c>
      <c r="F610" s="118" t="n">
        <v>0.4117647058823528</v>
      </c>
      <c r="G610" s="118" t="n">
        <v>1.083333333333333</v>
      </c>
    </row>
    <row r="611">
      <c r="B611" s="115" t="inlineStr">
        <is>
          <t>Gardner Denver Holdings, Inc.</t>
        </is>
      </c>
      <c r="C611" s="116" t="inlineStr">
        <is>
          <t>GDI</t>
        </is>
      </c>
      <c r="D611" s="117" t="inlineStr">
        <is>
          <t>Computer and Technology</t>
        </is>
      </c>
      <c r="E611" s="117" t="inlineStr">
        <is>
          <t>Electronics - Miscellaneous Components</t>
        </is>
      </c>
      <c r="F611" s="118" t="n">
        <v>-0.0869565217391305</v>
      </c>
      <c r="G611" s="118" t="n">
        <v>0.06547619047619054</v>
      </c>
    </row>
    <row r="612">
      <c r="B612" s="115" t="inlineStr">
        <is>
          <t>GDS HOLDINGS</t>
        </is>
      </c>
      <c r="C612" s="116" t="inlineStr">
        <is>
          <t>GDS</t>
        </is>
      </c>
      <c r="D612" s="117" t="inlineStr">
        <is>
          <t>Business Services</t>
        </is>
      </c>
      <c r="E612" s="117" t="inlineStr">
        <is>
          <t>Technology Services</t>
        </is>
      </c>
      <c r="F612" s="118" t="n">
        <v>0.1702127659574467</v>
      </c>
      <c r="G612" s="118" t="n">
        <v>1.102564102564102</v>
      </c>
    </row>
    <row r="613">
      <c r="B613" s="115" t="inlineStr">
        <is>
          <t>General Electric Company</t>
        </is>
      </c>
      <c r="C613" s="116" t="inlineStr">
        <is>
          <t>GE</t>
        </is>
      </c>
      <c r="D613" s="117" t="inlineStr">
        <is>
          <t>Conglomerates</t>
        </is>
      </c>
      <c r="E613" s="117" t="inlineStr">
        <is>
          <t>Diversified Operations</t>
        </is>
      </c>
      <c r="F613" s="118" t="n">
        <v>-0.05970149253731348</v>
      </c>
      <c r="G613" s="118" t="n">
        <v>0.1746031746031746</v>
      </c>
    </row>
    <row r="614">
      <c r="B614" s="115" t="inlineStr">
        <is>
          <t>GEA GROUP AG SP</t>
        </is>
      </c>
      <c r="C614" s="116" t="inlineStr">
        <is>
          <t>GEAGY</t>
        </is>
      </c>
      <c r="D614" s="117" t="inlineStr">
        <is>
          <t>Industrial Products</t>
        </is>
      </c>
      <c r="E614" s="117" t="inlineStr">
        <is>
          <t xml:space="preserve">Manufacturing - General Industrial </t>
        </is>
      </c>
      <c r="F614" s="118" t="n">
        <v>-0.3557692307692307</v>
      </c>
      <c r="G614" s="118" t="n">
        <v>0.1417910447761194</v>
      </c>
    </row>
    <row r="615">
      <c r="B615" s="115" t="inlineStr">
        <is>
          <t>GECINA ACT NOM</t>
        </is>
      </c>
      <c r="C615" s="116" t="inlineStr">
        <is>
          <t>GECFF</t>
        </is>
      </c>
      <c r="D615" s="117" t="inlineStr">
        <is>
          <t>Finance</t>
        </is>
      </c>
      <c r="E615" s="117" t="inlineStr">
        <is>
          <t>REIT and Equity Trust - Other</t>
        </is>
      </c>
      <c r="F615" s="118" t="n">
        <v>-0.04418262150220911</v>
      </c>
      <c r="G615" s="118" t="n">
        <v>0.03235747303543913</v>
      </c>
    </row>
    <row r="616">
      <c r="B616" s="115" t="inlineStr">
        <is>
          <t>Geely Automobile Holdings Ltd.</t>
        </is>
      </c>
      <c r="C616" s="116" t="inlineStr">
        <is>
          <t>GELYY</t>
        </is>
      </c>
      <c r="D616" s="117" t="inlineStr">
        <is>
          <t>Auto-Tires-Trucks</t>
        </is>
      </c>
      <c r="E616" s="117" t="inlineStr">
        <is>
          <t>Automotive - Foreign</t>
        </is>
      </c>
      <c r="F616" s="118" t="n">
        <v>-0.2694174757281554</v>
      </c>
      <c r="G616" s="118" t="n">
        <v>0.1295681063122924</v>
      </c>
    </row>
    <row r="617">
      <c r="B617" s="115" t="inlineStr">
        <is>
          <t>Gold Fields Limited</t>
        </is>
      </c>
      <c r="C617" s="116" t="inlineStr">
        <is>
          <t>GFI</t>
        </is>
      </c>
      <c r="D617" s="117" t="inlineStr">
        <is>
          <t>Basic Materials</t>
        </is>
      </c>
      <c r="E617" s="117" t="inlineStr">
        <is>
          <t>Mining - Gold</t>
        </is>
      </c>
      <c r="F617" s="118" t="n">
        <v>2.266666666666667</v>
      </c>
      <c r="G617" s="118" t="n">
        <v>0.8947368421052631</v>
      </c>
    </row>
    <row r="618">
      <c r="B618" s="115" t="inlineStr">
        <is>
          <t>G4S PLC</t>
        </is>
      </c>
      <c r="C618" s="116" t="inlineStr">
        <is>
          <t>GFSZY</t>
        </is>
      </c>
      <c r="D618" s="117" t="inlineStr">
        <is>
          <t>Industrial Products</t>
        </is>
      </c>
      <c r="E618" s="117" t="inlineStr">
        <is>
          <t>Security and Safety Services</t>
        </is>
      </c>
      <c r="F618" s="118" t="n">
        <v>0.04629629629629613</v>
      </c>
      <c r="G618" s="118" t="n">
        <v>0.1061946902654868</v>
      </c>
    </row>
    <row r="619">
      <c r="B619" s="115" t="inlineStr">
        <is>
          <t>Gerdau S.A.</t>
        </is>
      </c>
      <c r="C619" s="116" t="inlineStr">
        <is>
          <t>GGB</t>
        </is>
      </c>
      <c r="D619" s="117" t="inlineStr">
        <is>
          <t>Basic Materials</t>
        </is>
      </c>
      <c r="E619" s="117" t="inlineStr">
        <is>
          <t>Steel - Producers</t>
        </is>
      </c>
      <c r="F619" s="118" t="n">
        <v>-0.2105263157894737</v>
      </c>
      <c r="G619" s="118" t="n">
        <v>0.1666666666666666</v>
      </c>
    </row>
    <row r="620">
      <c r="B620" s="115" t="inlineStr">
        <is>
          <t>Graco Inc.</t>
        </is>
      </c>
      <c r="C620" s="116" t="inlineStr">
        <is>
          <t>GGG</t>
        </is>
      </c>
      <c r="D620" s="117" t="inlineStr">
        <is>
          <t>Industrial Products</t>
        </is>
      </c>
      <c r="E620" s="117" t="inlineStr">
        <is>
          <t xml:space="preserve">Manufacturing - General Industrial </t>
        </is>
      </c>
      <c r="F620" s="118" t="n">
        <v>0.01595744680851065</v>
      </c>
      <c r="G620" s="118" t="n">
        <v>0.07329842931937168</v>
      </c>
    </row>
    <row r="621">
      <c r="B621" s="115" t="inlineStr">
        <is>
          <t>Guardant Health, Inc.</t>
        </is>
      </c>
      <c r="C621" s="116" t="inlineStr">
        <is>
          <t>GH</t>
        </is>
      </c>
      <c r="D621" s="117" t="inlineStr">
        <is>
          <t>Medical</t>
        </is>
      </c>
      <c r="E621" s="117" t="inlineStr">
        <is>
          <t>Medical - Biomedical and Genetics</t>
        </is>
      </c>
      <c r="F621" s="118" t="n">
        <v>-0.1339285714285713</v>
      </c>
      <c r="G621" s="118" t="n">
        <v>-0.01574803149606301</v>
      </c>
    </row>
    <row r="622">
      <c r="B622" s="115" t="inlineStr">
        <is>
          <t>CGI Group, Inc.</t>
        </is>
      </c>
      <c r="C622" s="116" t="inlineStr">
        <is>
          <t>GIB</t>
        </is>
      </c>
      <c r="D622" s="117" t="inlineStr">
        <is>
          <t>Computer and Technology</t>
        </is>
      </c>
      <c r="E622" s="117" t="inlineStr">
        <is>
          <t>Computer - Services</t>
        </is>
      </c>
      <c r="F622" s="118" t="n">
        <v>0.1118012422360248</v>
      </c>
      <c r="G622" s="118" t="n">
        <v>0.09217877094972068</v>
      </c>
    </row>
    <row r="623">
      <c r="B623" s="115" t="inlineStr">
        <is>
          <t>Gildan Activewear, Inc.</t>
        </is>
      </c>
      <c r="C623" s="116" t="inlineStr">
        <is>
          <t>GIL</t>
        </is>
      </c>
      <c r="D623" s="117" t="inlineStr">
        <is>
          <t>Consumer Discretionary</t>
        </is>
      </c>
      <c r="E623" s="117" t="inlineStr">
        <is>
          <t>Textile - Apparel</t>
        </is>
      </c>
      <c r="F623" s="118" t="n">
        <v>0.05882352941176464</v>
      </c>
      <c r="G623" s="118" t="n">
        <v>0.196969696969697</v>
      </c>
    </row>
    <row r="624">
      <c r="B624" s="115" t="inlineStr">
        <is>
          <t>Gilead Sciences, Inc.</t>
        </is>
      </c>
      <c r="C624" s="116" t="inlineStr">
        <is>
          <t>GILD</t>
        </is>
      </c>
      <c r="D624" s="117" t="inlineStr">
        <is>
          <t>Medical</t>
        </is>
      </c>
      <c r="E624" s="117" t="inlineStr">
        <is>
          <t>Medical - Biomedical and Genetics</t>
        </is>
      </c>
      <c r="F624" s="118" t="n">
        <v>0.01881331403762661</v>
      </c>
      <c r="G624" s="118" t="n">
        <v>0.005681818181818187</v>
      </c>
    </row>
    <row r="625">
      <c r="B625" s="115" t="inlineStr">
        <is>
          <t>General Mills, Inc.</t>
        </is>
      </c>
      <c r="C625" s="116" t="inlineStr">
        <is>
          <t>GIS</t>
        </is>
      </c>
      <c r="D625" s="117" t="inlineStr">
        <is>
          <t>Consumer Staples</t>
        </is>
      </c>
      <c r="E625" s="117" t="inlineStr">
        <is>
          <t>Food - Miscellaneous</t>
        </is>
      </c>
      <c r="F625" s="118" t="n">
        <v>0.0698412698412699</v>
      </c>
      <c r="G625" s="118" t="n">
        <v>0.03560830860534128</v>
      </c>
    </row>
    <row r="626">
      <c r="B626" s="115" t="inlineStr">
        <is>
          <t>Greene King PLC.</t>
        </is>
      </c>
      <c r="C626" s="116" t="inlineStr">
        <is>
          <t>GKNGY</t>
        </is>
      </c>
      <c r="D626" s="117" t="inlineStr">
        <is>
          <t>Retail-Wholesale</t>
        </is>
      </c>
      <c r="E626" s="117" t="inlineStr">
        <is>
          <t>Retail - Restaurants</t>
        </is>
      </c>
      <c r="F626" s="118" t="n">
        <v>-0.03086419753086422</v>
      </c>
      <c r="G626" s="118" t="n">
        <v>-0.006369426751592362</v>
      </c>
    </row>
    <row r="627">
      <c r="B627" s="115" t="inlineStr">
        <is>
          <t>Globe Life Inc.</t>
        </is>
      </c>
      <c r="C627" s="116" t="inlineStr">
        <is>
          <t>GL</t>
        </is>
      </c>
      <c r="D627" s="117" t="inlineStr">
        <is>
          <t>Finance</t>
        </is>
      </c>
      <c r="E627" s="117" t="inlineStr">
        <is>
          <t>Financial - Miscellaneous Services</t>
        </is>
      </c>
      <c r="F627" s="118" t="n">
        <v>0.09609120521172651</v>
      </c>
      <c r="G627" s="118" t="n">
        <v>0.06389301634472506</v>
      </c>
    </row>
    <row r="628">
      <c r="B628" s="115" t="inlineStr">
        <is>
          <t>Glanbia Plc ADR</t>
        </is>
      </c>
      <c r="C628" s="116" t="inlineStr">
        <is>
          <t>GLAPY</t>
        </is>
      </c>
      <c r="D628" s="117" t="inlineStr">
        <is>
          <t>Consumer Staples</t>
        </is>
      </c>
      <c r="E628" s="117" t="inlineStr">
        <is>
          <t>Food - Dairy Products</t>
        </is>
      </c>
      <c r="F628" s="118" t="n">
        <v>-0.0140280561122245</v>
      </c>
      <c r="G628" s="118" t="n">
        <v>0.04878048780487809</v>
      </c>
    </row>
    <row r="629">
      <c r="B629" s="115" t="inlineStr">
        <is>
          <t>GCI Liberty, Inc.</t>
        </is>
      </c>
      <c r="C629" s="116" t="inlineStr">
        <is>
          <t>GLIBA</t>
        </is>
      </c>
      <c r="D629" s="117" t="inlineStr">
        <is>
          <t>Computer and Technology</t>
        </is>
      </c>
      <c r="E629" s="117" t="inlineStr">
        <is>
          <t>Wireless National</t>
        </is>
      </c>
      <c r="F629" s="118" t="n">
        <v>7.035714285714286</v>
      </c>
      <c r="G629" s="118" t="n">
        <v>-1.104536489151874</v>
      </c>
    </row>
    <row r="630">
      <c r="B630" s="115" t="inlineStr">
        <is>
          <t>Glencore PLC</t>
        </is>
      </c>
      <c r="C630" s="116" t="inlineStr">
        <is>
          <t>GLNCY</t>
        </is>
      </c>
      <c r="D630" s="117" t="inlineStr">
        <is>
          <t>Basic Materials</t>
        </is>
      </c>
      <c r="E630" s="117" t="inlineStr">
        <is>
          <t>Mining - Miscellaneous</t>
        </is>
      </c>
      <c r="F630" s="118" t="n">
        <v>-0.7608695652173914</v>
      </c>
      <c r="G630" s="118" t="n">
        <v>0.7272727272727273</v>
      </c>
    </row>
    <row r="631">
      <c r="B631" s="115" t="inlineStr">
        <is>
          <t>Globant S.A.</t>
        </is>
      </c>
      <c r="C631" s="116" t="inlineStr">
        <is>
          <t>GLOB</t>
        </is>
      </c>
      <c r="D631" s="117" t="inlineStr">
        <is>
          <t>Computer and Technology</t>
        </is>
      </c>
      <c r="E631" s="117" t="inlineStr">
        <is>
          <t>Internet - Software and Services</t>
        </is>
      </c>
      <c r="F631" s="118" t="n">
        <v>0.3099415204678364</v>
      </c>
      <c r="G631" s="118" t="n">
        <v>0.2276785714285713</v>
      </c>
    </row>
    <row r="632">
      <c r="B632" s="115" t="inlineStr">
        <is>
          <t>Galp Energia SGPS SA</t>
        </is>
      </c>
      <c r="C632" s="116" t="inlineStr">
        <is>
          <t>GLPEY</t>
        </is>
      </c>
      <c r="D632" s="117" t="inlineStr">
        <is>
          <t>Oils-Energy</t>
        </is>
      </c>
      <c r="E632" s="117" t="inlineStr">
        <is>
          <t>Oil and Gas - Refining and Marketing</t>
        </is>
      </c>
      <c r="F632" s="118" t="n">
        <v>-0.2037037037037038</v>
      </c>
      <c r="G632" s="118" t="n">
        <v>0.3488372093023255</v>
      </c>
    </row>
    <row r="633">
      <c r="B633" s="115" t="inlineStr">
        <is>
          <t>Galapagos NV</t>
        </is>
      </c>
      <c r="C633" s="116" t="inlineStr">
        <is>
          <t>GLPG</t>
        </is>
      </c>
      <c r="D633" s="117" t="inlineStr">
        <is>
          <t>Medical</t>
        </is>
      </c>
      <c r="E633" s="117" t="inlineStr">
        <is>
          <t>Medical - Biomedical and Genetics</t>
        </is>
      </c>
      <c r="F633" s="118" t="n">
        <v>4.56551724137931</v>
      </c>
      <c r="G633" s="118" t="n">
        <v>-0.7079303675048356</v>
      </c>
    </row>
    <row r="634">
      <c r="B634" s="115" t="inlineStr">
        <is>
          <t>Gaming and Leisure Properties, Inc.</t>
        </is>
      </c>
      <c r="C634" s="116" t="inlineStr">
        <is>
          <t>GLPI</t>
        </is>
      </c>
      <c r="D634" s="117" t="inlineStr">
        <is>
          <t>Finance</t>
        </is>
      </c>
      <c r="E634" s="117" t="inlineStr">
        <is>
          <t>REIT and Equity Trust - Other</t>
        </is>
      </c>
      <c r="F634" s="118" t="n">
        <v>0.08253968253968262</v>
      </c>
      <c r="G634" s="118" t="n">
        <v>0.02052785923753661</v>
      </c>
    </row>
    <row r="635">
      <c r="B635" s="115" t="inlineStr">
        <is>
          <t>Corning Incorporated</t>
        </is>
      </c>
      <c r="C635" s="116" t="inlineStr">
        <is>
          <t>GLW</t>
        </is>
      </c>
      <c r="D635" s="117" t="inlineStr">
        <is>
          <t>Computer and Technology</t>
        </is>
      </c>
      <c r="E635" s="117" t="inlineStr">
        <is>
          <t>Communication - Components</t>
        </is>
      </c>
      <c r="F635" s="118" t="n">
        <v>-0.005681818181818187</v>
      </c>
      <c r="G635" s="118" t="n">
        <v>0.1314285714285714</v>
      </c>
    </row>
    <row r="636">
      <c r="B636" s="115" t="inlineStr">
        <is>
          <t>General Motors Company</t>
        </is>
      </c>
      <c r="C636" s="116" t="inlineStr">
        <is>
          <t>GM</t>
        </is>
      </c>
      <c r="D636" s="117" t="inlineStr">
        <is>
          <t>Auto-Tires-Trucks</t>
        </is>
      </c>
      <c r="E636" s="117" t="inlineStr">
        <is>
          <t>Automotive - Domestic</t>
        </is>
      </c>
      <c r="F636" s="118" t="n">
        <v>0.0698412698412699</v>
      </c>
      <c r="G636" s="118" t="n">
        <v>-0.05637982195845696</v>
      </c>
    </row>
    <row r="637">
      <c r="B637" s="115" t="inlineStr">
        <is>
          <t>Globus Medical, Inc.</t>
        </is>
      </c>
      <c r="C637" s="116" t="inlineStr">
        <is>
          <t>GMED</t>
        </is>
      </c>
      <c r="D637" s="117" t="inlineStr">
        <is>
          <t>Medical</t>
        </is>
      </c>
      <c r="E637" s="117" t="inlineStr">
        <is>
          <t>Medical - Instruments</t>
        </is>
      </c>
      <c r="F637" s="118" t="n">
        <v>0.04907975460122704</v>
      </c>
      <c r="G637" s="118" t="n">
        <v>0.1111111111111111</v>
      </c>
    </row>
    <row r="638">
      <c r="B638" s="115" t="inlineStr">
        <is>
          <t>GN STORE NORD</t>
        </is>
      </c>
      <c r="C638" s="116" t="inlineStr">
        <is>
          <t>GNNDY</t>
        </is>
      </c>
      <c r="D638" s="117" t="inlineStr">
        <is>
          <t>Medical</t>
        </is>
      </c>
      <c r="E638" s="117" t="inlineStr">
        <is>
          <t>Medical - Products</t>
        </is>
      </c>
      <c r="F638" s="118" t="n">
        <v>0.2343749999999999</v>
      </c>
      <c r="G638" s="118" t="n">
        <v>0.1428571428571428</v>
      </c>
    </row>
    <row r="639">
      <c r="B639" s="115" t="inlineStr">
        <is>
          <t>Generac Holdlings Inc.</t>
        </is>
      </c>
      <c r="C639" s="116" t="inlineStr">
        <is>
          <t>GNRC</t>
        </is>
      </c>
      <c r="D639" s="117" t="inlineStr">
        <is>
          <t>Computer and Technology</t>
        </is>
      </c>
      <c r="E639" s="117" t="inlineStr">
        <is>
          <t>Electronics - Power Generation</t>
        </is>
      </c>
      <c r="F639" s="118" t="n">
        <v>0.03004291845493555</v>
      </c>
      <c r="G639" s="118" t="n">
        <v>0.05833333333333339</v>
      </c>
    </row>
    <row r="640">
      <c r="B640" s="115" t="inlineStr">
        <is>
          <t>Gentex Corporation</t>
        </is>
      </c>
      <c r="C640" s="116" t="inlineStr">
        <is>
          <t>GNTX</t>
        </is>
      </c>
      <c r="D640" s="117" t="inlineStr">
        <is>
          <t>Auto-Tires-Trucks</t>
        </is>
      </c>
      <c r="E640" s="117" t="inlineStr">
        <is>
          <t>Automotive - Original Equipment</t>
        </is>
      </c>
      <c r="F640" s="118" t="n">
        <v>0.0181818181818182</v>
      </c>
      <c r="G640" s="118" t="n">
        <v>0.05952380952380958</v>
      </c>
    </row>
    <row r="641">
      <c r="B641" s="115" t="inlineStr">
        <is>
          <t>Barrick Gold Corporation</t>
        </is>
      </c>
      <c r="C641" s="116" t="inlineStr">
        <is>
          <t>GOLD</t>
        </is>
      </c>
      <c r="D641" s="117" t="inlineStr">
        <is>
          <t>Basic Materials</t>
        </is>
      </c>
      <c r="E641" s="117" t="inlineStr">
        <is>
          <t>Mining - Gold</t>
        </is>
      </c>
      <c r="F641" s="118" t="n">
        <v>0.4210526315789475</v>
      </c>
      <c r="G641" s="118" t="n">
        <v>0.3148148148148147</v>
      </c>
    </row>
    <row r="642">
      <c r="B642" s="115" t="inlineStr">
        <is>
          <t>Alphabet Inc.</t>
        </is>
      </c>
      <c r="C642" s="116" t="inlineStr">
        <is>
          <t>GOOGL</t>
        </is>
      </c>
      <c r="D642" s="117" t="inlineStr">
        <is>
          <t>Computer and Technology</t>
        </is>
      </c>
      <c r="E642" s="117" t="inlineStr">
        <is>
          <t>Internet - Services</t>
        </is>
      </c>
      <c r="F642" s="118" t="n">
        <v>0.1806282722513088</v>
      </c>
      <c r="G642" s="118" t="n">
        <v>0.1267889538399516</v>
      </c>
    </row>
    <row r="643">
      <c r="B643" s="115" t="inlineStr">
        <is>
          <t>Canada Goose Holdings Inc.</t>
        </is>
      </c>
      <c r="C643" s="116" t="inlineStr">
        <is>
          <t>GOOS</t>
        </is>
      </c>
      <c r="D643" s="117" t="inlineStr">
        <is>
          <t>Retail-Wholesale</t>
        </is>
      </c>
      <c r="E643" s="117" t="inlineStr">
        <is>
          <t>Retail - Apparel and Shoes</t>
        </is>
      </c>
      <c r="F643" s="118" t="n">
        <v>0.2857142857142858</v>
      </c>
      <c r="G643" s="118" t="n">
        <v>0.2380952380952381</v>
      </c>
    </row>
    <row r="644">
      <c r="B644" s="115" t="inlineStr">
        <is>
          <t>Genuine Parts Company</t>
        </is>
      </c>
      <c r="C644" s="116" t="inlineStr">
        <is>
          <t>GPC</t>
        </is>
      </c>
      <c r="D644" s="117" t="inlineStr">
        <is>
          <t>Auto-Tires-Trucks</t>
        </is>
      </c>
      <c r="E644" s="117" t="inlineStr">
        <is>
          <t>Automotive - Replacement Parts</t>
        </is>
      </c>
      <c r="F644" s="118" t="n">
        <v>0.007067137809187285</v>
      </c>
      <c r="G644" s="118" t="n">
        <v>0.06140350877192976</v>
      </c>
    </row>
    <row r="645">
      <c r="B645" s="115" t="inlineStr">
        <is>
          <t>Graphic Packaging Holding Company</t>
        </is>
      </c>
      <c r="C645" s="116" t="inlineStr">
        <is>
          <t>GPK</t>
        </is>
      </c>
      <c r="D645" s="117" t="inlineStr">
        <is>
          <t>Industrial Products</t>
        </is>
      </c>
      <c r="E645" s="117" t="inlineStr">
        <is>
          <t>Containers - Paper and Packaging</t>
        </is>
      </c>
      <c r="F645" s="118" t="n">
        <v>0.1168831168831168</v>
      </c>
      <c r="G645" s="118" t="n">
        <v>0.1395348837209302</v>
      </c>
    </row>
    <row r="646">
      <c r="B646" s="115" t="inlineStr">
        <is>
          <t>Global Payments Inc.</t>
        </is>
      </c>
      <c r="C646" s="116" t="inlineStr">
        <is>
          <t>GPN</t>
        </is>
      </c>
      <c r="D646" s="117" t="inlineStr">
        <is>
          <t>Business Services</t>
        </is>
      </c>
      <c r="E646" s="117" t="inlineStr">
        <is>
          <t>Financial Transaction Services</t>
        </is>
      </c>
      <c r="F646" s="118" t="n">
        <v>0.1756756756756757</v>
      </c>
      <c r="G646" s="118" t="n">
        <v>0.1691297208538588</v>
      </c>
    </row>
    <row r="647">
      <c r="B647" s="115" t="inlineStr">
        <is>
          <t>The Gap, Inc.</t>
        </is>
      </c>
      <c r="C647" s="116" t="inlineStr">
        <is>
          <t>GPS</t>
        </is>
      </c>
      <c r="D647" s="117" t="inlineStr">
        <is>
          <t>Retail-Wholesale</t>
        </is>
      </c>
      <c r="E647" s="117" t="inlineStr">
        <is>
          <t>Retail - Apparel and Shoes</t>
        </is>
      </c>
      <c r="F647" s="118" t="n">
        <v>-0.192156862745098</v>
      </c>
      <c r="G647" s="118" t="n">
        <v>0.01456310679611641</v>
      </c>
    </row>
    <row r="648">
      <c r="B648" s="115" t="inlineStr">
        <is>
          <t>W.R. Grace &amp; Co.</t>
        </is>
      </c>
      <c r="C648" s="116" t="inlineStr">
        <is>
          <t>GRA</t>
        </is>
      </c>
      <c r="D648" s="117" t="inlineStr">
        <is>
          <t>Basic Materials</t>
        </is>
      </c>
      <c r="E648" s="117" t="inlineStr">
        <is>
          <t>Chemical - Specialty</t>
        </is>
      </c>
      <c r="F648" s="118" t="n">
        <v>0.09181141439205957</v>
      </c>
      <c r="G648" s="118" t="n">
        <v>0.1613636363636363</v>
      </c>
    </row>
    <row r="649">
      <c r="B649" s="115" t="inlineStr">
        <is>
          <t>Grifols, S.A.</t>
        </is>
      </c>
      <c r="C649" s="116" t="inlineStr">
        <is>
          <t>GRFS</t>
        </is>
      </c>
      <c r="D649" s="117" t="inlineStr">
        <is>
          <t>Medical</t>
        </is>
      </c>
      <c r="E649" s="117" t="inlineStr">
        <is>
          <t>Medical - Drugs</t>
        </is>
      </c>
      <c r="F649" s="118" t="n">
        <v>0.05128205128205133</v>
      </c>
      <c r="G649" s="118" t="n">
        <v>0.1300813008130081</v>
      </c>
    </row>
    <row r="650">
      <c r="B650" s="115" t="inlineStr">
        <is>
          <t>Garmin Ltd.</t>
        </is>
      </c>
      <c r="C650" s="116" t="inlineStr">
        <is>
          <t>GRMN</t>
        </is>
      </c>
      <c r="D650" s="117" t="inlineStr">
        <is>
          <t>Computer and Technology</t>
        </is>
      </c>
      <c r="E650" s="117" t="inlineStr">
        <is>
          <t>Electronics - Miscellaneous Products</t>
        </is>
      </c>
      <c r="F650" s="118" t="n">
        <v>0.1210374639769452</v>
      </c>
      <c r="G650" s="118" t="n">
        <v>0.03598971722365042</v>
      </c>
    </row>
    <row r="651">
      <c r="B651" s="115" t="inlineStr">
        <is>
          <t>Grubhub Inc.</t>
        </is>
      </c>
      <c r="C651" s="116" t="inlineStr">
        <is>
          <t>GRUB</t>
        </is>
      </c>
      <c r="D651" s="117" t="inlineStr">
        <is>
          <t>Computer and Technology</t>
        </is>
      </c>
      <c r="E651" s="117" t="inlineStr">
        <is>
          <t>Internet - Delivery Services</t>
        </is>
      </c>
      <c r="F651" s="118" t="n">
        <v>-0.2628571428571428</v>
      </c>
      <c r="G651" s="118" t="n">
        <v>0.573643410852713</v>
      </c>
    </row>
    <row r="652">
      <c r="B652" s="115" t="inlineStr">
        <is>
          <t>The Goldman Sachs Group, Inc.</t>
        </is>
      </c>
      <c r="C652" s="116" t="inlineStr">
        <is>
          <t>GS</t>
        </is>
      </c>
      <c r="D652" s="117" t="inlineStr">
        <is>
          <t>Finance</t>
        </is>
      </c>
      <c r="E652" s="117" t="inlineStr">
        <is>
          <t>Financial - Investment Bank</t>
        </is>
      </c>
      <c r="F652" s="118" t="n">
        <v>-0.06170300287947347</v>
      </c>
      <c r="G652" s="118" t="n">
        <v>0.1060938185006577</v>
      </c>
    </row>
    <row r="653">
      <c r="B653" s="115" t="inlineStr">
        <is>
          <t>GlaxoSmithKline plc</t>
        </is>
      </c>
      <c r="C653" s="116" t="inlineStr">
        <is>
          <t>GSK</t>
        </is>
      </c>
      <c r="D653" s="117" t="inlineStr">
        <is>
          <t>Medical</t>
        </is>
      </c>
      <c r="E653" s="117" t="inlineStr">
        <is>
          <t>Large Cap Pharmaceuticals</t>
        </is>
      </c>
      <c r="F653" s="118" t="n">
        <v>-0.01672240802675594</v>
      </c>
      <c r="G653" s="118" t="n">
        <v>0.01020408163265315</v>
      </c>
    </row>
    <row r="654">
      <c r="B654" s="115" t="inlineStr">
        <is>
          <t>The Goodyear Tire &amp; Rubber Company</t>
        </is>
      </c>
      <c r="C654" s="116" t="inlineStr">
        <is>
          <t>GT</t>
        </is>
      </c>
      <c r="D654" s="117" t="inlineStr">
        <is>
          <t>Auto-Tires-Trucks</t>
        </is>
      </c>
      <c r="E654" s="117" t="inlineStr">
        <is>
          <t>Rubber - Tires</t>
        </is>
      </c>
      <c r="F654" s="118" t="n">
        <v>-0.3677685950413223</v>
      </c>
      <c r="G654" s="118" t="n">
        <v>0.3921568627450979</v>
      </c>
    </row>
    <row r="655">
      <c r="B655" s="115" t="inlineStr">
        <is>
          <t>GW Pharmaceuticals PLC</t>
        </is>
      </c>
      <c r="C655" s="116" t="inlineStr">
        <is>
          <t>GWPH</t>
        </is>
      </c>
      <c r="D655" s="117" t="inlineStr">
        <is>
          <t>Medical</t>
        </is>
      </c>
      <c r="E655" s="117" t="inlineStr">
        <is>
          <t>Medical - Products</t>
        </is>
      </c>
      <c r="F655" s="118" t="n">
        <v>0.9491891891891892</v>
      </c>
      <c r="G655" s="118" t="n">
        <v>7.787234042553192</v>
      </c>
    </row>
    <row r="656">
      <c r="B656" s="115" t="inlineStr">
        <is>
          <t>Genesee &amp; Wyoming, Inc.</t>
        </is>
      </c>
      <c r="C656" s="116" t="inlineStr">
        <is>
          <t>GWR</t>
        </is>
      </c>
      <c r="D656" s="117" t="inlineStr">
        <is>
          <t>Transportation</t>
        </is>
      </c>
      <c r="E656" s="117" t="inlineStr">
        <is>
          <t>Transportation - Rail</t>
        </is>
      </c>
      <c r="F656" s="118" t="n">
        <v>0.1599999999999999</v>
      </c>
      <c r="G656" s="118" t="n">
        <v>0.1379310344827588</v>
      </c>
    </row>
    <row r="657">
      <c r="B657" s="115" t="inlineStr">
        <is>
          <t>Guidewire Software, Inc.</t>
        </is>
      </c>
      <c r="C657" s="116" t="inlineStr">
        <is>
          <t>GWRE</t>
        </is>
      </c>
      <c r="D657" s="117" t="inlineStr">
        <is>
          <t>Computer and Technology</t>
        </is>
      </c>
      <c r="E657" s="117" t="inlineStr">
        <is>
          <t>Business - Software Services</t>
        </is>
      </c>
      <c r="F657" s="118" t="n">
        <v>-0.158273381294964</v>
      </c>
      <c r="G657" s="118" t="n">
        <v>0.3247863247863249</v>
      </c>
    </row>
    <row r="658">
      <c r="B658" s="115" t="inlineStr">
        <is>
          <t>W.W. Grainger, Inc.</t>
        </is>
      </c>
      <c r="C658" s="116" t="inlineStr">
        <is>
          <t>GWW</t>
        </is>
      </c>
      <c r="D658" s="117" t="inlineStr">
        <is>
          <t>Industrial Products</t>
        </is>
      </c>
      <c r="E658" s="117" t="inlineStr">
        <is>
          <t>Industrial Services</t>
        </is>
      </c>
      <c r="F658" s="118" t="n">
        <v>0.08210784313725489</v>
      </c>
      <c r="G658" s="118" t="n">
        <v>0.08550396375990948</v>
      </c>
    </row>
    <row r="659">
      <c r="B659" s="115" t="inlineStr">
        <is>
          <t>Hyatt Hotels Corporation</t>
        </is>
      </c>
      <c r="C659" s="116" t="inlineStr">
        <is>
          <t>H</t>
        </is>
      </c>
      <c r="D659" s="117" t="inlineStr">
        <is>
          <t>Consumer Discretionary</t>
        </is>
      </c>
      <c r="E659" s="117" t="inlineStr">
        <is>
          <t>Hotels and Motels</t>
        </is>
      </c>
      <c r="F659" s="118" t="n">
        <v>0.1677018633540371</v>
      </c>
      <c r="G659" s="118" t="n">
        <v>0.01063829787234044</v>
      </c>
    </row>
    <row r="660">
      <c r="B660" s="115" t="inlineStr">
        <is>
          <t>Haemonetics Corporation</t>
        </is>
      </c>
      <c r="C660" s="116" t="inlineStr">
        <is>
          <t>HAE</t>
        </is>
      </c>
      <c r="D660" s="117" t="inlineStr">
        <is>
          <t>Medical</t>
        </is>
      </c>
      <c r="E660" s="117" t="inlineStr">
        <is>
          <t>Medical - Products</t>
        </is>
      </c>
      <c r="F660" s="118" t="n">
        <v>0.3261802575107295</v>
      </c>
      <c r="G660" s="118" t="n">
        <v>0.2038834951456312</v>
      </c>
    </row>
    <row r="661">
      <c r="B661" s="115" t="inlineStr">
        <is>
          <t>Halliburton Company</t>
        </is>
      </c>
      <c r="C661" s="116" t="inlineStr">
        <is>
          <t>HAL</t>
        </is>
      </c>
      <c r="D661" s="117" t="inlineStr">
        <is>
          <t>Oils-Energy</t>
        </is>
      </c>
      <c r="E661" s="117" t="inlineStr">
        <is>
          <t>Oil and Gas - Field Services</t>
        </is>
      </c>
      <c r="F661" s="118" t="n">
        <v>-0.2956989247311828</v>
      </c>
      <c r="G661" s="118" t="n">
        <v>0.3053435114503816</v>
      </c>
    </row>
    <row r="662">
      <c r="B662" s="115" t="inlineStr">
        <is>
          <t>Hasbro, Inc.</t>
        </is>
      </c>
      <c r="C662" s="116" t="inlineStr">
        <is>
          <t>HAS</t>
        </is>
      </c>
      <c r="D662" s="117" t="inlineStr">
        <is>
          <t>Consumer Discretionary</t>
        </is>
      </c>
      <c r="E662" s="117" t="inlineStr">
        <is>
          <t>Toys - Games - Hobbies</t>
        </is>
      </c>
      <c r="F662" s="118" t="n">
        <v>0.1414868105515587</v>
      </c>
      <c r="G662" s="118" t="n">
        <v>0.1281512605042018</v>
      </c>
    </row>
    <row r="663">
      <c r="B663" s="115" t="inlineStr">
        <is>
          <t>Huntington Bancshares Incorporated</t>
        </is>
      </c>
      <c r="C663" s="116" t="inlineStr">
        <is>
          <t>HBAN</t>
        </is>
      </c>
      <c r="D663" s="117" t="inlineStr">
        <is>
          <t>Finance</t>
        </is>
      </c>
      <c r="E663" s="117" t="inlineStr">
        <is>
          <t>Banks - Midwest</t>
        </is>
      </c>
      <c r="F663" s="118" t="n">
        <v>0.06557377049180334</v>
      </c>
      <c r="G663" s="118" t="n">
        <v>0.0307692307692308</v>
      </c>
    </row>
    <row r="664">
      <c r="B664" s="115" t="inlineStr">
        <is>
          <t>Hanesbrands Inc.</t>
        </is>
      </c>
      <c r="C664" s="116" t="inlineStr">
        <is>
          <t>HBI</t>
        </is>
      </c>
      <c r="D664" s="117" t="inlineStr">
        <is>
          <t>Consumer Discretionary</t>
        </is>
      </c>
      <c r="E664" s="117" t="inlineStr">
        <is>
          <t>Textile - Apparel</t>
        </is>
      </c>
      <c r="F664" s="118" t="n">
        <v>0.01734104046242776</v>
      </c>
      <c r="G664" s="118" t="n">
        <v>0.02272727272727275</v>
      </c>
    </row>
    <row r="665">
      <c r="B665" s="115" t="inlineStr">
        <is>
          <t>HCA Healthcare, Inc.</t>
        </is>
      </c>
      <c r="C665" s="116" t="inlineStr">
        <is>
          <t>HCA</t>
        </is>
      </c>
      <c r="D665" s="117" t="inlineStr">
        <is>
          <t>Medical</t>
        </is>
      </c>
      <c r="E665" s="117" t="inlineStr">
        <is>
          <t>Medical - Hospital</t>
        </is>
      </c>
      <c r="F665" s="118" t="n">
        <v>0.1122994652406418</v>
      </c>
      <c r="G665" s="118" t="n">
        <v>0.08461538461538452</v>
      </c>
    </row>
    <row r="666">
      <c r="B666" s="115" t="inlineStr">
        <is>
          <t>HITACHI CHEMICL</t>
        </is>
      </c>
      <c r="C666" s="116" t="inlineStr">
        <is>
          <t>HCHMY</t>
        </is>
      </c>
      <c r="D666" s="117" t="inlineStr">
        <is>
          <t>Basic Materials</t>
        </is>
      </c>
      <c r="E666" s="117" t="inlineStr">
        <is>
          <t xml:space="preserve">Chemical - Diversified </t>
        </is>
      </c>
      <c r="F666" s="118" t="n">
        <v>-0.1038461538461539</v>
      </c>
      <c r="G666" s="118" t="n">
        <v>0.1716738197424892</v>
      </c>
    </row>
    <row r="667">
      <c r="B667" s="115" t="inlineStr">
        <is>
          <t>HCP, Inc.</t>
        </is>
      </c>
      <c r="C667" s="116" t="inlineStr">
        <is>
          <t>HCP</t>
        </is>
      </c>
      <c r="D667" s="117" t="inlineStr">
        <is>
          <t>Finance</t>
        </is>
      </c>
      <c r="E667" s="117" t="inlineStr">
        <is>
          <t>REIT and Equity Trust - Other</t>
        </is>
      </c>
      <c r="F667" s="118" t="n">
        <v>-0.03846153846153849</v>
      </c>
      <c r="G667" s="118" t="n">
        <v>0.04000000000000004</v>
      </c>
    </row>
    <row r="668">
      <c r="B668" s="115" t="inlineStr">
        <is>
          <t>The Home Depot, Inc.</t>
        </is>
      </c>
      <c r="C668" s="116" t="inlineStr">
        <is>
          <t>HD</t>
        </is>
      </c>
      <c r="D668" s="117" t="inlineStr">
        <is>
          <t>Retail-Wholesale</t>
        </is>
      </c>
      <c r="E668" s="117" t="inlineStr">
        <is>
          <t>Building Products - Retail</t>
        </is>
      </c>
      <c r="F668" s="118" t="n">
        <v>0.03163265306122436</v>
      </c>
      <c r="G668" s="118" t="n">
        <v>0.07912957467853618</v>
      </c>
    </row>
    <row r="669">
      <c r="B669" s="115" t="inlineStr">
        <is>
          <t>HDFC Bank Limited</t>
        </is>
      </c>
      <c r="C669" s="116" t="inlineStr">
        <is>
          <t>HDB</t>
        </is>
      </c>
      <c r="D669" s="117" t="inlineStr">
        <is>
          <t>Finance</t>
        </is>
      </c>
      <c r="E669" s="117" t="inlineStr">
        <is>
          <t>Banks - Foreign</t>
        </is>
      </c>
      <c r="F669" s="118" t="n">
        <v>0.1642228739002933</v>
      </c>
      <c r="G669" s="118" t="n">
        <v>0.2141057934508816</v>
      </c>
    </row>
    <row r="670">
      <c r="B670" s="115" t="inlineStr">
        <is>
          <t>HD Supply Holdings, Inc.</t>
        </is>
      </c>
      <c r="C670" s="116" t="inlineStr">
        <is>
          <t>HDS</t>
        </is>
      </c>
      <c r="D670" s="117" t="inlineStr">
        <is>
          <t>Industrial Products</t>
        </is>
      </c>
      <c r="E670" s="117" t="inlineStr">
        <is>
          <t>Industrial Services</t>
        </is>
      </c>
      <c r="F670" s="118" t="n">
        <v>0.04761904761904766</v>
      </c>
      <c r="G670" s="118" t="n">
        <v>-0.09659090909090905</v>
      </c>
    </row>
    <row r="671">
      <c r="B671" s="115" t="inlineStr">
        <is>
          <t>Hawaiian Electric Industries, Inc.</t>
        </is>
      </c>
      <c r="C671" s="116" t="inlineStr">
        <is>
          <t>HE</t>
        </is>
      </c>
      <c r="D671" s="117" t="inlineStr">
        <is>
          <t>Utilities</t>
        </is>
      </c>
      <c r="E671" s="117" t="inlineStr">
        <is>
          <t>Utility - Electric Power</t>
        </is>
      </c>
      <c r="F671" s="118" t="n">
        <v>0.005347593582887587</v>
      </c>
      <c r="G671" s="118" t="n">
        <v>0.05319148936170218</v>
      </c>
    </row>
    <row r="672">
      <c r="B672" s="115" t="inlineStr">
        <is>
          <t>Hengan International Group Co., Ltd. Unsponsored ADR</t>
        </is>
      </c>
      <c r="C672" s="116" t="inlineStr">
        <is>
          <t>HEGIY</t>
        </is>
      </c>
      <c r="D672" s="117" t="inlineStr">
        <is>
          <t>Consumer Discretionary</t>
        </is>
      </c>
      <c r="E672" s="117" t="inlineStr">
        <is>
          <t>Consumer Products - Discretionary</t>
        </is>
      </c>
      <c r="F672" s="118" t="n">
        <v>0.02631578947368424</v>
      </c>
      <c r="G672" s="118" t="n">
        <v>0.04273504273504278</v>
      </c>
    </row>
    <row r="673">
      <c r="B673" s="115" t="inlineStr">
        <is>
          <t>Heico Corporation</t>
        </is>
      </c>
      <c r="C673" s="116" t="inlineStr">
        <is>
          <t>HEI</t>
        </is>
      </c>
      <c r="D673" s="117" t="inlineStr">
        <is>
          <t>Aerospace</t>
        </is>
      </c>
      <c r="E673" s="117" t="inlineStr">
        <is>
          <t>Aerospace - Defense Equipment</t>
        </is>
      </c>
      <c r="F673" s="118" t="n">
        <v>0.2169312169312169</v>
      </c>
      <c r="G673" s="118" t="n">
        <v>0.1</v>
      </c>
    </row>
    <row r="674">
      <c r="B674" s="115" t="inlineStr">
        <is>
          <t>Heineken NV</t>
        </is>
      </c>
      <c r="C674" s="116" t="inlineStr">
        <is>
          <t>HEINY</t>
        </is>
      </c>
      <c r="D674" s="117" t="inlineStr">
        <is>
          <t>Consumer Staples</t>
        </is>
      </c>
      <c r="E674" s="117" t="inlineStr">
        <is>
          <t>Beverages - Alcohol</t>
        </is>
      </c>
      <c r="F674" s="118" t="n">
        <v>0.05957446808510643</v>
      </c>
      <c r="G674" s="118" t="n">
        <v>0.08835341365461837</v>
      </c>
    </row>
    <row r="675">
      <c r="B675" s="115" t="inlineStr">
        <is>
          <t>Helen of Troy Limited</t>
        </is>
      </c>
      <c r="C675" s="116" t="inlineStr">
        <is>
          <t>HELE</t>
        </is>
      </c>
      <c r="D675" s="117" t="inlineStr">
        <is>
          <t>Consumer Staples</t>
        </is>
      </c>
      <c r="E675" s="117" t="inlineStr">
        <is>
          <t>Cosmetics</t>
        </is>
      </c>
      <c r="F675" s="118" t="n">
        <v>0.09079283887468019</v>
      </c>
      <c r="G675" s="118" t="n">
        <v>0.06096131301289583</v>
      </c>
    </row>
    <row r="676">
      <c r="B676" s="115" t="inlineStr">
        <is>
          <t>Henkel AG &amp; Co.</t>
        </is>
      </c>
      <c r="C676" s="116" t="inlineStr">
        <is>
          <t>HENKY</t>
        </is>
      </c>
      <c r="D676" s="117" t="inlineStr">
        <is>
          <t>Consumer Staples</t>
        </is>
      </c>
      <c r="E676" s="117" t="inlineStr">
        <is>
          <t>Soap and Cleaning Materials</t>
        </is>
      </c>
      <c r="F676" s="118" t="n">
        <v>-0.09356725146198826</v>
      </c>
      <c r="G676" s="118" t="n">
        <v>0.04516129032258068</v>
      </c>
    </row>
    <row r="677">
      <c r="B677" s="115" t="inlineStr">
        <is>
          <t>Hess Corporation</t>
        </is>
      </c>
      <c r="C677" s="116" t="inlineStr">
        <is>
          <t>HES</t>
        </is>
      </c>
      <c r="D677" s="117" t="inlineStr">
        <is>
          <t>Oils-Energy</t>
        </is>
      </c>
      <c r="E677" s="117" t="inlineStr">
        <is>
          <t>Oil and Gas - Integrated - United States</t>
        </is>
      </c>
      <c r="F677" s="118" t="n">
        <v>0.2173913043478261</v>
      </c>
      <c r="G677" s="118" t="n">
        <v>3.333333333333333</v>
      </c>
    </row>
    <row r="678">
      <c r="B678" s="115" t="inlineStr">
        <is>
          <t>HollyFrontier Corporation</t>
        </is>
      </c>
      <c r="C678" s="116" t="inlineStr">
        <is>
          <t>HFC</t>
        </is>
      </c>
      <c r="D678" s="117" t="inlineStr">
        <is>
          <t>Oils-Energy</t>
        </is>
      </c>
      <c r="E678" s="117" t="inlineStr">
        <is>
          <t>Oil and Gas - Refining and Marketing</t>
        </is>
      </c>
      <c r="F678" s="118" t="n">
        <v>-0.2439807383627609</v>
      </c>
      <c r="G678" s="118" t="n">
        <v>0.10828025477707</v>
      </c>
    </row>
    <row r="679">
      <c r="B679" s="115" t="inlineStr">
        <is>
          <t>Howard Hughes Corporation (The)</t>
        </is>
      </c>
      <c r="C679" s="116" t="inlineStr">
        <is>
          <t>HHC</t>
        </is>
      </c>
      <c r="D679" s="117" t="inlineStr">
        <is>
          <t>Finance</t>
        </is>
      </c>
      <c r="E679" s="117" t="inlineStr">
        <is>
          <t>Real Estate - Development</t>
        </is>
      </c>
      <c r="F679" s="118" t="n">
        <v>-0.5108695652173914</v>
      </c>
      <c r="G679" s="118" t="n">
        <v>-2.022222222222222</v>
      </c>
    </row>
    <row r="680">
      <c r="B680" s="115" t="inlineStr">
        <is>
          <t>The Hartford Financial Services Group, Inc.</t>
        </is>
      </c>
      <c r="C680" s="116" t="inlineStr">
        <is>
          <t>HIG</t>
        </is>
      </c>
      <c r="D680" s="117" t="inlineStr">
        <is>
          <t>Finance</t>
        </is>
      </c>
      <c r="E680" s="117" t="inlineStr">
        <is>
          <t>Insurance - Multi line</t>
        </is>
      </c>
      <c r="F680" s="118" t="n">
        <v>0.2619047619047618</v>
      </c>
      <c r="G680" s="118" t="n">
        <v>0.03396226415094351</v>
      </c>
    </row>
    <row r="681">
      <c r="B681" s="115" t="inlineStr">
        <is>
          <t>Huntington Ingalls Industries, Inc.</t>
        </is>
      </c>
      <c r="C681" s="116" t="inlineStr">
        <is>
          <t>HII</t>
        </is>
      </c>
      <c r="D681" s="117" t="inlineStr">
        <is>
          <t>Aerospace</t>
        </is>
      </c>
      <c r="E681" s="117" t="inlineStr">
        <is>
          <t>Aerospace - Defense</t>
        </is>
      </c>
      <c r="F681" s="118" t="n">
        <v>-0.2586298459904407</v>
      </c>
      <c r="G681" s="118" t="n">
        <v>0.1833810888252148</v>
      </c>
    </row>
    <row r="682">
      <c r="B682" s="115" t="inlineStr">
        <is>
          <t>Hino Motors Ltd.</t>
        </is>
      </c>
      <c r="C682" s="116" t="inlineStr">
        <is>
          <t>HINOY</t>
        </is>
      </c>
      <c r="D682" s="117" t="inlineStr">
        <is>
          <t>Auto-Tires-Trucks</t>
        </is>
      </c>
      <c r="E682" s="117" t="inlineStr">
        <is>
          <t>Automotive - Foreign</t>
        </is>
      </c>
      <c r="F682" s="118" t="n">
        <v>-0.8933649289099526</v>
      </c>
      <c r="G682" s="118" t="n">
        <v>-1</v>
      </c>
    </row>
    <row r="683">
      <c r="B683" s="115" t="inlineStr">
        <is>
          <t>Highwoods Properties, Inc.</t>
        </is>
      </c>
      <c r="C683" s="116" t="inlineStr">
        <is>
          <t>HIW</t>
        </is>
      </c>
      <c r="D683" s="117" t="inlineStr">
        <is>
          <t>Finance</t>
        </is>
      </c>
      <c r="E683" s="117" t="inlineStr">
        <is>
          <t>REIT and Equity Trust - Other</t>
        </is>
      </c>
      <c r="F683" s="118" t="n">
        <v>-0.03197674418604648</v>
      </c>
      <c r="G683" s="118" t="n">
        <v>0.06906906906906907</v>
      </c>
    </row>
    <row r="684">
      <c r="B684" s="115" t="inlineStr">
        <is>
          <t>Hikma Pharmaceuticals Plc</t>
        </is>
      </c>
      <c r="C684" s="116" t="inlineStr">
        <is>
          <t>HKMPF</t>
        </is>
      </c>
      <c r="D684" s="117" t="inlineStr">
        <is>
          <t>Medical</t>
        </is>
      </c>
      <c r="E684" s="117" t="inlineStr">
        <is>
          <t>Medical - Drugs</t>
        </is>
      </c>
      <c r="F684" s="118" t="n">
        <v>0.09489051094890502</v>
      </c>
      <c r="G684" s="118" t="n">
        <v>0.0866666666666666</v>
      </c>
    </row>
    <row r="685">
      <c r="B685" s="115" t="inlineStr">
        <is>
          <t>Henderson Land Development Co.</t>
        </is>
      </c>
      <c r="C685" s="116" t="inlineStr">
        <is>
          <t>HLDCY</t>
        </is>
      </c>
      <c r="D685" s="117" t="inlineStr">
        <is>
          <t>Finance</t>
        </is>
      </c>
      <c r="E685" s="117" t="inlineStr">
        <is>
          <t>Real Estate - Operations</t>
        </is>
      </c>
      <c r="F685" s="118" t="n">
        <v>0.05555555555555561</v>
      </c>
      <c r="G685" s="118" t="n">
        <v>0.2368421052631578</v>
      </c>
    </row>
    <row r="686">
      <c r="B686" s="115" t="inlineStr">
        <is>
          <t>Herbalife LTD.</t>
        </is>
      </c>
      <c r="C686" s="116" t="inlineStr">
        <is>
          <t>HLF</t>
        </is>
      </c>
      <c r="D686" s="117" t="inlineStr">
        <is>
          <t>Retail-Wholesale</t>
        </is>
      </c>
      <c r="E686" s="117" t="inlineStr">
        <is>
          <t>Retail - Pharmacies and Drug Stores</t>
        </is>
      </c>
      <c r="F686" s="118" t="n">
        <v>-0.08421052631578954</v>
      </c>
      <c r="G686" s="118" t="n">
        <v>0.2375478927203066</v>
      </c>
    </row>
    <row r="687">
      <c r="B687" s="115" t="inlineStr">
        <is>
          <t>Houlihan Lokey, Inc.</t>
        </is>
      </c>
      <c r="C687" s="116" t="inlineStr">
        <is>
          <t>HLI</t>
        </is>
      </c>
      <c r="D687" s="117" t="inlineStr">
        <is>
          <t>Finance</t>
        </is>
      </c>
      <c r="E687" s="117" t="inlineStr">
        <is>
          <t>Financial - Miscellaneous Services</t>
        </is>
      </c>
      <c r="F687" s="118" t="n">
        <v>0.1007462686567164</v>
      </c>
      <c r="G687" s="118" t="n">
        <v>0.1220338983050847</v>
      </c>
    </row>
    <row r="688">
      <c r="B688" s="115" t="inlineStr">
        <is>
          <t>HALMA PLC</t>
        </is>
      </c>
      <c r="C688" s="116" t="inlineStr">
        <is>
          <t>HLMAF</t>
        </is>
      </c>
      <c r="D688" s="117" t="inlineStr">
        <is>
          <t>Industrial Products</t>
        </is>
      </c>
      <c r="E688" s="117" t="inlineStr">
        <is>
          <t>Security and Safety Services</t>
        </is>
      </c>
      <c r="F688" s="118" t="n">
        <v>0.09523809523809515</v>
      </c>
      <c r="G688" s="118" t="n">
        <v>0.05797101449275368</v>
      </c>
    </row>
    <row r="689">
      <c r="B689" s="115" t="inlineStr">
        <is>
          <t>Hamilton Lane Inc.</t>
        </is>
      </c>
      <c r="C689" s="116" t="inlineStr">
        <is>
          <t>HLNE</t>
        </is>
      </c>
      <c r="D689" s="117" t="inlineStr">
        <is>
          <t>Finance</t>
        </is>
      </c>
      <c r="E689" s="117" t="inlineStr">
        <is>
          <t>Financial - Investment Management</t>
        </is>
      </c>
      <c r="F689" s="118" t="n">
        <v>0.06217616580310875</v>
      </c>
      <c r="G689" s="118" t="n">
        <v>0.1414634146341464</v>
      </c>
    </row>
    <row r="690">
      <c r="B690" s="115" t="inlineStr">
        <is>
          <t>Hilton Worldwide Holdings Inc.</t>
        </is>
      </c>
      <c r="C690" s="116" t="inlineStr">
        <is>
          <t>HLT</t>
        </is>
      </c>
      <c r="D690" s="117" t="inlineStr">
        <is>
          <t>Consumer Discretionary</t>
        </is>
      </c>
      <c r="E690" s="117" t="inlineStr">
        <is>
          <t>Hotels and Motels</t>
        </is>
      </c>
      <c r="F690" s="118" t="n">
        <v>0.4296296296296295</v>
      </c>
      <c r="G690" s="118" t="n">
        <v>0.1062176165803108</v>
      </c>
    </row>
    <row r="691">
      <c r="B691" s="115" t="inlineStr">
        <is>
          <t>H Lundbeck A/S</t>
        </is>
      </c>
      <c r="C691" s="116" t="inlineStr">
        <is>
          <t>HLUYY</t>
        </is>
      </c>
      <c r="D691" s="117" t="inlineStr">
        <is>
          <t>Medical</t>
        </is>
      </c>
      <c r="E691" s="117" t="inlineStr">
        <is>
          <t>Large Cap Pharmaceuticals</t>
        </is>
      </c>
      <c r="F691" s="118" t="n">
        <v>-0.189041095890411</v>
      </c>
      <c r="G691" s="118" t="n">
        <v>0.03716216216216212</v>
      </c>
    </row>
    <row r="692">
      <c r="B692" s="115" t="inlineStr">
        <is>
          <t>Honda Motor Co., Ltd.</t>
        </is>
      </c>
      <c r="C692" s="116" t="inlineStr">
        <is>
          <t>HMC</t>
        </is>
      </c>
      <c r="D692" s="117" t="inlineStr">
        <is>
          <t>Auto-Tires-Trucks</t>
        </is>
      </c>
      <c r="E692" s="117" t="inlineStr">
        <is>
          <t>Automotive - Foreign</t>
        </is>
      </c>
      <c r="F692" s="118" t="n">
        <v>-0.1055408970976253</v>
      </c>
      <c r="G692" s="118" t="n">
        <v>0.1002949852507374</v>
      </c>
    </row>
    <row r="693">
      <c r="B693" s="115" t="inlineStr">
        <is>
          <t>HMS Holdings Corp</t>
        </is>
      </c>
      <c r="C693" s="116" t="inlineStr">
        <is>
          <t>HMSY</t>
        </is>
      </c>
      <c r="D693" s="117" t="inlineStr">
        <is>
          <t>Medical</t>
        </is>
      </c>
      <c r="E693" s="117" t="inlineStr">
        <is>
          <t>Medical Info Systems</t>
        </is>
      </c>
      <c r="F693" s="118" t="n">
        <v>0.2745098039215687</v>
      </c>
      <c r="G693" s="118" t="n">
        <v>0.0307692307692308</v>
      </c>
    </row>
    <row r="694">
      <c r="B694" s="115" t="inlineStr">
        <is>
          <t>Huaneng Power International, Inc.</t>
        </is>
      </c>
      <c r="C694" s="116" t="inlineStr">
        <is>
          <t>HNP</t>
        </is>
      </c>
      <c r="D694" s="117" t="inlineStr">
        <is>
          <t>Utilities</t>
        </is>
      </c>
      <c r="E694" s="117" t="inlineStr">
        <is>
          <t>Utility - Electric Power</t>
        </is>
      </c>
      <c r="F694" s="118" t="n">
        <v>1.123456790123457</v>
      </c>
      <c r="G694" s="118" t="n">
        <v>0.08720930232558148</v>
      </c>
    </row>
    <row r="695">
      <c r="B695" s="115" t="inlineStr">
        <is>
          <t>Hoya Corp.</t>
        </is>
      </c>
      <c r="C695" s="116" t="inlineStr">
        <is>
          <t>HOCPY</t>
        </is>
      </c>
      <c r="D695" s="117" t="inlineStr">
        <is>
          <t>Computer and Technology</t>
        </is>
      </c>
      <c r="E695" s="117" t="inlineStr">
        <is>
          <t>Electronics - Miscellaneous Products</t>
        </is>
      </c>
      <c r="F695" s="118" t="n">
        <v>0.03082191780821913</v>
      </c>
      <c r="G695" s="118" t="n">
        <v>0.006644518272425255</v>
      </c>
    </row>
    <row r="696">
      <c r="B696" s="115" t="inlineStr">
        <is>
          <t>Harley-Davidson, Inc.</t>
        </is>
      </c>
      <c r="C696" s="116" t="inlineStr">
        <is>
          <t>HOG</t>
        </is>
      </c>
      <c r="D696" s="117" t="inlineStr">
        <is>
          <t>Auto-Tires-Trucks</t>
        </is>
      </c>
      <c r="E696" s="117" t="inlineStr">
        <is>
          <t>Automotive - Domestic</t>
        </is>
      </c>
      <c r="F696" s="118" t="n">
        <v>-0.1736526946107785</v>
      </c>
      <c r="G696" s="118" t="n">
        <v>0.2789855072463768</v>
      </c>
    </row>
    <row r="697">
      <c r="B697" s="115" t="inlineStr">
        <is>
          <t>Hologic, Inc.</t>
        </is>
      </c>
      <c r="C697" s="116" t="inlineStr">
        <is>
          <t>HOLX</t>
        </is>
      </c>
      <c r="D697" s="117" t="inlineStr">
        <is>
          <t>Medical</t>
        </is>
      </c>
      <c r="E697" s="117" t="inlineStr">
        <is>
          <t>Medical - Instruments</t>
        </is>
      </c>
      <c r="F697" s="118" t="n">
        <v>0.08928571428571416</v>
      </c>
      <c r="G697" s="118" t="n">
        <v>0.07786885245901637</v>
      </c>
    </row>
    <row r="698">
      <c r="B698" s="115" t="inlineStr">
        <is>
          <t>Home BancShares, Inc.</t>
        </is>
      </c>
      <c r="C698" s="116" t="inlineStr">
        <is>
          <t>HOMB</t>
        </is>
      </c>
      <c r="D698" s="117" t="inlineStr">
        <is>
          <t>Finance</t>
        </is>
      </c>
      <c r="E698" s="117" t="inlineStr">
        <is>
          <t>Banks - Southeast</t>
        </is>
      </c>
      <c r="F698" s="118" t="n">
        <v>-0.02272727272727275</v>
      </c>
      <c r="G698" s="118" t="n">
        <v>0.02325581395348839</v>
      </c>
    </row>
    <row r="699">
      <c r="B699" s="115" t="inlineStr">
        <is>
          <t>Honeywell International Inc.</t>
        </is>
      </c>
      <c r="C699" s="116" t="inlineStr">
        <is>
          <t>HON</t>
        </is>
      </c>
      <c r="D699" s="117" t="inlineStr">
        <is>
          <t>Conglomerates</t>
        </is>
      </c>
      <c r="E699" s="117" t="inlineStr">
        <is>
          <t>Diversified Operations</t>
        </is>
      </c>
      <c r="F699" s="118" t="n">
        <v>0.01503759398496231</v>
      </c>
      <c r="G699" s="118" t="n">
        <v>0.09506172839506168</v>
      </c>
    </row>
    <row r="700">
      <c r="B700" s="115" t="inlineStr">
        <is>
          <t>Helmerich &amp; Payne, Inc.</t>
        </is>
      </c>
      <c r="C700" s="116" t="inlineStr">
        <is>
          <t>HP</t>
        </is>
      </c>
      <c r="D700" s="117" t="inlineStr">
        <is>
          <t>Oils-Energy</t>
        </is>
      </c>
      <c r="E700" s="117" t="inlineStr">
        <is>
          <t>Oil and Gas - Drilling</t>
        </is>
      </c>
      <c r="F700" s="118" t="n">
        <v>9.785714285714285</v>
      </c>
      <c r="G700" s="118" t="n">
        <v>-0.3642384105960265</v>
      </c>
    </row>
    <row r="701">
      <c r="B701" s="115" t="inlineStr">
        <is>
          <t>Hewlett Packard Enterprise Company</t>
        </is>
      </c>
      <c r="C701" s="116" t="inlineStr">
        <is>
          <t>HPE</t>
        </is>
      </c>
      <c r="D701" s="117" t="inlineStr">
        <is>
          <t>Computer and Technology</t>
        </is>
      </c>
      <c r="E701" s="117" t="inlineStr">
        <is>
          <t>Computer - Integrated Systems</t>
        </is>
      </c>
      <c r="F701" s="118" t="n">
        <v>0.1372549019607843</v>
      </c>
      <c r="G701" s="118" t="n">
        <v>0.01149425287356323</v>
      </c>
    </row>
    <row r="702">
      <c r="B702" s="115" t="inlineStr">
        <is>
          <t>Hudson Pacific Properties, Inc.</t>
        </is>
      </c>
      <c r="C702" s="116" t="inlineStr">
        <is>
          <t>HPP</t>
        </is>
      </c>
      <c r="D702" s="117" t="inlineStr">
        <is>
          <t>Finance</t>
        </is>
      </c>
      <c r="E702" s="117" t="inlineStr">
        <is>
          <t>REIT and Equity Trust - Other</t>
        </is>
      </c>
      <c r="F702" s="118" t="n">
        <v>0.07526881720430102</v>
      </c>
      <c r="G702" s="118" t="n">
        <v>0.09000000000000008</v>
      </c>
    </row>
    <row r="703">
      <c r="B703" s="115" t="inlineStr">
        <is>
          <t>HP Inc.</t>
        </is>
      </c>
      <c r="C703" s="116" t="inlineStr">
        <is>
          <t>HPQ</t>
        </is>
      </c>
      <c r="D703" s="117" t="inlineStr">
        <is>
          <t>Computer and Technology</t>
        </is>
      </c>
      <c r="E703" s="117" t="inlineStr">
        <is>
          <t>Computer - Mini computers</t>
        </is>
      </c>
      <c r="F703" s="118" t="n">
        <v>0.09405940594059403</v>
      </c>
      <c r="G703" s="118" t="n">
        <v>0.004524886877828159</v>
      </c>
    </row>
    <row r="704">
      <c r="B704" s="115" t="inlineStr">
        <is>
          <t>Hospitality Properties Trust</t>
        </is>
      </c>
      <c r="C704" s="116" t="inlineStr">
        <is>
          <t>HPT</t>
        </is>
      </c>
      <c r="D704" s="117" t="inlineStr">
        <is>
          <t>Finance</t>
        </is>
      </c>
      <c r="E704" s="117" t="inlineStr">
        <is>
          <t>REIT and Equity Trust - Other</t>
        </is>
      </c>
      <c r="F704" s="118" t="n">
        <v>-0.01066666666666668</v>
      </c>
      <c r="G704" s="118" t="n">
        <v>0.02156334231805932</v>
      </c>
    </row>
    <row r="705">
      <c r="B705" s="115" t="inlineStr">
        <is>
          <t>HealthEquity, Inc.</t>
        </is>
      </c>
      <c r="C705" s="116" t="inlineStr">
        <is>
          <t>HQY</t>
        </is>
      </c>
      <c r="D705" s="117" t="inlineStr">
        <is>
          <t>Medical</t>
        </is>
      </c>
      <c r="E705" s="117" t="inlineStr">
        <is>
          <t>Medical Services</t>
        </is>
      </c>
      <c r="F705" s="118" t="n">
        <v>0.05217391304347831</v>
      </c>
      <c r="G705" s="118" t="n">
        <v>0.1983471074380165</v>
      </c>
    </row>
    <row r="706">
      <c r="B706" s="115" t="inlineStr">
        <is>
          <t>H&amp;R Block, Inc.</t>
        </is>
      </c>
      <c r="C706" s="116" t="inlineStr">
        <is>
          <t>HRB</t>
        </is>
      </c>
      <c r="D706" s="117" t="inlineStr">
        <is>
          <t>Consumer Discretionary</t>
        </is>
      </c>
      <c r="E706" s="117" t="inlineStr">
        <is>
          <t>Consumer Services - Miscellaneous</t>
        </is>
      </c>
      <c r="F706" s="118" t="n">
        <v>0.005050505050505055</v>
      </c>
      <c r="G706" s="118" t="n">
        <v>0.02512562814070354</v>
      </c>
    </row>
    <row r="707">
      <c r="B707" s="115" t="inlineStr">
        <is>
          <t>Hill-Rom Holdings, Inc.</t>
        </is>
      </c>
      <c r="C707" s="116" t="inlineStr">
        <is>
          <t>HRC</t>
        </is>
      </c>
      <c r="D707" s="117" t="inlineStr">
        <is>
          <t>Medical</t>
        </is>
      </c>
      <c r="E707" s="117" t="inlineStr">
        <is>
          <t>Medical - Products</t>
        </is>
      </c>
      <c r="F707" s="118" t="n">
        <v>0.08836206896551728</v>
      </c>
      <c r="G707" s="118" t="n">
        <v>0.08910891089108915</v>
      </c>
    </row>
    <row r="708">
      <c r="B708" s="115" t="inlineStr">
        <is>
          <t>Hargreaves Lansdown plc</t>
        </is>
      </c>
      <c r="C708" s="116" t="inlineStr">
        <is>
          <t>HRGLY</t>
        </is>
      </c>
      <c r="D708" s="117" t="inlineStr">
        <is>
          <t>Finance</t>
        </is>
      </c>
      <c r="E708" s="117" t="inlineStr">
        <is>
          <t>Financial - Investment Management</t>
        </is>
      </c>
      <c r="F708" s="118" t="n">
        <v>0.1472868217054263</v>
      </c>
      <c r="G708" s="118" t="n">
        <v>0.1148648648648648</v>
      </c>
    </row>
    <row r="709">
      <c r="B709" s="115" t="inlineStr">
        <is>
          <t>Hormel Foods Corporation</t>
        </is>
      </c>
      <c r="C709" s="116" t="inlineStr">
        <is>
          <t>HRL</t>
        </is>
      </c>
      <c r="D709" s="117" t="inlineStr">
        <is>
          <t>Consumer Staples</t>
        </is>
      </c>
      <c r="E709" s="117" t="inlineStr">
        <is>
          <t>Food - Meat Products</t>
        </is>
      </c>
      <c r="F709" s="118" t="n">
        <v>0.005780346820809253</v>
      </c>
      <c r="G709" s="118" t="n">
        <v>0.02298850574712646</v>
      </c>
    </row>
    <row r="710">
      <c r="B710" s="115" t="inlineStr">
        <is>
          <t>HSBC Holdings plc</t>
        </is>
      </c>
      <c r="C710" s="116" t="inlineStr">
        <is>
          <t>HSBC</t>
        </is>
      </c>
      <c r="D710" s="117" t="inlineStr">
        <is>
          <t>Finance</t>
        </is>
      </c>
      <c r="E710" s="117" t="inlineStr">
        <is>
          <t>Banks - Foreign</t>
        </is>
      </c>
      <c r="F710" s="118" t="n">
        <v>-0.02425876010781667</v>
      </c>
      <c r="G710" s="118" t="n">
        <v>-0.01933701657458571</v>
      </c>
    </row>
    <row r="711">
      <c r="B711" s="115" t="inlineStr">
        <is>
          <t>Henry Schein, Inc.</t>
        </is>
      </c>
      <c r="C711" s="116" t="inlineStr">
        <is>
          <t>HSIC</t>
        </is>
      </c>
      <c r="D711" s="117" t="inlineStr">
        <is>
          <t>Medical</t>
        </is>
      </c>
      <c r="E711" s="117" t="inlineStr">
        <is>
          <t>Medical - Dental Supplies</t>
        </is>
      </c>
      <c r="F711" s="118" t="n">
        <v>-0.1601941747572816</v>
      </c>
      <c r="G711" s="118" t="n">
        <v>0.08381502890173412</v>
      </c>
    </row>
    <row r="712">
      <c r="B712" s="115" t="inlineStr">
        <is>
          <t>Hang Seng Bank Ltd.</t>
        </is>
      </c>
      <c r="C712" s="116" t="inlineStr">
        <is>
          <t>HSNGY</t>
        </is>
      </c>
      <c r="D712" s="117" t="inlineStr">
        <is>
          <t>Finance</t>
        </is>
      </c>
      <c r="E712" s="117" t="inlineStr">
        <is>
          <t>Banks - Foreign</t>
        </is>
      </c>
      <c r="F712" s="118" t="n">
        <v>0.03225806451612906</v>
      </c>
      <c r="G712" s="118" t="n">
        <v>-0.006250000000000006</v>
      </c>
    </row>
    <row r="713">
      <c r="B713" s="115" t="inlineStr">
        <is>
          <t>Host Hotels &amp; Resorts, Inc.</t>
        </is>
      </c>
      <c r="C713" s="116" t="inlineStr">
        <is>
          <t>HST</t>
        </is>
      </c>
      <c r="D713" s="117" t="inlineStr">
        <is>
          <t>Finance</t>
        </is>
      </c>
      <c r="E713" s="117" t="inlineStr">
        <is>
          <t>REIT and Equity Trust - Other</t>
        </is>
      </c>
      <c r="F713" s="118" t="n">
        <v>0.01142857142857144</v>
      </c>
      <c r="G713" s="118" t="n">
        <v>-0.03389830508474579</v>
      </c>
    </row>
    <row r="714">
      <c r="B714" s="115" t="inlineStr">
        <is>
          <t>Hershey Company (The)</t>
        </is>
      </c>
      <c r="C714" s="116" t="inlineStr">
        <is>
          <t>HSY</t>
        </is>
      </c>
      <c r="D714" s="117" t="inlineStr">
        <is>
          <t>Consumer Staples</t>
        </is>
      </c>
      <c r="E714" s="117" t="inlineStr">
        <is>
          <t>Food - Confectionery</t>
        </is>
      </c>
      <c r="F714" s="118" t="n">
        <v>0.06890130353817507</v>
      </c>
      <c r="G714" s="118" t="n">
        <v>0.06271777003484311</v>
      </c>
    </row>
    <row r="715">
      <c r="B715" s="115" t="inlineStr">
        <is>
          <t>Healthcare Trust of America, Inc.</t>
        </is>
      </c>
      <c r="C715" s="116" t="inlineStr">
        <is>
          <t>HTA</t>
        </is>
      </c>
      <c r="D715" s="117" t="inlineStr">
        <is>
          <t>Finance</t>
        </is>
      </c>
      <c r="E715" s="117" t="inlineStr">
        <is>
          <t>REIT and Equity Trust - Other</t>
        </is>
      </c>
      <c r="F715" s="118" t="n">
        <v>0.00613496932515338</v>
      </c>
      <c r="G715" s="118" t="n">
        <v>0.03658536585365857</v>
      </c>
    </row>
    <row r="716">
      <c r="B716" s="115" t="inlineStr">
        <is>
          <t>Hitachi Ltd.</t>
        </is>
      </c>
      <c r="C716" s="116" t="inlineStr">
        <is>
          <t>HTHIY</t>
        </is>
      </c>
      <c r="D716" s="117" t="inlineStr">
        <is>
          <t>Conglomerates</t>
        </is>
      </c>
      <c r="E716" s="117" t="inlineStr">
        <is>
          <t>Diversified Operations</t>
        </is>
      </c>
      <c r="F716" s="118" t="n">
        <v>1.062953995157385</v>
      </c>
      <c r="G716" s="118" t="n">
        <v>0.2030516431924883</v>
      </c>
    </row>
    <row r="717">
      <c r="B717" s="115" t="inlineStr">
        <is>
          <t>China Lodging Group, Limited</t>
        </is>
      </c>
      <c r="C717" s="116" t="inlineStr">
        <is>
          <t>HTHT</t>
        </is>
      </c>
      <c r="D717" s="117" t="inlineStr">
        <is>
          <t>Consumer Discretionary</t>
        </is>
      </c>
      <c r="E717" s="117" t="inlineStr">
        <is>
          <t>Hotels and Motels</t>
        </is>
      </c>
      <c r="F717" s="118" t="n">
        <v>-0.06097560975609748</v>
      </c>
      <c r="G717" s="118" t="n">
        <v>0.2987012987012987</v>
      </c>
    </row>
    <row r="718">
      <c r="B718" s="115" t="inlineStr">
        <is>
          <t>Hubbell Inc</t>
        </is>
      </c>
      <c r="C718" s="116" t="inlineStr">
        <is>
          <t>HUBB</t>
        </is>
      </c>
      <c r="D718" s="117" t="inlineStr">
        <is>
          <t>Industrial Products</t>
        </is>
      </c>
      <c r="E718" s="117" t="inlineStr">
        <is>
          <t xml:space="preserve">Manufacturing - Electrical Utilities </t>
        </is>
      </c>
      <c r="F718" s="118" t="n">
        <v>0.1129476584022039</v>
      </c>
      <c r="G718" s="118" t="n">
        <v>0.08787128712871276</v>
      </c>
    </row>
    <row r="719">
      <c r="B719" s="115" t="inlineStr">
        <is>
          <t>HubSpot, Inc.</t>
        </is>
      </c>
      <c r="C719" s="116" t="inlineStr">
        <is>
          <t>HUBS</t>
        </is>
      </c>
      <c r="D719" s="117" t="inlineStr">
        <is>
          <t>Computer and Technology</t>
        </is>
      </c>
      <c r="E719" s="117" t="inlineStr">
        <is>
          <t>Internet - Software</t>
        </is>
      </c>
      <c r="F719" s="118" t="n">
        <v>0.7407407407407405</v>
      </c>
      <c r="G719" s="118" t="n">
        <v>0.2340425531914894</v>
      </c>
    </row>
    <row r="720">
      <c r="B720" s="115" t="inlineStr">
        <is>
          <t>Humana Inc.</t>
        </is>
      </c>
      <c r="C720" s="116" t="inlineStr">
        <is>
          <t>HUM</t>
        </is>
      </c>
      <c r="D720" s="117" t="inlineStr">
        <is>
          <t>Medical</t>
        </is>
      </c>
      <c r="E720" s="117" t="inlineStr">
        <is>
          <t>Medical - HMOs</t>
        </is>
      </c>
      <c r="F720" s="118" t="n">
        <v>0.2245322245322247</v>
      </c>
      <c r="G720" s="118" t="n">
        <v>0.06508205998868129</v>
      </c>
    </row>
    <row r="721">
      <c r="B721" s="115" t="inlineStr">
        <is>
          <t>Huntsman Corporation</t>
        </is>
      </c>
      <c r="C721" s="116" t="inlineStr">
        <is>
          <t>HUN</t>
        </is>
      </c>
      <c r="D721" s="117" t="inlineStr">
        <is>
          <t>Basic Materials</t>
        </is>
      </c>
      <c r="E721" s="117" t="inlineStr">
        <is>
          <t xml:space="preserve">Chemical - Diversified </t>
        </is>
      </c>
      <c r="F721" s="118" t="n">
        <v>-0.3154761904761905</v>
      </c>
      <c r="G721" s="118" t="n">
        <v>0.1913043478260871</v>
      </c>
    </row>
    <row r="722">
      <c r="B722" s="115" t="inlineStr">
        <is>
          <t>Hannover Ruck SE</t>
        </is>
      </c>
      <c r="C722" s="116" t="inlineStr">
        <is>
          <t>HVRRY</t>
        </is>
      </c>
      <c r="D722" s="117" t="inlineStr">
        <is>
          <t>Finance</t>
        </is>
      </c>
      <c r="E722" s="117" t="inlineStr">
        <is>
          <t>Insurance - Brokerage</t>
        </is>
      </c>
      <c r="F722" s="118" t="n">
        <v>0.1578947368421051</v>
      </c>
      <c r="G722" s="118" t="n">
        <v>0.01223776223776229</v>
      </c>
    </row>
    <row r="723">
      <c r="B723" s="115" t="inlineStr">
        <is>
          <t>HOWDEN JOINERY</t>
        </is>
      </c>
      <c r="C723" s="116" t="inlineStr">
        <is>
          <t>HWDJY</t>
        </is>
      </c>
      <c r="D723" s="117" t="inlineStr">
        <is>
          <t>Consumer Discretionary</t>
        </is>
      </c>
      <c r="E723" s="117" t="inlineStr">
        <is>
          <t>Household Appliances</t>
        </is>
      </c>
      <c r="F723" s="118" t="n">
        <v>0.01807228915662652</v>
      </c>
      <c r="G723" s="118" t="n">
        <v>0.06508875739644976</v>
      </c>
    </row>
    <row r="724">
      <c r="B724" s="115" t="inlineStr">
        <is>
          <t>Hexcel Corporation</t>
        </is>
      </c>
      <c r="C724" s="116" t="inlineStr">
        <is>
          <t>HXL</t>
        </is>
      </c>
      <c r="D724" s="117" t="inlineStr">
        <is>
          <t>Aerospace</t>
        </is>
      </c>
      <c r="E724" s="117" t="inlineStr">
        <is>
          <t>Aerospace - Defense Equipment</t>
        </is>
      </c>
      <c r="F724" s="118" t="n">
        <v>0.1617161716171618</v>
      </c>
      <c r="G724" s="118" t="n">
        <v>0.1107954545454546</v>
      </c>
    </row>
    <row r="725">
      <c r="B725" s="115" t="inlineStr">
        <is>
          <t>Horizon Pharma Public Limited Company</t>
        </is>
      </c>
      <c r="C725" s="116" t="inlineStr">
        <is>
          <t>HZNP</t>
        </is>
      </c>
      <c r="D725" s="117" t="inlineStr">
        <is>
          <t>Medical</t>
        </is>
      </c>
      <c r="E725" s="117" t="inlineStr">
        <is>
          <t>Medical - Biomedical and Genetics</t>
        </is>
      </c>
      <c r="F725" s="118" t="n">
        <v>0.07142857142857149</v>
      </c>
      <c r="G725" s="118" t="n">
        <v>0.1166666666666665</v>
      </c>
    </row>
    <row r="726">
      <c r="B726" s="115" t="inlineStr">
        <is>
          <t>Intelsat S.A.</t>
        </is>
      </c>
      <c r="C726" s="116" t="inlineStr">
        <is>
          <t>I</t>
        </is>
      </c>
      <c r="D726" s="117" t="inlineStr">
        <is>
          <t>Computer and Technology</t>
        </is>
      </c>
      <c r="E726" s="117" t="inlineStr">
        <is>
          <t>Satellite and Communication</t>
        </is>
      </c>
      <c r="F726" s="118" t="n">
        <v>0.3935309973045822</v>
      </c>
      <c r="G726" s="118" t="n">
        <v>-0.3200000000000001</v>
      </c>
    </row>
    <row r="727">
      <c r="B727" s="115" t="inlineStr">
        <is>
          <t>IAC/InterActiveCorp</t>
        </is>
      </c>
      <c r="C727" s="116" t="inlineStr">
        <is>
          <t>IAC</t>
        </is>
      </c>
      <c r="D727" s="117" t="inlineStr">
        <is>
          <t>Retail-Wholesale</t>
        </is>
      </c>
      <c r="E727" s="117" t="inlineStr">
        <is>
          <t>Internet - Commerce</t>
        </is>
      </c>
      <c r="F727" s="118" t="n">
        <v>-0.2128801431127012</v>
      </c>
      <c r="G727" s="118" t="n">
        <v>0.3113636363636362</v>
      </c>
    </row>
    <row r="728">
      <c r="B728" s="115" t="inlineStr">
        <is>
          <t>Integra LifeSciences Holdings Corporation</t>
        </is>
      </c>
      <c r="C728" s="116" t="inlineStr">
        <is>
          <t>IART</t>
        </is>
      </c>
      <c r="D728" s="117" t="inlineStr">
        <is>
          <t>Medical</t>
        </is>
      </c>
      <c r="E728" s="117" t="inlineStr">
        <is>
          <t>Medical - Instruments</t>
        </is>
      </c>
      <c r="F728" s="118" t="n">
        <v>0.1422594142259413</v>
      </c>
      <c r="G728" s="118" t="n">
        <v>0.1098901098901098</v>
      </c>
    </row>
    <row r="729">
      <c r="B729" s="115" t="inlineStr">
        <is>
          <t>IBERIABANK Corporation</t>
        </is>
      </c>
      <c r="C729" s="116" t="inlineStr">
        <is>
          <t>IBKC</t>
        </is>
      </c>
      <c r="D729" s="117" t="inlineStr">
        <is>
          <t>Finance</t>
        </is>
      </c>
      <c r="E729" s="117" t="inlineStr">
        <is>
          <t>Banks - Southeast</t>
        </is>
      </c>
      <c r="F729" s="118" t="n">
        <v>0.07715582450832069</v>
      </c>
      <c r="G729" s="118" t="n">
        <v>0.02106741573033701</v>
      </c>
    </row>
    <row r="730">
      <c r="B730" s="115" t="inlineStr">
        <is>
          <t>Interactive Brokers Group, Inc.</t>
        </is>
      </c>
      <c r="C730" s="116" t="inlineStr">
        <is>
          <t>IBKR</t>
        </is>
      </c>
      <c r="D730" s="117" t="inlineStr">
        <is>
          <t>Finance</t>
        </is>
      </c>
      <c r="E730" s="117" t="inlineStr">
        <is>
          <t>Financial - Investment Bank</t>
        </is>
      </c>
      <c r="F730" s="118" t="n">
        <v>0.104265402843602</v>
      </c>
      <c r="G730" s="118" t="n">
        <v>0.1459227467811158</v>
      </c>
    </row>
    <row r="731">
      <c r="B731" s="115" t="inlineStr">
        <is>
          <t>International Business Machines Corporation</t>
        </is>
      </c>
      <c r="C731" s="116" t="inlineStr">
        <is>
          <t>IBM</t>
        </is>
      </c>
      <c r="D731" s="117" t="inlineStr">
        <is>
          <t>Computer and Technology</t>
        </is>
      </c>
      <c r="E731" s="117" t="inlineStr">
        <is>
          <t>Computer - Integrated Systems</t>
        </is>
      </c>
      <c r="F731" s="118" t="n">
        <v>-0.07111756168359933</v>
      </c>
      <c r="G731" s="118" t="n">
        <v>0.0390625</v>
      </c>
    </row>
    <row r="732">
      <c r="B732" s="115" t="inlineStr">
        <is>
          <t>ICICI Bank Limited</t>
        </is>
      </c>
      <c r="C732" s="116" t="inlineStr">
        <is>
          <t>IBN</t>
        </is>
      </c>
      <c r="D732" s="117" t="inlineStr">
        <is>
          <t>Finance</t>
        </is>
      </c>
      <c r="E732" s="117" t="inlineStr">
        <is>
          <t>Banks - Foreign</t>
        </is>
      </c>
      <c r="F732" s="118" t="n">
        <v>2.25</v>
      </c>
      <c r="G732" s="118" t="n">
        <v>0.3076923076923076</v>
      </c>
    </row>
    <row r="733">
      <c r="B733" s="115" t="inlineStr">
        <is>
          <t>Intercontinental Exchange Inc.</t>
        </is>
      </c>
      <c r="C733" s="116" t="inlineStr">
        <is>
          <t>ICE</t>
        </is>
      </c>
      <c r="D733" s="117" t="inlineStr">
        <is>
          <t>Finance</t>
        </is>
      </c>
      <c r="E733" s="117" t="inlineStr">
        <is>
          <t>Securities and Exchanges</t>
        </is>
      </c>
      <c r="F733" s="118" t="n">
        <v>0.05322128851540615</v>
      </c>
      <c r="G733" s="118" t="n">
        <v>0.1063829787234044</v>
      </c>
    </row>
    <row r="734">
      <c r="B734" s="115" t="inlineStr">
        <is>
          <t>Israel Chemicals Shs</t>
        </is>
      </c>
      <c r="C734" s="116" t="inlineStr">
        <is>
          <t>ICL</t>
        </is>
      </c>
      <c r="D734" s="117" t="inlineStr">
        <is>
          <t>Basic Materials</t>
        </is>
      </c>
      <c r="E734" s="117" t="inlineStr">
        <is>
          <t>Chemical - Specialty</t>
        </is>
      </c>
      <c r="F734" s="118" t="n">
        <v>0.1666666666666667</v>
      </c>
      <c r="G734" s="118" t="n">
        <v>0.119047619047619</v>
      </c>
    </row>
    <row r="735">
      <c r="B735" s="115" t="inlineStr">
        <is>
          <t>ICON PLC</t>
        </is>
      </c>
      <c r="C735" s="116" t="inlineStr">
        <is>
          <t>ICLR</t>
        </is>
      </c>
      <c r="D735" s="117" t="inlineStr">
        <is>
          <t>Medical</t>
        </is>
      </c>
      <c r="E735" s="117" t="inlineStr">
        <is>
          <t>Medical Services</t>
        </is>
      </c>
      <c r="F735" s="118" t="n">
        <v>0.1334431630971993</v>
      </c>
      <c r="G735" s="118" t="n">
        <v>0.119186046511628</v>
      </c>
    </row>
    <row r="736">
      <c r="B736" s="115" t="inlineStr">
        <is>
          <t>ICU Medical, Inc.</t>
        </is>
      </c>
      <c r="C736" s="116" t="inlineStr">
        <is>
          <t>ICUI</t>
        </is>
      </c>
      <c r="D736" s="117" t="inlineStr">
        <is>
          <t>Medical</t>
        </is>
      </c>
      <c r="E736" s="117" t="inlineStr">
        <is>
          <t>Medical - Products</t>
        </is>
      </c>
      <c r="F736" s="118" t="n">
        <v>-0.07268464243845243</v>
      </c>
      <c r="G736" s="118" t="n">
        <v>-0.002528445006321171</v>
      </c>
    </row>
    <row r="737">
      <c r="B737" s="115" t="inlineStr">
        <is>
          <t>IDACORP, Inc.</t>
        </is>
      </c>
      <c r="C737" s="116" t="inlineStr">
        <is>
          <t>IDA</t>
        </is>
      </c>
      <c r="D737" s="117" t="inlineStr">
        <is>
          <t>Utilities</t>
        </is>
      </c>
      <c r="E737" s="117" t="inlineStr">
        <is>
          <t>Utility - Electric Power</t>
        </is>
      </c>
      <c r="F737" s="118" t="n">
        <v>0.002247191011235907</v>
      </c>
      <c r="G737" s="118" t="n">
        <v>0.02242152466367705</v>
      </c>
    </row>
    <row r="738">
      <c r="B738" s="115" t="inlineStr">
        <is>
          <t>Industria de Diseno Textil SA</t>
        </is>
      </c>
      <c r="C738" s="116" t="inlineStr">
        <is>
          <t>IDEXY</t>
        </is>
      </c>
      <c r="D738" s="117" t="inlineStr">
        <is>
          <t>Retail-Wholesale</t>
        </is>
      </c>
      <c r="E738" s="117" t="inlineStr">
        <is>
          <t>Retail - Apparel and Shoes</t>
        </is>
      </c>
      <c r="F738" s="118" t="n">
        <v>0.04477611940298495</v>
      </c>
      <c r="G738" s="118" t="n">
        <v>0.1000000000000001</v>
      </c>
    </row>
    <row r="739">
      <c r="B739" s="115" t="inlineStr">
        <is>
          <t>IDEXX Laboratories, Inc.</t>
        </is>
      </c>
      <c r="C739" s="116" t="inlineStr">
        <is>
          <t>IDXX</t>
        </is>
      </c>
      <c r="D739" s="117" t="inlineStr">
        <is>
          <t>Medical</t>
        </is>
      </c>
      <c r="E739" s="117" t="inlineStr">
        <is>
          <t>Medical - Instruments</t>
        </is>
      </c>
      <c r="F739" s="118" t="n">
        <v>0.1599045346062052</v>
      </c>
      <c r="G739" s="118" t="n">
        <v>0.1460905349794238</v>
      </c>
    </row>
    <row r="740">
      <c r="B740" s="115" t="inlineStr">
        <is>
          <t>IDEX Corporation</t>
        </is>
      </c>
      <c r="C740" s="116" t="inlineStr">
        <is>
          <t>IEX</t>
        </is>
      </c>
      <c r="D740" s="117" t="inlineStr">
        <is>
          <t>Industrial Products</t>
        </is>
      </c>
      <c r="E740" s="117" t="inlineStr">
        <is>
          <t xml:space="preserve">Manufacturing - General Industrial </t>
        </is>
      </c>
      <c r="F740" s="118" t="n">
        <v>0.08768656716417905</v>
      </c>
      <c r="G740" s="118" t="n">
        <v>0.05317324185248707</v>
      </c>
    </row>
    <row r="741">
      <c r="B741" s="115" t="inlineStr">
        <is>
          <t>International Flavors &amp; Fragrances Inc.</t>
        </is>
      </c>
      <c r="C741" s="116" t="inlineStr">
        <is>
          <t>IFF</t>
        </is>
      </c>
      <c r="D741" s="117" t="inlineStr">
        <is>
          <t>Consumer Staples</t>
        </is>
      </c>
      <c r="E741" s="117" t="inlineStr">
        <is>
          <t>Consumer Products - Staples</t>
        </is>
      </c>
      <c r="F741" s="118" t="n">
        <v>0.01143790849673207</v>
      </c>
      <c r="G741" s="118" t="n">
        <v>0.08723747980613894</v>
      </c>
    </row>
    <row r="742">
      <c r="B742" s="115" t="inlineStr">
        <is>
          <t>Infineon Technologies AG</t>
        </is>
      </c>
      <c r="C742" s="116" t="inlineStr">
        <is>
          <t>IFNNY</t>
        </is>
      </c>
      <c r="D742" s="117" t="inlineStr">
        <is>
          <t>Computer and Technology</t>
        </is>
      </c>
      <c r="E742" s="117" t="inlineStr">
        <is>
          <t>Electronics - Semiconductors</t>
        </is>
      </c>
      <c r="F742" s="118" t="n">
        <v>-0.09009009009009017</v>
      </c>
      <c r="G742" s="118" t="n">
        <v>0.01980198019801982</v>
      </c>
    </row>
    <row r="743">
      <c r="B743" s="115" t="inlineStr">
        <is>
          <t>Intercontinental Hotels Group</t>
        </is>
      </c>
      <c r="C743" s="116" t="inlineStr">
        <is>
          <t>IHG</t>
        </is>
      </c>
      <c r="D743" s="117" t="inlineStr">
        <is>
          <t>Consumer Discretionary</t>
        </is>
      </c>
      <c r="E743" s="117" t="inlineStr">
        <is>
          <t>Hotels and Motels</t>
        </is>
      </c>
      <c r="F743" s="118" t="n">
        <v>0.05119453924914672</v>
      </c>
      <c r="G743" s="118" t="n">
        <v>0.1038961038961038</v>
      </c>
    </row>
    <row r="744">
      <c r="B744" s="115" t="inlineStr">
        <is>
          <t>IHI CORP</t>
        </is>
      </c>
      <c r="C744" s="116" t="inlineStr">
        <is>
          <t>IHICY</t>
        </is>
      </c>
      <c r="D744" s="117" t="inlineStr">
        <is>
          <t>Industrial Products</t>
        </is>
      </c>
      <c r="E744" s="117" t="inlineStr">
        <is>
          <t xml:space="preserve">Manufacturing - General Industrial </t>
        </is>
      </c>
      <c r="F744" s="118" t="n">
        <v>-0.9608163265306122</v>
      </c>
      <c r="G744" s="118" t="n">
        <v>0.3541666666666667</v>
      </c>
    </row>
    <row r="745">
      <c r="B745" s="115" t="inlineStr">
        <is>
          <t>INTERTEK GP PLC</t>
        </is>
      </c>
      <c r="C745" s="116" t="inlineStr">
        <is>
          <t>IKTSY</t>
        </is>
      </c>
      <c r="D745" s="117" t="inlineStr">
        <is>
          <t>Business Services</t>
        </is>
      </c>
      <c r="E745" s="117" t="inlineStr">
        <is>
          <t>Business - Information Services</t>
        </is>
      </c>
      <c r="F745" s="118" t="n">
        <v>0.04724409448818902</v>
      </c>
      <c r="G745" s="118" t="n">
        <v>0.09398496240601503</v>
      </c>
    </row>
    <row r="746">
      <c r="B746" s="115" t="inlineStr">
        <is>
          <t>Illumina, Inc.</t>
        </is>
      </c>
      <c r="C746" s="116" t="inlineStr">
        <is>
          <t>ILMN</t>
        </is>
      </c>
      <c r="D746" s="117" t="inlineStr">
        <is>
          <t>Medical</t>
        </is>
      </c>
      <c r="E746" s="117" t="inlineStr">
        <is>
          <t>Medical - Biomedical and Genetics</t>
        </is>
      </c>
      <c r="F746" s="118" t="n">
        <v>0.04861111111111115</v>
      </c>
      <c r="G746" s="118" t="n">
        <v>0.1672185430463576</v>
      </c>
    </row>
    <row r="747">
      <c r="B747" s="115" t="inlineStr">
        <is>
          <t>Imperial Tobacco Group PLC</t>
        </is>
      </c>
      <c r="C747" s="116" t="inlineStr">
        <is>
          <t>IMBBY</t>
        </is>
      </c>
      <c r="D747" s="117" t="inlineStr">
        <is>
          <t>Consumer Staples</t>
        </is>
      </c>
      <c r="E747" s="117" t="inlineStr">
        <is>
          <t>Tobacco</t>
        </is>
      </c>
      <c r="F747" s="118" t="n">
        <v>0.03801169590643272</v>
      </c>
      <c r="G747" s="118" t="n">
        <v>0.07605633802816902</v>
      </c>
    </row>
    <row r="748">
      <c r="B748" s="115" t="inlineStr">
        <is>
          <t>IMI PLC</t>
        </is>
      </c>
      <c r="C748" s="116" t="inlineStr">
        <is>
          <t>IMIAY</t>
        </is>
      </c>
      <c r="D748" s="117" t="inlineStr">
        <is>
          <t>Construction</t>
        </is>
      </c>
      <c r="E748" s="117" t="inlineStr">
        <is>
          <t>Engineering - R and D Services</t>
        </is>
      </c>
      <c r="F748" s="118" t="n">
        <v>-0.04301075268817208</v>
      </c>
      <c r="G748" s="118" t="n">
        <v>0.07303370786516848</v>
      </c>
    </row>
    <row r="749">
      <c r="B749" s="115" t="inlineStr">
        <is>
          <t>Immunomedics, Inc.</t>
        </is>
      </c>
      <c r="C749" s="116" t="inlineStr">
        <is>
          <t>IMMU</t>
        </is>
      </c>
      <c r="D749" s="117" t="inlineStr">
        <is>
          <t>Medical</t>
        </is>
      </c>
      <c r="E749" s="117" t="inlineStr">
        <is>
          <t>Medical - Biomedical and Genetics</t>
        </is>
      </c>
      <c r="F749" s="118" t="n">
        <v>-0.2777777777777778</v>
      </c>
      <c r="G749" s="118" t="n">
        <v>0.1055900621118013</v>
      </c>
    </row>
    <row r="750">
      <c r="B750" s="115" t="inlineStr">
        <is>
          <t>Imperial Oil Limited</t>
        </is>
      </c>
      <c r="C750" s="116" t="inlineStr">
        <is>
          <t>IMO</t>
        </is>
      </c>
      <c r="D750" s="117" t="inlineStr">
        <is>
          <t>Oils-Energy</t>
        </is>
      </c>
      <c r="E750" s="117" t="inlineStr">
        <is>
          <t>Oil and Gas - Integrated - Canadian</t>
        </is>
      </c>
      <c r="F750" s="118" t="n">
        <v>-0.2281553398058252</v>
      </c>
      <c r="G750" s="118" t="n">
        <v>-0.006289308176100634</v>
      </c>
    </row>
    <row r="751">
      <c r="B751" s="115" t="inlineStr">
        <is>
          <t>Impala Platinum Holdings Ltd.</t>
        </is>
      </c>
      <c r="C751" s="116" t="inlineStr">
        <is>
          <t>IMPUY</t>
        </is>
      </c>
      <c r="D751" s="117" t="inlineStr">
        <is>
          <t>Basic Materials</t>
        </is>
      </c>
      <c r="E751" s="117" t="inlineStr">
        <is>
          <t>Mining - Miscellaneous</t>
        </is>
      </c>
      <c r="F751" s="118" t="n">
        <v>2.259259259259259</v>
      </c>
      <c r="G751" s="118" t="n">
        <v>-1</v>
      </c>
    </row>
    <row r="752">
      <c r="B752" s="115" t="inlineStr">
        <is>
          <t>Incyte Corporation</t>
        </is>
      </c>
      <c r="C752" s="116" t="inlineStr">
        <is>
          <t>INCY</t>
        </is>
      </c>
      <c r="D752" s="117" t="inlineStr">
        <is>
          <t>Medical</t>
        </is>
      </c>
      <c r="E752" s="117" t="inlineStr">
        <is>
          <t>Medical - Biomedical and Genetics</t>
        </is>
      </c>
      <c r="F752" s="118" t="n">
        <v>1.37037037037037</v>
      </c>
      <c r="G752" s="118" t="n">
        <v>0.2265625</v>
      </c>
    </row>
    <row r="753">
      <c r="B753" s="115" t="inlineStr">
        <is>
          <t>IHS Markit Ltd.</t>
        </is>
      </c>
      <c r="C753" s="116" t="inlineStr">
        <is>
          <t>INFO</t>
        </is>
      </c>
      <c r="D753" s="117" t="inlineStr">
        <is>
          <t>Business Services</t>
        </is>
      </c>
      <c r="E753" s="117" t="inlineStr">
        <is>
          <t>Business - Information Services</t>
        </is>
      </c>
      <c r="F753" s="118" t="n">
        <v>0.13215859030837</v>
      </c>
      <c r="G753" s="118" t="n">
        <v>0.1206225680933852</v>
      </c>
    </row>
    <row r="754">
      <c r="B754" s="115" t="inlineStr">
        <is>
          <t>Infosys Limited</t>
        </is>
      </c>
      <c r="C754" s="116" t="inlineStr">
        <is>
          <t>INFY</t>
        </is>
      </c>
      <c r="D754" s="117" t="inlineStr">
        <is>
          <t>Computer and Technology</t>
        </is>
      </c>
      <c r="E754" s="117" t="inlineStr">
        <is>
          <t>Computers - IT Services</t>
        </is>
      </c>
      <c r="F754" s="118" t="n">
        <v>0.05769230769230774</v>
      </c>
      <c r="G754" s="118" t="n">
        <v>0.09090909090909079</v>
      </c>
    </row>
    <row r="755">
      <c r="B755" s="115" t="inlineStr">
        <is>
          <t>ING Group, N.V.</t>
        </is>
      </c>
      <c r="C755" s="116" t="inlineStr">
        <is>
          <t>ING</t>
        </is>
      </c>
      <c r="D755" s="117" t="inlineStr">
        <is>
          <t>Finance</t>
        </is>
      </c>
      <c r="E755" s="117" t="inlineStr">
        <is>
          <t>Banks - Foreign</t>
        </is>
      </c>
      <c r="F755" s="118" t="n">
        <v>-0.03333333333333336</v>
      </c>
      <c r="G755" s="118" t="n">
        <v>0.02068965517241381</v>
      </c>
    </row>
    <row r="756">
      <c r="B756" s="115" t="inlineStr">
        <is>
          <t>Ingredion Incorporated</t>
        </is>
      </c>
      <c r="C756" s="116" t="inlineStr">
        <is>
          <t>INGR</t>
        </is>
      </c>
      <c r="D756" s="117" t="inlineStr">
        <is>
          <t>Consumer Staples</t>
        </is>
      </c>
      <c r="E756" s="117" t="inlineStr">
        <is>
          <t>Food - Miscellaneous</t>
        </is>
      </c>
      <c r="F756" s="118" t="n">
        <v>-0.03468208092485552</v>
      </c>
      <c r="G756" s="118" t="n">
        <v>0.09730538922155695</v>
      </c>
    </row>
    <row r="757">
      <c r="B757" s="115" t="inlineStr">
        <is>
          <t>Intel Corporation</t>
        </is>
      </c>
      <c r="C757" s="116" t="inlineStr">
        <is>
          <t>INTC</t>
        </is>
      </c>
      <c r="D757" s="117" t="inlineStr">
        <is>
          <t>Computer and Technology</t>
        </is>
      </c>
      <c r="E757" s="117" t="inlineStr">
        <is>
          <t>Semiconductor - General</t>
        </is>
      </c>
      <c r="F757" s="118" t="n">
        <v>-0.03311258278145703</v>
      </c>
      <c r="G757" s="118" t="n">
        <v>0.01369863013698642</v>
      </c>
    </row>
    <row r="758">
      <c r="B758" s="115" t="inlineStr">
        <is>
          <t>Intuit Inc.</t>
        </is>
      </c>
      <c r="C758" s="116" t="inlineStr">
        <is>
          <t>INTU</t>
        </is>
      </c>
      <c r="D758" s="117" t="inlineStr">
        <is>
          <t>Computer and Technology</t>
        </is>
      </c>
      <c r="E758" s="117" t="inlineStr">
        <is>
          <t>Computer - Software</t>
        </is>
      </c>
      <c r="F758" s="118" t="n">
        <v>0.1328358208955223</v>
      </c>
      <c r="G758" s="118" t="n">
        <v>0.1251646903820816</v>
      </c>
    </row>
    <row r="759">
      <c r="B759" s="115" t="inlineStr">
        <is>
          <t>Invitation Home Inc.</t>
        </is>
      </c>
      <c r="C759" s="116" t="inlineStr">
        <is>
          <t>INVH</t>
        </is>
      </c>
      <c r="D759" s="117" t="inlineStr">
        <is>
          <t>Finance</t>
        </is>
      </c>
      <c r="E759" s="117" t="inlineStr">
        <is>
          <t>Real Estate - Operations</t>
        </is>
      </c>
      <c r="F759" s="118" t="n">
        <v>0.08547008547008556</v>
      </c>
      <c r="G759" s="118" t="n">
        <v>0.05511811023622052</v>
      </c>
    </row>
    <row r="760">
      <c r="B760" s="115" t="inlineStr">
        <is>
          <t>Ionis Pharmaceuticals, Inc.</t>
        </is>
      </c>
      <c r="C760" s="116" t="inlineStr">
        <is>
          <t>IONS</t>
        </is>
      </c>
      <c r="D760" s="117" t="inlineStr">
        <is>
          <t>Medical</t>
        </is>
      </c>
      <c r="E760" s="117" t="inlineStr">
        <is>
          <t>Medical - Drugs</t>
        </is>
      </c>
      <c r="F760" s="118" t="n">
        <v>0.9565217391304347</v>
      </c>
      <c r="G760" s="118" t="n">
        <v>22.5</v>
      </c>
    </row>
    <row r="761">
      <c r="B761" s="115" t="inlineStr">
        <is>
          <t>International Paper Company</t>
        </is>
      </c>
      <c r="C761" s="116" t="inlineStr">
        <is>
          <t>IP</t>
        </is>
      </c>
      <c r="D761" s="117" t="inlineStr">
        <is>
          <t>Basic Materials</t>
        </is>
      </c>
      <c r="E761" s="117" t="inlineStr">
        <is>
          <t>Paper and Related Products</t>
        </is>
      </c>
      <c r="F761" s="118" t="n">
        <v>-0.1528301886792452</v>
      </c>
      <c r="G761" s="118" t="n">
        <v>-0.133630289532294</v>
      </c>
    </row>
    <row r="762">
      <c r="B762" s="115" t="inlineStr">
        <is>
          <t>Interpublic Group of Companies, Inc. (The)</t>
        </is>
      </c>
      <c r="C762" s="116" t="inlineStr">
        <is>
          <t>IPG</t>
        </is>
      </c>
      <c r="D762" s="117" t="inlineStr">
        <is>
          <t>Business Services</t>
        </is>
      </c>
      <c r="E762" s="117" t="inlineStr">
        <is>
          <t>Advertising and Marketing</t>
        </is>
      </c>
      <c r="F762" s="118" t="n">
        <v>0.08620689655172409</v>
      </c>
      <c r="G762" s="118" t="n">
        <v>0.07407407407407403</v>
      </c>
    </row>
    <row r="763">
      <c r="B763" s="115" t="inlineStr">
        <is>
          <t>IPG Photonics Corporation</t>
        </is>
      </c>
      <c r="C763" s="116" t="inlineStr">
        <is>
          <t>IPGP</t>
        </is>
      </c>
      <c r="D763" s="117" t="inlineStr">
        <is>
          <t>Computer and Technology</t>
        </is>
      </c>
      <c r="E763" s="117" t="inlineStr">
        <is>
          <t>Lasers Systems and Components</t>
        </is>
      </c>
      <c r="F763" s="118" t="n">
        <v>-0.3657219973009447</v>
      </c>
      <c r="G763" s="118" t="n">
        <v>0.2255319148936169</v>
      </c>
    </row>
    <row r="764">
      <c r="B764" s="115" t="inlineStr">
        <is>
          <t>IPSEN SA ADR</t>
        </is>
      </c>
      <c r="C764" s="116" t="inlineStr">
        <is>
          <t>IPSEY</t>
        </is>
      </c>
      <c r="D764" s="117" t="inlineStr">
        <is>
          <t>Medical</t>
        </is>
      </c>
      <c r="E764" s="117" t="inlineStr">
        <is>
          <t>Medical - Drugs</t>
        </is>
      </c>
      <c r="F764" s="118" t="n">
        <v>0.2500000000000001</v>
      </c>
      <c r="G764" s="118" t="n">
        <v>0.1285714285714286</v>
      </c>
    </row>
    <row r="765">
      <c r="B765" s="115" t="inlineStr">
        <is>
          <t>iQIYI, Inc. Sponsored ADR</t>
        </is>
      </c>
      <c r="C765" s="116" t="inlineStr">
        <is>
          <t>IQ</t>
        </is>
      </c>
      <c r="D765" s="117" t="inlineStr">
        <is>
          <t>Consumer Discretionary</t>
        </is>
      </c>
      <c r="E765" s="117" t="inlineStr">
        <is>
          <t>Film and Television Production and Distribution</t>
        </is>
      </c>
      <c r="F765" s="118" t="n">
        <v>0.1814345991561182</v>
      </c>
      <c r="G765" s="118" t="n">
        <v>0.3865979381443299</v>
      </c>
    </row>
    <row r="766">
      <c r="B766" s="115" t="inlineStr">
        <is>
          <t>IQVIA Holdings Inc.</t>
        </is>
      </c>
      <c r="C766" s="116" t="inlineStr">
        <is>
          <t>IQV</t>
        </is>
      </c>
      <c r="D766" s="117" t="inlineStr">
        <is>
          <t>Business Services</t>
        </is>
      </c>
      <c r="E766" s="117" t="inlineStr">
        <is>
          <t>Technology Services</t>
        </is>
      </c>
      <c r="F766" s="118" t="n">
        <v>0.155515370705244</v>
      </c>
      <c r="G766" s="118" t="n">
        <v>0.134585289514867</v>
      </c>
    </row>
    <row r="767">
      <c r="B767" s="115" t="inlineStr">
        <is>
          <t>Ingersoll-Rand PLC (Ireland)</t>
        </is>
      </c>
      <c r="C767" s="116" t="inlineStr">
        <is>
          <t>IR</t>
        </is>
      </c>
      <c r="D767" s="117" t="inlineStr">
        <is>
          <t>Industrial Products</t>
        </is>
      </c>
      <c r="E767" s="117" t="inlineStr">
        <is>
          <t xml:space="preserve">Manufacturing - General Industrial </t>
        </is>
      </c>
      <c r="F767" s="118" t="n">
        <v>0.1469534050179212</v>
      </c>
      <c r="G767" s="118" t="n">
        <v>0.10625</v>
      </c>
    </row>
    <row r="768">
      <c r="B768" s="115" t="inlineStr">
        <is>
          <t>Iridium Communications Inc</t>
        </is>
      </c>
      <c r="C768" s="116" t="inlineStr">
        <is>
          <t>IRDM</t>
        </is>
      </c>
      <c r="D768" s="117" t="inlineStr">
        <is>
          <t>Computer and Technology</t>
        </is>
      </c>
      <c r="E768" s="117" t="inlineStr">
        <is>
          <t>Satellite and Communication</t>
        </is>
      </c>
      <c r="F768" s="118" t="n">
        <v>-1.148148148148148</v>
      </c>
      <c r="G768" s="118" t="n">
        <v>0.5344827586206896</v>
      </c>
    </row>
    <row r="769">
      <c r="B769" s="115" t="inlineStr">
        <is>
          <t>Iron Mountain Incorporated</t>
        </is>
      </c>
      <c r="C769" s="116" t="inlineStr">
        <is>
          <t>IRM</t>
        </is>
      </c>
      <c r="D769" s="117" t="inlineStr">
        <is>
          <t>Finance</t>
        </is>
      </c>
      <c r="E769" s="117" t="inlineStr">
        <is>
          <t>REIT and Equity Trust - Other</t>
        </is>
      </c>
      <c r="F769" s="118" t="n">
        <v>0.075829383886256</v>
      </c>
      <c r="G769" s="118" t="n">
        <v>0.05286343612334806</v>
      </c>
    </row>
    <row r="770">
      <c r="B770" s="115" t="inlineStr">
        <is>
          <t>Investors Bancorp, Inc.</t>
        </is>
      </c>
      <c r="C770" s="116" t="inlineStr">
        <is>
          <t>ISBC</t>
        </is>
      </c>
      <c r="D770" s="117" t="inlineStr">
        <is>
          <t>Finance</t>
        </is>
      </c>
      <c r="E770" s="117" t="inlineStr">
        <is>
          <t>Financial - Savings and Loan</t>
        </is>
      </c>
      <c r="F770" s="118" t="n">
        <v>-0.03896103896103899</v>
      </c>
      <c r="G770" s="118" t="n">
        <v>0.06756756756756763</v>
      </c>
    </row>
    <row r="771">
      <c r="B771" s="115" t="inlineStr">
        <is>
          <t>Intesa Sanpaolo SpA</t>
        </is>
      </c>
      <c r="C771" s="116" t="inlineStr">
        <is>
          <t>ISNPY</t>
        </is>
      </c>
      <c r="D771" s="117" t="inlineStr">
        <is>
          <t>Finance</t>
        </is>
      </c>
      <c r="E771" s="117" t="inlineStr">
        <is>
          <t>Banks - Foreign</t>
        </is>
      </c>
      <c r="F771" s="118" t="n">
        <v>-0.03821656050955417</v>
      </c>
      <c r="G771" s="118" t="n">
        <v>-0.03311258278145698</v>
      </c>
    </row>
    <row r="772">
      <c r="B772" s="115" t="inlineStr">
        <is>
          <t>Intuitive Surgical, Inc.</t>
        </is>
      </c>
      <c r="C772" s="116" t="inlineStr">
        <is>
          <t>ISRG</t>
        </is>
      </c>
      <c r="D772" s="117" t="inlineStr">
        <is>
          <t>Medical</t>
        </is>
      </c>
      <c r="E772" s="117" t="inlineStr">
        <is>
          <t>Medical - Instruments</t>
        </is>
      </c>
      <c r="F772" s="118" t="n">
        <v>0.09744990892531878</v>
      </c>
      <c r="G772" s="118" t="n">
        <v>0.1344398340248962</v>
      </c>
    </row>
    <row r="773">
      <c r="B773" s="115" t="inlineStr">
        <is>
          <t>Gartner, Inc.</t>
        </is>
      </c>
      <c r="C773" s="116" t="inlineStr">
        <is>
          <t>IT</t>
        </is>
      </c>
      <c r="D773" s="117" t="inlineStr">
        <is>
          <t>Business Services</t>
        </is>
      </c>
      <c r="E773" s="117" t="inlineStr">
        <is>
          <t>Consulting Services</t>
        </is>
      </c>
      <c r="F773" s="118" t="n">
        <v>-0.03835616438356168</v>
      </c>
      <c r="G773" s="118" t="n">
        <v>0.1424501424501425</v>
      </c>
    </row>
    <row r="774">
      <c r="B774" s="115" t="inlineStr">
        <is>
          <t>Itron, Inc.</t>
        </is>
      </c>
      <c r="C774" s="116" t="inlineStr">
        <is>
          <t>ITRI</t>
        </is>
      </c>
      <c r="D774" s="117" t="inlineStr">
        <is>
          <t>Computer and Technology</t>
        </is>
      </c>
      <c r="E774" s="117" t="inlineStr">
        <is>
          <t>Electronics - Testing Equipment</t>
        </is>
      </c>
      <c r="F774" s="118" t="n">
        <v>0.183673469387755</v>
      </c>
      <c r="G774" s="118" t="n">
        <v>0.2137931034482759</v>
      </c>
    </row>
    <row r="775">
      <c r="B775" s="115" t="inlineStr">
        <is>
          <t>ITT Inc.</t>
        </is>
      </c>
      <c r="C775" s="116" t="inlineStr">
        <is>
          <t>ITT</t>
        </is>
      </c>
      <c r="D775" s="117" t="inlineStr">
        <is>
          <t>Conglomerates</t>
        </is>
      </c>
      <c r="E775" s="117" t="inlineStr">
        <is>
          <t>Diversified Operations</t>
        </is>
      </c>
      <c r="F775" s="118" t="n">
        <v>0.1523809523809524</v>
      </c>
      <c r="G775" s="118" t="n">
        <v>0.09366391184573011</v>
      </c>
    </row>
    <row r="776">
      <c r="B776" s="115" t="inlineStr">
        <is>
          <t>Itau Unibanco Holding S.A.</t>
        </is>
      </c>
      <c r="C776" s="116" t="inlineStr">
        <is>
          <t>ITUB</t>
        </is>
      </c>
      <c r="D776" s="117" t="inlineStr">
        <is>
          <t>Finance</t>
        </is>
      </c>
      <c r="E776" s="117" t="inlineStr">
        <is>
          <t>Banks - Foreign</t>
        </is>
      </c>
      <c r="F776" s="118" t="n">
        <v>0.0277777777777778</v>
      </c>
      <c r="G776" s="118" t="n">
        <v>0.08108108108108115</v>
      </c>
    </row>
    <row r="777">
      <c r="B777" s="115" t="inlineStr">
        <is>
          <t>Illinois Tool Works Inc.</t>
        </is>
      </c>
      <c r="C777" s="116" t="inlineStr">
        <is>
          <t>ITW</t>
        </is>
      </c>
      <c r="D777" s="117" t="inlineStr">
        <is>
          <t>Industrial Products</t>
        </is>
      </c>
      <c r="E777" s="117" t="inlineStr">
        <is>
          <t xml:space="preserve">Manufacturing - General Industrial </t>
        </is>
      </c>
      <c r="F777" s="118" t="n">
        <v>0.006587615283267434</v>
      </c>
      <c r="G777" s="118" t="n">
        <v>0.06151832460732981</v>
      </c>
    </row>
    <row r="778">
      <c r="B778" s="115" t="inlineStr">
        <is>
          <t>Invesco Ltd.</t>
        </is>
      </c>
      <c r="C778" s="116" t="inlineStr">
        <is>
          <t>IVZ</t>
        </is>
      </c>
      <c r="D778" s="117" t="inlineStr">
        <is>
          <t>Finance</t>
        </is>
      </c>
      <c r="E778" s="117" t="inlineStr">
        <is>
          <t>Financial - Investment Management</t>
        </is>
      </c>
      <c r="F778" s="118" t="n">
        <v>-0.03543307086614168</v>
      </c>
      <c r="G778" s="118" t="n">
        <v>0.1061224489795917</v>
      </c>
    </row>
    <row r="779">
      <c r="B779" s="115" t="inlineStr">
        <is>
          <t>Orix Corp Ads</t>
        </is>
      </c>
      <c r="C779" s="116" t="inlineStr">
        <is>
          <t>IX</t>
        </is>
      </c>
      <c r="D779" s="117" t="inlineStr">
        <is>
          <t>Finance</t>
        </is>
      </c>
      <c r="E779" s="117" t="inlineStr">
        <is>
          <t>Financial - Miscellaneous Services</t>
        </is>
      </c>
      <c r="F779" s="118" t="n">
        <v>0.05340223944875117</v>
      </c>
      <c r="G779" s="118" t="n">
        <v>0.05233033524121004</v>
      </c>
    </row>
    <row r="780">
      <c r="B780" s="115" t="inlineStr">
        <is>
          <t>JAPAN TOB INC</t>
        </is>
      </c>
      <c r="C780" s="116" t="inlineStr">
        <is>
          <t>JAPAY</t>
        </is>
      </c>
      <c r="D780" s="117" t="inlineStr">
        <is>
          <t>Consumer Staples</t>
        </is>
      </c>
      <c r="E780" s="117" t="inlineStr">
        <is>
          <t>Tobacco</t>
        </is>
      </c>
      <c r="F780" s="118" t="n">
        <v>-0.03061224489795921</v>
      </c>
      <c r="G780" s="118" t="n">
        <v>-0.04210526315789466</v>
      </c>
    </row>
    <row r="781">
      <c r="B781" s="115" t="inlineStr">
        <is>
          <t>Jazz Pharmaceuticals PLC</t>
        </is>
      </c>
      <c r="C781" s="116" t="inlineStr">
        <is>
          <t>JAZZ</t>
        </is>
      </c>
      <c r="D781" s="117" t="inlineStr">
        <is>
          <t>Medical</t>
        </is>
      </c>
      <c r="E781" s="117" t="inlineStr">
        <is>
          <t>Medical - Drugs</t>
        </is>
      </c>
      <c r="F781" s="118" t="n">
        <v>0.1487730061349694</v>
      </c>
      <c r="G781" s="118" t="n">
        <v>0.136849132176235</v>
      </c>
    </row>
    <row r="782">
      <c r="B782" s="115" t="inlineStr">
        <is>
          <t>JBG SMITH Properties</t>
        </is>
      </c>
      <c r="C782" s="116" t="inlineStr">
        <is>
          <t>JBGS</t>
        </is>
      </c>
      <c r="D782" s="117" t="inlineStr">
        <is>
          <t>Finance</t>
        </is>
      </c>
      <c r="E782" s="117" t="inlineStr">
        <is>
          <t>REIT and Equity Trust - Other</t>
        </is>
      </c>
      <c r="F782" s="118" t="n">
        <v>-0.09770114942528732</v>
      </c>
      <c r="G782" s="118" t="n">
        <v>0.04458598726114639</v>
      </c>
    </row>
    <row r="783">
      <c r="B783" s="115" t="inlineStr">
        <is>
          <t>J.B. Hunt Transport Services, Inc.</t>
        </is>
      </c>
      <c r="C783" s="116" t="inlineStr">
        <is>
          <t>JBHT</t>
        </is>
      </c>
      <c r="D783" s="117" t="inlineStr">
        <is>
          <t>Transportation</t>
        </is>
      </c>
      <c r="E783" s="117" t="inlineStr">
        <is>
          <t>Transportation - Truck</t>
        </is>
      </c>
      <c r="F783" s="118" t="n">
        <v>0.02037037037037026</v>
      </c>
      <c r="G783" s="118" t="n">
        <v>0.1107078039927405</v>
      </c>
    </row>
    <row r="784">
      <c r="B784" s="115" t="inlineStr">
        <is>
          <t>Jabil, Inc.</t>
        </is>
      </c>
      <c r="C784" s="116" t="inlineStr">
        <is>
          <t>JBL</t>
        </is>
      </c>
      <c r="D784" s="117" t="inlineStr">
        <is>
          <t>Computer and Technology</t>
        </is>
      </c>
      <c r="E784" s="117" t="inlineStr">
        <is>
          <t>Electronics - Manufacturing Services</t>
        </is>
      </c>
      <c r="F784" s="118" t="n">
        <v>0.1346801346801346</v>
      </c>
      <c r="G784" s="118" t="n">
        <v>0.08902077151335307</v>
      </c>
    </row>
    <row r="785">
      <c r="B785" s="115" t="inlineStr">
        <is>
          <t>JetBlue Airways Corporation</t>
        </is>
      </c>
      <c r="C785" s="116" t="inlineStr">
        <is>
          <t>JBLU</t>
        </is>
      </c>
      <c r="D785" s="117" t="inlineStr">
        <is>
          <t>Transportation</t>
        </is>
      </c>
      <c r="E785" s="117" t="inlineStr">
        <is>
          <t>Transportation - Airline</t>
        </is>
      </c>
      <c r="F785" s="118" t="n">
        <v>0.2913907284768212</v>
      </c>
      <c r="G785" s="118" t="n">
        <v>0.2512820512820513</v>
      </c>
    </row>
    <row r="786">
      <c r="B786" s="115" t="inlineStr">
        <is>
          <t>John Bean Technologies Corporation</t>
        </is>
      </c>
      <c r="C786" s="116" t="inlineStr">
        <is>
          <t>JBT</t>
        </is>
      </c>
      <c r="D786" s="117" t="inlineStr">
        <is>
          <t>Industrial Products</t>
        </is>
      </c>
      <c r="E786" s="117" t="inlineStr">
        <is>
          <t>Manufacturing - Thermal Products</t>
        </is>
      </c>
      <c r="F786" s="118" t="n">
        <v>0.2039800995024877</v>
      </c>
      <c r="G786" s="118" t="n">
        <v>0.1074380165289257</v>
      </c>
    </row>
    <row r="787">
      <c r="B787" s="115" t="inlineStr">
        <is>
          <t>Johnson Controls International plc</t>
        </is>
      </c>
      <c r="C787" s="116" t="inlineStr">
        <is>
          <t>JCI</t>
        </is>
      </c>
      <c r="D787" s="117" t="inlineStr">
        <is>
          <t>Industrial Products</t>
        </is>
      </c>
      <c r="E787" s="117" t="inlineStr">
        <is>
          <t>Security and Safety Services</t>
        </is>
      </c>
      <c r="F787" s="118" t="n">
        <v>-0.306049822064057</v>
      </c>
      <c r="G787" s="118" t="n">
        <v>0.3230769230769232</v>
      </c>
    </row>
    <row r="788">
      <c r="B788" s="115" t="inlineStr">
        <is>
          <t>j2 Global, Inc.</t>
        </is>
      </c>
      <c r="C788" s="116" t="inlineStr">
        <is>
          <t>JCOM</t>
        </is>
      </c>
      <c r="D788" s="117" t="inlineStr">
        <is>
          <t>Computer and Technology</t>
        </is>
      </c>
      <c r="E788" s="117" t="inlineStr">
        <is>
          <t>Internet - Software</t>
        </is>
      </c>
      <c r="F788" s="118" t="n">
        <v>0.1194267515923567</v>
      </c>
      <c r="G788" s="118" t="n">
        <v>0.05689900426742524</v>
      </c>
    </row>
    <row r="789">
      <c r="B789" s="115" t="inlineStr">
        <is>
          <t>JD.com, Inc.</t>
        </is>
      </c>
      <c r="C789" s="116" t="inlineStr">
        <is>
          <t>JD</t>
        </is>
      </c>
      <c r="D789" s="117" t="inlineStr">
        <is>
          <t>Retail-Wholesale</t>
        </is>
      </c>
      <c r="E789" s="117" t="inlineStr">
        <is>
          <t>Internet - Commerce</t>
        </is>
      </c>
      <c r="F789" s="118" t="n">
        <v>3.142857142857143</v>
      </c>
      <c r="G789" s="118" t="n">
        <v>0.3563218390804597</v>
      </c>
    </row>
    <row r="790">
      <c r="B790" s="115" t="inlineStr">
        <is>
          <t>Jacobs Engineering Group Inc.</t>
        </is>
      </c>
      <c r="C790" s="116" t="inlineStr">
        <is>
          <t>JEC</t>
        </is>
      </c>
      <c r="D790" s="117" t="inlineStr">
        <is>
          <t>Construction</t>
        </is>
      </c>
      <c r="E790" s="117" t="inlineStr">
        <is>
          <t>Engineering - R and D Services</t>
        </is>
      </c>
      <c r="F790" s="118" t="n">
        <v>0.1073059360730593</v>
      </c>
      <c r="G790" s="118" t="n">
        <v>0.1381443298969072</v>
      </c>
    </row>
    <row r="791">
      <c r="B791" s="115" t="inlineStr">
        <is>
          <t>Jfe Holdings Inc.</t>
        </is>
      </c>
      <c r="C791" s="116" t="inlineStr">
        <is>
          <t>JFEEF</t>
        </is>
      </c>
      <c r="D791" s="117" t="inlineStr">
        <is>
          <t>Basic Materials</t>
        </is>
      </c>
      <c r="E791" s="117" t="inlineStr">
        <is>
          <t>Steel - Producers</t>
        </is>
      </c>
      <c r="F791" s="118" t="n">
        <v>-0.2587719298245614</v>
      </c>
      <c r="G791" s="118" t="n">
        <v>-0.09467455621301771</v>
      </c>
    </row>
    <row r="792">
      <c r="B792" s="115" t="inlineStr">
        <is>
          <t>Janus Capital Group, Inc</t>
        </is>
      </c>
      <c r="C792" s="116" t="inlineStr">
        <is>
          <t>JHG</t>
        </is>
      </c>
      <c r="D792" s="117" t="inlineStr">
        <is>
          <t>Finance</t>
        </is>
      </c>
      <c r="E792" s="117" t="inlineStr">
        <is>
          <t>Financial - Investment Management</t>
        </is>
      </c>
      <c r="F792" s="118" t="n">
        <v>-0.1191335740072202</v>
      </c>
      <c r="G792" s="118" t="n">
        <v>0.03278688524590167</v>
      </c>
    </row>
    <row r="793">
      <c r="B793" s="115" t="inlineStr">
        <is>
          <t>J &amp; J Snack Foods Corp.</t>
        </is>
      </c>
      <c r="C793" s="116" t="inlineStr">
        <is>
          <t>JJSF</t>
        </is>
      </c>
      <c r="D793" s="117" t="inlineStr">
        <is>
          <t>Consumer Staples</t>
        </is>
      </c>
      <c r="E793" s="117" t="inlineStr">
        <is>
          <t>Food - Miscellaneous</t>
        </is>
      </c>
      <c r="F793" s="118" t="n">
        <v>0.09713024282560695</v>
      </c>
      <c r="G793" s="118" t="n">
        <v>0.06237424547283713</v>
      </c>
    </row>
    <row r="794">
      <c r="B794" s="115" t="inlineStr">
        <is>
          <t>Jack Henry &amp; Associates, Inc.</t>
        </is>
      </c>
      <c r="C794" s="116" t="inlineStr">
        <is>
          <t>JKHY</t>
        </is>
      </c>
      <c r="D794" s="117" t="inlineStr">
        <is>
          <t>Computer and Technology</t>
        </is>
      </c>
      <c r="E794" s="117" t="inlineStr">
        <is>
          <t>Electronics - Miscellaneous Services</t>
        </is>
      </c>
      <c r="F794" s="118" t="n">
        <v>0.04571428571428576</v>
      </c>
      <c r="G794" s="118" t="n">
        <v>0.1420765027322403</v>
      </c>
    </row>
    <row r="795">
      <c r="B795" s="115" t="inlineStr">
        <is>
          <t>Jones Lang LaSalle Incorporated</t>
        </is>
      </c>
      <c r="C795" s="116" t="inlineStr">
        <is>
          <t>JLL</t>
        </is>
      </c>
      <c r="D795" s="117" t="inlineStr">
        <is>
          <t>Finance</t>
        </is>
      </c>
      <c r="E795" s="117" t="inlineStr">
        <is>
          <t>Real Estate - Operations</t>
        </is>
      </c>
      <c r="F795" s="118" t="n">
        <v>0.1037306642402184</v>
      </c>
      <c r="G795" s="118" t="n">
        <v>0.08408903544929922</v>
      </c>
    </row>
    <row r="796">
      <c r="B796" s="115" t="inlineStr">
        <is>
          <t>Johnson Matthey PLC</t>
        </is>
      </c>
      <c r="C796" s="116" t="inlineStr">
        <is>
          <t>JMPLY</t>
        </is>
      </c>
      <c r="D796" s="117" t="inlineStr">
        <is>
          <t>Basic Materials</t>
        </is>
      </c>
      <c r="E796" s="117" t="inlineStr">
        <is>
          <t xml:space="preserve">Chemical - Diversified </t>
        </is>
      </c>
      <c r="F796" s="118" t="n">
        <v>-0.005050505050505092</v>
      </c>
      <c r="G796" s="118" t="n">
        <v>0.05583756345177666</v>
      </c>
    </row>
    <row r="797">
      <c r="B797" s="115" t="inlineStr">
        <is>
          <t>Johnson &amp; Johnson</t>
        </is>
      </c>
      <c r="C797" s="116" t="inlineStr">
        <is>
          <t>JNJ</t>
        </is>
      </c>
      <c r="D797" s="117" t="inlineStr">
        <is>
          <t>Medical</t>
        </is>
      </c>
      <c r="E797" s="117" t="inlineStr">
        <is>
          <t>Large Cap Pharmaceuticals</t>
        </is>
      </c>
      <c r="F797" s="118" t="n">
        <v>0.05392156862745092</v>
      </c>
      <c r="G797" s="118" t="n">
        <v>0.05697674418604654</v>
      </c>
    </row>
    <row r="798">
      <c r="B798" s="115" t="inlineStr">
        <is>
          <t>Juniper Networks, Inc.</t>
        </is>
      </c>
      <c r="C798" s="116" t="inlineStr">
        <is>
          <t>JNPR</t>
        </is>
      </c>
      <c r="D798" s="117" t="inlineStr">
        <is>
          <t>Computer and Technology</t>
        </is>
      </c>
      <c r="E798" s="117" t="inlineStr">
        <is>
          <t>Wireless Equipment</t>
        </is>
      </c>
      <c r="F798" s="118" t="n">
        <v>-0.09090909090909098</v>
      </c>
      <c r="G798" s="118" t="n">
        <v>0.1235294117647059</v>
      </c>
    </row>
    <row r="799">
      <c r="B799" s="115" t="inlineStr">
        <is>
          <t>JPMorgan Chase &amp; Co.</t>
        </is>
      </c>
      <c r="C799" s="116" t="inlineStr">
        <is>
          <t>JPM</t>
        </is>
      </c>
      <c r="D799" s="117" t="inlineStr">
        <is>
          <t>Finance</t>
        </is>
      </c>
      <c r="E799" s="117" t="inlineStr">
        <is>
          <t>Banks - Major Regional</t>
        </is>
      </c>
      <c r="F799" s="118" t="n">
        <v>0.09806034482758623</v>
      </c>
      <c r="G799" s="118" t="n">
        <v>0.02845927379784111</v>
      </c>
    </row>
    <row r="800">
      <c r="B800" s="115" t="inlineStr">
        <is>
          <t>Jeronimo Martins SGPS SA</t>
        </is>
      </c>
      <c r="C800" s="116" t="inlineStr">
        <is>
          <t>JRONY</t>
        </is>
      </c>
      <c r="D800" s="117" t="inlineStr">
        <is>
          <t>Retail-Wholesale</t>
        </is>
      </c>
      <c r="E800" s="117" t="inlineStr">
        <is>
          <t>Retail - Supermarkets</t>
        </is>
      </c>
      <c r="F800" s="118" t="n">
        <v>0.02013422818791948</v>
      </c>
      <c r="G800" s="118" t="n">
        <v>0.04605263157894741</v>
      </c>
    </row>
    <row r="801">
      <c r="B801" s="115" t="inlineStr">
        <is>
          <t>J. Sainsbury PLC</t>
        </is>
      </c>
      <c r="C801" s="116" t="inlineStr">
        <is>
          <t>JSAIY</t>
        </is>
      </c>
      <c r="D801" s="117" t="inlineStr">
        <is>
          <t>Retail-Wholesale</t>
        </is>
      </c>
      <c r="E801" s="117" t="inlineStr">
        <is>
          <t>Retail - Supermarkets</t>
        </is>
      </c>
      <c r="F801" s="118" t="n">
        <v>-0.04761904761904766</v>
      </c>
      <c r="G801" s="118" t="n">
        <v>0.02000000000000002</v>
      </c>
    </row>
    <row r="802">
      <c r="B802" s="115" t="inlineStr">
        <is>
          <t>JSR CP UNSP ADR</t>
        </is>
      </c>
      <c r="C802" s="116" t="inlineStr">
        <is>
          <t>JSCPY</t>
        </is>
      </c>
      <c r="D802" s="117" t="inlineStr">
        <is>
          <t>Basic Materials</t>
        </is>
      </c>
      <c r="E802" s="117" t="inlineStr">
        <is>
          <t>Chemical - Plastic</t>
        </is>
      </c>
      <c r="F802" s="118" t="n">
        <v>-0.1805555555555556</v>
      </c>
      <c r="G802" s="118" t="n">
        <v>0.6610169491525424</v>
      </c>
    </row>
    <row r="803">
      <c r="B803" s="115" t="inlineStr">
        <is>
          <t>Nordstrom, Inc.</t>
        </is>
      </c>
      <c r="C803" s="116" t="inlineStr">
        <is>
          <t>JWN</t>
        </is>
      </c>
      <c r="D803" s="117" t="inlineStr">
        <is>
          <t>Retail-Wholesale</t>
        </is>
      </c>
      <c r="E803" s="117" t="inlineStr">
        <is>
          <t>Retail - Apparel and Shoes</t>
        </is>
      </c>
      <c r="F803" s="118" t="n">
        <v>-0.05915492957746478</v>
      </c>
      <c r="G803" s="118" t="n">
        <v>0.01197604790419163</v>
      </c>
    </row>
    <row r="804">
      <c r="B804" s="115" t="inlineStr">
        <is>
          <t>Kellogg Company</t>
        </is>
      </c>
      <c r="C804" s="116" t="inlineStr">
        <is>
          <t>K</t>
        </is>
      </c>
      <c r="D804" s="117" t="inlineStr">
        <is>
          <t>Consumer Staples</t>
        </is>
      </c>
      <c r="E804" s="117" t="inlineStr">
        <is>
          <t>Food - Miscellaneous</t>
        </is>
      </c>
      <c r="F804" s="118" t="n">
        <v>-0.1020881670533642</v>
      </c>
      <c r="G804" s="118" t="n">
        <v>0.04909560723514199</v>
      </c>
    </row>
    <row r="805">
      <c r="B805" s="115" t="inlineStr">
        <is>
          <t>KAR Auction Services, Inc</t>
        </is>
      </c>
      <c r="C805" s="116" t="inlineStr">
        <is>
          <t>KAR</t>
        </is>
      </c>
      <c r="D805" s="117" t="inlineStr">
        <is>
          <t>Retail-Wholesale</t>
        </is>
      </c>
      <c r="E805" s="117" t="inlineStr">
        <is>
          <t>Retail - Miscellaneous</t>
        </is>
      </c>
      <c r="F805" s="118" t="n">
        <v>-0.5753424657534246</v>
      </c>
      <c r="G805" s="118" t="n">
        <v>0.2258064516129032</v>
      </c>
    </row>
    <row r="806">
      <c r="B806" s="115" t="inlineStr">
        <is>
          <t>KB Financial Group Inc</t>
        </is>
      </c>
      <c r="C806" s="116" t="inlineStr">
        <is>
          <t>KB</t>
        </is>
      </c>
      <c r="D806" s="117" t="inlineStr">
        <is>
          <t>Finance</t>
        </is>
      </c>
      <c r="E806" s="117" t="inlineStr">
        <is>
          <t>Banks - Foreign</t>
        </is>
      </c>
      <c r="F806" s="118" t="n">
        <v>-0.1248339973439575</v>
      </c>
      <c r="G806" s="118" t="n">
        <v>0.0455235204855842</v>
      </c>
    </row>
    <row r="807">
      <c r="B807" s="115" t="inlineStr">
        <is>
          <t>KBC Group SA</t>
        </is>
      </c>
      <c r="C807" s="116" t="inlineStr">
        <is>
          <t>KBCSY</t>
        </is>
      </c>
      <c r="D807" s="117" t="inlineStr">
        <is>
          <t>Finance</t>
        </is>
      </c>
      <c r="E807" s="117" t="inlineStr">
        <is>
          <t>Banks - Foreign</t>
        </is>
      </c>
      <c r="F807" s="118" t="n">
        <v>-0.1049723756906077</v>
      </c>
      <c r="G807" s="118" t="n">
        <v>0.03703703703703693</v>
      </c>
    </row>
    <row r="808">
      <c r="B808" s="115" t="inlineStr">
        <is>
          <t>KBR, Inc.</t>
        </is>
      </c>
      <c r="C808" s="116" t="inlineStr">
        <is>
          <t>KBR</t>
        </is>
      </c>
      <c r="D808" s="117" t="inlineStr">
        <is>
          <t>Construction</t>
        </is>
      </c>
      <c r="E808" s="117" t="inlineStr">
        <is>
          <t>Engineering - R and D Services</t>
        </is>
      </c>
      <c r="F808" s="118" t="n">
        <v>0.1052631578947368</v>
      </c>
      <c r="G808" s="118" t="n">
        <v>0.1666666666666667</v>
      </c>
    </row>
    <row r="809">
      <c r="B809" s="115" t="inlineStr">
        <is>
          <t>Keurig Dr Pepper, Inc</t>
        </is>
      </c>
      <c r="C809" s="116" t="inlineStr">
        <is>
          <t>KDP</t>
        </is>
      </c>
      <c r="D809" s="117" t="inlineStr">
        <is>
          <t>Consumer Staples</t>
        </is>
      </c>
      <c r="E809" s="117" t="inlineStr">
        <is>
          <t>Beverages - Soft drinks</t>
        </is>
      </c>
      <c r="F809" s="118" t="n">
        <v>0.173076923076923</v>
      </c>
      <c r="G809" s="118" t="n">
        <v>0.1475409836065573</v>
      </c>
    </row>
    <row r="810">
      <c r="B810" s="115" t="inlineStr">
        <is>
          <t>Korea Electric Power Corporation</t>
        </is>
      </c>
      <c r="C810" s="116" t="inlineStr">
        <is>
          <t>KEP</t>
        </is>
      </c>
      <c r="D810" s="117" t="inlineStr">
        <is>
          <t>Utilities</t>
        </is>
      </c>
      <c r="E810" s="117" t="inlineStr">
        <is>
          <t>Utility - Electric Power</t>
        </is>
      </c>
      <c r="F810" s="118" t="n">
        <v>0.7303370786516854</v>
      </c>
      <c r="G810" s="118" t="n">
        <v>4.333333333333334</v>
      </c>
    </row>
    <row r="811">
      <c r="B811" s="115" t="inlineStr">
        <is>
          <t>Kirby Corporation</t>
        </is>
      </c>
      <c r="C811" s="116" t="inlineStr">
        <is>
          <t>KEX</t>
        </is>
      </c>
      <c r="D811" s="117" t="inlineStr">
        <is>
          <t>Transportation</t>
        </is>
      </c>
      <c r="E811" s="117" t="inlineStr">
        <is>
          <t>Transportation - Shipping</t>
        </is>
      </c>
      <c r="F811" s="118" t="n">
        <v>0.05319148936170226</v>
      </c>
      <c r="G811" s="118" t="n">
        <v>0.303030303030303</v>
      </c>
    </row>
    <row r="812">
      <c r="B812" s="115" t="inlineStr">
        <is>
          <t>KeyCorp</t>
        </is>
      </c>
      <c r="C812" s="116" t="inlineStr">
        <is>
          <t>KEY</t>
        </is>
      </c>
      <c r="D812" s="117" t="inlineStr">
        <is>
          <t>Finance</t>
        </is>
      </c>
      <c r="E812" s="117" t="inlineStr">
        <is>
          <t>Banks - Major Regional</t>
        </is>
      </c>
      <c r="F812" s="118" t="n">
        <v>0.03468208092485552</v>
      </c>
      <c r="G812" s="118" t="n">
        <v>0.05027932960893847</v>
      </c>
    </row>
    <row r="813">
      <c r="B813" s="115" t="inlineStr">
        <is>
          <t>Keysight Technologies Inc.</t>
        </is>
      </c>
      <c r="C813" s="116" t="inlineStr">
        <is>
          <t>KEYS</t>
        </is>
      </c>
      <c r="D813" s="117" t="inlineStr">
        <is>
          <t>Computer and Technology</t>
        </is>
      </c>
      <c r="E813" s="117" t="inlineStr">
        <is>
          <t>Electronics - Measuring Instruments</t>
        </is>
      </c>
      <c r="F813" s="118" t="n">
        <v>0.4617834394904458</v>
      </c>
      <c r="G813" s="118" t="n">
        <v>0.06753812636165589</v>
      </c>
    </row>
    <row r="814">
      <c r="B814" s="115" t="inlineStr">
        <is>
          <t>Kinross Gold Corporation</t>
        </is>
      </c>
      <c r="C814" s="116" t="inlineStr">
        <is>
          <t>KGC</t>
        </is>
      </c>
      <c r="D814" s="117" t="inlineStr">
        <is>
          <t>Basic Materials</t>
        </is>
      </c>
      <c r="E814" s="117" t="inlineStr">
        <is>
          <t>Mining - Gold</t>
        </is>
      </c>
      <c r="F814" s="118" t="n">
        <v>2.25</v>
      </c>
      <c r="G814" s="118" t="n">
        <v>0.2692307692307693</v>
      </c>
    </row>
    <row r="815">
      <c r="B815" s="115" t="inlineStr">
        <is>
          <t>Kingdee International Software Group Co., Ltd. Unsponsored ADR</t>
        </is>
      </c>
      <c r="C815" s="116" t="inlineStr">
        <is>
          <t>KGDEY</t>
        </is>
      </c>
      <c r="D815" s="117" t="inlineStr">
        <is>
          <t>Computer and Technology</t>
        </is>
      </c>
      <c r="E815" s="117" t="inlineStr">
        <is>
          <t>Internet - Software</t>
        </is>
      </c>
      <c r="F815" s="118" t="n">
        <v>0.1366459627329192</v>
      </c>
      <c r="G815" s="118" t="n">
        <v>0.2622950819672131</v>
      </c>
    </row>
    <row r="816">
      <c r="B816" s="115" t="inlineStr">
        <is>
          <t>Kingfisher PLC</t>
        </is>
      </c>
      <c r="C816" s="116" t="inlineStr">
        <is>
          <t>KGFHY</t>
        </is>
      </c>
      <c r="D816" s="117" t="inlineStr">
        <is>
          <t>Retail-Wholesale</t>
        </is>
      </c>
      <c r="E816" s="117" t="inlineStr">
        <is>
          <t>Retail - Miscellaneous</t>
        </is>
      </c>
      <c r="F816" s="118" t="n">
        <v>-0.1451612903225806</v>
      </c>
      <c r="G816" s="118" t="n">
        <v>0.150943396226415</v>
      </c>
    </row>
    <row r="817">
      <c r="B817" s="115" t="inlineStr">
        <is>
          <t>The Kraft Heinz Company</t>
        </is>
      </c>
      <c r="C817" s="116" t="inlineStr">
        <is>
          <t>KHC</t>
        </is>
      </c>
      <c r="D817" s="117" t="inlineStr">
        <is>
          <t>Consumer Staples</t>
        </is>
      </c>
      <c r="E817" s="117" t="inlineStr">
        <is>
          <t>Food - Miscellaneous</t>
        </is>
      </c>
      <c r="F817" s="118" t="n">
        <v>-0.263888888888889</v>
      </c>
      <c r="G817" s="118" t="n">
        <v>-0.007547169811320762</v>
      </c>
    </row>
    <row r="818">
      <c r="B818" s="115" t="inlineStr">
        <is>
          <t>Kuehne &amp; Nagel International Ag</t>
        </is>
      </c>
      <c r="C818" s="116" t="inlineStr">
        <is>
          <t>KHNGY</t>
        </is>
      </c>
      <c r="D818" s="117" t="inlineStr">
        <is>
          <t>Transportation</t>
        </is>
      </c>
      <c r="E818" s="117" t="inlineStr">
        <is>
          <t>Transportation - Services</t>
        </is>
      </c>
      <c r="F818" s="118" t="n">
        <v>-0.0153846153846154</v>
      </c>
      <c r="G818" s="118" t="n">
        <v>0.1015624999999999</v>
      </c>
    </row>
    <row r="819">
      <c r="B819" s="115" t="inlineStr">
        <is>
          <t>KION GROUP AG</t>
        </is>
      </c>
      <c r="C819" s="116" t="inlineStr">
        <is>
          <t>KIGRY</t>
        </is>
      </c>
      <c r="D819" s="117" t="inlineStr">
        <is>
          <t>Industrial Products</t>
        </is>
      </c>
      <c r="E819" s="117" t="inlineStr">
        <is>
          <t>Industrial Services</t>
        </is>
      </c>
      <c r="F819" s="118" t="n">
        <v>-0.01680672268907565</v>
      </c>
      <c r="G819" s="118" t="n">
        <v>0.01709401709401711</v>
      </c>
    </row>
    <row r="820">
      <c r="B820" s="115" t="inlineStr">
        <is>
          <t>Koninklijke KPN NV</t>
        </is>
      </c>
      <c r="C820" s="116" t="inlineStr">
        <is>
          <t>KKPNF</t>
        </is>
      </c>
      <c r="D820" s="117" t="inlineStr">
        <is>
          <t>Conglomerates</t>
        </is>
      </c>
      <c r="E820" s="117" t="inlineStr">
        <is>
          <t>Diversified Operations</t>
        </is>
      </c>
      <c r="F820" s="118" t="n">
        <v>-0.2142857142857144</v>
      </c>
      <c r="G820" s="118" t="n">
        <v>0.4545454545454546</v>
      </c>
    </row>
    <row r="821">
      <c r="B821" s="115" t="inlineStr">
        <is>
          <t>KKR &amp; Co. Inc.</t>
        </is>
      </c>
      <c r="C821" s="116" t="inlineStr">
        <is>
          <t>KKR</t>
        </is>
      </c>
      <c r="D821" s="117" t="inlineStr">
        <is>
          <t>Finance</t>
        </is>
      </c>
      <c r="E821" s="117" t="inlineStr">
        <is>
          <t>Financial - Investment Management</t>
        </is>
      </c>
      <c r="F821" s="118" t="n">
        <v>-0.1021505376344087</v>
      </c>
      <c r="G821" s="118" t="n">
        <v>0.2395209580838323</v>
      </c>
    </row>
    <row r="822">
      <c r="B822" s="115" t="inlineStr">
        <is>
          <t>Kirkland Lake Gold Ltd.</t>
        </is>
      </c>
      <c r="C822" s="116" t="inlineStr">
        <is>
          <t>KL</t>
        </is>
      </c>
      <c r="D822" s="117" t="inlineStr">
        <is>
          <t>Basic Materials</t>
        </is>
      </c>
      <c r="E822" s="117" t="inlineStr">
        <is>
          <t>Mining - Gold</t>
        </is>
      </c>
      <c r="F822" s="118" t="n">
        <v>0.9508196721311475</v>
      </c>
      <c r="G822" s="118" t="n">
        <v>0.1554621848739496</v>
      </c>
    </row>
    <row r="823">
      <c r="B823" s="115" t="inlineStr">
        <is>
          <t>KLA-Tencor Corporation</t>
        </is>
      </c>
      <c r="C823" s="116" t="inlineStr">
        <is>
          <t>KLAC</t>
        </is>
      </c>
      <c r="D823" s="117" t="inlineStr">
        <is>
          <t>Computer and Technology</t>
        </is>
      </c>
      <c r="E823" s="117" t="inlineStr">
        <is>
          <t>Electronics - Miscellaneous Products</t>
        </is>
      </c>
      <c r="F823" s="118" t="n">
        <v>0.119047619047619</v>
      </c>
      <c r="G823" s="118" t="n">
        <v>0.151063829787234</v>
      </c>
    </row>
    <row r="824">
      <c r="B824" s="115" t="inlineStr">
        <is>
          <t>KLEPIERRE SA</t>
        </is>
      </c>
      <c r="C824" s="116" t="inlineStr">
        <is>
          <t>KLPEF</t>
        </is>
      </c>
      <c r="D824" s="117" t="inlineStr">
        <is>
          <t>Finance</t>
        </is>
      </c>
      <c r="E824" s="117" t="inlineStr">
        <is>
          <t>REIT and Equity Trust - Retail</t>
        </is>
      </c>
      <c r="F824" s="118" t="n">
        <v>0.01360544217687076</v>
      </c>
      <c r="G824" s="118" t="n">
        <v>0.0335570469798658</v>
      </c>
    </row>
    <row r="825">
      <c r="B825" s="115" t="inlineStr">
        <is>
          <t>KUNLUN EGY ADR</t>
        </is>
      </c>
      <c r="C825" s="116" t="inlineStr">
        <is>
          <t>KLYCY</t>
        </is>
      </c>
      <c r="D825" s="117" t="inlineStr">
        <is>
          <t>Oils-Energy</t>
        </is>
      </c>
      <c r="E825" s="117" t="inlineStr">
        <is>
          <t>Oil and Gas - Exploration and Production - International</t>
        </is>
      </c>
      <c r="F825" s="118" t="n">
        <v>0.1010101010101011</v>
      </c>
      <c r="G825" s="118" t="n">
        <v>0.146788990825688</v>
      </c>
    </row>
    <row r="826">
      <c r="B826" s="115" t="inlineStr">
        <is>
          <t>Kimberly-Clark Corporation</t>
        </is>
      </c>
      <c r="C826" s="116" t="inlineStr">
        <is>
          <t>KMB</t>
        </is>
      </c>
      <c r="D826" s="117" t="inlineStr">
        <is>
          <t>Consumer Staples</t>
        </is>
      </c>
      <c r="E826" s="117" t="inlineStr">
        <is>
          <t>Consumer Products - Staples</t>
        </is>
      </c>
      <c r="F826" s="118" t="n">
        <v>0.01494768310911803</v>
      </c>
      <c r="G826" s="118" t="n">
        <v>0.05449189985272461</v>
      </c>
    </row>
    <row r="827">
      <c r="B827" s="115" t="inlineStr">
        <is>
          <t>Kinder Morgan, Inc.</t>
        </is>
      </c>
      <c r="C827" s="116" t="inlineStr">
        <is>
          <t>KMI</t>
        </is>
      </c>
      <c r="D827" s="117" t="inlineStr">
        <is>
          <t>Oils-Energy</t>
        </is>
      </c>
      <c r="E827" s="117" t="inlineStr">
        <is>
          <t>Oil and Gas - Production and Pipelines</t>
        </is>
      </c>
      <c r="F827" s="118" t="n">
        <v>0.06741573033707858</v>
      </c>
      <c r="G827" s="118" t="n">
        <v>0.06315789473684216</v>
      </c>
    </row>
    <row r="828">
      <c r="B828" s="115" t="inlineStr">
        <is>
          <t>Kemper Corporation</t>
        </is>
      </c>
      <c r="C828" s="116" t="inlineStr">
        <is>
          <t>KMPR</t>
        </is>
      </c>
      <c r="D828" s="117" t="inlineStr">
        <is>
          <t>Finance</t>
        </is>
      </c>
      <c r="E828" s="117" t="inlineStr">
        <is>
          <t>Insurance - Multi line</t>
        </is>
      </c>
      <c r="F828" s="118" t="n">
        <v>0.3200934579439252</v>
      </c>
      <c r="G828" s="118" t="n">
        <v>0.03539823008849545</v>
      </c>
    </row>
    <row r="829">
      <c r="B829" s="115" t="inlineStr">
        <is>
          <t>Komatsu Ltd.</t>
        </is>
      </c>
      <c r="C829" s="116" t="inlineStr">
        <is>
          <t>KMTUY</t>
        </is>
      </c>
      <c r="D829" s="117" t="inlineStr">
        <is>
          <t>Industrial Products</t>
        </is>
      </c>
      <c r="E829" s="117" t="inlineStr">
        <is>
          <t>Manufacturing - Construction and Mining</t>
        </is>
      </c>
      <c r="F829" s="118" t="n">
        <v>-0.04958677685950418</v>
      </c>
      <c r="G829" s="118" t="n">
        <v>-0.05217391304347812</v>
      </c>
    </row>
    <row r="830">
      <c r="B830" s="115" t="inlineStr">
        <is>
          <t>CarMax, Inc.</t>
        </is>
      </c>
      <c r="C830" s="116" t="inlineStr">
        <is>
          <t>KMX</t>
        </is>
      </c>
      <c r="D830" s="117" t="inlineStr">
        <is>
          <t>Retail-Wholesale</t>
        </is>
      </c>
      <c r="E830" s="117" t="inlineStr">
        <is>
          <t>Automotive - Retail and Wholesale - Parts</t>
        </is>
      </c>
      <c r="F830" s="118" t="n">
        <v>0.1122881355932204</v>
      </c>
      <c r="G830" s="118" t="n">
        <v>0.07999999999999999</v>
      </c>
    </row>
    <row r="831">
      <c r="B831" s="115" t="inlineStr">
        <is>
          <t>Konica Minolta Inc.</t>
        </is>
      </c>
      <c r="C831" s="116" t="inlineStr">
        <is>
          <t>KNCAY</t>
        </is>
      </c>
      <c r="D831" s="117" t="inlineStr">
        <is>
          <t>Computer and Technology</t>
        </is>
      </c>
      <c r="E831" s="117" t="inlineStr">
        <is>
          <t>Office Automation and Equipment</t>
        </is>
      </c>
      <c r="F831" s="118" t="n">
        <v>-0.1156462585034013</v>
      </c>
      <c r="G831" s="118" t="n">
        <v>0.2</v>
      </c>
    </row>
    <row r="832">
      <c r="B832" s="115" t="inlineStr">
        <is>
          <t>Konami Corp.</t>
        </is>
      </c>
      <c r="C832" s="116" t="inlineStr">
        <is>
          <t>KNMCY</t>
        </is>
      </c>
      <c r="D832" s="117" t="inlineStr">
        <is>
          <t>Computer and Technology</t>
        </is>
      </c>
      <c r="E832" s="117" t="inlineStr">
        <is>
          <t>Computer - Software</t>
        </is>
      </c>
      <c r="F832" s="118" t="n">
        <v>-0.04054054054054067</v>
      </c>
      <c r="G832" s="118" t="n">
        <v>0.2300469483568076</v>
      </c>
    </row>
    <row r="833">
      <c r="B833" s="115" t="inlineStr">
        <is>
          <t>Knight-Swift Transportation Holdings Inc.</t>
        </is>
      </c>
      <c r="C833" s="116" t="inlineStr">
        <is>
          <t>KNX</t>
        </is>
      </c>
      <c r="D833" s="117" t="inlineStr">
        <is>
          <t>Transportation</t>
        </is>
      </c>
      <c r="E833" s="117" t="inlineStr">
        <is>
          <t>Transportation - Truck</t>
        </is>
      </c>
      <c r="F833" s="118" t="n">
        <v>-0.05859374999999997</v>
      </c>
      <c r="G833" s="118" t="n">
        <v>0.03319502074688799</v>
      </c>
    </row>
    <row r="834">
      <c r="B834" s="115" t="inlineStr">
        <is>
          <t>Coca-Cola Company (The)</t>
        </is>
      </c>
      <c r="C834" s="116" t="inlineStr">
        <is>
          <t>KO</t>
        </is>
      </c>
      <c r="D834" s="117" t="inlineStr">
        <is>
          <t>Consumer Staples</t>
        </is>
      </c>
      <c r="E834" s="117" t="inlineStr">
        <is>
          <t>Beverages - Soft drinks</t>
        </is>
      </c>
      <c r="F834" s="118" t="n">
        <v>0.009615384615384623</v>
      </c>
      <c r="G834" s="118" t="n">
        <v>0.08095238095238091</v>
      </c>
    </row>
    <row r="835">
      <c r="B835" s="115" t="inlineStr">
        <is>
          <t>Coca Cola Femsa S.A.B. de C.V.</t>
        </is>
      </c>
      <c r="C835" s="116" t="inlineStr">
        <is>
          <t>KOF</t>
        </is>
      </c>
      <c r="D835" s="117" t="inlineStr">
        <is>
          <t>Consumer Staples</t>
        </is>
      </c>
      <c r="E835" s="117" t="inlineStr">
        <is>
          <t>Beverages - Soft drinks</t>
        </is>
      </c>
      <c r="F835" s="118" t="n">
        <v>0.1237458193979932</v>
      </c>
      <c r="G835" s="118" t="n">
        <v>0.1130952380952382</v>
      </c>
    </row>
    <row r="836">
      <c r="B836" s="115" t="inlineStr">
        <is>
          <t>The Kroger Co.</t>
        </is>
      </c>
      <c r="C836" s="116" t="inlineStr">
        <is>
          <t>KR</t>
        </is>
      </c>
      <c r="D836" s="117" t="inlineStr">
        <is>
          <t>Retail-Wholesale</t>
        </is>
      </c>
      <c r="E836" s="117" t="inlineStr">
        <is>
          <t>Retail - Supermarkets</t>
        </is>
      </c>
      <c r="F836" s="118" t="n">
        <v>0.0138888888888888</v>
      </c>
      <c r="G836" s="118" t="n">
        <v>0.05936073059360726</v>
      </c>
    </row>
    <row r="837">
      <c r="B837" s="115" t="inlineStr">
        <is>
          <t>Kilroy Realty Corporation</t>
        </is>
      </c>
      <c r="C837" s="116" t="inlineStr">
        <is>
          <t>KRC</t>
        </is>
      </c>
      <c r="D837" s="117" t="inlineStr">
        <is>
          <t>Finance</t>
        </is>
      </c>
      <c r="E837" s="117" t="inlineStr">
        <is>
          <t>REIT and Equity Trust - Other</t>
        </is>
      </c>
      <c r="F837" s="118" t="n">
        <v>0.02185792349726778</v>
      </c>
      <c r="G837" s="118" t="n">
        <v>0.08021390374331545</v>
      </c>
    </row>
    <row r="838">
      <c r="B838" s="115" t="inlineStr">
        <is>
          <t>Kohl's Corporation</t>
        </is>
      </c>
      <c r="C838" s="116" t="inlineStr">
        <is>
          <t>KSS</t>
        </is>
      </c>
      <c r="D838" s="117" t="inlineStr">
        <is>
          <t>Retail-Wholesale</t>
        </is>
      </c>
      <c r="E838" s="117" t="inlineStr">
        <is>
          <t>Retail - Regional Department Stores</t>
        </is>
      </c>
      <c r="F838" s="118" t="n">
        <v>-0.05595667870036094</v>
      </c>
      <c r="G838" s="118" t="n">
        <v>0.02103250478011461</v>
      </c>
    </row>
    <row r="839">
      <c r="B839" s="115" t="inlineStr">
        <is>
          <t>Kansas City Southern</t>
        </is>
      </c>
      <c r="C839" s="116" t="inlineStr">
        <is>
          <t>KSU</t>
        </is>
      </c>
      <c r="D839" s="117" t="inlineStr">
        <is>
          <t>Transportation</t>
        </is>
      </c>
      <c r="E839" s="117" t="inlineStr">
        <is>
          <t>Transportation - Rail</t>
        </is>
      </c>
      <c r="F839" s="118" t="n">
        <v>0.1289782244556115</v>
      </c>
      <c r="G839" s="118" t="n">
        <v>0.1409495548961424</v>
      </c>
    </row>
    <row r="840">
      <c r="B840" s="115" t="inlineStr">
        <is>
          <t>KT Corporation</t>
        </is>
      </c>
      <c r="C840" s="116" t="inlineStr">
        <is>
          <t>KT</t>
        </is>
      </c>
      <c r="D840" s="117" t="inlineStr">
        <is>
          <t>Computer and Technology</t>
        </is>
      </c>
      <c r="E840" s="117" t="inlineStr">
        <is>
          <t xml:space="preserve">Wireless Non-US </t>
        </is>
      </c>
      <c r="F840" s="118" t="n">
        <v>-0.09600000000000009</v>
      </c>
      <c r="G840" s="118" t="n">
        <v>0.05309734513274342</v>
      </c>
    </row>
    <row r="841">
      <c r="B841" s="115" t="inlineStr">
        <is>
          <t>Kubota Corp.</t>
        </is>
      </c>
      <c r="C841" s="116" t="inlineStr">
        <is>
          <t>KUBTY</t>
        </is>
      </c>
      <c r="D841" s="117" t="inlineStr">
        <is>
          <t>Industrial Products</t>
        </is>
      </c>
      <c r="E841" s="117" t="inlineStr">
        <is>
          <t>Manufacturing - Farm Equipment</t>
        </is>
      </c>
      <c r="F841" s="118" t="n">
        <v>0.108267716535433</v>
      </c>
      <c r="G841" s="118" t="n">
        <v>-1</v>
      </c>
    </row>
    <row r="842">
      <c r="B842" s="115" t="inlineStr">
        <is>
          <t>Kuraray Co.</t>
        </is>
      </c>
      <c r="C842" s="116" t="inlineStr">
        <is>
          <t>KURRY</t>
        </is>
      </c>
      <c r="D842" s="117" t="inlineStr">
        <is>
          <t>Basic Materials</t>
        </is>
      </c>
      <c r="E842" s="117" t="inlineStr">
        <is>
          <t>Chemical - Plastic</t>
        </is>
      </c>
      <c r="F842" s="118" t="n">
        <v>-0.187012987012987</v>
      </c>
      <c r="G842" s="118" t="n">
        <v>-1</v>
      </c>
    </row>
    <row r="843">
      <c r="B843" s="115" t="inlineStr">
        <is>
          <t>Kawasaki Heavy Industries Ltd.</t>
        </is>
      </c>
      <c r="C843" s="116" t="inlineStr">
        <is>
          <t>KWHIY</t>
        </is>
      </c>
      <c r="D843" s="117" t="inlineStr">
        <is>
          <t>Industrial Products</t>
        </is>
      </c>
      <c r="E843" s="117" t="inlineStr">
        <is>
          <t xml:space="preserve">Manufacturing - General Industrial </t>
        </is>
      </c>
      <c r="F843" s="118" t="n">
        <v>-0.35</v>
      </c>
      <c r="G843" s="118" t="n">
        <v>0.3692307692307692</v>
      </c>
    </row>
    <row r="844">
      <c r="B844" s="115" t="inlineStr">
        <is>
          <t>Kyocera Corporation</t>
        </is>
      </c>
      <c r="C844" s="116" t="inlineStr">
        <is>
          <t>KYOCY</t>
        </is>
      </c>
      <c r="D844" s="117" t="inlineStr">
        <is>
          <t>Computer and Technology</t>
        </is>
      </c>
      <c r="E844" s="117" t="inlineStr">
        <is>
          <t>Electronics - Miscellaneous Components</t>
        </is>
      </c>
      <c r="F844" s="118" t="n">
        <v>0.3542435424354243</v>
      </c>
      <c r="G844" s="118" t="n">
        <v>-1</v>
      </c>
    </row>
    <row r="845">
      <c r="B845" s="115" t="inlineStr">
        <is>
          <t>Loews Corporation</t>
        </is>
      </c>
      <c r="C845" s="116" t="inlineStr">
        <is>
          <t>L</t>
        </is>
      </c>
      <c r="D845" s="117" t="inlineStr">
        <is>
          <t>Finance</t>
        </is>
      </c>
      <c r="E845" s="117" t="inlineStr">
        <is>
          <t>Insurance - Multi line</t>
        </is>
      </c>
      <c r="F845" s="118" t="n">
        <v>0.2181818181818182</v>
      </c>
      <c r="G845" s="118" t="n">
        <v>0.0149253731343283</v>
      </c>
    </row>
    <row r="846">
      <c r="B846" s="115" t="inlineStr">
        <is>
          <t>Lithia Motors, Inc.</t>
        </is>
      </c>
      <c r="C846" s="116" t="inlineStr">
        <is>
          <t>LAD</t>
        </is>
      </c>
      <c r="D846" s="117" t="inlineStr">
        <is>
          <t>Retail-Wholesale</t>
        </is>
      </c>
      <c r="E846" s="117" t="inlineStr">
        <is>
          <t>Automotive - Retail and Whole Sales</t>
        </is>
      </c>
      <c r="F846" s="118" t="n">
        <v>0.1350806451612903</v>
      </c>
      <c r="G846" s="118" t="n">
        <v>0.1145648312611013</v>
      </c>
    </row>
    <row r="847">
      <c r="B847" s="115" t="inlineStr">
        <is>
          <t>Lamar Advertising Company</t>
        </is>
      </c>
      <c r="C847" s="116" t="inlineStr">
        <is>
          <t>LAMR</t>
        </is>
      </c>
      <c r="D847" s="117" t="inlineStr">
        <is>
          <t>Finance</t>
        </is>
      </c>
      <c r="E847" s="117" t="inlineStr">
        <is>
          <t>REIT and Equity Trust - Other</t>
        </is>
      </c>
      <c r="F847" s="118" t="n">
        <v>0.05535055350553502</v>
      </c>
      <c r="G847" s="118" t="n">
        <v>0.1013986013986014</v>
      </c>
    </row>
    <row r="848">
      <c r="B848" s="115" t="inlineStr">
        <is>
          <t>Laureate Education Inc.</t>
        </is>
      </c>
      <c r="C848" s="116" t="inlineStr">
        <is>
          <t>LAUR</t>
        </is>
      </c>
      <c r="D848" s="117" t="inlineStr">
        <is>
          <t>Consumer Discretionary</t>
        </is>
      </c>
      <c r="E848" s="117" t="inlineStr">
        <is>
          <t>Schools</t>
        </is>
      </c>
      <c r="F848" s="118" t="n">
        <v>2.493055555555556</v>
      </c>
      <c r="G848" s="118" t="n">
        <v>-0.7753479125248509</v>
      </c>
    </row>
    <row r="849">
      <c r="B849" s="115" t="inlineStr">
        <is>
          <t>Lazard Ltd</t>
        </is>
      </c>
      <c r="C849" s="116" t="inlineStr">
        <is>
          <t>LAZ</t>
        </is>
      </c>
      <c r="D849" s="117" t="inlineStr">
        <is>
          <t>Finance</t>
        </is>
      </c>
      <c r="E849" s="117" t="inlineStr">
        <is>
          <t>Financial - Investment Management</t>
        </is>
      </c>
      <c r="F849" s="118" t="n">
        <v>-0.1985645933014353</v>
      </c>
      <c r="G849" s="118" t="n">
        <v>0.1791044776119403</v>
      </c>
    </row>
    <row r="850">
      <c r="B850" s="115" t="inlineStr">
        <is>
          <t>L Brands, Inc.</t>
        </is>
      </c>
      <c r="C850" s="116" t="inlineStr">
        <is>
          <t>LB</t>
        </is>
      </c>
      <c r="D850" s="117" t="inlineStr">
        <is>
          <t>Retail-Wholesale</t>
        </is>
      </c>
      <c r="E850" s="117" t="inlineStr">
        <is>
          <t>Retail - Apparel and Shoes</t>
        </is>
      </c>
      <c r="F850" s="118" t="n">
        <v>-0.12</v>
      </c>
      <c r="G850" s="118" t="n">
        <v>0.01652892561983473</v>
      </c>
    </row>
    <row r="851">
      <c r="B851" s="115" t="inlineStr">
        <is>
          <t>Liberty Broadband Corporation</t>
        </is>
      </c>
      <c r="C851" s="116" t="inlineStr">
        <is>
          <t>LBRDK</t>
        </is>
      </c>
      <c r="D851" s="117" t="inlineStr">
        <is>
          <t>Consumer Discretionary</t>
        </is>
      </c>
      <c r="E851" s="117" t="inlineStr">
        <is>
          <t>Cable Television</t>
        </is>
      </c>
      <c r="F851" s="118" t="n">
        <v>0.6323529411764706</v>
      </c>
      <c r="G851" s="118" t="n">
        <v>1.864864864864865</v>
      </c>
    </row>
    <row r="852">
      <c r="B852" s="115" t="inlineStr">
        <is>
          <t>Liberty Global PLC</t>
        </is>
      </c>
      <c r="C852" s="116" t="inlineStr">
        <is>
          <t>LBTYA</t>
        </is>
      </c>
      <c r="D852" s="117" t="inlineStr">
        <is>
          <t>Consumer Discretionary</t>
        </is>
      </c>
      <c r="E852" s="117" t="inlineStr">
        <is>
          <t>Cable Television</t>
        </is>
      </c>
      <c r="F852" s="118" t="n">
        <v>-0.7246376811594204</v>
      </c>
      <c r="G852" s="118" t="n">
        <v>0.8067226890756303</v>
      </c>
    </row>
    <row r="853">
      <c r="B853" s="115" t="inlineStr">
        <is>
          <t>Leidos Holdings, Inc.</t>
        </is>
      </c>
      <c r="C853" s="116" t="inlineStr">
        <is>
          <t>LDOS</t>
        </is>
      </c>
      <c r="D853" s="117" t="inlineStr">
        <is>
          <t>Aerospace</t>
        </is>
      </c>
      <c r="E853" s="117" t="inlineStr">
        <is>
          <t>Aerospace - Defense</t>
        </is>
      </c>
      <c r="F853" s="118" t="n">
        <v>0.08256880733944941</v>
      </c>
      <c r="G853" s="118" t="n">
        <v>0.1122881355932204</v>
      </c>
    </row>
    <row r="854">
      <c r="B854" s="115" t="inlineStr">
        <is>
          <t>Lear Corporation</t>
        </is>
      </c>
      <c r="C854" s="116" t="inlineStr">
        <is>
          <t>LEA</t>
        </is>
      </c>
      <c r="D854" s="117" t="inlineStr">
        <is>
          <t>Auto-Tires-Trucks</t>
        </is>
      </c>
      <c r="E854" s="117" t="inlineStr">
        <is>
          <t>Automotive - Original Equipment</t>
        </is>
      </c>
      <c r="F854" s="118" t="n">
        <v>-0.172832689122032</v>
      </c>
      <c r="G854" s="118" t="n">
        <v>0.06008010680907879</v>
      </c>
    </row>
    <row r="855">
      <c r="B855" s="115" t="inlineStr">
        <is>
          <t>Lincoln Electric Holdings, Inc.</t>
        </is>
      </c>
      <c r="C855" s="116" t="inlineStr">
        <is>
          <t>LECO</t>
        </is>
      </c>
      <c r="D855" s="117" t="inlineStr">
        <is>
          <t>Industrial Products</t>
        </is>
      </c>
      <c r="E855" s="117" t="inlineStr">
        <is>
          <t>Manufacturing - Tools &amp; Related Products</t>
        </is>
      </c>
      <c r="F855" s="118" t="n">
        <v>0.06540084388185645</v>
      </c>
      <c r="G855" s="118" t="n">
        <v>0.1029702970297031</v>
      </c>
    </row>
    <row r="856">
      <c r="B856" s="115" t="inlineStr">
        <is>
          <t>Leggett &amp; Platt, Incorporated</t>
        </is>
      </c>
      <c r="C856" s="116" t="inlineStr">
        <is>
          <t>LEG</t>
        </is>
      </c>
      <c r="D856" s="117" t="inlineStr">
        <is>
          <t>Consumer Discretionary</t>
        </is>
      </c>
      <c r="E856" s="117" t="inlineStr">
        <is>
          <t>Furniture</t>
        </is>
      </c>
      <c r="F856" s="118" t="n">
        <v>0.0040983606557378</v>
      </c>
      <c r="G856" s="118" t="n">
        <v>0.07346938775510192</v>
      </c>
    </row>
    <row r="857">
      <c r="B857" s="115" t="inlineStr">
        <is>
          <t>Lennar Corporation</t>
        </is>
      </c>
      <c r="C857" s="116" t="inlineStr">
        <is>
          <t>LEN</t>
        </is>
      </c>
      <c r="D857" s="117" t="inlineStr">
        <is>
          <t>Construction</t>
        </is>
      </c>
      <c r="E857" s="117" t="inlineStr">
        <is>
          <t>Building Products - Home Builders</t>
        </is>
      </c>
      <c r="F857" s="118" t="n">
        <v>0.0969072164948455</v>
      </c>
      <c r="G857" s="118" t="n">
        <v>0.09210526315789461</v>
      </c>
    </row>
    <row r="858">
      <c r="B858" s="115" t="inlineStr">
        <is>
          <t>China Life Insurance Company Limited</t>
        </is>
      </c>
      <c r="C858" s="116" t="inlineStr">
        <is>
          <t>LFC</t>
        </is>
      </c>
      <c r="D858" s="117" t="inlineStr">
        <is>
          <t>Finance</t>
        </is>
      </c>
      <c r="E858" s="117" t="inlineStr">
        <is>
          <t>Insurance - Life Insurance</t>
        </is>
      </c>
      <c r="F858" s="118" t="n">
        <v>1.362068965517242</v>
      </c>
      <c r="G858" s="118" t="n">
        <v>0.04379562043795607</v>
      </c>
    </row>
    <row r="859">
      <c r="B859" s="115" t="inlineStr">
        <is>
          <t>Littelfuse, Inc.</t>
        </is>
      </c>
      <c r="C859" s="116" t="inlineStr">
        <is>
          <t>LFUS</t>
        </is>
      </c>
      <c r="D859" s="117" t="inlineStr">
        <is>
          <t>Computer and Technology</t>
        </is>
      </c>
      <c r="E859" s="117" t="inlineStr">
        <is>
          <t>Electronics - Miscellaneous Components</t>
        </is>
      </c>
      <c r="F859" s="118" t="n">
        <v>-0.2918410041841005</v>
      </c>
      <c r="G859" s="118" t="n">
        <v>0.1137370753323487</v>
      </c>
    </row>
    <row r="860">
      <c r="B860" s="115" t="inlineStr">
        <is>
          <t>Laboratory Corporation of America Holdings</t>
        </is>
      </c>
      <c r="C860" s="116" t="inlineStr">
        <is>
          <t>LH</t>
        </is>
      </c>
      <c r="D860" s="117" t="inlineStr">
        <is>
          <t>Medical</t>
        </is>
      </c>
      <c r="E860" s="117" t="inlineStr">
        <is>
          <t>Medical - Dental Supplies</t>
        </is>
      </c>
      <c r="F860" s="118" t="n">
        <v>0.02729754322111</v>
      </c>
      <c r="G860" s="118" t="n">
        <v>0.07085916740478307</v>
      </c>
    </row>
    <row r="861">
      <c r="B861" s="115" t="inlineStr">
        <is>
          <t>LHC Group, Inc.</t>
        </is>
      </c>
      <c r="C861" s="116" t="inlineStr">
        <is>
          <t>LHCG</t>
        </is>
      </c>
      <c r="D861" s="117" t="inlineStr">
        <is>
          <t>Medical</t>
        </is>
      </c>
      <c r="E861" s="117" t="inlineStr">
        <is>
          <t>Medical Services</t>
        </is>
      </c>
      <c r="F861" s="118" t="n">
        <v>0.2294617563739377</v>
      </c>
      <c r="G861" s="118" t="n">
        <v>0.0576036866359447</v>
      </c>
    </row>
    <row r="862">
      <c r="B862" s="115" t="inlineStr">
        <is>
          <t>L3Harris Technologies Inc</t>
        </is>
      </c>
      <c r="C862" s="116" t="inlineStr">
        <is>
          <t>LHX</t>
        </is>
      </c>
      <c r="D862" s="117" t="inlineStr">
        <is>
          <t>Aerospace</t>
        </is>
      </c>
      <c r="E862" s="117" t="inlineStr">
        <is>
          <t>Aerospace - Defense</t>
        </is>
      </c>
      <c r="F862" s="118" t="n">
        <v>0.1877300613496932</v>
      </c>
      <c r="G862" s="118" t="n">
        <v>0.1425619834710745</v>
      </c>
    </row>
    <row r="863">
      <c r="B863" s="115" t="inlineStr">
        <is>
          <t>Lennox International, Inc.</t>
        </is>
      </c>
      <c r="C863" s="116" t="inlineStr">
        <is>
          <t>LII</t>
        </is>
      </c>
      <c r="D863" s="117" t="inlineStr">
        <is>
          <t>Construction</t>
        </is>
      </c>
      <c r="E863" s="117" t="inlineStr">
        <is>
          <t>Building Products - Air Conditioner and Heating</t>
        </is>
      </c>
      <c r="F863" s="118" t="n">
        <v>0.232484076433121</v>
      </c>
      <c r="G863" s="118" t="n">
        <v>0.05943152454780373</v>
      </c>
    </row>
    <row r="864">
      <c r="B864" s="115" t="inlineStr">
        <is>
          <t>Liberty Global PLC</t>
        </is>
      </c>
      <c r="C864" s="116" t="inlineStr">
        <is>
          <t>LILA</t>
        </is>
      </c>
      <c r="D864" s="117" t="inlineStr">
        <is>
          <t>Computer and Technology</t>
        </is>
      </c>
      <c r="E864" s="117" t="inlineStr">
        <is>
          <t>Wireless National</t>
        </is>
      </c>
      <c r="F864" s="118" t="n">
        <v>0.1333333333333333</v>
      </c>
      <c r="G864" s="118" t="n">
        <v>1.038461538461539</v>
      </c>
    </row>
    <row r="865">
      <c r="B865" s="115" t="inlineStr">
        <is>
          <t>Praxair, Inc.</t>
        </is>
      </c>
      <c r="C865" s="116" t="inlineStr">
        <is>
          <t>LIN</t>
        </is>
      </c>
      <c r="D865" s="117" t="inlineStr">
        <is>
          <t>Oils-Energy</t>
        </is>
      </c>
      <c r="E865" s="117" t="inlineStr">
        <is>
          <t>Oil and Gas - Field Services</t>
        </is>
      </c>
      <c r="F865" s="118" t="n">
        <v>0.1612377850162867</v>
      </c>
      <c r="G865" s="118" t="n">
        <v>0.120617110799439</v>
      </c>
    </row>
    <row r="866">
      <c r="B866" s="115" t="inlineStr">
        <is>
          <t>LION CORP</t>
        </is>
      </c>
      <c r="C866" s="116" t="inlineStr">
        <is>
          <t>LIOPF</t>
        </is>
      </c>
      <c r="D866" s="117" t="inlineStr">
        <is>
          <t>Consumer Staples</t>
        </is>
      </c>
      <c r="E866" s="117" t="inlineStr">
        <is>
          <t>Consumer Products - Staples</t>
        </is>
      </c>
      <c r="F866" s="118" t="n">
        <v>-0.1807228915662649</v>
      </c>
      <c r="G866" s="118" t="n">
        <v>0.1029411764705882</v>
      </c>
    </row>
    <row r="867">
      <c r="B867" s="115" t="inlineStr">
        <is>
          <t>Lumentum Holdings Inc.</t>
        </is>
      </c>
      <c r="C867" s="116" t="inlineStr">
        <is>
          <t>LITE</t>
        </is>
      </c>
      <c r="D867" s="117" t="inlineStr">
        <is>
          <t>Computer and Technology</t>
        </is>
      </c>
      <c r="E867" s="117" t="inlineStr">
        <is>
          <t>Lasers Systems and Components</t>
        </is>
      </c>
      <c r="F867" s="118" t="n">
        <v>0.1154791154791154</v>
      </c>
      <c r="G867" s="118" t="n">
        <v>0.1894273127753305</v>
      </c>
    </row>
    <row r="868">
      <c r="B868" s="115" t="inlineStr">
        <is>
          <t>LivaNova PLC</t>
        </is>
      </c>
      <c r="C868" s="116" t="inlineStr">
        <is>
          <t>LIVN</t>
        </is>
      </c>
      <c r="D868" s="117" t="inlineStr">
        <is>
          <t>Medical</t>
        </is>
      </c>
      <c r="E868" s="117" t="inlineStr">
        <is>
          <t>Medical - Instruments</t>
        </is>
      </c>
      <c r="F868" s="118" t="n">
        <v>-0.1392045454545455</v>
      </c>
      <c r="G868" s="118" t="n">
        <v>0.1221122112211222</v>
      </c>
    </row>
    <row r="869">
      <c r="B869" s="115" t="inlineStr">
        <is>
          <t>LKQ Corporation</t>
        </is>
      </c>
      <c r="C869" s="116" t="inlineStr">
        <is>
          <t>LKQ</t>
        </is>
      </c>
      <c r="D869" s="117" t="inlineStr">
        <is>
          <t>Auto-Tires-Trucks</t>
        </is>
      </c>
      <c r="E869" s="117" t="inlineStr">
        <is>
          <t>Automotive - Replacement Parts</t>
        </is>
      </c>
      <c r="F869" s="118" t="n">
        <v>0.05909090909090903</v>
      </c>
      <c r="G869" s="118" t="n">
        <v>0.08583690987124452</v>
      </c>
    </row>
    <row r="870">
      <c r="B870" s="115" t="inlineStr">
        <is>
          <t>Eli Lilly and Company</t>
        </is>
      </c>
      <c r="C870" s="116" t="inlineStr">
        <is>
          <t>LLY</t>
        </is>
      </c>
      <c r="D870" s="117" t="inlineStr">
        <is>
          <t>Medical</t>
        </is>
      </c>
      <c r="E870" s="117" t="inlineStr">
        <is>
          <t>Large Cap Pharmaceuticals</t>
        </is>
      </c>
      <c r="F870" s="118" t="n">
        <v>0.02688172043010759</v>
      </c>
      <c r="G870" s="118" t="n">
        <v>0.1535776614310645</v>
      </c>
    </row>
    <row r="871">
      <c r="B871" s="115" t="inlineStr">
        <is>
          <t>Legg Mason, Inc.</t>
        </is>
      </c>
      <c r="C871" s="116" t="inlineStr">
        <is>
          <t>LM</t>
        </is>
      </c>
      <c r="D871" s="117" t="inlineStr">
        <is>
          <t>Finance</t>
        </is>
      </c>
      <c r="E871" s="117" t="inlineStr">
        <is>
          <t>Financial - Investment Management</t>
        </is>
      </c>
      <c r="F871" s="118" t="n">
        <v>9.181818181818182</v>
      </c>
      <c r="G871" s="118" t="n">
        <v>0.09722222222222224</v>
      </c>
    </row>
    <row r="872">
      <c r="B872" s="115" t="inlineStr">
        <is>
          <t>Lockheed Martin Corporation</t>
        </is>
      </c>
      <c r="C872" s="116" t="inlineStr">
        <is>
          <t>LMT</t>
        </is>
      </c>
      <c r="D872" s="117" t="inlineStr">
        <is>
          <t>Aerospace</t>
        </is>
      </c>
      <c r="E872" s="117" t="inlineStr">
        <is>
          <t>Aerospace - Defense</t>
        </is>
      </c>
      <c r="F872" s="118" t="n">
        <v>0.2059158134243459</v>
      </c>
      <c r="G872" s="118" t="n">
        <v>0.1830188679245283</v>
      </c>
    </row>
    <row r="873">
      <c r="B873" s="115" t="inlineStr">
        <is>
          <t>LINE Corporation</t>
        </is>
      </c>
      <c r="C873" s="116" t="inlineStr">
        <is>
          <t>LN</t>
        </is>
      </c>
      <c r="D873" s="117" t="inlineStr">
        <is>
          <t>Computer and Technology</t>
        </is>
      </c>
      <c r="E873" s="117" t="inlineStr">
        <is>
          <t>Internet - Software</t>
        </is>
      </c>
      <c r="F873" s="118" t="n">
        <v>-40.5</v>
      </c>
      <c r="G873" s="118" t="n">
        <v>0.2658227848101267</v>
      </c>
    </row>
    <row r="874">
      <c r="B874" s="115" t="inlineStr">
        <is>
          <t>Lincoln National Corporation</t>
        </is>
      </c>
      <c r="C874" s="116" t="inlineStr">
        <is>
          <t>LNC</t>
        </is>
      </c>
      <c r="D874" s="117" t="inlineStr">
        <is>
          <t>Finance</t>
        </is>
      </c>
      <c r="E874" s="117" t="inlineStr">
        <is>
          <t>Insurance - Life Insurance</t>
        </is>
      </c>
      <c r="F874" s="118" t="n">
        <v>0.09929078014184395</v>
      </c>
      <c r="G874" s="118" t="n">
        <v>0.1032258064516128</v>
      </c>
    </row>
    <row r="875">
      <c r="B875" s="115" t="inlineStr">
        <is>
          <t>Cheniere Energy, Inc.</t>
        </is>
      </c>
      <c r="C875" s="116" t="inlineStr">
        <is>
          <t>LNG</t>
        </is>
      </c>
      <c r="D875" s="117" t="inlineStr">
        <is>
          <t>Oils-Energy</t>
        </is>
      </c>
      <c r="E875" s="117" t="inlineStr">
        <is>
          <t>Oil and Gas - Exploration and Production - United States</t>
        </is>
      </c>
      <c r="F875" s="118" t="n">
        <v>-0.4673913043478261</v>
      </c>
      <c r="G875" s="118" t="n">
        <v>2.122448979591837</v>
      </c>
    </row>
    <row r="876">
      <c r="B876" s="115" t="inlineStr">
        <is>
          <t>Alliant Energy Corporation</t>
        </is>
      </c>
      <c r="C876" s="116" t="inlineStr">
        <is>
          <t>LNT</t>
        </is>
      </c>
      <c r="D876" s="117" t="inlineStr">
        <is>
          <t>Utilities</t>
        </is>
      </c>
      <c r="E876" s="117" t="inlineStr">
        <is>
          <t>Utility - Electric Power</t>
        </is>
      </c>
      <c r="F876" s="118" t="n">
        <v>0.04147465437788012</v>
      </c>
      <c r="G876" s="118" t="n">
        <v>0.07522123893805327</v>
      </c>
    </row>
    <row r="877">
      <c r="B877" s="115" t="inlineStr">
        <is>
          <t>Lenovo Group Ltd.</t>
        </is>
      </c>
      <c r="C877" s="116" t="inlineStr">
        <is>
          <t>LNVGY</t>
        </is>
      </c>
      <c r="D877" s="117" t="inlineStr">
        <is>
          <t>Computer and Technology</t>
        </is>
      </c>
      <c r="E877" s="117" t="inlineStr">
        <is>
          <t>Computer - Mini computers</t>
        </is>
      </c>
      <c r="F877" s="118" t="n">
        <v>0.5510204081632654</v>
      </c>
      <c r="G877" s="118" t="n">
        <v>0.1842105263157895</v>
      </c>
    </row>
    <row r="878">
      <c r="B878" s="115" t="inlineStr">
        <is>
          <t>Logitech International S.A.</t>
        </is>
      </c>
      <c r="C878" s="116" t="inlineStr">
        <is>
          <t>LOGI</t>
        </is>
      </c>
      <c r="D878" s="117" t="inlineStr">
        <is>
          <t>Computer and Technology</t>
        </is>
      </c>
      <c r="E878" s="117" t="inlineStr">
        <is>
          <t>Computer - Peripheral Equipment</t>
        </is>
      </c>
      <c r="F878" s="118" t="n">
        <v>0.1237113402061857</v>
      </c>
      <c r="G878" s="118" t="n">
        <v>0.06422018348623838</v>
      </c>
    </row>
    <row r="879">
      <c r="B879" s="115" t="inlineStr">
        <is>
          <t>LogMein, Inc.</t>
        </is>
      </c>
      <c r="C879" s="116" t="inlineStr">
        <is>
          <t>LOGM</t>
        </is>
      </c>
      <c r="D879" s="117" t="inlineStr">
        <is>
          <t>Computer and Technology</t>
        </is>
      </c>
      <c r="E879" s="117" t="inlineStr">
        <is>
          <t>Computer - Services</t>
        </is>
      </c>
      <c r="F879" s="118" t="n">
        <v>-0.04868913857677899</v>
      </c>
      <c r="G879" s="118" t="n">
        <v>-0.02559055118110234</v>
      </c>
    </row>
    <row r="880">
      <c r="B880" s="115" t="inlineStr">
        <is>
          <t>Grand Canyon Education, Inc.</t>
        </is>
      </c>
      <c r="C880" s="116" t="inlineStr">
        <is>
          <t>LOPE</t>
        </is>
      </c>
      <c r="D880" s="117" t="inlineStr">
        <is>
          <t>Consumer Discretionary</t>
        </is>
      </c>
      <c r="E880" s="117" t="inlineStr">
        <is>
          <t>Schools</t>
        </is>
      </c>
      <c r="F880" s="118" t="n">
        <v>0.09109311740890673</v>
      </c>
      <c r="G880" s="118" t="n">
        <v>0.08719851576994446</v>
      </c>
    </row>
    <row r="881">
      <c r="B881" s="115" t="inlineStr">
        <is>
          <t>Lowe's Companies, Inc.</t>
        </is>
      </c>
      <c r="C881" s="116" t="inlineStr">
        <is>
          <t>LOW</t>
        </is>
      </c>
      <c r="D881" s="117" t="inlineStr">
        <is>
          <t>Retail-Wholesale</t>
        </is>
      </c>
      <c r="E881" s="117" t="inlineStr">
        <is>
          <t>Building Products - Retail</t>
        </is>
      </c>
      <c r="F881" s="118" t="n">
        <v>0.1076320939334637</v>
      </c>
      <c r="G881" s="118" t="n">
        <v>0.1696113074204947</v>
      </c>
    </row>
    <row r="882">
      <c r="B882" s="115" t="inlineStr">
        <is>
          <t>LG Display Co., Ltd.</t>
        </is>
      </c>
      <c r="C882" s="116" t="inlineStr">
        <is>
          <t>LPL</t>
        </is>
      </c>
      <c r="D882" s="117" t="inlineStr">
        <is>
          <t>Computer and Technology</t>
        </is>
      </c>
      <c r="E882" s="117" t="inlineStr">
        <is>
          <t>Computer - Peripheral Equipment</t>
        </is>
      </c>
      <c r="F882" s="118" t="n">
        <v>-3.32258064516129</v>
      </c>
      <c r="G882" s="118" t="n">
        <v>0.8955223880597015</v>
      </c>
    </row>
    <row r="883">
      <c r="B883" s="115" t="inlineStr">
        <is>
          <t>LPL Financial Holdings Inc.</t>
        </is>
      </c>
      <c r="C883" s="116" t="inlineStr">
        <is>
          <t>LPLA</t>
        </is>
      </c>
      <c r="D883" s="117" t="inlineStr">
        <is>
          <t>Finance</t>
        </is>
      </c>
      <c r="E883" s="117" t="inlineStr">
        <is>
          <t>Financial - Investment Bank</t>
        </is>
      </c>
      <c r="F883" s="118" t="n">
        <v>0.3646833013435701</v>
      </c>
      <c r="G883" s="118" t="n">
        <v>0.04219409282700419</v>
      </c>
    </row>
    <row r="884">
      <c r="B884" s="115" t="inlineStr">
        <is>
          <t>Liberty Property Trust</t>
        </is>
      </c>
      <c r="C884" s="116" t="inlineStr">
        <is>
          <t>LPT</t>
        </is>
      </c>
      <c r="D884" s="117" t="inlineStr">
        <is>
          <t>Finance</t>
        </is>
      </c>
      <c r="E884" s="117" t="inlineStr">
        <is>
          <t>REIT and Equity Trust - Other</t>
        </is>
      </c>
      <c r="F884" s="118" t="n">
        <v>-0.02641509433962258</v>
      </c>
      <c r="G884" s="118" t="n">
        <v>0.04263565891472863</v>
      </c>
    </row>
    <row r="885">
      <c r="B885" s="115" t="inlineStr">
        <is>
          <t>Louisiana-Pacific Corporation</t>
        </is>
      </c>
      <c r="C885" s="116" t="inlineStr">
        <is>
          <t>LPX</t>
        </is>
      </c>
      <c r="D885" s="117" t="inlineStr">
        <is>
          <t>Construction</t>
        </is>
      </c>
      <c r="E885" s="117" t="inlineStr">
        <is>
          <t>Building Products - Wood</t>
        </is>
      </c>
      <c r="F885" s="118" t="n">
        <v>-0.7298245614035088</v>
      </c>
      <c r="G885" s="118" t="n">
        <v>1.506493506493506</v>
      </c>
    </row>
    <row r="886">
      <c r="B886" s="115" t="inlineStr">
        <is>
          <t>Lam Research Corporation</t>
        </is>
      </c>
      <c r="C886" s="116" t="inlineStr">
        <is>
          <t>LRCX</t>
        </is>
      </c>
      <c r="D886" s="117" t="inlineStr">
        <is>
          <t>Computer and Technology</t>
        </is>
      </c>
      <c r="E886" s="117" t="inlineStr">
        <is>
          <t>Semiconductor Equipment - Wafer Fabrication</t>
        </is>
      </c>
      <c r="F886" s="118" t="n">
        <v>-0.05094207955338454</v>
      </c>
      <c r="G886" s="118" t="n">
        <v>0.3073529411764707</v>
      </c>
    </row>
    <row r="887">
      <c r="B887" s="115" t="inlineStr">
        <is>
          <t>L'Oreal SA</t>
        </is>
      </c>
      <c r="C887" s="116" t="inlineStr">
        <is>
          <t>LRLCY</t>
        </is>
      </c>
      <c r="D887" s="117" t="inlineStr">
        <is>
          <t>Consumer Staples</t>
        </is>
      </c>
      <c r="E887" s="117" t="inlineStr">
        <is>
          <t>Cosmetics</t>
        </is>
      </c>
      <c r="F887" s="118" t="n">
        <v>0.074074074074074</v>
      </c>
      <c r="G887" s="118" t="n">
        <v>0.08620689655172409</v>
      </c>
    </row>
    <row r="888">
      <c r="B888" s="115" t="inlineStr">
        <is>
          <t>Life Storage, Inc.</t>
        </is>
      </c>
      <c r="C888" s="116" t="inlineStr">
        <is>
          <t>LSI</t>
        </is>
      </c>
      <c r="D888" s="117" t="inlineStr">
        <is>
          <t>Finance</t>
        </is>
      </c>
      <c r="E888" s="117" t="inlineStr">
        <is>
          <t>REIT and Equity Trust - Other</t>
        </is>
      </c>
      <c r="F888" s="118" t="n">
        <v>0.01821493624772307</v>
      </c>
      <c r="G888" s="118" t="n">
        <v>0.03577817531305907</v>
      </c>
    </row>
    <row r="889">
      <c r="B889" s="115" t="inlineStr">
        <is>
          <t>Landstar System, Inc.</t>
        </is>
      </c>
      <c r="C889" s="116" t="inlineStr">
        <is>
          <t>LSTR</t>
        </is>
      </c>
      <c r="D889" s="117" t="inlineStr">
        <is>
          <t>Transportation</t>
        </is>
      </c>
      <c r="E889" s="117" t="inlineStr">
        <is>
          <t>Transportation - Truck</t>
        </is>
      </c>
      <c r="F889" s="118" t="n">
        <v>0.006578947368421058</v>
      </c>
      <c r="G889" s="118" t="n">
        <v>0.04248366013071892</v>
      </c>
    </row>
    <row r="890">
      <c r="B890" s="115" t="inlineStr">
        <is>
          <t>Liberty Media Corporation</t>
        </is>
      </c>
      <c r="C890" s="116" t="inlineStr">
        <is>
          <t>LSXMK</t>
        </is>
      </c>
      <c r="D890" s="117" t="inlineStr">
        <is>
          <t>Computer and Technology</t>
        </is>
      </c>
      <c r="E890" s="117" t="inlineStr">
        <is>
          <t>Satellite and Communication</t>
        </is>
      </c>
      <c r="F890" s="118" t="n">
        <v>-0.1857142857142858</v>
      </c>
      <c r="G890" s="118" t="n">
        <v>0.3625730994152048</v>
      </c>
    </row>
    <row r="891">
      <c r="B891" s="115" t="inlineStr">
        <is>
          <t>LATAM Airlines Group S.A.</t>
        </is>
      </c>
      <c r="C891" s="116" t="inlineStr">
        <is>
          <t>LTM</t>
        </is>
      </c>
      <c r="D891" s="117" t="inlineStr">
        <is>
          <t>Transportation</t>
        </is>
      </c>
      <c r="E891" s="117" t="inlineStr">
        <is>
          <t>Transportation - Airline</t>
        </is>
      </c>
      <c r="F891" s="118" t="n">
        <v>-0.1851851851851852</v>
      </c>
      <c r="G891" s="118" t="n">
        <v>1.454545454545455</v>
      </c>
    </row>
    <row r="892">
      <c r="B892" s="115" t="inlineStr">
        <is>
          <t>lululemon athletica inc.</t>
        </is>
      </c>
      <c r="C892" s="116" t="inlineStr">
        <is>
          <t>LULU</t>
        </is>
      </c>
      <c r="D892" s="117" t="inlineStr">
        <is>
          <t>Consumer Discretionary</t>
        </is>
      </c>
      <c r="E892" s="117" t="inlineStr">
        <is>
          <t>Textile - Apparel</t>
        </is>
      </c>
      <c r="F892" s="118" t="n">
        <v>0.267379679144385</v>
      </c>
      <c r="G892" s="118" t="n">
        <v>0.1793248945147679</v>
      </c>
    </row>
    <row r="893">
      <c r="B893" s="115" t="inlineStr">
        <is>
          <t>Southwest Airlines Co.</t>
        </is>
      </c>
      <c r="C893" s="116" t="inlineStr">
        <is>
          <t>LUV</t>
        </is>
      </c>
      <c r="D893" s="117" t="inlineStr">
        <is>
          <t>Transportation</t>
        </is>
      </c>
      <c r="E893" s="117" t="inlineStr">
        <is>
          <t>Transportation - Airline</t>
        </is>
      </c>
      <c r="F893" s="118" t="n">
        <v>0.02898550724637684</v>
      </c>
      <c r="G893" s="118" t="n">
        <v>0.2018779342723006</v>
      </c>
    </row>
    <row r="894">
      <c r="B894" s="115" t="inlineStr">
        <is>
          <t>LVMH-Moet Hennessy Louis Vuitton SA</t>
        </is>
      </c>
      <c r="C894" s="116" t="inlineStr">
        <is>
          <t>LVMUY</t>
        </is>
      </c>
      <c r="D894" s="117" t="inlineStr">
        <is>
          <t>Consumer Discretionary</t>
        </is>
      </c>
      <c r="E894" s="117" t="inlineStr">
        <is>
          <t>Textile - Apparel</t>
        </is>
      </c>
      <c r="F894" s="118" t="n">
        <v>0.09830508474576272</v>
      </c>
      <c r="G894" s="118" t="n">
        <v>0.09567901234567888</v>
      </c>
    </row>
    <row r="895">
      <c r="B895" s="115" t="inlineStr">
        <is>
          <t>Las Vegas Sands Corp.</t>
        </is>
      </c>
      <c r="C895" s="116" t="inlineStr">
        <is>
          <t>LVS</t>
        </is>
      </c>
      <c r="D895" s="117" t="inlineStr">
        <is>
          <t>Consumer Discretionary</t>
        </is>
      </c>
      <c r="E895" s="117" t="inlineStr">
        <is>
          <t>Gaming</t>
        </is>
      </c>
      <c r="F895" s="118" t="n">
        <v>-0.06213017751479289</v>
      </c>
      <c r="G895" s="118" t="n">
        <v>0.04100946372239744</v>
      </c>
    </row>
    <row r="896">
      <c r="B896" s="115" t="inlineStr">
        <is>
          <t>Lamb Weston Holdings Inc.</t>
        </is>
      </c>
      <c r="C896" s="116" t="inlineStr">
        <is>
          <t>LW</t>
        </is>
      </c>
      <c r="D896" s="117" t="inlineStr">
        <is>
          <t>Consumer Staples</t>
        </is>
      </c>
      <c r="E896" s="117" t="inlineStr">
        <is>
          <t>Food - Miscellaneous</t>
        </is>
      </c>
      <c r="F896" s="118" t="n">
        <v>0.07476635514018698</v>
      </c>
      <c r="G896" s="118" t="n">
        <v>0.05217391304347817</v>
      </c>
    </row>
    <row r="897">
      <c r="B897" s="115" t="inlineStr">
        <is>
          <t>LyondellBasell Industries N.V.</t>
        </is>
      </c>
      <c r="C897" s="116" t="inlineStr">
        <is>
          <t>LYB</t>
        </is>
      </c>
      <c r="D897" s="117" t="inlineStr">
        <is>
          <t>Basic Materials</t>
        </is>
      </c>
      <c r="E897" s="117" t="inlineStr">
        <is>
          <t xml:space="preserve">Chemical - Diversified </t>
        </is>
      </c>
      <c r="F897" s="118" t="n">
        <v>-0.1108225108225109</v>
      </c>
      <c r="G897" s="118" t="n">
        <v>0.1888997078870498</v>
      </c>
    </row>
    <row r="898">
      <c r="B898" s="115" t="inlineStr">
        <is>
          <t>Lloyds Banking Group PLC</t>
        </is>
      </c>
      <c r="C898" s="116" t="inlineStr">
        <is>
          <t>LYG</t>
        </is>
      </c>
      <c r="D898" s="117" t="inlineStr">
        <is>
          <t>Finance</t>
        </is>
      </c>
      <c r="E898" s="117" t="inlineStr">
        <is>
          <t>Banks - Foreign</t>
        </is>
      </c>
      <c r="F898" s="118" t="n">
        <v>-0.1219512195121951</v>
      </c>
      <c r="G898" s="118" t="n">
        <v>-0.05555555555555546</v>
      </c>
    </row>
    <row r="899">
      <c r="B899" s="115" t="inlineStr">
        <is>
          <t>Lonza Group Ag</t>
        </is>
      </c>
      <c r="C899" s="116" t="inlineStr">
        <is>
          <t>LZAGY</t>
        </is>
      </c>
      <c r="D899" s="117" t="inlineStr">
        <is>
          <t>Medical</t>
        </is>
      </c>
      <c r="E899" s="117" t="inlineStr">
        <is>
          <t>Medical - Products</t>
        </is>
      </c>
      <c r="F899" s="118" t="n">
        <v>0.02400000000000002</v>
      </c>
      <c r="G899" s="118" t="n">
        <v>0.1015624999999999</v>
      </c>
    </row>
    <row r="900">
      <c r="B900" s="115" t="inlineStr">
        <is>
          <t>Macy's, Inc.</t>
        </is>
      </c>
      <c r="C900" s="116" t="inlineStr">
        <is>
          <t>M</t>
        </is>
      </c>
      <c r="D900" s="117" t="inlineStr">
        <is>
          <t>Retail-Wholesale</t>
        </is>
      </c>
      <c r="E900" s="117" t="inlineStr">
        <is>
          <t>Retail - Regional Department Stores</t>
        </is>
      </c>
      <c r="F900" s="118" t="n">
        <v>-0.2759493670886077</v>
      </c>
      <c r="G900" s="118" t="n">
        <v>-0.08391608391608384</v>
      </c>
    </row>
    <row r="901">
      <c r="B901" s="115" t="inlineStr">
        <is>
          <t>Mastercard Incorporated</t>
        </is>
      </c>
      <c r="C901" s="116" t="inlineStr">
        <is>
          <t>MA</t>
        </is>
      </c>
      <c r="D901" s="117" t="inlineStr">
        <is>
          <t>Business Services</t>
        </is>
      </c>
      <c r="E901" s="117" t="inlineStr">
        <is>
          <t>Financial Transaction Services</t>
        </is>
      </c>
      <c r="F901" s="118" t="n">
        <v>0.1816770186335404</v>
      </c>
      <c r="G901" s="118" t="n">
        <v>0.1813403416557161</v>
      </c>
    </row>
    <row r="902">
      <c r="B902" s="115" t="inlineStr">
        <is>
          <t>Mid-America Apartment Communities, Inc.</t>
        </is>
      </c>
      <c r="C902" s="116" t="inlineStr">
        <is>
          <t>MAA</t>
        </is>
      </c>
      <c r="D902" s="117" t="inlineStr">
        <is>
          <t>Finance</t>
        </is>
      </c>
      <c r="E902" s="117" t="inlineStr">
        <is>
          <t>REIT and Equity Trust - Residential</t>
        </is>
      </c>
      <c r="F902" s="118" t="n">
        <v>0.043046357615894</v>
      </c>
      <c r="G902" s="118" t="n">
        <v>0.03015873015873022</v>
      </c>
    </row>
    <row r="903">
      <c r="B903" s="115" t="inlineStr">
        <is>
          <t>Macerich Company (The)</t>
        </is>
      </c>
      <c r="C903" s="116" t="inlineStr">
        <is>
          <t>MAC</t>
        </is>
      </c>
      <c r="D903" s="117" t="inlineStr">
        <is>
          <t>Finance</t>
        </is>
      </c>
      <c r="E903" s="117" t="inlineStr">
        <is>
          <t>REIT and Equity Trust - Retail</t>
        </is>
      </c>
      <c r="F903" s="118" t="n">
        <v>-0.08031088082901557</v>
      </c>
      <c r="G903" s="118" t="n">
        <v>0.02816901408450707</v>
      </c>
    </row>
    <row r="904">
      <c r="B904" s="115" t="inlineStr">
        <is>
          <t>ManpowerGroup Inc.</t>
        </is>
      </c>
      <c r="C904" s="116" t="inlineStr">
        <is>
          <t>MAN</t>
        </is>
      </c>
      <c r="D904" s="117" t="inlineStr">
        <is>
          <t>Business Services</t>
        </is>
      </c>
      <c r="E904" s="117" t="inlineStr">
        <is>
          <t>Staffing Firms</t>
        </is>
      </c>
      <c r="F904" s="118" t="n">
        <v>-0.1290322580645162</v>
      </c>
      <c r="G904" s="118" t="n">
        <v>0.07010582010582014</v>
      </c>
    </row>
    <row r="905">
      <c r="B905" s="115" t="inlineStr">
        <is>
          <t>Manhattan Associates, Inc.</t>
        </is>
      </c>
      <c r="C905" s="116" t="inlineStr">
        <is>
          <t>MANH</t>
        </is>
      </c>
      <c r="D905" s="117" t="inlineStr">
        <is>
          <t>Computer and Technology</t>
        </is>
      </c>
      <c r="E905" s="117" t="inlineStr">
        <is>
          <t>Computer - Software</t>
        </is>
      </c>
      <c r="F905" s="118" t="n">
        <v>-0.1294117647058823</v>
      </c>
      <c r="G905" s="118" t="n">
        <v>0.06081081081081086</v>
      </c>
    </row>
    <row r="906">
      <c r="B906" s="115" t="inlineStr">
        <is>
          <t>Marriott International</t>
        </is>
      </c>
      <c r="C906" s="116" t="inlineStr">
        <is>
          <t>MAR</t>
        </is>
      </c>
      <c r="D906" s="117" t="inlineStr">
        <is>
          <t>Consumer Discretionary</t>
        </is>
      </c>
      <c r="E906" s="117" t="inlineStr">
        <is>
          <t>Hotels and Motels</t>
        </is>
      </c>
      <c r="F906" s="118" t="n">
        <v>-0.02427184466019409</v>
      </c>
      <c r="G906" s="118" t="n">
        <v>0.1160862354892206</v>
      </c>
    </row>
    <row r="907">
      <c r="B907" s="115" t="inlineStr">
        <is>
          <t>Masco Corporation</t>
        </is>
      </c>
      <c r="C907" s="116" t="inlineStr">
        <is>
          <t>MAS</t>
        </is>
      </c>
      <c r="D907" s="117" t="inlineStr">
        <is>
          <t>Construction</t>
        </is>
      </c>
      <c r="E907" s="117" t="inlineStr">
        <is>
          <t>Building Products - Miscellaneous</t>
        </is>
      </c>
      <c r="F907" s="118" t="n">
        <v>0.1083333333333334</v>
      </c>
      <c r="G907" s="118" t="n">
        <v>0.1015037593984962</v>
      </c>
    </row>
    <row r="908">
      <c r="B908" s="115" t="inlineStr">
        <is>
          <t>Masimo Corporation</t>
        </is>
      </c>
      <c r="C908" s="116" t="inlineStr">
        <is>
          <t>MASI</t>
        </is>
      </c>
      <c r="D908" s="117" t="inlineStr">
        <is>
          <t>Medical</t>
        </is>
      </c>
      <c r="E908" s="117" t="inlineStr">
        <is>
          <t>Medical - Instruments</t>
        </is>
      </c>
      <c r="F908" s="118" t="n">
        <v>0.07876712328767123</v>
      </c>
      <c r="G908" s="118" t="n">
        <v>0.1492063492063493</v>
      </c>
    </row>
    <row r="909">
      <c r="B909" s="115" t="inlineStr">
        <is>
          <t>Mattel, Inc.</t>
        </is>
      </c>
      <c r="C909" s="116" t="inlineStr">
        <is>
          <t>MAT</t>
        </is>
      </c>
      <c r="D909" s="117" t="inlineStr">
        <is>
          <t>Consumer Discretionary</t>
        </is>
      </c>
      <c r="E909" s="117" t="inlineStr">
        <is>
          <t>Toys - Games - Hobbies</t>
        </is>
      </c>
      <c r="F909" s="118" t="n">
        <v>0.4579439252336449</v>
      </c>
      <c r="G909" s="118" t="n">
        <v>0.8965517241379312</v>
      </c>
    </row>
    <row r="910">
      <c r="B910" s="115" t="inlineStr">
        <is>
          <t>Mobile TeleSystems OJSC</t>
        </is>
      </c>
      <c r="C910" s="116" t="inlineStr">
        <is>
          <t>MBT</t>
        </is>
      </c>
      <c r="D910" s="117" t="inlineStr">
        <is>
          <t>Computer and Technology</t>
        </is>
      </c>
      <c r="E910" s="117" t="inlineStr">
        <is>
          <t xml:space="preserve">Wireless Non-US </t>
        </is>
      </c>
      <c r="F910" s="118" t="n">
        <v>1.261904761904762</v>
      </c>
      <c r="G910" s="118" t="n">
        <v>0.05263157894736847</v>
      </c>
    </row>
    <row r="911">
      <c r="B911" s="115" t="inlineStr">
        <is>
          <t>McDonald's Corporation</t>
        </is>
      </c>
      <c r="C911" s="116" t="inlineStr">
        <is>
          <t>MCD</t>
        </is>
      </c>
      <c r="D911" s="117" t="inlineStr">
        <is>
          <t>Retail-Wholesale</t>
        </is>
      </c>
      <c r="E911" s="117" t="inlineStr">
        <is>
          <t>Retail - Restaurants</t>
        </is>
      </c>
      <c r="F911" s="118" t="n">
        <v>0.03221649484536083</v>
      </c>
      <c r="G911" s="118" t="n">
        <v>0.09363295880149813</v>
      </c>
    </row>
    <row r="912">
      <c r="B912" s="115" t="inlineStr">
        <is>
          <t>Microchip Technology Incorporated</t>
        </is>
      </c>
      <c r="C912" s="116" t="inlineStr">
        <is>
          <t>MCHP</t>
        </is>
      </c>
      <c r="D912" s="117" t="inlineStr">
        <is>
          <t>Computer and Technology</t>
        </is>
      </c>
      <c r="E912" s="117" t="inlineStr">
        <is>
          <t>Semiconductor - Analog and Mixed</t>
        </is>
      </c>
      <c r="F912" s="118" t="n">
        <v>-0.09891808346213288</v>
      </c>
      <c r="G912" s="118" t="n">
        <v>0.1955403087478559</v>
      </c>
    </row>
    <row r="913">
      <c r="B913" s="115" t="inlineStr">
        <is>
          <t>McKesson Corporation</t>
        </is>
      </c>
      <c r="C913" s="116" t="inlineStr">
        <is>
          <t>MCK</t>
        </is>
      </c>
      <c r="D913" s="117" t="inlineStr">
        <is>
          <t>Medical</t>
        </is>
      </c>
      <c r="E913" s="117" t="inlineStr">
        <is>
          <t>Medical - Dental Supplies</t>
        </is>
      </c>
      <c r="F913" s="118" t="n">
        <v>0.06199261992619925</v>
      </c>
      <c r="G913" s="118" t="n">
        <v>0.0785267546907574</v>
      </c>
    </row>
    <row r="914">
      <c r="B914" s="115" t="inlineStr">
        <is>
          <t>Moody's Corporation</t>
        </is>
      </c>
      <c r="C914" s="116" t="inlineStr">
        <is>
          <t>MCO</t>
        </is>
      </c>
      <c r="D914" s="117" t="inlineStr">
        <is>
          <t>Finance</t>
        </is>
      </c>
      <c r="E914" s="117" t="inlineStr">
        <is>
          <t>Financial - Miscellaneous Services</t>
        </is>
      </c>
      <c r="F914" s="118" t="n">
        <v>0.07486631016042763</v>
      </c>
      <c r="G914" s="118" t="n">
        <v>0.09701492537313448</v>
      </c>
    </row>
    <row r="915">
      <c r="B915" s="115" t="inlineStr">
        <is>
          <t>Mercury General Corporation</t>
        </is>
      </c>
      <c r="C915" s="116" t="inlineStr">
        <is>
          <t>MCY</t>
        </is>
      </c>
      <c r="D915" s="117" t="inlineStr">
        <is>
          <t>Finance</t>
        </is>
      </c>
      <c r="E915" s="117" t="inlineStr">
        <is>
          <t>Insurance - Property and Casualty</t>
        </is>
      </c>
      <c r="F915" s="118" t="n">
        <v>0.1392857142857143</v>
      </c>
      <c r="G915" s="118" t="n">
        <v>0.1598746081504703</v>
      </c>
    </row>
    <row r="916">
      <c r="B916" s="115" t="inlineStr">
        <is>
          <t>MongoDB, Inc.</t>
        </is>
      </c>
      <c r="C916" s="116" t="inlineStr">
        <is>
          <t>MDB</t>
        </is>
      </c>
      <c r="D916" s="117" t="inlineStr">
        <is>
          <t>Computer and Technology</t>
        </is>
      </c>
      <c r="E916" s="117" t="inlineStr">
        <is>
          <t>Internet - Software</t>
        </is>
      </c>
      <c r="F916" s="118" t="n">
        <v>0.2960526315789473</v>
      </c>
      <c r="G916" s="118" t="n">
        <v>0.3084112149532711</v>
      </c>
    </row>
    <row r="917">
      <c r="B917" s="115" t="inlineStr">
        <is>
          <t>The Medicines Company</t>
        </is>
      </c>
      <c r="C917" s="116" t="inlineStr">
        <is>
          <t>MDCO</t>
        </is>
      </c>
      <c r="D917" s="117" t="inlineStr">
        <is>
          <t>Medical</t>
        </is>
      </c>
      <c r="E917" s="117" t="inlineStr">
        <is>
          <t>Medical - Biomedical and Genetics</t>
        </is>
      </c>
      <c r="F917" s="118" t="n">
        <v>-0.2255639097744359</v>
      </c>
      <c r="G917" s="118" t="n">
        <v>-0.1073619631901841</v>
      </c>
    </row>
    <row r="918">
      <c r="B918" s="115" t="inlineStr">
        <is>
          <t>Mondelez International, Inc.</t>
        </is>
      </c>
      <c r="C918" s="116" t="inlineStr">
        <is>
          <t>MDLZ</t>
        </is>
      </c>
      <c r="D918" s="117" t="inlineStr">
        <is>
          <t>Consumer Staples</t>
        </is>
      </c>
      <c r="E918" s="117" t="inlineStr">
        <is>
          <t>Food - Miscellaneous</t>
        </is>
      </c>
      <c r="F918" s="118" t="n">
        <v>0.02057613168724273</v>
      </c>
      <c r="G918" s="118" t="n">
        <v>0.08064516129032265</v>
      </c>
    </row>
    <row r="919">
      <c r="B919" s="115" t="inlineStr">
        <is>
          <t>Medidata Solutions, Inc.</t>
        </is>
      </c>
      <c r="C919" s="116" t="inlineStr">
        <is>
          <t>MDSO</t>
        </is>
      </c>
      <c r="D919" s="117" t="inlineStr">
        <is>
          <t>Medical</t>
        </is>
      </c>
      <c r="E919" s="117" t="inlineStr">
        <is>
          <t>Medical Info Systems</t>
        </is>
      </c>
      <c r="F919" s="118" t="n">
        <v>0.1411042944785277</v>
      </c>
      <c r="G919" s="118" t="n">
        <v>0.1397849462365591</v>
      </c>
    </row>
    <row r="920">
      <c r="B920" s="115" t="inlineStr">
        <is>
          <t>Medtronic PLC</t>
        </is>
      </c>
      <c r="C920" s="116" t="inlineStr">
        <is>
          <t>MDT</t>
        </is>
      </c>
      <c r="D920" s="117" t="inlineStr">
        <is>
          <t>Medical</t>
        </is>
      </c>
      <c r="E920" s="117" t="inlineStr">
        <is>
          <t>Medical - Products</t>
        </is>
      </c>
      <c r="F920" s="118" t="n">
        <v>0.07961165048543674</v>
      </c>
      <c r="G920" s="118" t="n">
        <v>0.07913669064748209</v>
      </c>
    </row>
    <row r="921">
      <c r="B921" s="115" t="inlineStr">
        <is>
          <t>MDU Resources Group, Inc.</t>
        </is>
      </c>
      <c r="C921" s="116" t="inlineStr">
        <is>
          <t>MDU</t>
        </is>
      </c>
      <c r="D921" s="117" t="inlineStr">
        <is>
          <t>Utilities</t>
        </is>
      </c>
      <c r="E921" s="117" t="inlineStr">
        <is>
          <t>Utility - Gas Distribution</t>
        </is>
      </c>
      <c r="F921" s="118" t="n">
        <v>0.06382978723404262</v>
      </c>
      <c r="G921" s="118" t="n">
        <v>0.06666666666666672</v>
      </c>
    </row>
    <row r="922">
      <c r="B922" s="115" t="inlineStr">
        <is>
          <t>Medpace Holdings, Inc.</t>
        </is>
      </c>
      <c r="C922" s="116" t="inlineStr">
        <is>
          <t>MEDP</t>
        </is>
      </c>
      <c r="D922" s="117" t="inlineStr">
        <is>
          <t>Medical</t>
        </is>
      </c>
      <c r="E922" s="117" t="inlineStr">
        <is>
          <t>Medical Services</t>
        </is>
      </c>
      <c r="F922" s="118" t="n">
        <v>0.1547619047619048</v>
      </c>
      <c r="G922" s="118" t="n">
        <v>0.1374570446735395</v>
      </c>
    </row>
    <row r="923">
      <c r="B923" s="115" t="inlineStr">
        <is>
          <t>MercadoLibre, Inc.</t>
        </is>
      </c>
      <c r="C923" s="116" t="inlineStr">
        <is>
          <t>MELI</t>
        </is>
      </c>
      <c r="D923" s="117" t="inlineStr">
        <is>
          <t>Retail-Wholesale</t>
        </is>
      </c>
      <c r="E923" s="117" t="inlineStr">
        <is>
          <t>Internet - Commerce</t>
        </is>
      </c>
      <c r="F923" s="118" t="n">
        <v>1.574257425742574</v>
      </c>
      <c r="G923" s="118" t="n">
        <v>2.379310344827586</v>
      </c>
    </row>
    <row r="924">
      <c r="B924" s="115" t="inlineStr">
        <is>
          <t>MetLife, Inc.</t>
        </is>
      </c>
      <c r="C924" s="116" t="inlineStr">
        <is>
          <t>MET</t>
        </is>
      </c>
      <c r="D924" s="117" t="inlineStr">
        <is>
          <t>Finance</t>
        </is>
      </c>
      <c r="E924" s="117" t="inlineStr">
        <is>
          <t>Insurance - Multi line</t>
        </is>
      </c>
      <c r="F924" s="118" t="n">
        <v>0.06378986866791742</v>
      </c>
      <c r="G924" s="118" t="n">
        <v>0.072310405643739</v>
      </c>
    </row>
    <row r="925">
      <c r="B925" s="115" t="inlineStr">
        <is>
          <t>MFA Financial, Inc.</t>
        </is>
      </c>
      <c r="C925" s="116" t="inlineStr">
        <is>
          <t>MFA</t>
        </is>
      </c>
      <c r="D925" s="117" t="inlineStr">
        <is>
          <t>Finance</t>
        </is>
      </c>
      <c r="E925" s="117" t="inlineStr">
        <is>
          <t>REIT and Equity Trust</t>
        </is>
      </c>
      <c r="F925" s="118" t="n">
        <v>0.04109589041095894</v>
      </c>
      <c r="G925" s="118" t="n">
        <v>0.06578947368421058</v>
      </c>
    </row>
    <row r="926">
      <c r="B926" s="115" t="inlineStr">
        <is>
          <t>Manulife Financial Corp</t>
        </is>
      </c>
      <c r="C926" s="116" t="inlineStr">
        <is>
          <t>MFC</t>
        </is>
      </c>
      <c r="D926" s="117" t="inlineStr">
        <is>
          <t>Finance</t>
        </is>
      </c>
      <c r="E926" s="117" t="inlineStr">
        <is>
          <t>Insurance - Life Insurance</t>
        </is>
      </c>
      <c r="F926" s="118" t="n">
        <v>0.06249999999999994</v>
      </c>
      <c r="G926" s="118" t="n">
        <v>0.06334841628959281</v>
      </c>
    </row>
    <row r="927">
      <c r="B927" s="115" t="inlineStr">
        <is>
          <t>Mizuho Financial Group, Inc.</t>
        </is>
      </c>
      <c r="C927" s="116" t="inlineStr">
        <is>
          <t>MFG</t>
        </is>
      </c>
      <c r="D927" s="117" t="inlineStr">
        <is>
          <t>Finance</t>
        </is>
      </c>
      <c r="E927" s="117" t="inlineStr">
        <is>
          <t>Banks - Foreign</t>
        </is>
      </c>
      <c r="F927" s="118" t="n">
        <v>4.333333333333334</v>
      </c>
      <c r="G927" s="118" t="n">
        <v>0.0937499999999999</v>
      </c>
    </row>
    <row r="928">
      <c r="B928" s="115" t="inlineStr">
        <is>
          <t>Magna International Inc.</t>
        </is>
      </c>
      <c r="C928" s="116" t="inlineStr">
        <is>
          <t>MGA</t>
        </is>
      </c>
      <c r="D928" s="117" t="inlineStr">
        <is>
          <t>Auto-Tires-Trucks</t>
        </is>
      </c>
      <c r="E928" s="117" t="inlineStr">
        <is>
          <t>Automotive - Original Equipment</t>
        </is>
      </c>
      <c r="F928" s="118" t="n">
        <v>-0.06567164179104483</v>
      </c>
      <c r="G928" s="118" t="n">
        <v>0.05431309904153352</v>
      </c>
    </row>
    <row r="929">
      <c r="B929" s="115" t="inlineStr">
        <is>
          <t>Michelin</t>
        </is>
      </c>
      <c r="C929" s="116" t="inlineStr">
        <is>
          <t>MGDDY</t>
        </is>
      </c>
      <c r="D929" s="117" t="inlineStr">
        <is>
          <t>Auto-Tires-Trucks</t>
        </is>
      </c>
      <c r="E929" s="117" t="inlineStr">
        <is>
          <t>Rubber - Tires</t>
        </is>
      </c>
      <c r="F929" s="118" t="n">
        <v>0.1628959276018099</v>
      </c>
      <c r="G929" s="118" t="n">
        <v>0.06614785992217914</v>
      </c>
    </row>
    <row r="930">
      <c r="B930" s="115" t="inlineStr">
        <is>
          <t>MGM Resorts International</t>
        </is>
      </c>
      <c r="C930" s="116" t="inlineStr">
        <is>
          <t>MGM</t>
        </is>
      </c>
      <c r="D930" s="117" t="inlineStr">
        <is>
          <t>Consumer Discretionary</t>
        </is>
      </c>
      <c r="E930" s="117" t="inlineStr">
        <is>
          <t>Gaming</t>
        </is>
      </c>
      <c r="F930" s="118" t="n">
        <v>-0.2410714285714287</v>
      </c>
      <c r="G930" s="118" t="n">
        <v>0.7882352941176471</v>
      </c>
    </row>
    <row r="931">
      <c r="B931" s="115" t="inlineStr">
        <is>
          <t>Magnolia Oil &amp; Gas Corp</t>
        </is>
      </c>
      <c r="C931" s="116" t="inlineStr">
        <is>
          <t>MGY</t>
        </is>
      </c>
      <c r="D931" s="117" t="inlineStr">
        <is>
          <t>Oils-Energy</t>
        </is>
      </c>
      <c r="E931" s="117" t="inlineStr">
        <is>
          <t>Oil and Gas - Exploration and Production - United States</t>
        </is>
      </c>
      <c r="F931" s="118" t="n">
        <v>-0.6101694915254238</v>
      </c>
      <c r="G931" s="118" t="n">
        <v>0.2173913043478261</v>
      </c>
    </row>
    <row r="932">
      <c r="B932" s="115" t="inlineStr">
        <is>
          <t>Mohawk Industries, Inc.</t>
        </is>
      </c>
      <c r="C932" s="116" t="inlineStr">
        <is>
          <t>MHK</t>
        </is>
      </c>
      <c r="D932" s="117" t="inlineStr">
        <is>
          <t>Consumer Discretionary</t>
        </is>
      </c>
      <c r="E932" s="117" t="inlineStr">
        <is>
          <t>Textile - Home Furnishing</t>
        </is>
      </c>
      <c r="F932" s="118" t="n">
        <v>-0.1895850284784376</v>
      </c>
      <c r="G932" s="118" t="n">
        <v>0.09939759036144562</v>
      </c>
    </row>
    <row r="933">
      <c r="B933" s="115" t="inlineStr">
        <is>
          <t>Mitsubishi Heavy Industries, Ltd.</t>
        </is>
      </c>
      <c r="C933" s="116" t="inlineStr">
        <is>
          <t>MHVYF</t>
        </is>
      </c>
      <c r="D933" s="117" t="inlineStr">
        <is>
          <t>Industrial Products</t>
        </is>
      </c>
      <c r="E933" s="117" t="inlineStr">
        <is>
          <t xml:space="preserve">Manufacturing - General Industrial </t>
        </is>
      </c>
      <c r="F933" s="118" t="n">
        <v>0.1563786008230452</v>
      </c>
      <c r="G933" s="118" t="n">
        <v>0.08896797153024912</v>
      </c>
    </row>
    <row r="934">
      <c r="B934" s="115" t="inlineStr">
        <is>
          <t>Macquarie Infrastructure Company</t>
        </is>
      </c>
      <c r="C934" s="116" t="inlineStr">
        <is>
          <t>MIC</t>
        </is>
      </c>
      <c r="D934" s="117" t="inlineStr">
        <is>
          <t>Conglomerates</t>
        </is>
      </c>
      <c r="E934" s="117" t="inlineStr">
        <is>
          <t>Diversified Operations</t>
        </is>
      </c>
      <c r="F934" s="118" t="n">
        <v>1.221198156682028</v>
      </c>
      <c r="G934" s="118" t="n">
        <v>-0.05601659751037354</v>
      </c>
    </row>
    <row r="935">
      <c r="B935" s="115" t="inlineStr">
        <is>
          <t>The Middleby Corporation</t>
        </is>
      </c>
      <c r="C935" s="116" t="inlineStr">
        <is>
          <t>MIDD</t>
        </is>
      </c>
      <c r="D935" s="117" t="inlineStr">
        <is>
          <t>Industrial Products</t>
        </is>
      </c>
      <c r="E935" s="117" t="inlineStr">
        <is>
          <t xml:space="preserve">Manufacturing - General Industrial </t>
        </is>
      </c>
      <c r="F935" s="118" t="n">
        <v>0.0969899665551838</v>
      </c>
      <c r="G935" s="118" t="n">
        <v>0.1310975609756098</v>
      </c>
    </row>
    <row r="936">
      <c r="B936" s="115" t="inlineStr">
        <is>
          <t>McCormick &amp; Company, Incorporated</t>
        </is>
      </c>
      <c r="C936" s="116" t="inlineStr">
        <is>
          <t>MKC</t>
        </is>
      </c>
      <c r="D936" s="117" t="inlineStr">
        <is>
          <t>Consumer Staples</t>
        </is>
      </c>
      <c r="E936" s="117" t="inlineStr">
        <is>
          <t>Food - Miscellaneous</t>
        </is>
      </c>
      <c r="F936" s="118" t="n">
        <v>0.05600000000000005</v>
      </c>
      <c r="G936" s="118" t="n">
        <v>0.06439393939393936</v>
      </c>
    </row>
    <row r="937">
      <c r="B937" s="115" t="inlineStr">
        <is>
          <t>Markel Corporation</t>
        </is>
      </c>
      <c r="C937" s="116" t="inlineStr">
        <is>
          <t>MKL</t>
        </is>
      </c>
      <c r="D937" s="117" t="inlineStr">
        <is>
          <t>Finance</t>
        </is>
      </c>
      <c r="E937" s="117" t="inlineStr">
        <is>
          <t>Insurance - Property and Casualty</t>
        </is>
      </c>
      <c r="F937" s="118" t="n">
        <v>0.3172804532577905</v>
      </c>
      <c r="G937" s="118" t="n">
        <v>0.0279569892473118</v>
      </c>
    </row>
    <row r="938">
      <c r="B938" s="115" t="inlineStr">
        <is>
          <t>MKS Instruments, Inc.</t>
        </is>
      </c>
      <c r="C938" s="116" t="inlineStr">
        <is>
          <t>MKSI</t>
        </is>
      </c>
      <c r="D938" s="117" t="inlineStr">
        <is>
          <t>Computer and Technology</t>
        </is>
      </c>
      <c r="E938" s="117" t="inlineStr">
        <is>
          <t>Electronics - Manufacturing Machinery</t>
        </is>
      </c>
      <c r="F938" s="118" t="n">
        <v>-0.4820051413881748</v>
      </c>
      <c r="G938" s="118" t="n">
        <v>0.4813895781637715</v>
      </c>
    </row>
    <row r="939">
      <c r="B939" s="115" t="inlineStr">
        <is>
          <t>MarketAxess Holdings Inc.</t>
        </is>
      </c>
      <c r="C939" s="116" t="inlineStr">
        <is>
          <t>MKTX</t>
        </is>
      </c>
      <c r="D939" s="117" t="inlineStr">
        <is>
          <t>Finance</t>
        </is>
      </c>
      <c r="E939" s="117" t="inlineStr">
        <is>
          <t>Securities and Exchanges</t>
        </is>
      </c>
      <c r="F939" s="118" t="n">
        <v>0.1555555555555556</v>
      </c>
      <c r="G939" s="118" t="n">
        <v>0.1423076923076924</v>
      </c>
    </row>
    <row r="940">
      <c r="B940" s="115" t="inlineStr">
        <is>
          <t>Melco Resorts &amp; Entertainment Limited</t>
        </is>
      </c>
      <c r="C940" s="116" t="inlineStr">
        <is>
          <t>MLCO</t>
        </is>
      </c>
      <c r="D940" s="117" t="inlineStr">
        <is>
          <t>Consumer Discretionary</t>
        </is>
      </c>
      <c r="E940" s="117" t="inlineStr">
        <is>
          <t>Gaming</t>
        </is>
      </c>
      <c r="F940" s="118" t="n">
        <v>0.4999999999999999</v>
      </c>
      <c r="G940" s="118" t="n">
        <v>0.2254901960784313</v>
      </c>
    </row>
    <row r="941">
      <c r="B941" s="115" t="inlineStr">
        <is>
          <t>Martin Marietta Materials, Inc.</t>
        </is>
      </c>
      <c r="C941" s="116" t="inlineStr">
        <is>
          <t>MLM</t>
        </is>
      </c>
      <c r="D941" s="117" t="inlineStr">
        <is>
          <t>Construction</t>
        </is>
      </c>
      <c r="E941" s="117" t="inlineStr">
        <is>
          <t>Building Products - Concrete and Aggregates</t>
        </is>
      </c>
      <c r="F941" s="118" t="n">
        <v>0.1783919597989951</v>
      </c>
      <c r="G941" s="118" t="n">
        <v>0.1599147121535181</v>
      </c>
    </row>
    <row r="942">
      <c r="B942" s="115" t="inlineStr">
        <is>
          <t>Mellanox Technologies, Ltd.</t>
        </is>
      </c>
      <c r="C942" s="116" t="inlineStr">
        <is>
          <t>MLNX</t>
        </is>
      </c>
      <c r="D942" s="117" t="inlineStr">
        <is>
          <t>Computer and Technology</t>
        </is>
      </c>
      <c r="E942" s="117" t="inlineStr">
        <is>
          <t>Electronics - Semiconductors</t>
        </is>
      </c>
      <c r="F942" s="118" t="n">
        <v>0.3080082135523614</v>
      </c>
      <c r="G942" s="118" t="n">
        <v>0.1177394034536892</v>
      </c>
    </row>
    <row r="943">
      <c r="B943" s="115" t="inlineStr">
        <is>
          <t>Marsh &amp; McLennan Companies, Inc.</t>
        </is>
      </c>
      <c r="C943" s="116" t="inlineStr">
        <is>
          <t>MMC</t>
        </is>
      </c>
      <c r="D943" s="117" t="inlineStr">
        <is>
          <t>Finance</t>
        </is>
      </c>
      <c r="E943" s="117" t="inlineStr">
        <is>
          <t>Insurance - Brokerage</t>
        </is>
      </c>
      <c r="F943" s="118" t="n">
        <v>0.07692307692307694</v>
      </c>
      <c r="G943" s="118" t="n">
        <v>0.1060606060606061</v>
      </c>
    </row>
    <row r="944">
      <c r="B944" s="115" t="inlineStr">
        <is>
          <t>3M Company</t>
        </is>
      </c>
      <c r="C944" s="116" t="inlineStr">
        <is>
          <t>MMM</t>
        </is>
      </c>
      <c r="D944" s="117" t="inlineStr">
        <is>
          <t>Conglomerates</t>
        </is>
      </c>
      <c r="E944" s="117" t="inlineStr">
        <is>
          <t>Diversified Operations</t>
        </is>
      </c>
      <c r="F944" s="118" t="n">
        <v>-0.06036217303822934</v>
      </c>
      <c r="G944" s="118" t="n">
        <v>0.07387580299785862</v>
      </c>
    </row>
    <row r="945">
      <c r="B945" s="115" t="inlineStr">
        <is>
          <t>Magellan Midstream Partners, L.P.</t>
        </is>
      </c>
      <c r="C945" s="116" t="inlineStr">
        <is>
          <t>MMP</t>
        </is>
      </c>
      <c r="D945" s="117" t="inlineStr">
        <is>
          <t>Oils-Energy</t>
        </is>
      </c>
      <c r="E945" s="117" t="inlineStr">
        <is>
          <t>Oil and Gas - Production Pipeline - MLB</t>
        </is>
      </c>
      <c r="F945" s="118" t="n">
        <v>-0.2464539007092198</v>
      </c>
      <c r="G945" s="118" t="n">
        <v>0.08705882352941179</v>
      </c>
    </row>
    <row r="946">
      <c r="B946" s="115" t="inlineStr">
        <is>
          <t>Maximus, Inc.</t>
        </is>
      </c>
      <c r="C946" s="116" t="inlineStr">
        <is>
          <t>MMS</t>
        </is>
      </c>
      <c r="D946" s="117" t="inlineStr">
        <is>
          <t>Business Services</t>
        </is>
      </c>
      <c r="E946" s="117" t="inlineStr">
        <is>
          <t>Government Services</t>
        </is>
      </c>
      <c r="F946" s="118" t="n">
        <v>0.1101190476190477</v>
      </c>
      <c r="G946" s="118" t="n">
        <v>0.09651474530831096</v>
      </c>
    </row>
    <row r="947">
      <c r="B947" s="115" t="inlineStr">
        <is>
          <t>Monster Beverage Corporation</t>
        </is>
      </c>
      <c r="C947" s="116" t="inlineStr">
        <is>
          <t>MNST</t>
        </is>
      </c>
      <c r="D947" s="117" t="inlineStr">
        <is>
          <t>Consumer Staples</t>
        </is>
      </c>
      <c r="E947" s="117" t="inlineStr">
        <is>
          <t>Beverages - Soft drinks</t>
        </is>
      </c>
      <c r="F947" s="118" t="n">
        <v>0.1581920903954801</v>
      </c>
      <c r="G947" s="118" t="n">
        <v>0.1024390243902439</v>
      </c>
    </row>
    <row r="948">
      <c r="B948" s="115" t="inlineStr">
        <is>
          <t>Altria Group, Inc.</t>
        </is>
      </c>
      <c r="C948" s="116" t="inlineStr">
        <is>
          <t>MO</t>
        </is>
      </c>
      <c r="D948" s="117" t="inlineStr">
        <is>
          <t>Consumer Staples</t>
        </is>
      </c>
      <c r="E948" s="117" t="inlineStr">
        <is>
          <t>Tobacco</t>
        </is>
      </c>
      <c r="F948" s="118" t="n">
        <v>0.04761904761904749</v>
      </c>
      <c r="G948" s="118" t="n">
        <v>0.06937799043062202</v>
      </c>
    </row>
    <row r="949">
      <c r="B949" s="115" t="inlineStr">
        <is>
          <t>Moog Inc.</t>
        </is>
      </c>
      <c r="C949" s="116" t="inlineStr">
        <is>
          <t>MOG.A</t>
        </is>
      </c>
      <c r="D949" s="117" t="inlineStr">
        <is>
          <t>Aerospace</t>
        </is>
      </c>
      <c r="E949" s="117" t="inlineStr">
        <is>
          <t>Aerospace - Defense Equipment</t>
        </is>
      </c>
      <c r="F949" s="118" t="n">
        <v>0.1418918918918919</v>
      </c>
      <c r="G949" s="118" t="n">
        <v>0.1025641025641025</v>
      </c>
    </row>
    <row r="950">
      <c r="B950" s="115" t="inlineStr">
        <is>
          <t>Molina Healthcare, Inc</t>
        </is>
      </c>
      <c r="C950" s="116" t="inlineStr">
        <is>
          <t>MOH</t>
        </is>
      </c>
      <c r="D950" s="117" t="inlineStr">
        <is>
          <t>Medical</t>
        </is>
      </c>
      <c r="E950" s="117" t="inlineStr">
        <is>
          <t>Medical - HMOs</t>
        </is>
      </c>
      <c r="F950" s="118" t="n">
        <v>0.2443243243243243</v>
      </c>
      <c r="G950" s="118" t="n">
        <v>0.04170286707211125</v>
      </c>
    </row>
    <row r="951">
      <c r="B951" s="115" t="inlineStr">
        <is>
          <t>Momo Inc.</t>
        </is>
      </c>
      <c r="C951" s="116" t="inlineStr">
        <is>
          <t>MOMO</t>
        </is>
      </c>
      <c r="D951" s="117" t="inlineStr">
        <is>
          <t>Computer and Technology</t>
        </is>
      </c>
      <c r="E951" s="117" t="inlineStr">
        <is>
          <t>Internet - Software and Services</t>
        </is>
      </c>
      <c r="F951" s="118" t="n">
        <v>-0.004366812227074336</v>
      </c>
      <c r="G951" s="118" t="n">
        <v>0.2061403508771931</v>
      </c>
    </row>
    <row r="952">
      <c r="B952" s="115" t="inlineStr">
        <is>
          <t>MONDI PLC UNS</t>
        </is>
      </c>
      <c r="C952" s="116" t="inlineStr">
        <is>
          <t>MONDY</t>
        </is>
      </c>
      <c r="D952" s="117" t="inlineStr">
        <is>
          <t>Basic Materials</t>
        </is>
      </c>
      <c r="E952" s="117" t="inlineStr">
        <is>
          <t>Paper and Related Products</t>
        </is>
      </c>
      <c r="F952" s="118" t="n">
        <v>-0.0626506024096386</v>
      </c>
      <c r="G952" s="118" t="n">
        <v>0.01285347043701795</v>
      </c>
    </row>
    <row r="953">
      <c r="B953" s="115" t="inlineStr">
        <is>
          <t>MONOTARO</t>
        </is>
      </c>
      <c r="C953" s="116" t="inlineStr">
        <is>
          <t>MONOY</t>
        </is>
      </c>
      <c r="D953" s="117" t="inlineStr">
        <is>
          <t>Retail-Wholesale</t>
        </is>
      </c>
      <c r="E953" s="117" t="inlineStr">
        <is>
          <t>Internet - Commerce</t>
        </is>
      </c>
      <c r="F953" s="118" t="n">
        <v>0.1351351351351351</v>
      </c>
      <c r="G953" s="118" t="n">
        <v>0.2142857142857144</v>
      </c>
    </row>
    <row r="954">
      <c r="B954" s="115" t="inlineStr">
        <is>
          <t>The Mosaic Company</t>
        </is>
      </c>
      <c r="C954" s="116" t="inlineStr">
        <is>
          <t>MOS</t>
        </is>
      </c>
      <c r="D954" s="117" t="inlineStr">
        <is>
          <t>Basic Materials</t>
        </is>
      </c>
      <c r="E954" s="117" t="inlineStr">
        <is>
          <t>Fertilizers</t>
        </is>
      </c>
      <c r="F954" s="118" t="n">
        <v>-0.390625</v>
      </c>
      <c r="G954" s="118" t="n">
        <v>0.5726495726495728</v>
      </c>
    </row>
    <row r="955">
      <c r="B955" s="115" t="inlineStr">
        <is>
          <t>Marathon Petroleum Corporation</t>
        </is>
      </c>
      <c r="C955" s="116" t="inlineStr">
        <is>
          <t>MPC</t>
        </is>
      </c>
      <c r="D955" s="117" t="inlineStr">
        <is>
          <t>Oils-Energy</t>
        </is>
      </c>
      <c r="E955" s="117" t="inlineStr">
        <is>
          <t>Oil and Gas - Refining and Marketing</t>
        </is>
      </c>
      <c r="F955" s="118" t="n">
        <v>-0.3383838383838384</v>
      </c>
      <c r="G955" s="118" t="n">
        <v>0.8549618320610687</v>
      </c>
    </row>
    <row r="956">
      <c r="B956" s="115" t="inlineStr">
        <is>
          <t>MPLX LP</t>
        </is>
      </c>
      <c r="C956" s="116" t="inlineStr">
        <is>
          <t>MPLX</t>
        </is>
      </c>
      <c r="D956" s="117" t="inlineStr">
        <is>
          <t>Oils-Energy</t>
        </is>
      </c>
      <c r="E956" s="117" t="inlineStr">
        <is>
          <t>Oil and Gas - Production and Pipelines</t>
        </is>
      </c>
      <c r="F956" s="118" t="n">
        <v>0.03278688524590167</v>
      </c>
      <c r="G956" s="118" t="n">
        <v>0.0992063492063492</v>
      </c>
    </row>
    <row r="957">
      <c r="B957" s="115" t="inlineStr">
        <is>
          <t>Medical Properties Trust, Inc.</t>
        </is>
      </c>
      <c r="C957" s="116" t="inlineStr">
        <is>
          <t>MPW</t>
        </is>
      </c>
      <c r="D957" s="117" t="inlineStr">
        <is>
          <t>Finance</t>
        </is>
      </c>
      <c r="E957" s="117" t="inlineStr">
        <is>
          <t>REIT and Equity Trust - Other</t>
        </is>
      </c>
      <c r="F957" s="118" t="n">
        <v>-0.05109489051094895</v>
      </c>
      <c r="G957" s="118" t="n">
        <v>0.2076923076923077</v>
      </c>
    </row>
    <row r="958">
      <c r="B958" s="115" t="inlineStr">
        <is>
          <t>Monolithic Power Systems, Inc.</t>
        </is>
      </c>
      <c r="C958" s="116" t="inlineStr">
        <is>
          <t>MPWR</t>
        </is>
      </c>
      <c r="D958" s="117" t="inlineStr">
        <is>
          <t>Computer and Technology</t>
        </is>
      </c>
      <c r="E958" s="117" t="inlineStr">
        <is>
          <t>Semiconductor - Analog and Mixed</t>
        </is>
      </c>
      <c r="F958" s="118" t="n">
        <v>0.02941176470588232</v>
      </c>
      <c r="G958" s="118" t="n">
        <v>0.2805194805194804</v>
      </c>
    </row>
    <row r="959">
      <c r="B959" s="115" t="inlineStr">
        <is>
          <t>Mercury Systems Inc</t>
        </is>
      </c>
      <c r="C959" s="116" t="inlineStr">
        <is>
          <t>MRCY</t>
        </is>
      </c>
      <c r="D959" s="117" t="inlineStr">
        <is>
          <t>Computer and Technology</t>
        </is>
      </c>
      <c r="E959" s="117" t="inlineStr">
        <is>
          <t>Computer - Peripheral Equipment</t>
        </is>
      </c>
      <c r="F959" s="118" t="n">
        <v>0.1388888888888888</v>
      </c>
      <c r="G959" s="118" t="n">
        <v>0.1463414634146343</v>
      </c>
    </row>
    <row r="960">
      <c r="B960" s="115" t="inlineStr">
        <is>
          <t>Merck &amp; Co., Inc.</t>
        </is>
      </c>
      <c r="C960" s="116" t="inlineStr">
        <is>
          <t>MRK</t>
        </is>
      </c>
      <c r="D960" s="117" t="inlineStr">
        <is>
          <t>Medical</t>
        </is>
      </c>
      <c r="E960" s="117" t="inlineStr">
        <is>
          <t>Large Cap Pharmaceuticals</t>
        </is>
      </c>
      <c r="F960" s="118" t="n">
        <v>0.1293302540415703</v>
      </c>
      <c r="G960" s="118" t="n">
        <v>0.09406952965235174</v>
      </c>
    </row>
    <row r="961">
      <c r="B961" s="115" t="inlineStr">
        <is>
          <t>Moderna, Inc.</t>
        </is>
      </c>
      <c r="C961" s="116" t="inlineStr">
        <is>
          <t>MRNA</t>
        </is>
      </c>
      <c r="D961" s="117" t="inlineStr">
        <is>
          <t>Medical</t>
        </is>
      </c>
      <c r="E961" s="117" t="inlineStr">
        <is>
          <t>Medical - Biomedical and Genetics</t>
        </is>
      </c>
      <c r="F961" s="118" t="n">
        <v>0.08988764044943816</v>
      </c>
      <c r="G961" s="118" t="n">
        <v>-0.1419753086419753</v>
      </c>
    </row>
    <row r="962">
      <c r="B962" s="115" t="inlineStr">
        <is>
          <t>Marathon Oil Corporation</t>
        </is>
      </c>
      <c r="C962" s="116" t="inlineStr">
        <is>
          <t>MRO</t>
        </is>
      </c>
      <c r="D962" s="117" t="inlineStr">
        <is>
          <t>Oils-Energy</t>
        </is>
      </c>
      <c r="E962" s="117" t="inlineStr">
        <is>
          <t>Oil and Gas - Integrated - United States</t>
        </is>
      </c>
      <c r="F962" s="118" t="n">
        <v>0.0142857142857143</v>
      </c>
      <c r="G962" s="118" t="n">
        <v>-0.2253521126760562</v>
      </c>
    </row>
    <row r="963">
      <c r="B963" s="115" t="inlineStr">
        <is>
          <t>Mirati Therapeutics, Inc.</t>
        </is>
      </c>
      <c r="C963" s="116" t="inlineStr">
        <is>
          <t>MRTX</t>
        </is>
      </c>
      <c r="D963" s="117" t="inlineStr">
        <is>
          <t>Medical</t>
        </is>
      </c>
      <c r="E963" s="117" t="inlineStr">
        <is>
          <t>Medical - Biomedical and Genetics</t>
        </is>
      </c>
      <c r="F963" s="118" t="n">
        <v>-0.6158730158730159</v>
      </c>
      <c r="G963" s="118" t="n">
        <v>-0.1041257367387034</v>
      </c>
    </row>
    <row r="964">
      <c r="B964" s="115" t="inlineStr">
        <is>
          <t>Marvell Technology Group Ltd.</t>
        </is>
      </c>
      <c r="C964" s="116" t="inlineStr">
        <is>
          <t>MRVL</t>
        </is>
      </c>
      <c r="D964" s="117" t="inlineStr">
        <is>
          <t>Computer and Technology</t>
        </is>
      </c>
      <c r="E964" s="117" t="inlineStr">
        <is>
          <t xml:space="preserve">Semiconductor - Communications </t>
        </is>
      </c>
      <c r="F964" s="118" t="n">
        <v>-0.4166666666666667</v>
      </c>
      <c r="G964" s="118" t="n">
        <v>0.6142857142857142</v>
      </c>
    </row>
    <row r="965">
      <c r="B965" s="115" t="inlineStr">
        <is>
          <t>WM MORRISON SUP</t>
        </is>
      </c>
      <c r="C965" s="116" t="inlineStr">
        <is>
          <t>MRWSY</t>
        </is>
      </c>
      <c r="D965" s="117" t="inlineStr">
        <is>
          <t>Retail-Wholesale</t>
        </is>
      </c>
      <c r="E965" s="117" t="inlineStr">
        <is>
          <t>Food - Natural Foods Products</t>
        </is>
      </c>
      <c r="F965" s="118" t="n">
        <v>-0.01219512195121939</v>
      </c>
      <c r="G965" s="118" t="n">
        <v>0.074074074074074</v>
      </c>
    </row>
    <row r="966">
      <c r="B966" s="115" t="inlineStr">
        <is>
          <t>Morgan Stanley</t>
        </is>
      </c>
      <c r="C966" s="116" t="inlineStr">
        <is>
          <t>MS</t>
        </is>
      </c>
      <c r="D966" s="117" t="inlineStr">
        <is>
          <t>Finance</t>
        </is>
      </c>
      <c r="E966" s="117" t="inlineStr">
        <is>
          <t>Financial - Investment Bank</t>
        </is>
      </c>
      <c r="F966" s="118" t="n">
        <v>-0.002053388090349032</v>
      </c>
      <c r="G966" s="118" t="n">
        <v>0.07613168724279837</v>
      </c>
    </row>
    <row r="967">
      <c r="B967" s="115" t="inlineStr">
        <is>
          <t>MSA Safety Incorporporated</t>
        </is>
      </c>
      <c r="C967" s="116" t="inlineStr">
        <is>
          <t>MSA</t>
        </is>
      </c>
      <c r="D967" s="117" t="inlineStr">
        <is>
          <t>Industrial Products</t>
        </is>
      </c>
      <c r="E967" s="117" t="inlineStr">
        <is>
          <t>Security and Safety Services</t>
        </is>
      </c>
      <c r="F967" s="118" t="n">
        <v>0.07964601769911513</v>
      </c>
      <c r="G967" s="118" t="n">
        <v>0.09221311475409839</v>
      </c>
    </row>
    <row r="968">
      <c r="B968" s="115" t="inlineStr">
        <is>
          <t>MS&amp;AD Insurance Group Holdings Inc.</t>
        </is>
      </c>
      <c r="C968" s="116" t="inlineStr">
        <is>
          <t>MSADY</t>
        </is>
      </c>
      <c r="D968" s="117" t="inlineStr">
        <is>
          <t>Finance</t>
        </is>
      </c>
      <c r="E968" s="117" t="inlineStr">
        <is>
          <t>Insurance - Property and Casualty</t>
        </is>
      </c>
      <c r="F968" s="118" t="n">
        <v>0.04180064308681683</v>
      </c>
      <c r="G968" s="118" t="n">
        <v>-1</v>
      </c>
    </row>
    <row r="969">
      <c r="B969" s="115" t="inlineStr">
        <is>
          <t>MSCI Inc</t>
        </is>
      </c>
      <c r="C969" s="116" t="inlineStr">
        <is>
          <t>MSCI</t>
        </is>
      </c>
      <c r="D969" s="117" t="inlineStr">
        <is>
          <t>Computer and Technology</t>
        </is>
      </c>
      <c r="E969" s="117" t="inlineStr">
        <is>
          <t>Business - Software Services</t>
        </is>
      </c>
      <c r="F969" s="118" t="n">
        <v>0.1973434535104364</v>
      </c>
      <c r="G969" s="118" t="n">
        <v>0.1251980982567354</v>
      </c>
    </row>
    <row r="970">
      <c r="B970" s="115" t="inlineStr">
        <is>
          <t>Microsoft Corporation</t>
        </is>
      </c>
      <c r="C970" s="116" t="inlineStr">
        <is>
          <t>MSFT</t>
        </is>
      </c>
      <c r="D970" s="117" t="inlineStr">
        <is>
          <t>Computer and Technology</t>
        </is>
      </c>
      <c r="E970" s="117" t="inlineStr">
        <is>
          <t>Computer - Software</t>
        </is>
      </c>
      <c r="F970" s="118" t="n">
        <v>0.1394335511982572</v>
      </c>
      <c r="G970" s="118" t="n">
        <v>0.1281070745697896</v>
      </c>
    </row>
    <row r="971">
      <c r="B971" s="115" t="inlineStr">
        <is>
          <t>The Madison Square Garden Company</t>
        </is>
      </c>
      <c r="C971" s="116" t="inlineStr">
        <is>
          <t>MSG</t>
        </is>
      </c>
      <c r="D971" s="117" t="inlineStr">
        <is>
          <t>Consumer Discretionary</t>
        </is>
      </c>
      <c r="E971" s="117" t="inlineStr">
        <is>
          <t>Leisure and Recreation Services</t>
        </is>
      </c>
      <c r="F971" s="118" t="n">
        <v>-0.2247191011235956</v>
      </c>
      <c r="G971" s="118" t="n">
        <v>-0.4492753623188405</v>
      </c>
    </row>
    <row r="972">
      <c r="B972" s="115" t="inlineStr">
        <is>
          <t>Motorola Solutions, Inc.</t>
        </is>
      </c>
      <c r="C972" s="116" t="inlineStr">
        <is>
          <t>MSI</t>
        </is>
      </c>
      <c r="D972" s="117" t="inlineStr">
        <is>
          <t>Computer and Technology</t>
        </is>
      </c>
      <c r="E972" s="117" t="inlineStr">
        <is>
          <t>Wireless Equipment</t>
        </is>
      </c>
      <c r="F972" s="118" t="n">
        <v>0.108416547788873</v>
      </c>
      <c r="G972" s="118" t="n">
        <v>0.1016731016731018</v>
      </c>
    </row>
    <row r="973">
      <c r="B973" s="115" t="inlineStr">
        <is>
          <t>MSC Industrial Direct Company, Inc.</t>
        </is>
      </c>
      <c r="C973" s="116" t="inlineStr">
        <is>
          <t>MSM</t>
        </is>
      </c>
      <c r="D973" s="117" t="inlineStr">
        <is>
          <t>Industrial Products</t>
        </is>
      </c>
      <c r="E973" s="117" t="inlineStr">
        <is>
          <t>Industrial Services</t>
        </is>
      </c>
      <c r="F973" s="118" t="n">
        <v>0.02480916030534349</v>
      </c>
      <c r="G973" s="118" t="n">
        <v>0.09124767225325889</v>
      </c>
    </row>
    <row r="974">
      <c r="B974" s="115" t="inlineStr">
        <is>
          <t>ArcelorMittal</t>
        </is>
      </c>
      <c r="C974" s="116" t="inlineStr">
        <is>
          <t>MT</t>
        </is>
      </c>
      <c r="D974" s="117" t="inlineStr">
        <is>
          <t>Basic Materials</t>
        </is>
      </c>
      <c r="E974" s="117" t="inlineStr">
        <is>
          <t>Steel - Producers</t>
        </is>
      </c>
      <c r="F974" s="118" t="n">
        <v>-0.8043478260869565</v>
      </c>
      <c r="G974" s="118" t="n">
        <v>1.644444444444444</v>
      </c>
    </row>
    <row r="975">
      <c r="B975" s="115" t="inlineStr">
        <is>
          <t>M&amp;T Bank Corporation</t>
        </is>
      </c>
      <c r="C975" s="116" t="inlineStr">
        <is>
          <t>MTB</t>
        </is>
      </c>
      <c r="D975" s="117" t="inlineStr">
        <is>
          <t>Finance</t>
        </is>
      </c>
      <c r="E975" s="117" t="inlineStr">
        <is>
          <t>Banks - Major Regional</t>
        </is>
      </c>
      <c r="F975" s="118" t="n">
        <v>0.05873379099923733</v>
      </c>
      <c r="G975" s="118" t="n">
        <v>0.02305475504322756</v>
      </c>
    </row>
    <row r="976">
      <c r="B976" s="115" t="inlineStr">
        <is>
          <t>Match Group, Inc.</t>
        </is>
      </c>
      <c r="C976" s="116" t="inlineStr">
        <is>
          <t>MTCH</t>
        </is>
      </c>
      <c r="D976" s="117" t="inlineStr">
        <is>
          <t>Computer and Technology</t>
        </is>
      </c>
      <c r="E976" s="117" t="inlineStr">
        <is>
          <t>Internet - Services</t>
        </is>
      </c>
      <c r="F976" s="118" t="n">
        <v>0.3586206896551725</v>
      </c>
      <c r="G976" s="118" t="n">
        <v>0.1624365482233503</v>
      </c>
    </row>
    <row r="977">
      <c r="B977" s="115" t="inlineStr">
        <is>
          <t>Mettler-Toledo International, Inc.</t>
        </is>
      </c>
      <c r="C977" s="116" t="inlineStr">
        <is>
          <t>MTD</t>
        </is>
      </c>
      <c r="D977" s="117" t="inlineStr">
        <is>
          <t>Computer and Technology</t>
        </is>
      </c>
      <c r="E977" s="117" t="inlineStr">
        <is>
          <t>Instruments - Scientific</t>
        </is>
      </c>
      <c r="F977" s="118" t="n">
        <v>0.1225902125556105</v>
      </c>
      <c r="G977" s="118" t="n">
        <v>0.1228533685601056</v>
      </c>
    </row>
    <row r="978">
      <c r="B978" s="115" t="inlineStr">
        <is>
          <t>MGIC Investment Corporation</t>
        </is>
      </c>
      <c r="C978" s="116" t="inlineStr">
        <is>
          <t>MTG</t>
        </is>
      </c>
      <c r="D978" s="117" t="inlineStr">
        <is>
          <t>Finance</t>
        </is>
      </c>
      <c r="E978" s="117" t="inlineStr">
        <is>
          <t>Insurance - Multi line</t>
        </is>
      </c>
      <c r="F978" s="118" t="n">
        <v>-0.02873563218390807</v>
      </c>
      <c r="G978" s="118" t="n">
        <v>0.02958579881656807</v>
      </c>
    </row>
    <row r="979">
      <c r="B979" s="115" t="inlineStr">
        <is>
          <t>Mitsubishi Chemical Holdings Corp.</t>
        </is>
      </c>
      <c r="C979" s="116" t="inlineStr">
        <is>
          <t>MTLHY</t>
        </is>
      </c>
      <c r="D979" s="117" t="inlineStr">
        <is>
          <t>Basic Materials</t>
        </is>
      </c>
      <c r="E979" s="117" t="inlineStr">
        <is>
          <t xml:space="preserve">Chemical - Diversified </t>
        </is>
      </c>
      <c r="F979" s="118" t="n">
        <v>-0.2730263157894737</v>
      </c>
      <c r="G979" s="118" t="n">
        <v>-0.04751131221719456</v>
      </c>
    </row>
    <row r="980">
      <c r="B980" s="115" t="inlineStr">
        <is>
          <t>Vail Resorts, Inc.</t>
        </is>
      </c>
      <c r="C980" s="116" t="inlineStr">
        <is>
          <t>MTN</t>
        </is>
      </c>
      <c r="D980" s="117" t="inlineStr">
        <is>
          <t>Consumer Discretionary</t>
        </is>
      </c>
      <c r="E980" s="117" t="inlineStr">
        <is>
          <t>Leisure and Recreation Services</t>
        </is>
      </c>
      <c r="F980" s="118" t="n">
        <v>0.1389684813753581</v>
      </c>
      <c r="G980" s="118" t="n">
        <v>0.07547169811320761</v>
      </c>
    </row>
    <row r="981">
      <c r="B981" s="115" t="inlineStr">
        <is>
          <t>MasTec, Inc.</t>
        </is>
      </c>
      <c r="C981" s="116" t="inlineStr">
        <is>
          <t>MTZ</t>
        </is>
      </c>
      <c r="D981" s="117" t="inlineStr">
        <is>
          <t>Construction</t>
        </is>
      </c>
      <c r="E981" s="117" t="inlineStr">
        <is>
          <t>Building Products - Heavy Construction</t>
        </is>
      </c>
      <c r="F981" s="118" t="n">
        <v>0.3457446808510638</v>
      </c>
      <c r="G981" s="118" t="n">
        <v>0.06916996047430841</v>
      </c>
    </row>
    <row r="982">
      <c r="B982" s="115" t="inlineStr">
        <is>
          <t>Micron Technology, Inc.</t>
        </is>
      </c>
      <c r="C982" s="116" t="inlineStr">
        <is>
          <t>MU</t>
        </is>
      </c>
      <c r="D982" s="117" t="inlineStr">
        <is>
          <t>Computer and Technology</t>
        </is>
      </c>
      <c r="E982" s="117" t="inlineStr">
        <is>
          <t>Semiconductor Memory</t>
        </is>
      </c>
      <c r="F982" s="118" t="n">
        <v>-0.592948717948718</v>
      </c>
      <c r="G982" s="118" t="n">
        <v>0.9645669291338583</v>
      </c>
    </row>
    <row r="983">
      <c r="B983" s="115" t="inlineStr">
        <is>
          <t>Mitsubishi UFJ Financial Group, Inc.</t>
        </is>
      </c>
      <c r="C983" s="116" t="inlineStr">
        <is>
          <t>MUFG</t>
        </is>
      </c>
      <c r="D983" s="117" t="inlineStr">
        <is>
          <t>Finance</t>
        </is>
      </c>
      <c r="E983" s="117" t="inlineStr">
        <is>
          <t>Banks - Foreign</t>
        </is>
      </c>
      <c r="F983" s="118" t="n">
        <v>-0.07246376811594193</v>
      </c>
      <c r="G983" s="118" t="n">
        <v>0.06250000000000006</v>
      </c>
    </row>
    <row r="984">
      <c r="B984" s="115" t="inlineStr">
        <is>
          <t>Murphy Oil Corporation</t>
        </is>
      </c>
      <c r="C984" s="116" t="inlineStr">
        <is>
          <t>MUR</t>
        </is>
      </c>
      <c r="D984" s="117" t="inlineStr">
        <is>
          <t>Oils-Energy</t>
        </is>
      </c>
      <c r="E984" s="117" t="inlineStr">
        <is>
          <t>Oil and Gas - Exploration and Production - United States</t>
        </is>
      </c>
      <c r="F984" s="118" t="n">
        <v>-0.2764227642276423</v>
      </c>
      <c r="G984" s="118" t="n">
        <v>1</v>
      </c>
    </row>
    <row r="985">
      <c r="B985" s="115" t="inlineStr">
        <is>
          <t>Metso Corp.</t>
        </is>
      </c>
      <c r="C985" s="116" t="inlineStr">
        <is>
          <t>MXCYY</t>
        </is>
      </c>
      <c r="D985" s="117" t="inlineStr">
        <is>
          <t>Industrial Products</t>
        </is>
      </c>
      <c r="E985" s="117" t="inlineStr">
        <is>
          <t xml:space="preserve">Manufacturing - General Industrial </t>
        </is>
      </c>
      <c r="F985" s="118" t="n">
        <v>0.2727272727272728</v>
      </c>
      <c r="G985" s="118" t="n">
        <v>0.1249999999999999</v>
      </c>
    </row>
    <row r="986">
      <c r="B986" s="115" t="inlineStr">
        <is>
          <t>Maxim Integrated Products, Inc.</t>
        </is>
      </c>
      <c r="C986" s="116" t="inlineStr">
        <is>
          <t>MXIM</t>
        </is>
      </c>
      <c r="D986" s="117" t="inlineStr">
        <is>
          <t>Computer and Technology</t>
        </is>
      </c>
      <c r="E986" s="117" t="inlineStr">
        <is>
          <t>Semiconductor - Analog and Mixed</t>
        </is>
      </c>
      <c r="F986" s="118" t="n">
        <v>-0.09836065573770482</v>
      </c>
      <c r="G986" s="118" t="n">
        <v>0.2</v>
      </c>
    </row>
    <row r="987">
      <c r="B987" s="115" t="inlineStr">
        <is>
          <t>Mylan N.V.</t>
        </is>
      </c>
      <c r="C987" s="116" t="inlineStr">
        <is>
          <t>MYL</t>
        </is>
      </c>
      <c r="D987" s="117" t="inlineStr">
        <is>
          <t>Medical</t>
        </is>
      </c>
      <c r="E987" s="117" t="inlineStr">
        <is>
          <t>Medical - Generic Drugs</t>
        </is>
      </c>
      <c r="F987" s="118" t="n">
        <v>-0.07775377969762426</v>
      </c>
      <c r="G987" s="118" t="n">
        <v>0.05152224824355987</v>
      </c>
    </row>
    <row r="988">
      <c r="B988" s="115" t="inlineStr">
        <is>
          <t>Mazda Motor Corporation</t>
        </is>
      </c>
      <c r="C988" s="116" t="inlineStr">
        <is>
          <t>MZDAY</t>
        </is>
      </c>
      <c r="D988" s="117" t="inlineStr">
        <is>
          <t>Auto-Tires-Trucks</t>
        </is>
      </c>
      <c r="E988" s="117" t="inlineStr">
        <is>
          <t>Automotive - Foreign</t>
        </is>
      </c>
      <c r="F988" s="118" t="n">
        <v>0.3611111111111112</v>
      </c>
      <c r="G988" s="118" t="n">
        <v>0.1224489795918368</v>
      </c>
    </row>
    <row r="989">
      <c r="B989" s="115" t="inlineStr">
        <is>
          <t>National Australia Bank Ltd.</t>
        </is>
      </c>
      <c r="C989" s="116" t="inlineStr">
        <is>
          <t>NABZY</t>
        </is>
      </c>
      <c r="D989" s="117" t="inlineStr">
        <is>
          <t>Finance</t>
        </is>
      </c>
      <c r="E989" s="117" t="inlineStr">
        <is>
          <t>Banks - Foreign</t>
        </is>
      </c>
      <c r="F989" s="118" t="n">
        <v>0.01315789473684212</v>
      </c>
      <c r="G989" s="118" t="n">
        <v>0.03896103896103899</v>
      </c>
    </row>
    <row r="990">
      <c r="B990" s="115" t="inlineStr">
        <is>
          <t>Navient Corporation</t>
        </is>
      </c>
      <c r="C990" s="116" t="inlineStr">
        <is>
          <t>NAVI</t>
        </is>
      </c>
      <c r="D990" s="117" t="inlineStr">
        <is>
          <t>Finance</t>
        </is>
      </c>
      <c r="E990" s="117" t="inlineStr">
        <is>
          <t>Financial - Consumer Loans</t>
        </is>
      </c>
      <c r="F990" s="118" t="n">
        <v>0.2373737373737375</v>
      </c>
      <c r="G990" s="118" t="n">
        <v>-0.06938775510204097</v>
      </c>
    </row>
    <row r="991">
      <c r="B991" s="115" t="inlineStr">
        <is>
          <t>Neurocrine Biosciences, Inc.</t>
        </is>
      </c>
      <c r="C991" s="116" t="inlineStr">
        <is>
          <t>NBIX</t>
        </is>
      </c>
      <c r="D991" s="117" t="inlineStr">
        <is>
          <t>Medical</t>
        </is>
      </c>
      <c r="E991" s="117" t="inlineStr">
        <is>
          <t>Medical - Drugs</t>
        </is>
      </c>
      <c r="F991" s="118" t="n">
        <v>3.823529411764705</v>
      </c>
      <c r="G991" s="118" t="n">
        <v>3.097560975609756</v>
      </c>
    </row>
    <row r="992">
      <c r="B992" s="115" t="inlineStr">
        <is>
          <t>Noble Energy Inc.</t>
        </is>
      </c>
      <c r="C992" s="116" t="inlineStr">
        <is>
          <t>NBL</t>
        </is>
      </c>
      <c r="D992" s="117" t="inlineStr">
        <is>
          <t>Oils-Energy</t>
        </is>
      </c>
      <c r="E992" s="117" t="inlineStr">
        <is>
          <t>Oil and Gas - Exploration and Production - United States</t>
        </is>
      </c>
      <c r="F992" s="118" t="n">
        <v>-1.384615384615385</v>
      </c>
      <c r="G992" s="118" t="n">
        <v>2.342857142857143</v>
      </c>
    </row>
    <row r="993">
      <c r="B993" s="115" t="inlineStr">
        <is>
          <t>Norwegian Cruise Line Holdings Ltd.</t>
        </is>
      </c>
      <c r="C993" s="116" t="inlineStr">
        <is>
          <t>NCLH</t>
        </is>
      </c>
      <c r="D993" s="117" t="inlineStr">
        <is>
          <t>Consumer Discretionary</t>
        </is>
      </c>
      <c r="E993" s="117" t="inlineStr">
        <is>
          <t>Leisure and Recreation Services</t>
        </is>
      </c>
      <c r="F993" s="118" t="n">
        <v>0.04320987654320987</v>
      </c>
      <c r="G993" s="118" t="n">
        <v>0.1420118343195266</v>
      </c>
    </row>
    <row r="994">
      <c r="B994" s="115" t="inlineStr">
        <is>
          <t>NCR Corporation</t>
        </is>
      </c>
      <c r="C994" s="116" t="inlineStr">
        <is>
          <t>NCR</t>
        </is>
      </c>
      <c r="D994" s="117" t="inlineStr">
        <is>
          <t>Computer and Technology</t>
        </is>
      </c>
      <c r="E994" s="117" t="inlineStr">
        <is>
          <t>Computer - Integrated Systems</t>
        </is>
      </c>
      <c r="F994" s="118" t="n">
        <v>0.06870229007633577</v>
      </c>
      <c r="G994" s="118" t="n">
        <v>0.1035714285714286</v>
      </c>
    </row>
    <row r="995">
      <c r="B995" s="115" t="inlineStr">
        <is>
          <t>NABTESCO CP TKY</t>
        </is>
      </c>
      <c r="C995" s="116" t="inlineStr">
        <is>
          <t>NCTKF</t>
        </is>
      </c>
      <c r="D995" s="117" t="inlineStr">
        <is>
          <t>Transportation</t>
        </is>
      </c>
      <c r="E995" s="117" t="inlineStr">
        <is>
          <t>Transportation - Equipment and Leasing</t>
        </is>
      </c>
      <c r="F995" s="118" t="n">
        <v>-0.04545454545454549</v>
      </c>
      <c r="G995" s="118" t="n">
        <v>0.1984126984126984</v>
      </c>
    </row>
    <row r="996">
      <c r="B996" s="115" t="inlineStr">
        <is>
          <t>Nasdaq, Inc.</t>
        </is>
      </c>
      <c r="C996" s="116" t="inlineStr">
        <is>
          <t>NDAQ</t>
        </is>
      </c>
      <c r="D996" s="117" t="inlineStr">
        <is>
          <t>Finance</t>
        </is>
      </c>
      <c r="E996" s="117" t="inlineStr">
        <is>
          <t>Securities and Exchanges</t>
        </is>
      </c>
      <c r="F996" s="118" t="n">
        <v>0.01652892561983473</v>
      </c>
      <c r="G996" s="118" t="n">
        <v>0.09349593495934959</v>
      </c>
    </row>
    <row r="997">
      <c r="B997" s="115" t="inlineStr">
        <is>
          <t>Nordson Corporation</t>
        </is>
      </c>
      <c r="C997" s="116" t="inlineStr">
        <is>
          <t>NDSN</t>
        </is>
      </c>
      <c r="D997" s="117" t="inlineStr">
        <is>
          <t>Industrial Products</t>
        </is>
      </c>
      <c r="E997" s="117" t="inlineStr">
        <is>
          <t xml:space="preserve">Manufacturing - General Industrial </t>
        </is>
      </c>
      <c r="F997" s="118" t="n">
        <v>-0.005025125628140597</v>
      </c>
      <c r="G997" s="118" t="n">
        <v>0.106060606060606</v>
      </c>
    </row>
    <row r="998">
      <c r="B998" s="115" t="inlineStr">
        <is>
          <t>NextEra Energy, Inc.</t>
        </is>
      </c>
      <c r="C998" s="116" t="inlineStr">
        <is>
          <t>NEE</t>
        </is>
      </c>
      <c r="D998" s="117" t="inlineStr">
        <is>
          <t>Utilities</t>
        </is>
      </c>
      <c r="E998" s="117" t="inlineStr">
        <is>
          <t>Utility - Electric Power</t>
        </is>
      </c>
      <c r="F998" s="118" t="n">
        <v>0.07870967741935476</v>
      </c>
      <c r="G998" s="118" t="n">
        <v>0.08253588516746427</v>
      </c>
    </row>
    <row r="999">
      <c r="B999" s="115" t="inlineStr">
        <is>
          <t>Newmont Mining Corporation</t>
        </is>
      </c>
      <c r="C999" s="116" t="inlineStr">
        <is>
          <t>NEM</t>
        </is>
      </c>
      <c r="D999" s="117" t="inlineStr">
        <is>
          <t>Basic Materials</t>
        </is>
      </c>
      <c r="E999" s="117" t="inlineStr">
        <is>
          <t>Mining - Gold</t>
        </is>
      </c>
      <c r="F999" s="118" t="n">
        <v>0.225</v>
      </c>
      <c r="G999" s="118" t="n">
        <v>0.5918367346938774</v>
      </c>
    </row>
    <row r="1000">
      <c r="B1000" s="115" t="inlineStr">
        <is>
          <t>Neogen Corporation</t>
        </is>
      </c>
      <c r="C1000" s="116" t="inlineStr">
        <is>
          <t>NEOG</t>
        </is>
      </c>
      <c r="D1000" s="117" t="inlineStr">
        <is>
          <t>Medical</t>
        </is>
      </c>
      <c r="E1000" s="117" t="inlineStr">
        <is>
          <t>Medical - Products</t>
        </is>
      </c>
      <c r="F1000" s="118" t="n">
        <v>0.08928571428571416</v>
      </c>
      <c r="G1000" s="118" t="n">
        <v>0.09836065573770501</v>
      </c>
    </row>
    <row r="1001">
      <c r="B1001" s="115" t="inlineStr">
        <is>
          <t>NextEra Energy Partners, LP</t>
        </is>
      </c>
      <c r="C1001" s="116" t="inlineStr">
        <is>
          <t>NEP</t>
        </is>
      </c>
      <c r="D1001" s="117" t="inlineStr">
        <is>
          <t>Oils-Energy</t>
        </is>
      </c>
      <c r="E1001" s="117" t="inlineStr">
        <is>
          <t>Alternative Energy - Other</t>
        </is>
      </c>
      <c r="F1001" s="118" t="n">
        <v>-0.8987341772151899</v>
      </c>
      <c r="G1001" s="118" t="n">
        <v>3.924999999999999</v>
      </c>
    </row>
    <row r="1002">
      <c r="B1002" s="115" t="inlineStr">
        <is>
          <t>New Relic, Inc.</t>
        </is>
      </c>
      <c r="C1002" s="116" t="inlineStr">
        <is>
          <t>NEWR</t>
        </is>
      </c>
      <c r="D1002" s="117" t="inlineStr">
        <is>
          <t>Computer and Technology</t>
        </is>
      </c>
      <c r="E1002" s="117" t="inlineStr">
        <is>
          <t>Internet - Software</t>
        </is>
      </c>
      <c r="F1002" s="118" t="n">
        <v>-0.06666666666666654</v>
      </c>
      <c r="G1002" s="118" t="n">
        <v>0.5535714285714284</v>
      </c>
    </row>
    <row r="1003">
      <c r="B1003" s="115" t="inlineStr">
        <is>
          <t>New Fortress Energy LLC</t>
        </is>
      </c>
      <c r="C1003" s="116" t="inlineStr">
        <is>
          <t>NFE</t>
        </is>
      </c>
      <c r="D1003" s="117" t="inlineStr">
        <is>
          <t>Oils-Energy</t>
        </is>
      </c>
      <c r="E1003" s="117" t="inlineStr">
        <is>
          <t>Oil and Gas - Integrated - International</t>
        </is>
      </c>
      <c r="F1003" s="118" t="n">
        <v>-0.8999999999999999</v>
      </c>
      <c r="G1003" s="118" t="n">
        <v>1.412280701754386</v>
      </c>
    </row>
    <row r="1004">
      <c r="B1004" s="115" t="inlineStr">
        <is>
          <t>National Fuel Gas Company</t>
        </is>
      </c>
      <c r="C1004" s="116" t="inlineStr">
        <is>
          <t>NFG</t>
        </is>
      </c>
      <c r="D1004" s="117" t="inlineStr">
        <is>
          <t>Utilities</t>
        </is>
      </c>
      <c r="E1004" s="117" t="inlineStr">
        <is>
          <t>Utility - Gas Distribution</t>
        </is>
      </c>
      <c r="F1004" s="118" t="n">
        <v>0.04437869822485205</v>
      </c>
      <c r="G1004" s="118" t="n">
        <v>-0.06232294617563733</v>
      </c>
    </row>
    <row r="1005">
      <c r="B1005" s="115" t="inlineStr">
        <is>
          <t>Netflix, Inc.</t>
        </is>
      </c>
      <c r="C1005" s="116" t="inlineStr">
        <is>
          <t>NFLX</t>
        </is>
      </c>
      <c r="D1005" s="117" t="inlineStr">
        <is>
          <t>Consumer Discretionary</t>
        </is>
      </c>
      <c r="E1005" s="117" t="inlineStr">
        <is>
          <t>Broadcast Radio and Television</t>
        </is>
      </c>
      <c r="F1005" s="118" t="n">
        <v>0.2357414448669202</v>
      </c>
      <c r="G1005" s="118" t="n">
        <v>0.7692307692307693</v>
      </c>
    </row>
    <row r="1006">
      <c r="B1006" s="115" t="inlineStr">
        <is>
          <t>National Grid Transco, PLC</t>
        </is>
      </c>
      <c r="C1006" s="116" t="inlineStr">
        <is>
          <t>NGG</t>
        </is>
      </c>
      <c r="D1006" s="117" t="inlineStr">
        <is>
          <t>Utilities</t>
        </is>
      </c>
      <c r="E1006" s="117" t="inlineStr">
        <is>
          <t>Utility - Electric Power</t>
        </is>
      </c>
      <c r="F1006" s="118" t="n">
        <v>0.01351351351351347</v>
      </c>
      <c r="G1006" s="118" t="n">
        <v>0.07733333333333334</v>
      </c>
    </row>
    <row r="1007">
      <c r="B1007" s="115" t="inlineStr">
        <is>
          <t>ANGLO AMER ADR</t>
        </is>
      </c>
      <c r="C1007" s="116" t="inlineStr">
        <is>
          <t>NGLOY</t>
        </is>
      </c>
      <c r="D1007" s="117" t="inlineStr">
        <is>
          <t>Basic Materials</t>
        </is>
      </c>
      <c r="E1007" s="117" t="inlineStr">
        <is>
          <t>Mining - Miscellaneous</t>
        </is>
      </c>
      <c r="F1007" s="118" t="n">
        <v>0.1393442622950819</v>
      </c>
      <c r="G1007" s="118" t="n">
        <v>-0.2158273381294963</v>
      </c>
    </row>
    <row r="1008">
      <c r="B1008" s="115" t="inlineStr">
        <is>
          <t>Ingevity Corporation</t>
        </is>
      </c>
      <c r="C1008" s="116" t="inlineStr">
        <is>
          <t>NGVT</t>
        </is>
      </c>
      <c r="D1008" s="117" t="inlineStr">
        <is>
          <t>Basic Materials</t>
        </is>
      </c>
      <c r="E1008" s="117" t="inlineStr">
        <is>
          <t>Chemical - Specialty</t>
        </is>
      </c>
      <c r="F1008" s="118" t="n">
        <v>0.2571428571428571</v>
      </c>
      <c r="G1008" s="118" t="n">
        <v>0.2417355371900826</v>
      </c>
    </row>
    <row r="1009">
      <c r="B1009" s="115" t="inlineStr">
        <is>
          <t>National Health Investors, Inc.</t>
        </is>
      </c>
      <c r="C1009" s="116" t="inlineStr">
        <is>
          <t>NHI</t>
        </is>
      </c>
      <c r="D1009" s="117" t="inlineStr">
        <is>
          <t>Finance</t>
        </is>
      </c>
      <c r="E1009" s="117" t="inlineStr">
        <is>
          <t>REIT and Equity Trust - Other</t>
        </is>
      </c>
      <c r="F1009" s="118" t="n">
        <v>-0.003629764065335676</v>
      </c>
      <c r="G1009" s="118" t="n">
        <v>0.04735883424408011</v>
      </c>
    </row>
    <row r="1010">
      <c r="B1010" s="115" t="inlineStr">
        <is>
          <t>Norsk Hydro ASA</t>
        </is>
      </c>
      <c r="C1010" s="116" t="inlineStr">
        <is>
          <t>NHYDY</t>
        </is>
      </c>
      <c r="D1010" s="117" t="inlineStr">
        <is>
          <t>Industrial Products</t>
        </is>
      </c>
      <c r="E1010" s="117" t="inlineStr">
        <is>
          <t>Metal Products - Procurement and Fabrication</t>
        </is>
      </c>
      <c r="F1010" s="118" t="n">
        <v>-0.5</v>
      </c>
      <c r="G1010" s="118" t="n">
        <v>0.8124999999999999</v>
      </c>
    </row>
    <row r="1011">
      <c r="B1011" s="115" t="inlineStr">
        <is>
          <t>NiSource, Inc</t>
        </is>
      </c>
      <c r="C1011" s="116" t="inlineStr">
        <is>
          <t>NI</t>
        </is>
      </c>
      <c r="D1011" s="117" t="inlineStr">
        <is>
          <t>Utilities</t>
        </is>
      </c>
      <c r="E1011" s="117" t="inlineStr">
        <is>
          <t>Utility - Electric Power</t>
        </is>
      </c>
      <c r="F1011" s="118" t="n">
        <v>0.007751937984496131</v>
      </c>
      <c r="G1011" s="118" t="n">
        <v>0.05384615384615389</v>
      </c>
    </row>
    <row r="1012">
      <c r="B1012" s="115" t="inlineStr">
        <is>
          <t>Nice Ltd.</t>
        </is>
      </c>
      <c r="C1012" s="116" t="inlineStr">
        <is>
          <t>NICE</t>
        </is>
      </c>
      <c r="D1012" s="117" t="inlineStr">
        <is>
          <t>Computer and Technology</t>
        </is>
      </c>
      <c r="E1012" s="117" t="inlineStr">
        <is>
          <t>Internet - Software</t>
        </is>
      </c>
      <c r="F1012" s="118" t="n">
        <v>0.1317494600431966</v>
      </c>
      <c r="G1012" s="118" t="n">
        <v>0.1011450381679388</v>
      </c>
    </row>
    <row r="1013">
      <c r="B1013" s="115" t="inlineStr">
        <is>
          <t>Nikon Corp.</t>
        </is>
      </c>
      <c r="C1013" s="116" t="inlineStr">
        <is>
          <t>NINOY</t>
        </is>
      </c>
      <c r="D1013" s="117" t="inlineStr">
        <is>
          <t>Computer and Technology</t>
        </is>
      </c>
      <c r="E1013" s="117" t="inlineStr">
        <is>
          <t>Electronics - Manufacturing Machinery</t>
        </is>
      </c>
      <c r="F1013" s="118" t="n">
        <v>-0.2424242424242425</v>
      </c>
      <c r="G1013" s="118" t="n">
        <v>0.1499999999999999</v>
      </c>
    </row>
    <row r="1014">
      <c r="B1014" s="115" t="inlineStr">
        <is>
          <t>NIO Inc.</t>
        </is>
      </c>
      <c r="C1014" s="116" t="inlineStr">
        <is>
          <t>NIO</t>
        </is>
      </c>
      <c r="D1014" s="117" t="inlineStr">
        <is>
          <t>Auto-Tires-Trucks</t>
        </is>
      </c>
      <c r="E1014" s="117" t="inlineStr">
        <is>
          <t>Automotive - Foreign</t>
        </is>
      </c>
      <c r="F1014" s="118" t="n">
        <v>0.5882352941176471</v>
      </c>
      <c r="G1014" s="118" t="n">
        <v>0.3458646616541354</v>
      </c>
    </row>
    <row r="1015">
      <c r="B1015" s="115" t="inlineStr">
        <is>
          <t>Nidec Corp.</t>
        </is>
      </c>
      <c r="C1015" s="116" t="inlineStr">
        <is>
          <t>NJDCY</t>
        </is>
      </c>
      <c r="D1015" s="117" t="inlineStr">
        <is>
          <t>Computer and Technology</t>
        </is>
      </c>
      <c r="E1015" s="117" t="inlineStr">
        <is>
          <t>Electronics - Miscellaneous Components</t>
        </is>
      </c>
      <c r="F1015" s="118" t="n">
        <v>0.0561797752808988</v>
      </c>
      <c r="G1015" s="118" t="n">
        <v>0.4255319148936172</v>
      </c>
    </row>
    <row r="1016">
      <c r="B1016" s="115" t="inlineStr">
        <is>
          <t>NewJersey Resources Corporation</t>
        </is>
      </c>
      <c r="C1016" s="116" t="inlineStr">
        <is>
          <t>NJR</t>
        </is>
      </c>
      <c r="D1016" s="117" t="inlineStr">
        <is>
          <t>Utilities</t>
        </is>
      </c>
      <c r="E1016" s="117" t="inlineStr">
        <is>
          <t>Utility - Gas Distribution</t>
        </is>
      </c>
      <c r="F1016" s="118" t="n">
        <v>-0.260377358490566</v>
      </c>
      <c r="G1016" s="118" t="n">
        <v>0.1020408163265307</v>
      </c>
    </row>
    <row r="1017">
      <c r="B1017" s="115" t="inlineStr">
        <is>
          <t>NIKE, Inc.</t>
        </is>
      </c>
      <c r="C1017" s="116" t="inlineStr">
        <is>
          <t>NKE</t>
        </is>
      </c>
      <c r="D1017" s="117" t="inlineStr">
        <is>
          <t>Consumer Discretionary</t>
        </is>
      </c>
      <c r="E1017" s="117" t="inlineStr">
        <is>
          <t xml:space="preserve">Shoes and Retail Apparel </t>
        </is>
      </c>
      <c r="F1017" s="118" t="n">
        <v>0.1417322834645669</v>
      </c>
      <c r="G1017" s="118" t="n">
        <v>0.1793103448275862</v>
      </c>
    </row>
    <row r="1018">
      <c r="B1018" s="115" t="inlineStr">
        <is>
          <t>Nektar Therapeutics</t>
        </is>
      </c>
      <c r="C1018" s="116" t="inlineStr">
        <is>
          <t>NKTR</t>
        </is>
      </c>
      <c r="D1018" s="117" t="inlineStr">
        <is>
          <t>Medical</t>
        </is>
      </c>
      <c r="E1018" s="117" t="inlineStr">
        <is>
          <t>Medical - Drugs</t>
        </is>
      </c>
      <c r="F1018" s="118" t="n">
        <v>-1.778688524590164</v>
      </c>
      <c r="G1018" s="118" t="n">
        <v>0.1578947368421053</v>
      </c>
    </row>
    <row r="1019">
      <c r="B1019" s="115" t="inlineStr">
        <is>
          <t>Nielsen Holdings Plc</t>
        </is>
      </c>
      <c r="C1019" s="116" t="inlineStr">
        <is>
          <t>NLSN</t>
        </is>
      </c>
      <c r="D1019" s="117" t="inlineStr">
        <is>
          <t>Business Services</t>
        </is>
      </c>
      <c r="E1019" s="117" t="inlineStr">
        <is>
          <t>Business - Information Services</t>
        </is>
      </c>
      <c r="F1019" s="118" t="n">
        <v>-0.1650943396226416</v>
      </c>
      <c r="G1019" s="118" t="n">
        <v>0.0112994350282486</v>
      </c>
    </row>
    <row r="1020">
      <c r="B1020" s="115" t="inlineStr">
        <is>
          <t>Annaly Capital Management Inc</t>
        </is>
      </c>
      <c r="C1020" s="116" t="inlineStr">
        <is>
          <t>NLY</t>
        </is>
      </c>
      <c r="D1020" s="117" t="inlineStr">
        <is>
          <t>Finance</t>
        </is>
      </c>
      <c r="E1020" s="117" t="inlineStr">
        <is>
          <t>REIT and Equity Trust</t>
        </is>
      </c>
      <c r="F1020" s="118" t="n">
        <v>-0.1271186440677965</v>
      </c>
      <c r="G1020" s="118" t="n">
        <v>-0.009708737864077678</v>
      </c>
    </row>
    <row r="1021">
      <c r="B1021" s="115" t="inlineStr">
        <is>
          <t>NMC Health PLC Unsponsored ADR</t>
        </is>
      </c>
      <c r="C1021" s="116" t="inlineStr">
        <is>
          <t>NMHLY</t>
        </is>
      </c>
      <c r="D1021" s="117" t="inlineStr">
        <is>
          <t>Medical</t>
        </is>
      </c>
      <c r="E1021" s="117" t="inlineStr">
        <is>
          <t>Medical Services</t>
        </is>
      </c>
      <c r="F1021" s="118" t="n">
        <v>0.1134751773049646</v>
      </c>
      <c r="G1021" s="118" t="n">
        <v>0.2420382165605095</v>
      </c>
    </row>
    <row r="1022">
      <c r="B1022" s="115" t="inlineStr">
        <is>
          <t>Nomura Holdings Inc ADR</t>
        </is>
      </c>
      <c r="C1022" s="116" t="inlineStr">
        <is>
          <t>NMR</t>
        </is>
      </c>
      <c r="D1022" s="117" t="inlineStr">
        <is>
          <t>Finance</t>
        </is>
      </c>
      <c r="E1022" s="117" t="inlineStr">
        <is>
          <t>Financial - Investment Bank</t>
        </is>
      </c>
      <c r="F1022" s="118" t="n">
        <v>2.416666666666667</v>
      </c>
      <c r="G1022" s="118" t="n">
        <v>0.1470588235294117</v>
      </c>
    </row>
    <row r="1023">
      <c r="B1023" s="115" t="inlineStr">
        <is>
          <t>Nissan Chemical Industries, Ltd.</t>
        </is>
      </c>
      <c r="C1023" s="116" t="inlineStr">
        <is>
          <t>NNCHY</t>
        </is>
      </c>
      <c r="D1023" s="117" t="inlineStr">
        <is>
          <t>Basic Materials</t>
        </is>
      </c>
      <c r="E1023" s="117" t="inlineStr">
        <is>
          <t>Chemical - Specialty</t>
        </is>
      </c>
      <c r="F1023" s="118" t="n">
        <v>0.06806282722513095</v>
      </c>
      <c r="G1023" s="118" t="n">
        <v>0.0833333333333333</v>
      </c>
    </row>
    <row r="1024">
      <c r="B1024" s="115" t="inlineStr">
        <is>
          <t>National Retail Properties</t>
        </is>
      </c>
      <c r="C1024" s="116" t="inlineStr">
        <is>
          <t>NNN</t>
        </is>
      </c>
      <c r="D1024" s="117" t="inlineStr">
        <is>
          <t>Finance</t>
        </is>
      </c>
      <c r="E1024" s="117" t="inlineStr">
        <is>
          <t>REIT and Equity Trust - Retail</t>
        </is>
      </c>
      <c r="F1024" s="118" t="n">
        <v>0.02621722846441958</v>
      </c>
      <c r="G1024" s="118" t="n">
        <v>0.04744525547445251</v>
      </c>
    </row>
    <row r="1025">
      <c r="B1025" s="115" t="inlineStr">
        <is>
          <t>Northrop Grumman Corporation</t>
        </is>
      </c>
      <c r="C1025" s="116" t="inlineStr">
        <is>
          <t>NOC</t>
        </is>
      </c>
      <c r="D1025" s="117" t="inlineStr">
        <is>
          <t>Aerospace</t>
        </is>
      </c>
      <c r="E1025" s="117" t="inlineStr">
        <is>
          <t>Aerospace - Defense</t>
        </is>
      </c>
      <c r="F1025" s="118" t="n">
        <v>0.02882599580712792</v>
      </c>
      <c r="G1025" s="118" t="n">
        <v>0.1406011207335711</v>
      </c>
    </row>
    <row r="1026">
      <c r="B1026" s="115" t="inlineStr">
        <is>
          <t>Nokia Corporation</t>
        </is>
      </c>
      <c r="C1026" s="116" t="inlineStr">
        <is>
          <t>NOK</t>
        </is>
      </c>
      <c r="D1026" s="117" t="inlineStr">
        <is>
          <t>Computer and Technology</t>
        </is>
      </c>
      <c r="E1026" s="117" t="inlineStr">
        <is>
          <t>Wireless Equipment</t>
        </is>
      </c>
      <c r="F1026" s="118" t="n">
        <v>0.03846153846153849</v>
      </c>
      <c r="G1026" s="118" t="n">
        <v>0.6296296296296295</v>
      </c>
    </row>
    <row r="1027">
      <c r="B1027" s="115" t="inlineStr">
        <is>
          <t>Nomad Foods Limited</t>
        </is>
      </c>
      <c r="C1027" s="116" t="inlineStr">
        <is>
          <t>NOMD</t>
        </is>
      </c>
      <c r="D1027" s="117" t="inlineStr">
        <is>
          <t>Consumer Staples</t>
        </is>
      </c>
      <c r="E1027" s="117" t="inlineStr">
        <is>
          <t>Food - Miscellaneous</t>
        </is>
      </c>
      <c r="F1027" s="118" t="n">
        <v>0.02222222222222208</v>
      </c>
      <c r="G1027" s="118" t="n">
        <v>0.06521739130434789</v>
      </c>
    </row>
    <row r="1028">
      <c r="B1028" s="115" t="inlineStr">
        <is>
          <t>National Oilwell Varco, Inc.</t>
        </is>
      </c>
      <c r="C1028" s="116" t="inlineStr">
        <is>
          <t>NOV</t>
        </is>
      </c>
      <c r="D1028" s="117" t="inlineStr">
        <is>
          <t>Oils-Energy</t>
        </is>
      </c>
      <c r="E1028" s="117" t="inlineStr">
        <is>
          <t>Oil and Gas - Mechanical and and Equipment</t>
        </is>
      </c>
      <c r="F1028" s="118" t="n">
        <v>2</v>
      </c>
      <c r="G1028" s="118" t="n">
        <v>23.66666666666667</v>
      </c>
    </row>
    <row r="1029">
      <c r="B1029" s="115" t="inlineStr">
        <is>
          <t>ServiceNow, Inc.</t>
        </is>
      </c>
      <c r="C1029" s="116" t="inlineStr">
        <is>
          <t>NOW</t>
        </is>
      </c>
      <c r="D1029" s="117" t="inlineStr">
        <is>
          <t>Computer and Technology</t>
        </is>
      </c>
      <c r="E1029" s="117" t="inlineStr">
        <is>
          <t>Computers - IT Services</t>
        </is>
      </c>
      <c r="F1029" s="118" t="n">
        <v>0.3670886075949367</v>
      </c>
      <c r="G1029" s="118" t="n">
        <v>0.345679012345679</v>
      </c>
    </row>
    <row r="1030">
      <c r="B1030" s="115" t="inlineStr">
        <is>
          <t>Nippon Paint Holdings Co., Ltd.</t>
        </is>
      </c>
      <c r="C1030" s="116" t="inlineStr">
        <is>
          <t>NPCPF</t>
        </is>
      </c>
      <c r="D1030" s="117" t="inlineStr">
        <is>
          <t>Construction</t>
        </is>
      </c>
      <c r="E1030" s="117" t="inlineStr">
        <is>
          <t>Paints and Related Products</t>
        </is>
      </c>
      <c r="F1030" s="118" t="n">
        <v>0.6526315789473686</v>
      </c>
      <c r="G1030" s="118" t="n">
        <v>0.21656050955414</v>
      </c>
    </row>
    <row r="1031">
      <c r="B1031" s="115" t="inlineStr">
        <is>
          <t>NRG Energy, Inc.</t>
        </is>
      </c>
      <c r="C1031" s="116" t="inlineStr">
        <is>
          <t>NRG</t>
        </is>
      </c>
      <c r="D1031" s="117" t="inlineStr">
        <is>
          <t>Utilities</t>
        </is>
      </c>
      <c r="E1031" s="117" t="inlineStr">
        <is>
          <t>Utility - Electric Power</t>
        </is>
      </c>
      <c r="F1031" s="118" t="n">
        <v>0.5077519379844961</v>
      </c>
      <c r="G1031" s="118" t="n">
        <v>0.4087403598971723</v>
      </c>
    </row>
    <row r="1032">
      <c r="B1032" s="115" t="inlineStr">
        <is>
          <t>NOMURA RESH LTD</t>
        </is>
      </c>
      <c r="C1032" s="116" t="inlineStr">
        <is>
          <t>NRILY</t>
        </is>
      </c>
      <c r="D1032" s="117" t="inlineStr">
        <is>
          <t>Business Services</t>
        </is>
      </c>
      <c r="E1032" s="117" t="inlineStr">
        <is>
          <t>Technology Services</t>
        </is>
      </c>
      <c r="F1032" s="118" t="n">
        <v>0.203125</v>
      </c>
      <c r="G1032" s="118" t="n">
        <v>0.1168831168831168</v>
      </c>
    </row>
    <row r="1033">
      <c r="B1033" s="115" t="inlineStr">
        <is>
          <t>New Residential Investment Corp.</t>
        </is>
      </c>
      <c r="C1033" s="116" t="inlineStr">
        <is>
          <t>NRZ</t>
        </is>
      </c>
      <c r="D1033" s="117" t="inlineStr">
        <is>
          <t>Finance</t>
        </is>
      </c>
      <c r="E1033" s="117" t="inlineStr">
        <is>
          <t>REIT and Equity Trust</t>
        </is>
      </c>
      <c r="F1033" s="118" t="n">
        <v>-0.08119658119658119</v>
      </c>
      <c r="G1033" s="118" t="n">
        <v>0.04186046511627921</v>
      </c>
    </row>
    <row r="1034">
      <c r="B1034" s="115" t="inlineStr">
        <is>
          <t>NuStar Energy L.P.</t>
        </is>
      </c>
      <c r="C1034" s="116" t="inlineStr">
        <is>
          <t>NS</t>
        </is>
      </c>
      <c r="D1034" s="117" t="inlineStr">
        <is>
          <t>Oils-Energy</t>
        </is>
      </c>
      <c r="E1034" s="117" t="inlineStr">
        <is>
          <t>Oil and Gas - Production Pipeline - MLB</t>
        </is>
      </c>
      <c r="F1034" s="118" t="n">
        <v>0.280952380952381</v>
      </c>
      <c r="G1034" s="118" t="n">
        <v>2.013245033112583</v>
      </c>
    </row>
    <row r="1035">
      <c r="B1035" s="115" t="inlineStr">
        <is>
          <t>Nissan Motor Co.</t>
        </is>
      </c>
      <c r="C1035" s="116" t="inlineStr">
        <is>
          <t>NSANY</t>
        </is>
      </c>
      <c r="D1035" s="117" t="inlineStr">
        <is>
          <t>Auto-Tires-Trucks</t>
        </is>
      </c>
      <c r="E1035" s="117" t="inlineStr">
        <is>
          <t>Automotive - Foreign</t>
        </is>
      </c>
      <c r="F1035" s="118" t="n">
        <v>-0.6184971098265896</v>
      </c>
      <c r="G1035" s="118" t="n">
        <v>0.9393939393939393</v>
      </c>
    </row>
    <row r="1036">
      <c r="B1036" s="115" t="inlineStr">
        <is>
          <t>Norfolk Southern Corporation</t>
        </is>
      </c>
      <c r="C1036" s="116" t="inlineStr">
        <is>
          <t>NSC</t>
        </is>
      </c>
      <c r="D1036" s="117" t="inlineStr">
        <is>
          <t>Transportation</t>
        </is>
      </c>
      <c r="E1036" s="117" t="inlineStr">
        <is>
          <t>Transportation - Rail</t>
        </is>
      </c>
      <c r="F1036" s="118" t="n">
        <v>0.1493506493506492</v>
      </c>
      <c r="G1036" s="118" t="n">
        <v>0.1195856873822977</v>
      </c>
    </row>
    <row r="1037">
      <c r="B1037" s="115" t="inlineStr">
        <is>
          <t>Insperity, Inc.</t>
        </is>
      </c>
      <c r="C1037" s="116" t="inlineStr">
        <is>
          <t>NSP</t>
        </is>
      </c>
      <c r="D1037" s="117" t="inlineStr">
        <is>
          <t>Business Services</t>
        </is>
      </c>
      <c r="E1037" s="117" t="inlineStr">
        <is>
          <t>Staffing Firms</t>
        </is>
      </c>
      <c r="F1037" s="118" t="n">
        <v>0.2506738544474393</v>
      </c>
      <c r="G1037" s="118" t="n">
        <v>0.1810344827586209</v>
      </c>
    </row>
    <row r="1038">
      <c r="B1038" s="115" t="inlineStr">
        <is>
          <t>Nestle SA</t>
        </is>
      </c>
      <c r="C1038" s="116" t="inlineStr">
        <is>
          <t>NSRGY</t>
        </is>
      </c>
      <c r="D1038" s="117" t="inlineStr">
        <is>
          <t>Consumer Staples</t>
        </is>
      </c>
      <c r="E1038" s="117" t="inlineStr">
        <is>
          <t>Food - Miscellaneous</t>
        </is>
      </c>
      <c r="F1038" s="118" t="n">
        <v>0.1704834605597963</v>
      </c>
      <c r="G1038" s="118" t="n">
        <v>0.09782608695652178</v>
      </c>
    </row>
    <row r="1039">
      <c r="B1039" s="115" t="inlineStr">
        <is>
          <t>NetApp, Inc.</t>
        </is>
      </c>
      <c r="C1039" s="116" t="inlineStr">
        <is>
          <t>NTAP</t>
        </is>
      </c>
      <c r="D1039" s="117" t="inlineStr">
        <is>
          <t>Computer and Technology</t>
        </is>
      </c>
      <c r="E1039" s="117" t="inlineStr">
        <is>
          <t>Computer- Storage Devices</t>
        </is>
      </c>
      <c r="F1039" s="118" t="n">
        <v>-0.09890109890109894</v>
      </c>
      <c r="G1039" s="118" t="n">
        <v>0.1243902439024392</v>
      </c>
    </row>
    <row r="1040">
      <c r="B1040" s="115" t="inlineStr">
        <is>
          <t>Nintendo Co.</t>
        </is>
      </c>
      <c r="C1040" s="116" t="inlineStr">
        <is>
          <t>NTDOY</t>
        </is>
      </c>
      <c r="D1040" s="117" t="inlineStr">
        <is>
          <t>Consumer Discretionary</t>
        </is>
      </c>
      <c r="E1040" s="117" t="inlineStr">
        <is>
          <t>Toys - Games - Hobbies</t>
        </is>
      </c>
      <c r="F1040" s="118" t="n">
        <v>0.3658536585365856</v>
      </c>
      <c r="G1040" s="118" t="n">
        <v>0.2991071428571428</v>
      </c>
    </row>
    <row r="1041">
      <c r="B1041" s="115" t="inlineStr">
        <is>
          <t>Ntt Data Corporation</t>
        </is>
      </c>
      <c r="C1041" s="116" t="inlineStr">
        <is>
          <t>NTDTY</t>
        </is>
      </c>
      <c r="D1041" s="117" t="inlineStr">
        <is>
          <t>Business Services</t>
        </is>
      </c>
      <c r="E1041" s="117" t="inlineStr">
        <is>
          <t>Technology Services</t>
        </is>
      </c>
      <c r="F1041" s="118" t="n">
        <v>0.05172413793103453</v>
      </c>
      <c r="G1041" s="118" t="n">
        <v>0.1639344262295082</v>
      </c>
    </row>
    <row r="1042">
      <c r="B1042" s="115" t="inlineStr">
        <is>
          <t>NetEase, Inc.</t>
        </is>
      </c>
      <c r="C1042" s="116" t="inlineStr">
        <is>
          <t>NTES</t>
        </is>
      </c>
      <c r="D1042" s="117" t="inlineStr">
        <is>
          <t>Computer and Technology</t>
        </is>
      </c>
      <c r="E1042" s="117" t="inlineStr">
        <is>
          <t>Internet - Software and Services</t>
        </is>
      </c>
      <c r="F1042" s="118" t="n">
        <v>0.1082474226804125</v>
      </c>
      <c r="G1042" s="118" t="n">
        <v>0.1600000000000001</v>
      </c>
    </row>
    <row r="1043">
      <c r="B1043" s="115" t="inlineStr">
        <is>
          <t>National Bank of Canada</t>
        </is>
      </c>
      <c r="C1043" s="116" t="inlineStr">
        <is>
          <t>NTIOF</t>
        </is>
      </c>
      <c r="D1043" s="117" t="inlineStr">
        <is>
          <t>Finance</t>
        </is>
      </c>
      <c r="E1043" s="117" t="inlineStr">
        <is>
          <t>Banks - Foreign</t>
        </is>
      </c>
      <c r="F1043" s="118" t="n">
        <v>0.03744493392070483</v>
      </c>
      <c r="G1043" s="118" t="n">
        <v>0.05520169851380038</v>
      </c>
    </row>
    <row r="1044">
      <c r="B1044" s="115" t="inlineStr">
        <is>
          <t>Nutanix Inc.</t>
        </is>
      </c>
      <c r="C1044" s="116" t="inlineStr">
        <is>
          <t>NTNX</t>
        </is>
      </c>
      <c r="D1044" s="117" t="inlineStr">
        <is>
          <t>Computer and Technology</t>
        </is>
      </c>
      <c r="E1044" s="117" t="inlineStr">
        <is>
          <t>Computers - IT Services</t>
        </is>
      </c>
      <c r="F1044" s="118" t="n">
        <v>-0.7834394904458597</v>
      </c>
      <c r="G1044" s="118" t="n">
        <v>0.2535714285714286</v>
      </c>
    </row>
    <row r="1045">
      <c r="B1045" s="115" t="inlineStr">
        <is>
          <t>Nutrien Ltd.</t>
        </is>
      </c>
      <c r="C1045" s="116" t="inlineStr">
        <is>
          <t>NTR</t>
        </is>
      </c>
      <c r="D1045" s="117" t="inlineStr">
        <is>
          <t>Basic Materials</t>
        </is>
      </c>
      <c r="E1045" s="117" t="inlineStr">
        <is>
          <t>Fertilizers</t>
        </is>
      </c>
      <c r="F1045" s="118" t="n">
        <v>0.07954545454545453</v>
      </c>
      <c r="G1045" s="118" t="n">
        <v>0.2315789473684209</v>
      </c>
    </row>
    <row r="1046">
      <c r="B1046" s="115" t="inlineStr">
        <is>
          <t>Northern Trust Corporation</t>
        </is>
      </c>
      <c r="C1046" s="116" t="inlineStr">
        <is>
          <t>NTRS</t>
        </is>
      </c>
      <c r="D1046" s="117" t="inlineStr">
        <is>
          <t>Finance</t>
        </is>
      </c>
      <c r="E1046" s="117" t="inlineStr">
        <is>
          <t>Banks - Major Regional</t>
        </is>
      </c>
      <c r="F1046" s="118" t="n">
        <v>0.01382488479262671</v>
      </c>
      <c r="G1046" s="118" t="n">
        <v>0.06060606060606066</v>
      </c>
    </row>
    <row r="1047">
      <c r="B1047" s="115" t="inlineStr">
        <is>
          <t>Nippon Telegraph and Telephone Corporation</t>
        </is>
      </c>
      <c r="C1047" s="116" t="inlineStr">
        <is>
          <t>NTTYY</t>
        </is>
      </c>
      <c r="D1047" s="117" t="inlineStr">
        <is>
          <t>Utilities</t>
        </is>
      </c>
      <c r="E1047" s="117" t="inlineStr">
        <is>
          <t>Diversified Communication Services</t>
        </is>
      </c>
      <c r="F1047" s="118" t="n">
        <v>0.05596107055961059</v>
      </c>
      <c r="G1047" s="118" t="n">
        <v>-1</v>
      </c>
    </row>
    <row r="1048">
      <c r="B1048" s="115" t="inlineStr">
        <is>
          <t>Nuance Communications, Inc.</t>
        </is>
      </c>
      <c r="C1048" s="116" t="inlineStr">
        <is>
          <t>NUAN</t>
        </is>
      </c>
      <c r="D1048" s="117" t="inlineStr">
        <is>
          <t>Computer and Technology</t>
        </is>
      </c>
      <c r="E1048" s="117" t="inlineStr">
        <is>
          <t>Computer - Software</t>
        </is>
      </c>
      <c r="F1048" s="118" t="n">
        <v>0.04424778761061951</v>
      </c>
      <c r="G1048" s="118" t="n">
        <v>0.04237288135593224</v>
      </c>
    </row>
    <row r="1049">
      <c r="B1049" s="115" t="inlineStr">
        <is>
          <t>Nucor Corporation</t>
        </is>
      </c>
      <c r="C1049" s="116" t="inlineStr">
        <is>
          <t>NUE</t>
        </is>
      </c>
      <c r="D1049" s="117" t="inlineStr">
        <is>
          <t>Basic Materials</t>
        </is>
      </c>
      <c r="E1049" s="117" t="inlineStr">
        <is>
          <t>Steel - Producers</t>
        </is>
      </c>
      <c r="F1049" s="118" t="n">
        <v>-0.3673740053050398</v>
      </c>
      <c r="G1049" s="118" t="n">
        <v>-0.0880503144654088</v>
      </c>
    </row>
    <row r="1050">
      <c r="B1050" s="115" t="inlineStr">
        <is>
          <t>NuVasive, Inc.</t>
        </is>
      </c>
      <c r="C1050" s="116" t="inlineStr">
        <is>
          <t>NUVA</t>
        </is>
      </c>
      <c r="D1050" s="117" t="inlineStr">
        <is>
          <t>Medical</t>
        </is>
      </c>
      <c r="E1050" s="117" t="inlineStr">
        <is>
          <t>Medical - Products</t>
        </is>
      </c>
      <c r="F1050" s="118" t="n">
        <v>0.0691244239631336</v>
      </c>
      <c r="G1050" s="118" t="n">
        <v>0.09913793103448276</v>
      </c>
    </row>
    <row r="1051">
      <c r="B1051" s="115" t="inlineStr">
        <is>
          <t>NovoCure Limited</t>
        </is>
      </c>
      <c r="C1051" s="116" t="inlineStr">
        <is>
          <t>NVCR</t>
        </is>
      </c>
      <c r="D1051" s="117" t="inlineStr">
        <is>
          <t>Medical</t>
        </is>
      </c>
      <c r="E1051" s="117" t="inlineStr">
        <is>
          <t>Medical Services</t>
        </is>
      </c>
      <c r="F1051" s="118" t="n">
        <v>0.6764705882352942</v>
      </c>
      <c r="G1051" s="118" t="n">
        <v>3.181818181818182</v>
      </c>
    </row>
    <row r="1052">
      <c r="B1052" s="115" t="inlineStr">
        <is>
          <t>NVIDIA Corporation</t>
        </is>
      </c>
      <c r="C1052" s="116" t="inlineStr">
        <is>
          <t>NVDA</t>
        </is>
      </c>
      <c r="D1052" s="117" t="inlineStr">
        <is>
          <t>Computer and Technology</t>
        </is>
      </c>
      <c r="E1052" s="117" t="inlineStr">
        <is>
          <t>Semiconductor - General</t>
        </is>
      </c>
      <c r="F1052" s="118" t="n">
        <v>-0.1866464339908952</v>
      </c>
      <c r="G1052" s="118" t="n">
        <v>0.3208955223880596</v>
      </c>
    </row>
    <row r="1053">
      <c r="B1053" s="115" t="inlineStr">
        <is>
          <t>Novo Nordisk A/S</t>
        </is>
      </c>
      <c r="C1053" s="116" t="inlineStr">
        <is>
          <t>NVO</t>
        </is>
      </c>
      <c r="D1053" s="117" t="inlineStr">
        <is>
          <t>Medical</t>
        </is>
      </c>
      <c r="E1053" s="117" t="inlineStr">
        <is>
          <t>Large Cap Pharmaceuticals</t>
        </is>
      </c>
      <c r="F1053" s="118" t="n">
        <v>-0.004098360655737618</v>
      </c>
      <c r="G1053" s="118" t="n">
        <v>0.1810699588477366</v>
      </c>
    </row>
    <row r="1054">
      <c r="B1054" s="115" t="inlineStr">
        <is>
          <t>NVR, Inc.</t>
        </is>
      </c>
      <c r="C1054" s="116" t="inlineStr">
        <is>
          <t>NVR</t>
        </is>
      </c>
      <c r="D1054" s="117" t="inlineStr">
        <is>
          <t>Construction</t>
        </is>
      </c>
      <c r="E1054" s="117" t="inlineStr">
        <is>
          <t>Building Products - Home Builders</t>
        </is>
      </c>
      <c r="F1054" s="118" t="n">
        <v>0.1340094365204187</v>
      </c>
      <c r="G1054" s="118" t="n">
        <v>0.04289813486370157</v>
      </c>
    </row>
    <row r="1055">
      <c r="B1055" s="115" t="inlineStr">
        <is>
          <t>Novartis AG</t>
        </is>
      </c>
      <c r="C1055" s="116" t="inlineStr">
        <is>
          <t>NVS</t>
        </is>
      </c>
      <c r="D1055" s="117" t="inlineStr">
        <is>
          <t>Medical</t>
        </is>
      </c>
      <c r="E1055" s="117" t="inlineStr">
        <is>
          <t>Large Cap Pharmaceuticals</t>
        </is>
      </c>
      <c r="F1055" s="118" t="n">
        <v>-0.01151631477927056</v>
      </c>
      <c r="G1055" s="118" t="n">
        <v>0.120388349514563</v>
      </c>
    </row>
    <row r="1056">
      <c r="B1056" s="115" t="inlineStr">
        <is>
          <t>nVent Electric PLC</t>
        </is>
      </c>
      <c r="C1056" s="116" t="inlineStr">
        <is>
          <t>NVT</t>
        </is>
      </c>
      <c r="D1056" s="117" t="inlineStr">
        <is>
          <t>Computer and Technology</t>
        </is>
      </c>
      <c r="E1056" s="117" t="inlineStr">
        <is>
          <t>Electronics - Miscellaneous Components</t>
        </is>
      </c>
      <c r="F1056" s="118" t="n">
        <v>0.02285714285714288</v>
      </c>
      <c r="G1056" s="118" t="n">
        <v>0.106145251396648</v>
      </c>
    </row>
    <row r="1057">
      <c r="B1057" s="115" t="inlineStr">
        <is>
          <t>Novozymes A/S</t>
        </is>
      </c>
      <c r="C1057" s="116" t="inlineStr">
        <is>
          <t>NVZMY</t>
        </is>
      </c>
      <c r="D1057" s="117" t="inlineStr">
        <is>
          <t>Basic Materials</t>
        </is>
      </c>
      <c r="E1057" s="117" t="inlineStr">
        <is>
          <t>Chemical - Specialty</t>
        </is>
      </c>
      <c r="F1057" s="118" t="n">
        <v>0.02424242424242427</v>
      </c>
      <c r="G1057" s="118" t="n">
        <v>0.03550295857988169</v>
      </c>
    </row>
    <row r="1058">
      <c r="B1058" s="115" t="inlineStr">
        <is>
          <t>NorthWestern Corporation</t>
        </is>
      </c>
      <c r="C1058" s="116" t="inlineStr">
        <is>
          <t>NWE</t>
        </is>
      </c>
      <c r="D1058" s="117" t="inlineStr">
        <is>
          <t>Utilities</t>
        </is>
      </c>
      <c r="E1058" s="117" t="inlineStr">
        <is>
          <t>Utility - Electric Power</t>
        </is>
      </c>
      <c r="F1058" s="118" t="n">
        <v>0.005899705014749268</v>
      </c>
      <c r="G1058" s="118" t="n">
        <v>0.032258064516129</v>
      </c>
    </row>
    <row r="1059">
      <c r="B1059" s="115" t="inlineStr">
        <is>
          <t>Newell Brands Inc.</t>
        </is>
      </c>
      <c r="C1059" s="116" t="inlineStr">
        <is>
          <t>NWL</t>
        </is>
      </c>
      <c r="D1059" s="117" t="inlineStr">
        <is>
          <t>Consumer Staples</t>
        </is>
      </c>
      <c r="E1059" s="117" t="inlineStr">
        <is>
          <t>Consumer Products - Staples</t>
        </is>
      </c>
      <c r="F1059" s="118" t="n">
        <v>0.3196721311475411</v>
      </c>
      <c r="G1059" s="118" t="n">
        <v>-0.06211180124223608</v>
      </c>
    </row>
    <row r="1060">
      <c r="B1060" s="115" t="inlineStr">
        <is>
          <t>News Corporation</t>
        </is>
      </c>
      <c r="C1060" s="116" t="inlineStr">
        <is>
          <t>NWSA</t>
        </is>
      </c>
      <c r="D1060" s="117" t="inlineStr">
        <is>
          <t>Consumer Discretionary</t>
        </is>
      </c>
      <c r="E1060" s="117" t="inlineStr">
        <is>
          <t>Film and Television Production and Distribution</t>
        </is>
      </c>
      <c r="F1060" s="118" t="n">
        <v>0.05263157894736847</v>
      </c>
      <c r="G1060" s="118" t="n">
        <v>0.275</v>
      </c>
    </row>
    <row r="1061">
      <c r="B1061" s="115" t="inlineStr">
        <is>
          <t>Next PLC</t>
        </is>
      </c>
      <c r="C1061" s="116" t="inlineStr">
        <is>
          <t>NXGPY</t>
        </is>
      </c>
      <c r="D1061" s="117" t="inlineStr">
        <is>
          <t>Retail-Wholesale</t>
        </is>
      </c>
      <c r="E1061" s="117" t="inlineStr">
        <is>
          <t>Retail - Apparel and Shoes</t>
        </is>
      </c>
      <c r="F1061" s="118" t="n">
        <v>-0.01413427561837457</v>
      </c>
      <c r="G1061" s="118" t="n">
        <v>0.01792114695340495</v>
      </c>
    </row>
    <row r="1062">
      <c r="B1062" s="115" t="inlineStr">
        <is>
          <t>NXP Semiconductors N.V.</t>
        </is>
      </c>
      <c r="C1062" s="116" t="inlineStr">
        <is>
          <t>NXPI</t>
        </is>
      </c>
      <c r="D1062" s="117" t="inlineStr">
        <is>
          <t>Computer and Technology</t>
        </is>
      </c>
      <c r="E1062" s="117" t="inlineStr">
        <is>
          <t>Semiconductor - Analog and Mixed</t>
        </is>
      </c>
      <c r="F1062" s="118" t="n">
        <v>0.06751054852320669</v>
      </c>
      <c r="G1062" s="118" t="n">
        <v>0.163372859025033</v>
      </c>
    </row>
    <row r="1063">
      <c r="B1063" s="115" t="inlineStr">
        <is>
          <t>Nexstar Broadcasting Group, Inc.</t>
        </is>
      </c>
      <c r="C1063" s="116" t="inlineStr">
        <is>
          <t>NXST</t>
        </is>
      </c>
      <c r="D1063" s="117" t="inlineStr">
        <is>
          <t>Consumer Discretionary</t>
        </is>
      </c>
      <c r="E1063" s="117" t="inlineStr">
        <is>
          <t>Broadcast Radio and Television</t>
        </is>
      </c>
      <c r="F1063" s="118" t="n">
        <v>-0.2680901542111506</v>
      </c>
      <c r="G1063" s="118" t="n">
        <v>0.8444084278768235</v>
      </c>
    </row>
    <row r="1064">
      <c r="B1064" s="115" t="inlineStr">
        <is>
          <t>New York Community Bancorp, Inc.</t>
        </is>
      </c>
      <c r="C1064" s="116" t="inlineStr">
        <is>
          <t>NYCB</t>
        </is>
      </c>
      <c r="D1064" s="117" t="inlineStr">
        <is>
          <t>Finance</t>
        </is>
      </c>
      <c r="E1064" s="117" t="inlineStr">
        <is>
          <t>Financial - Savings and Loan</t>
        </is>
      </c>
      <c r="F1064" s="118" t="n">
        <v>-0.01265822784810128</v>
      </c>
      <c r="G1064" s="118" t="n">
        <v>0.1282051282051282</v>
      </c>
    </row>
    <row r="1065">
      <c r="B1065" s="115" t="inlineStr">
        <is>
          <t>The New York Times Company</t>
        </is>
      </c>
      <c r="C1065" s="116" t="inlineStr">
        <is>
          <t>NYT</t>
        </is>
      </c>
      <c r="D1065" s="117" t="inlineStr">
        <is>
          <t>Consumer Staples</t>
        </is>
      </c>
      <c r="E1065" s="117" t="inlineStr">
        <is>
          <t>Publishing - Newspapers</t>
        </is>
      </c>
      <c r="F1065" s="118" t="n">
        <v>0.05194805194805199</v>
      </c>
      <c r="G1065" s="118" t="n">
        <v>0.1728395061728394</v>
      </c>
    </row>
    <row r="1066">
      <c r="B1066" s="115" t="inlineStr">
        <is>
          <t>Realty Income Corporation</t>
        </is>
      </c>
      <c r="C1066" s="116" t="inlineStr">
        <is>
          <t>O</t>
        </is>
      </c>
      <c r="D1066" s="117" t="inlineStr">
        <is>
          <t>Finance</t>
        </is>
      </c>
      <c r="E1066" s="117" t="inlineStr">
        <is>
          <t>REIT and Equity Trust - Retail</t>
        </is>
      </c>
      <c r="F1066" s="118" t="n">
        <v>0.05111821086261985</v>
      </c>
      <c r="G1066" s="118" t="n">
        <v>0.06990881458966565</v>
      </c>
    </row>
    <row r="1067">
      <c r="B1067" s="115" t="inlineStr">
        <is>
          <t>Oaktree Capital Group, LLC</t>
        </is>
      </c>
      <c r="C1067" s="116" t="inlineStr">
        <is>
          <t>OAK</t>
        </is>
      </c>
      <c r="D1067" s="117" t="inlineStr">
        <is>
          <t>Finance</t>
        </is>
      </c>
      <c r="E1067" s="117" t="inlineStr">
        <is>
          <t>Financial - Investment Management</t>
        </is>
      </c>
      <c r="F1067" s="118" t="n">
        <v>0.3590733590733591</v>
      </c>
      <c r="G1067" s="118" t="n">
        <v>0.02840909090909094</v>
      </c>
    </row>
    <row r="1068">
      <c r="B1068" s="115" t="inlineStr">
        <is>
          <t>OBIC CO LTD</t>
        </is>
      </c>
      <c r="C1068" s="116" t="inlineStr">
        <is>
          <t>OBIIF</t>
        </is>
      </c>
      <c r="D1068" s="117" t="inlineStr">
        <is>
          <t>Computer and Technology</t>
        </is>
      </c>
      <c r="E1068" s="117" t="inlineStr">
        <is>
          <t>Computer - Services</t>
        </is>
      </c>
      <c r="F1068" s="118" t="n">
        <v>0.0990415335463259</v>
      </c>
      <c r="G1068" s="118" t="n">
        <v>0.07267441860465117</v>
      </c>
    </row>
    <row r="1069">
      <c r="B1069" s="115" t="inlineStr">
        <is>
          <t>Owens Corning Inc</t>
        </is>
      </c>
      <c r="C1069" s="116" t="inlineStr">
        <is>
          <t>OC</t>
        </is>
      </c>
      <c r="D1069" s="117" t="inlineStr">
        <is>
          <t>Construction</t>
        </is>
      </c>
      <c r="E1069" s="117" t="inlineStr">
        <is>
          <t>Building Products - Miscellaneous</t>
        </is>
      </c>
      <c r="F1069" s="118" t="n">
        <v>-0.02296450939457209</v>
      </c>
      <c r="G1069" s="118" t="n">
        <v>0.1452991452991454</v>
      </c>
    </row>
    <row r="1070">
      <c r="B1070" s="115" t="inlineStr">
        <is>
          <t>Olympus Corp.</t>
        </is>
      </c>
      <c r="C1070" s="116" t="inlineStr">
        <is>
          <t>OCPNY</t>
        </is>
      </c>
      <c r="D1070" s="117" t="inlineStr">
        <is>
          <t>Medical</t>
        </is>
      </c>
      <c r="E1070" s="117" t="inlineStr">
        <is>
          <t>Medical - Instruments</t>
        </is>
      </c>
      <c r="F1070" s="118" t="n">
        <v>10.5</v>
      </c>
      <c r="G1070" s="118" t="n">
        <v>0.06521739130434775</v>
      </c>
    </row>
    <row r="1071">
      <c r="B1071" s="115" t="inlineStr">
        <is>
          <t>Old Dominion Freight Line, Inc.</t>
        </is>
      </c>
      <c r="C1071" s="116" t="inlineStr">
        <is>
          <t>ODFL</t>
        </is>
      </c>
      <c r="D1071" s="117" t="inlineStr">
        <is>
          <t>Transportation</t>
        </is>
      </c>
      <c r="E1071" s="117" t="inlineStr">
        <is>
          <t>Transportation - Truck</t>
        </is>
      </c>
      <c r="F1071" s="118" t="n">
        <v>0.1030640668523677</v>
      </c>
      <c r="G1071" s="118" t="n">
        <v>0.07954545454545464</v>
      </c>
    </row>
    <row r="1072">
      <c r="B1072" s="115" t="inlineStr">
        <is>
          <t>OC OERLIKON CP</t>
        </is>
      </c>
      <c r="C1072" s="116" t="inlineStr">
        <is>
          <t>OERLF</t>
        </is>
      </c>
      <c r="D1072" s="117" t="inlineStr">
        <is>
          <t>Business Services</t>
        </is>
      </c>
      <c r="E1072" s="117" t="inlineStr">
        <is>
          <t>Technology Services</t>
        </is>
      </c>
      <c r="F1072" s="118" t="n">
        <v>-0.05797101449275352</v>
      </c>
      <c r="G1072" s="118" t="n">
        <v>0.1538461538461538</v>
      </c>
    </row>
    <row r="1073">
      <c r="B1073" s="115" t="inlineStr">
        <is>
          <t>Corporate Office Properties Trust</t>
        </is>
      </c>
      <c r="C1073" s="116" t="inlineStr">
        <is>
          <t>OFC</t>
        </is>
      </c>
      <c r="D1073" s="117" t="inlineStr">
        <is>
          <t>Finance</t>
        </is>
      </c>
      <c r="E1073" s="117" t="inlineStr">
        <is>
          <t>REIT and Equity Trust - Other</t>
        </is>
      </c>
      <c r="F1073" s="118" t="n">
        <v>0.009950248756218916</v>
      </c>
      <c r="G1073" s="118" t="n">
        <v>0.0344827586206898</v>
      </c>
    </row>
    <row r="1074">
      <c r="B1074" s="115" t="inlineStr">
        <is>
          <t>OGE Energy Corporation</t>
        </is>
      </c>
      <c r="C1074" s="116" t="inlineStr">
        <is>
          <t>OGE</t>
        </is>
      </c>
      <c r="D1074" s="117" t="inlineStr">
        <is>
          <t>Utilities</t>
        </is>
      </c>
      <c r="E1074" s="117" t="inlineStr">
        <is>
          <t>Utility - Electric Power</t>
        </is>
      </c>
      <c r="F1074" s="118" t="n">
        <v>0.02884615384615387</v>
      </c>
      <c r="G1074" s="118" t="n">
        <v>0.07009345794392519</v>
      </c>
    </row>
    <row r="1075">
      <c r="B1075" s="115" t="inlineStr">
        <is>
          <t>ONE Gas, Inc.</t>
        </is>
      </c>
      <c r="C1075" s="116" t="inlineStr">
        <is>
          <t>OGS</t>
        </is>
      </c>
      <c r="D1075" s="117" t="inlineStr">
        <is>
          <t>Utilities</t>
        </is>
      </c>
      <c r="E1075" s="117" t="inlineStr">
        <is>
          <t>Utility - Gas Distribution</t>
        </is>
      </c>
      <c r="F1075" s="118" t="n">
        <v>0.07668711656441718</v>
      </c>
      <c r="G1075" s="118" t="n">
        <v>0.03133903133903143</v>
      </c>
    </row>
    <row r="1076">
      <c r="B1076" s="115" t="inlineStr">
        <is>
          <t>Omega Healthcare Investors, Inc.</t>
        </is>
      </c>
      <c r="C1076" s="116" t="inlineStr">
        <is>
          <t>OHI</t>
        </is>
      </c>
      <c r="D1076" s="117" t="inlineStr">
        <is>
          <t>Finance</t>
        </is>
      </c>
      <c r="E1076" s="117" t="inlineStr">
        <is>
          <t>REIT and Equity Trust - Other</t>
        </is>
      </c>
      <c r="F1076" s="118" t="n">
        <v>-0.006535947712418306</v>
      </c>
      <c r="G1076" s="118" t="n">
        <v>0.06249999999999998</v>
      </c>
    </row>
    <row r="1077">
      <c r="B1077" s="115" t="inlineStr">
        <is>
          <t>ONEOK, Inc.</t>
        </is>
      </c>
      <c r="C1077" s="116" t="inlineStr">
        <is>
          <t>OKE</t>
        </is>
      </c>
      <c r="D1077" s="117" t="inlineStr">
        <is>
          <t>Utilities</t>
        </is>
      </c>
      <c r="E1077" s="117" t="inlineStr">
        <is>
          <t>Utility - Gas Distribution</t>
        </is>
      </c>
      <c r="F1077" s="118" t="n">
        <v>0.1063829787234044</v>
      </c>
      <c r="G1077" s="118" t="n">
        <v>0.2147435897435897</v>
      </c>
    </row>
    <row r="1078">
      <c r="B1078" s="115" t="inlineStr">
        <is>
          <t>Okta, Inc.</t>
        </is>
      </c>
      <c r="C1078" s="116" t="inlineStr">
        <is>
          <t>OKTA</t>
        </is>
      </c>
      <c r="D1078" s="117" t="inlineStr">
        <is>
          <t>Computer and Technology</t>
        </is>
      </c>
      <c r="E1078" s="117" t="inlineStr">
        <is>
          <t>Internet - Software and Services</t>
        </is>
      </c>
      <c r="F1078" s="118" t="n">
        <v>-0.1944444444444445</v>
      </c>
      <c r="G1078" s="118" t="n">
        <v>0.5581395348837209</v>
      </c>
    </row>
    <row r="1079">
      <c r="B1079" s="115" t="inlineStr">
        <is>
          <t>ORIENTAL LAND</t>
        </is>
      </c>
      <c r="C1079" s="116" t="inlineStr">
        <is>
          <t>OLCLY</t>
        </is>
      </c>
      <c r="D1079" s="117" t="inlineStr">
        <is>
          <t>Consumer Discretionary</t>
        </is>
      </c>
      <c r="E1079" s="117" t="inlineStr">
        <is>
          <t>Hotels and Motels</t>
        </is>
      </c>
      <c r="F1079" s="118" t="n">
        <v>0.08000000000000007</v>
      </c>
      <c r="G1079" s="118" t="n">
        <v>0.2037037037037037</v>
      </c>
    </row>
    <row r="1080">
      <c r="B1080" s="115" t="inlineStr">
        <is>
          <t>Universal Display Corporation</t>
        </is>
      </c>
      <c r="C1080" s="116" t="inlineStr">
        <is>
          <t>OLED</t>
        </is>
      </c>
      <c r="D1080" s="117" t="inlineStr">
        <is>
          <t>Computer and Technology</t>
        </is>
      </c>
      <c r="E1080" s="117" t="inlineStr">
        <is>
          <t>Electronics - Miscellaneous Components</t>
        </is>
      </c>
      <c r="F1080" s="118" t="n">
        <v>1.350877192982457</v>
      </c>
      <c r="G1080" s="118" t="n">
        <v>0.4477611940298506</v>
      </c>
    </row>
    <row r="1081">
      <c r="B1081" s="115" t="inlineStr">
        <is>
          <t>Ollie's Bargain Outlet Holdings, Inc.</t>
        </is>
      </c>
      <c r="C1081" s="116" t="inlineStr">
        <is>
          <t>OLLI</t>
        </is>
      </c>
      <c r="D1081" s="117" t="inlineStr">
        <is>
          <t>Consumer Staples</t>
        </is>
      </c>
      <c r="E1081" s="117" t="inlineStr">
        <is>
          <t>Consumer Products - Staples</t>
        </is>
      </c>
      <c r="F1081" s="118" t="n">
        <v>0.08839779005524857</v>
      </c>
      <c r="G1081" s="118" t="n">
        <v>0.1776649746192893</v>
      </c>
    </row>
    <row r="1082">
      <c r="B1082" s="115" t="inlineStr">
        <is>
          <t>Olin Corporation</t>
        </is>
      </c>
      <c r="C1082" s="116" t="inlineStr">
        <is>
          <t>OLN</t>
        </is>
      </c>
      <c r="D1082" s="117" t="inlineStr">
        <is>
          <t>Basic Materials</t>
        </is>
      </c>
      <c r="E1082" s="117" t="inlineStr">
        <is>
          <t xml:space="preserve">Chemical - Diversified </t>
        </is>
      </c>
      <c r="F1082" s="118" t="n">
        <v>-0.4347826086956522</v>
      </c>
      <c r="G1082" s="118" t="n">
        <v>0.7788461538461539</v>
      </c>
    </row>
    <row r="1083">
      <c r="B1083" s="115" t="inlineStr">
        <is>
          <t>Omnicom Group Inc.</t>
        </is>
      </c>
      <c r="C1083" s="116" t="inlineStr">
        <is>
          <t>OMC</t>
        </is>
      </c>
      <c r="D1083" s="117" t="inlineStr">
        <is>
          <t>Business Services</t>
        </is>
      </c>
      <c r="E1083" s="117" t="inlineStr">
        <is>
          <t>Advertising and Marketing</t>
        </is>
      </c>
      <c r="F1083" s="118" t="n">
        <v>0.07460035523978685</v>
      </c>
      <c r="G1083" s="118" t="n">
        <v>0.05619834710743799</v>
      </c>
    </row>
    <row r="1084">
      <c r="B1084" s="115" t="inlineStr">
        <is>
          <t>Omnicell, Inc.</t>
        </is>
      </c>
      <c r="C1084" s="116" t="inlineStr">
        <is>
          <t>OMCL</t>
        </is>
      </c>
      <c r="D1084" s="117" t="inlineStr">
        <is>
          <t>Medical</t>
        </is>
      </c>
      <c r="E1084" s="117" t="inlineStr">
        <is>
          <t>Medical Info Systems</t>
        </is>
      </c>
      <c r="F1084" s="118" t="n">
        <v>0.3676470588235294</v>
      </c>
      <c r="G1084" s="118" t="n">
        <v>0.08243727598566307</v>
      </c>
    </row>
    <row r="1085">
      <c r="B1085" s="115" t="inlineStr">
        <is>
          <t>OneMain Holdings, Inc.</t>
        </is>
      </c>
      <c r="C1085" s="116" t="inlineStr">
        <is>
          <t>OMF</t>
        </is>
      </c>
      <c r="D1085" s="117" t="inlineStr">
        <is>
          <t>Finance</t>
        </is>
      </c>
      <c r="E1085" s="117" t="inlineStr">
        <is>
          <t>Financial - Consumer Loans</t>
        </is>
      </c>
      <c r="F1085" s="118" t="n">
        <v>0.2275449101796408</v>
      </c>
      <c r="G1085" s="118" t="n">
        <v>0.05365853658536586</v>
      </c>
    </row>
    <row r="1086">
      <c r="B1086" s="115" t="inlineStr">
        <is>
          <t>OMV AG</t>
        </is>
      </c>
      <c r="C1086" s="116" t="inlineStr">
        <is>
          <t>OMVJF</t>
        </is>
      </c>
      <c r="D1086" s="117" t="inlineStr">
        <is>
          <t>Oils-Energy</t>
        </is>
      </c>
      <c r="E1086" s="117" t="inlineStr">
        <is>
          <t>Oil and Gas - Integrated - International</t>
        </is>
      </c>
      <c r="F1086" s="118" t="n">
        <v>0.08243727598566307</v>
      </c>
      <c r="G1086" s="118" t="n">
        <v>0.02980132450331121</v>
      </c>
    </row>
    <row r="1087">
      <c r="B1087" s="115" t="inlineStr">
        <is>
          <t>ON Semiconductor Corporation</t>
        </is>
      </c>
      <c r="C1087" s="116" t="inlineStr">
        <is>
          <t>ON</t>
        </is>
      </c>
      <c r="D1087" s="117" t="inlineStr">
        <is>
          <t>Computer and Technology</t>
        </is>
      </c>
      <c r="E1087" s="117" t="inlineStr">
        <is>
          <t>Semiconductor - Analog and Mixed</t>
        </is>
      </c>
      <c r="F1087" s="118" t="n">
        <v>-0.1789473684210526</v>
      </c>
      <c r="G1087" s="118" t="n">
        <v>0.07051282051282043</v>
      </c>
    </row>
    <row r="1088">
      <c r="B1088" s="115" t="inlineStr">
        <is>
          <t>Old National Bancorp</t>
        </is>
      </c>
      <c r="C1088" s="116" t="inlineStr">
        <is>
          <t>ONB</t>
        </is>
      </c>
      <c r="D1088" s="117" t="inlineStr">
        <is>
          <t>Finance</t>
        </is>
      </c>
      <c r="E1088" s="117" t="inlineStr">
        <is>
          <t>Banks - Midwest</t>
        </is>
      </c>
      <c r="F1088" s="118" t="n">
        <v>0.03007518796992484</v>
      </c>
      <c r="G1088" s="118" t="n">
        <v>0.04379562043795607</v>
      </c>
    </row>
    <row r="1089">
      <c r="B1089" s="115" t="inlineStr">
        <is>
          <t>Spark Therapeutics, Inc.</t>
        </is>
      </c>
      <c r="C1089" s="116" t="inlineStr">
        <is>
          <t>ONCE</t>
        </is>
      </c>
      <c r="D1089" s="117" t="inlineStr">
        <is>
          <t>Medical</t>
        </is>
      </c>
      <c r="E1089" s="117" t="inlineStr">
        <is>
          <t>Medical - Biomedical and Genetics</t>
        </is>
      </c>
      <c r="F1089" s="118" t="n">
        <v>-2.142857142857143</v>
      </c>
      <c r="G1089" s="118" t="n">
        <v>0.1033057851239669</v>
      </c>
    </row>
    <row r="1090">
      <c r="B1090" s="115" t="inlineStr">
        <is>
          <t>Ormat Technologies, Inc.</t>
        </is>
      </c>
      <c r="C1090" s="116" t="inlineStr">
        <is>
          <t>ORA</t>
        </is>
      </c>
      <c r="D1090" s="117" t="inlineStr">
        <is>
          <t>Oils-Energy</t>
        </is>
      </c>
      <c r="E1090" s="117" t="inlineStr">
        <is>
          <t>Alternative Energy - Other</t>
        </is>
      </c>
      <c r="F1090" s="118" t="n">
        <v>-0.1531100478468899</v>
      </c>
      <c r="G1090" s="118" t="n">
        <v>0.2372881355932203</v>
      </c>
    </row>
    <row r="1091">
      <c r="B1091" s="115" t="inlineStr">
        <is>
          <t>Orange</t>
        </is>
      </c>
      <c r="C1091" s="116" t="inlineStr">
        <is>
          <t>ORAN</t>
        </is>
      </c>
      <c r="D1091" s="117" t="inlineStr">
        <is>
          <t>Computer and Technology</t>
        </is>
      </c>
      <c r="E1091" s="117" t="inlineStr">
        <is>
          <t xml:space="preserve">Wireless Non-US </t>
        </is>
      </c>
      <c r="F1091" s="118" t="n">
        <v>-0.1428571428571428</v>
      </c>
      <c r="G1091" s="118" t="n">
        <v>0.2058823529411764</v>
      </c>
    </row>
    <row r="1092">
      <c r="B1092" s="115" t="inlineStr">
        <is>
          <t>Oracle Corporation</t>
        </is>
      </c>
      <c r="C1092" s="116" t="inlineStr">
        <is>
          <t>ORCL</t>
        </is>
      </c>
      <c r="D1092" s="117" t="inlineStr">
        <is>
          <t>Computer and Technology</t>
        </is>
      </c>
      <c r="E1092" s="117" t="inlineStr">
        <is>
          <t>Computer - Software</t>
        </is>
      </c>
      <c r="F1092" s="118" t="n">
        <v>0.1308139534883722</v>
      </c>
      <c r="G1092" s="118" t="n">
        <v>0.107969151670951</v>
      </c>
    </row>
    <row r="1093">
      <c r="B1093" s="115" t="inlineStr">
        <is>
          <t>Orion OYJ Unsponsored ADR</t>
        </is>
      </c>
      <c r="C1093" s="116" t="inlineStr">
        <is>
          <t>ORINY</t>
        </is>
      </c>
      <c r="D1093" s="117" t="inlineStr">
        <is>
          <t>Medical</t>
        </is>
      </c>
      <c r="E1093" s="117" t="inlineStr">
        <is>
          <t>Medical - Drugs</t>
        </is>
      </c>
      <c r="F1093" s="118" t="n">
        <v>-0.3798449612403101</v>
      </c>
      <c r="G1093" s="118" t="n">
        <v>-0.05000000000000004</v>
      </c>
    </row>
    <row r="1094">
      <c r="B1094" s="115" t="inlineStr">
        <is>
          <t>O'Reilly Automotive, Inc.</t>
        </is>
      </c>
      <c r="C1094" s="116" t="inlineStr">
        <is>
          <t>ORLY</t>
        </is>
      </c>
      <c r="D1094" s="117" t="inlineStr">
        <is>
          <t>Retail-Wholesale</t>
        </is>
      </c>
      <c r="E1094" s="117" t="inlineStr">
        <is>
          <t>Automotive - Retail and Wholesale - Parts</t>
        </is>
      </c>
      <c r="F1094" s="118" t="n">
        <v>0.08808933002481377</v>
      </c>
      <c r="G1094" s="118" t="n">
        <v>0.1174458380843787</v>
      </c>
    </row>
    <row r="1095">
      <c r="B1095" s="115" t="inlineStr">
        <is>
          <t>Oshkosh Corporation</t>
        </is>
      </c>
      <c r="C1095" s="116" t="inlineStr">
        <is>
          <t>OSK</t>
        </is>
      </c>
      <c r="D1095" s="117" t="inlineStr">
        <is>
          <t>Auto-Tires-Trucks</t>
        </is>
      </c>
      <c r="E1095" s="117" t="inlineStr">
        <is>
          <t>Automotive - Original Equipment</t>
        </is>
      </c>
      <c r="F1095" s="118" t="n">
        <v>0.3333333333333331</v>
      </c>
      <c r="G1095" s="118" t="n">
        <v>-0.006218905472636684</v>
      </c>
    </row>
    <row r="1096">
      <c r="B1096" s="115" t="inlineStr">
        <is>
          <t>Open Text Corporation</t>
        </is>
      </c>
      <c r="C1096" s="116" t="inlineStr">
        <is>
          <t>OTEX</t>
        </is>
      </c>
      <c r="D1096" s="117" t="inlineStr">
        <is>
          <t>Computer and Technology</t>
        </is>
      </c>
      <c r="E1096" s="117" t="inlineStr">
        <is>
          <t>Computer - Software</t>
        </is>
      </c>
      <c r="F1096" s="118" t="n">
        <v>0.06521739130434789</v>
      </c>
      <c r="G1096" s="118" t="n">
        <v>0.05442176870748304</v>
      </c>
    </row>
    <row r="1097">
      <c r="B1097" s="115" t="inlineStr">
        <is>
          <t>OUTFRONT Media Inc.</t>
        </is>
      </c>
      <c r="C1097" s="116" t="inlineStr">
        <is>
          <t>OUT</t>
        </is>
      </c>
      <c r="D1097" s="117" t="inlineStr">
        <is>
          <t>Finance</t>
        </is>
      </c>
      <c r="E1097" s="117" t="inlineStr">
        <is>
          <t>REIT and Equity Trust - Other</t>
        </is>
      </c>
      <c r="F1097" s="118" t="n">
        <v>0.1090047393364929</v>
      </c>
      <c r="G1097" s="118" t="n">
        <v>0.06410256410256426</v>
      </c>
    </row>
    <row r="1098">
      <c r="B1098" s="115" t="inlineStr">
        <is>
          <t>Oversea-Chinese Banking Corporation Limited</t>
        </is>
      </c>
      <c r="C1098" s="116" t="inlineStr">
        <is>
          <t>OVCHY</t>
        </is>
      </c>
      <c r="D1098" s="117" t="inlineStr">
        <is>
          <t>Finance</t>
        </is>
      </c>
      <c r="E1098" s="117" t="inlineStr">
        <is>
          <t>Banks - Foreign</t>
        </is>
      </c>
      <c r="F1098" s="118" t="n">
        <v>-0.07017543859649117</v>
      </c>
      <c r="G1098" s="118" t="n">
        <v>0.03144654088050303</v>
      </c>
    </row>
    <row r="1099">
      <c r="B1099" s="115" t="inlineStr">
        <is>
          <t>Occidental Petroleum Corporation</t>
        </is>
      </c>
      <c r="C1099" s="116" t="inlineStr">
        <is>
          <t>OXY</t>
        </is>
      </c>
      <c r="D1099" s="117" t="inlineStr">
        <is>
          <t>Oils-Energy</t>
        </is>
      </c>
      <c r="E1099" s="117" t="inlineStr">
        <is>
          <t>Oil and Gas - Integrated - United States</t>
        </is>
      </c>
      <c r="F1099" s="118" t="n">
        <v>-0.4093686354378819</v>
      </c>
      <c r="G1099" s="118" t="n">
        <v>-0.2413793103448275</v>
      </c>
    </row>
    <row r="1100">
      <c r="B1100" s="115" t="inlineStr">
        <is>
          <t>Bank OZK</t>
        </is>
      </c>
      <c r="C1100" s="116" t="inlineStr">
        <is>
          <t>OZK</t>
        </is>
      </c>
      <c r="D1100" s="117" t="inlineStr">
        <is>
          <t>Finance</t>
        </is>
      </c>
      <c r="E1100" s="117" t="inlineStr">
        <is>
          <t>Banks - Northeast</t>
        </is>
      </c>
      <c r="F1100" s="118" t="n">
        <v>0.05660377358490557</v>
      </c>
      <c r="G1100" s="118" t="n">
        <v>-0.05059523809523808</v>
      </c>
    </row>
    <row r="1101">
      <c r="B1101" s="115" t="inlineStr">
        <is>
          <t>Plains All American Pipeline, L.P.</t>
        </is>
      </c>
      <c r="C1101" s="116" t="inlineStr">
        <is>
          <t>PAA</t>
        </is>
      </c>
      <c r="D1101" s="117" t="inlineStr">
        <is>
          <t>Oils-Energy</t>
        </is>
      </c>
      <c r="E1101" s="117" t="inlineStr">
        <is>
          <t>Oil and Gas - Production Pipeline - MLB</t>
        </is>
      </c>
      <c r="F1101" s="118" t="n">
        <v>0.3689839572192513</v>
      </c>
      <c r="G1101" s="118" t="n">
        <v>-0.2539062500000001</v>
      </c>
    </row>
    <row r="1102">
      <c r="B1102" s="115" t="inlineStr">
        <is>
          <t>Pan American Silver Corp.</t>
        </is>
      </c>
      <c r="C1102" s="116" t="inlineStr">
        <is>
          <t>PAAS</t>
        </is>
      </c>
      <c r="D1102" s="117" t="inlineStr">
        <is>
          <t>Basic Materials</t>
        </is>
      </c>
      <c r="E1102" s="117" t="inlineStr">
        <is>
          <t>Mining - Silver</t>
        </is>
      </c>
      <c r="F1102" s="118" t="n">
        <v>0.02380952380952383</v>
      </c>
      <c r="G1102" s="118" t="n">
        <v>1.069767441860465</v>
      </c>
    </row>
    <row r="1103">
      <c r="B1103" s="115" t="inlineStr">
        <is>
          <t>Grupo Aeroportuario Del Pacifico, S.A. de C.V.</t>
        </is>
      </c>
      <c r="C1103" s="116" t="inlineStr">
        <is>
          <t>PAC</t>
        </is>
      </c>
      <c r="D1103" s="117" t="inlineStr">
        <is>
          <t>Transportation</t>
        </is>
      </c>
      <c r="E1103" s="117" t="inlineStr">
        <is>
          <t>Transportation - Services</t>
        </is>
      </c>
      <c r="F1103" s="118" t="n">
        <v>0.1010989010989011</v>
      </c>
      <c r="G1103" s="118" t="n">
        <v>0.07584830339321355</v>
      </c>
    </row>
    <row r="1104">
      <c r="B1104" s="115" t="inlineStr">
        <is>
          <t>PacWest Bancorp</t>
        </is>
      </c>
      <c r="C1104" s="116" t="inlineStr">
        <is>
          <t>PACW</t>
        </is>
      </c>
      <c r="D1104" s="117" t="inlineStr">
        <is>
          <t>Finance</t>
        </is>
      </c>
      <c r="E1104" s="117" t="inlineStr">
        <is>
          <t>Banks - West</t>
        </is>
      </c>
      <c r="F1104" s="118" t="n">
        <v>0.04607046070460703</v>
      </c>
      <c r="G1104" s="118" t="n">
        <v>-0.02072538860103629</v>
      </c>
    </row>
    <row r="1105">
      <c r="B1105" s="115" t="inlineStr">
        <is>
          <t>Penske Automotive Group, Inc.</t>
        </is>
      </c>
      <c r="C1105" s="116" t="inlineStr">
        <is>
          <t>PAG</t>
        </is>
      </c>
      <c r="D1105" s="117" t="inlineStr">
        <is>
          <t>Retail-Wholesale</t>
        </is>
      </c>
      <c r="E1105" s="117" t="inlineStr">
        <is>
          <t>Automotive - Retail and Whole Sales</t>
        </is>
      </c>
      <c r="F1105" s="118" t="n">
        <v>-0.02957486136783736</v>
      </c>
      <c r="G1105" s="118" t="n">
        <v>0.0704761904761905</v>
      </c>
    </row>
    <row r="1106">
      <c r="B1106" s="115" t="inlineStr">
        <is>
          <t>Plains Group Holdings, L.P.</t>
        </is>
      </c>
      <c r="C1106" s="116" t="inlineStr">
        <is>
          <t>PAGP</t>
        </is>
      </c>
      <c r="D1106" s="117" t="inlineStr">
        <is>
          <t>Oils-Energy</t>
        </is>
      </c>
      <c r="E1106" s="117" t="inlineStr">
        <is>
          <t>Oil and Gas - Production and Pipelines</t>
        </is>
      </c>
      <c r="F1106" s="118" t="n">
        <v>0.6577181208053693</v>
      </c>
      <c r="G1106" s="118" t="n">
        <v>-0.1295546558704455</v>
      </c>
    </row>
    <row r="1107">
      <c r="B1107" s="115" t="inlineStr">
        <is>
          <t>PagSeguro Digital Ltd.</t>
        </is>
      </c>
      <c r="C1107" s="116" t="inlineStr">
        <is>
          <t>PAGS</t>
        </is>
      </c>
      <c r="D1107" s="117" t="inlineStr">
        <is>
          <t>Business Services</t>
        </is>
      </c>
      <c r="E1107" s="117" t="inlineStr">
        <is>
          <t>Financial Transaction Services</t>
        </is>
      </c>
      <c r="F1107" s="118" t="n">
        <v>0.2637362637362636</v>
      </c>
      <c r="G1107" s="118" t="n">
        <v>0.3130434782608697</v>
      </c>
    </row>
    <row r="1108">
      <c r="B1108" s="115" t="inlineStr">
        <is>
          <t>Palo Alto Networks, Inc.</t>
        </is>
      </c>
      <c r="C1108" s="116" t="inlineStr">
        <is>
          <t>PANW</t>
        </is>
      </c>
      <c r="D1108" s="117" t="inlineStr">
        <is>
          <t>Computer and Technology</t>
        </is>
      </c>
      <c r="E1108" s="117" t="inlineStr">
        <is>
          <t>Security</t>
        </is>
      </c>
      <c r="F1108" s="118" t="n">
        <v>-0.04444444444444448</v>
      </c>
      <c r="G1108" s="118" t="n">
        <v>0.2344961240310078</v>
      </c>
    </row>
    <row r="1109">
      <c r="B1109" s="115" t="inlineStr">
        <is>
          <t>Paycom Software, Inc.</t>
        </is>
      </c>
      <c r="C1109" s="116" t="inlineStr">
        <is>
          <t>PAYC</t>
        </is>
      </c>
      <c r="D1109" s="117" t="inlineStr">
        <is>
          <t>Computer and Technology</t>
        </is>
      </c>
      <c r="E1109" s="117" t="inlineStr">
        <is>
          <t>Internet - Software</t>
        </is>
      </c>
      <c r="F1109" s="118" t="n">
        <v>0.3091603053435115</v>
      </c>
      <c r="G1109" s="118" t="n">
        <v>0.2215743440233237</v>
      </c>
    </row>
    <row r="1110">
      <c r="B1110" s="115" t="inlineStr">
        <is>
          <t>Paychex, Inc.</t>
        </is>
      </c>
      <c r="C1110" s="116" t="inlineStr">
        <is>
          <t>PAYX</t>
        </is>
      </c>
      <c r="D1110" s="117" t="inlineStr">
        <is>
          <t>Business Services</t>
        </is>
      </c>
      <c r="E1110" s="117" t="inlineStr">
        <is>
          <t>Outsourcing</t>
        </is>
      </c>
      <c r="F1110" s="118" t="n">
        <v>0.08041958041958042</v>
      </c>
      <c r="G1110" s="118" t="n">
        <v>0.08090614886731393</v>
      </c>
    </row>
    <row r="1111">
      <c r="B1111" s="115" t="inlineStr">
        <is>
          <t>Prosperity Bancshares, Inc.</t>
        </is>
      </c>
      <c r="C1111" s="116" t="inlineStr">
        <is>
          <t>PB</t>
        </is>
      </c>
      <c r="D1111" s="117" t="inlineStr">
        <is>
          <t>Finance</t>
        </is>
      </c>
      <c r="E1111" s="117" t="inlineStr">
        <is>
          <t>Banks - Southwest</t>
        </is>
      </c>
      <c r="F1111" s="118" t="n">
        <v>0.0348583877995643</v>
      </c>
      <c r="G1111" s="118" t="n">
        <v>0.09894736842105258</v>
      </c>
    </row>
    <row r="1112">
      <c r="B1112" s="115" t="inlineStr">
        <is>
          <t>Pembina Pipeline Corp.</t>
        </is>
      </c>
      <c r="C1112" s="116" t="inlineStr">
        <is>
          <t>PBA</t>
        </is>
      </c>
      <c r="D1112" s="117" t="inlineStr">
        <is>
          <t>Oils-Energy</t>
        </is>
      </c>
      <c r="E1112" s="117" t="inlineStr">
        <is>
          <t>Oil and Gas - Production and Pipelines</t>
        </is>
      </c>
      <c r="F1112" s="118" t="n">
        <v>0.25</v>
      </c>
      <c r="G1112" s="118" t="n">
        <v>-0.0883720930232558</v>
      </c>
    </row>
    <row r="1113">
      <c r="B1113" s="115" t="inlineStr">
        <is>
          <t>People's United Financial, Inc.</t>
        </is>
      </c>
      <c r="C1113" s="116" t="inlineStr">
        <is>
          <t>PBCT</t>
        </is>
      </c>
      <c r="D1113" s="117" t="inlineStr">
        <is>
          <t>Finance</t>
        </is>
      </c>
      <c r="E1113" s="117" t="inlineStr">
        <is>
          <t>Financial - Savings and Loan</t>
        </is>
      </c>
      <c r="F1113" s="118" t="n">
        <v>0.03100775193798452</v>
      </c>
      <c r="G1113" s="118" t="n">
        <v>0.06015037593984951</v>
      </c>
    </row>
    <row r="1114">
      <c r="B1114" s="115" t="inlineStr">
        <is>
          <t>Petroleo Brasileiro S.A.- Petrobras</t>
        </is>
      </c>
      <c r="C1114" s="116" t="inlineStr">
        <is>
          <t>PBR</t>
        </is>
      </c>
      <c r="D1114" s="117" t="inlineStr">
        <is>
          <t>Oils-Energy</t>
        </is>
      </c>
      <c r="E1114" s="117" t="inlineStr">
        <is>
          <t>Oil and Gas - Integrated - Emerging Markets</t>
        </is>
      </c>
      <c r="F1114" s="118" t="n">
        <v>-0.174496644295302</v>
      </c>
      <c r="G1114" s="118" t="n">
        <v>0.2682926829268293</v>
      </c>
    </row>
    <row r="1115">
      <c r="B1115" s="115" t="inlineStr">
        <is>
          <t>PACCAR Inc.</t>
        </is>
      </c>
      <c r="C1115" s="116" t="inlineStr">
        <is>
          <t>PCAR</t>
        </is>
      </c>
      <c r="D1115" s="117" t="inlineStr">
        <is>
          <t>Auto-Tires-Trucks</t>
        </is>
      </c>
      <c r="E1115" s="117" t="inlineStr">
        <is>
          <t>Automotive - Domestic</t>
        </is>
      </c>
      <c r="F1115" s="118" t="n">
        <v>0.09902597402597393</v>
      </c>
      <c r="G1115" s="118" t="n">
        <v>-0.1358936484490399</v>
      </c>
    </row>
    <row r="1116">
      <c r="B1116" s="115" t="inlineStr">
        <is>
          <t>Pacific Gas &amp; Electric Co.</t>
        </is>
      </c>
      <c r="C1116" s="116" t="inlineStr">
        <is>
          <t>PCG</t>
        </is>
      </c>
      <c r="D1116" s="117" t="inlineStr">
        <is>
          <t>Utilities</t>
        </is>
      </c>
      <c r="E1116" s="117" t="inlineStr">
        <is>
          <t>Utility - Electric Power</t>
        </is>
      </c>
      <c r="F1116" s="118" t="n">
        <v>0.01837270341207345</v>
      </c>
      <c r="G1116" s="118" t="n">
        <v>0.07216494845360831</v>
      </c>
    </row>
    <row r="1117">
      <c r="B1117" s="115" t="inlineStr">
        <is>
          <t>Panasonic Corp.</t>
        </is>
      </c>
      <c r="C1117" s="116" t="inlineStr">
        <is>
          <t>PCRFY</t>
        </is>
      </c>
      <c r="D1117" s="117" t="inlineStr">
        <is>
          <t>Consumer Discretionary</t>
        </is>
      </c>
      <c r="E1117" s="117" t="inlineStr">
        <is>
          <t>Audio Video Production</t>
        </is>
      </c>
      <c r="F1117" s="118" t="n">
        <v>-0.202247191011236</v>
      </c>
      <c r="G1117" s="118" t="n">
        <v>0.01408450704225353</v>
      </c>
    </row>
    <row r="1118">
      <c r="B1118" s="115" t="inlineStr">
        <is>
          <t>Paylocity Holding Corporation</t>
        </is>
      </c>
      <c r="C1118" s="116" t="inlineStr">
        <is>
          <t>PCTY</t>
        </is>
      </c>
      <c r="D1118" s="117" t="inlineStr">
        <is>
          <t>Computer and Technology</t>
        </is>
      </c>
      <c r="E1118" s="117" t="inlineStr">
        <is>
          <t>Internet - Software</t>
        </is>
      </c>
      <c r="F1118" s="118" t="n">
        <v>0.3046874999999999</v>
      </c>
      <c r="G1118" s="118" t="n">
        <v>0.2455089820359282</v>
      </c>
    </row>
    <row r="1119">
      <c r="B1119" s="115" t="inlineStr">
        <is>
          <t>Pinduoduo Inc. Sponsored ADR</t>
        </is>
      </c>
      <c r="C1119" s="116" t="inlineStr">
        <is>
          <t>PDD</t>
        </is>
      </c>
      <c r="D1119" s="117" t="inlineStr">
        <is>
          <t>Retail-Wholesale</t>
        </is>
      </c>
      <c r="E1119" s="117" t="inlineStr">
        <is>
          <t>Internet - Commerce</t>
        </is>
      </c>
      <c r="F1119" s="118" t="n">
        <v>0.675</v>
      </c>
      <c r="G1119" s="118" t="n">
        <v>1.307692307692308</v>
      </c>
    </row>
    <row r="1120">
      <c r="B1120" s="115" t="inlineStr">
        <is>
          <t>Pernod Ricard SA</t>
        </is>
      </c>
      <c r="C1120" s="116" t="inlineStr">
        <is>
          <t>PDRDY</t>
        </is>
      </c>
      <c r="D1120" s="117" t="inlineStr">
        <is>
          <t>Consumer Staples</t>
        </is>
      </c>
      <c r="E1120" s="117" t="inlineStr">
        <is>
          <t>Beverages - Alcohol</t>
        </is>
      </c>
      <c r="F1120" s="118" t="n">
        <v>0.1126760563380283</v>
      </c>
      <c r="G1120" s="118" t="n">
        <v>0.1075949367088607</v>
      </c>
    </row>
    <row r="1121">
      <c r="B1121" s="115" t="inlineStr">
        <is>
          <t>Parsley Energy, Inc.</t>
        </is>
      </c>
      <c r="C1121" s="116" t="inlineStr">
        <is>
          <t>PE</t>
        </is>
      </c>
      <c r="D1121" s="117" t="inlineStr">
        <is>
          <t>Oils-Energy</t>
        </is>
      </c>
      <c r="E1121" s="117" t="inlineStr">
        <is>
          <t>Oil and Gas - Exploration and Production - United States</t>
        </is>
      </c>
      <c r="F1121" s="118" t="n">
        <v>-0.07382550335570476</v>
      </c>
      <c r="G1121" s="118" t="n">
        <v>0.3623188405797102</v>
      </c>
    </row>
    <row r="1122">
      <c r="B1122" s="115" t="inlineStr">
        <is>
          <t>Pebblebrook Hotel Trust</t>
        </is>
      </c>
      <c r="C1122" s="116" t="inlineStr">
        <is>
          <t>PEB</t>
        </is>
      </c>
      <c r="D1122" s="117" t="inlineStr">
        <is>
          <t>Finance</t>
        </is>
      </c>
      <c r="E1122" s="117" t="inlineStr">
        <is>
          <t>REIT and Equity Trust - Other</t>
        </is>
      </c>
      <c r="F1122" s="118" t="n">
        <v>0.09053497942386821</v>
      </c>
      <c r="G1122" s="118" t="n">
        <v>-0.01509433962264152</v>
      </c>
    </row>
    <row r="1123">
      <c r="B1123" s="115" t="inlineStr">
        <is>
          <t>Public Service Enterprise Group Incorporated</t>
        </is>
      </c>
      <c r="C1123" s="116" t="inlineStr">
        <is>
          <t>PEG</t>
        </is>
      </c>
      <c r="D1123" s="117" t="inlineStr">
        <is>
          <t>Utilities</t>
        </is>
      </c>
      <c r="E1123" s="117" t="inlineStr">
        <is>
          <t>Utility - Electric Power</t>
        </is>
      </c>
      <c r="F1123" s="118" t="n">
        <v>0.03858520900321547</v>
      </c>
      <c r="G1123" s="118" t="n">
        <v>0.0526315789473684</v>
      </c>
    </row>
    <row r="1124">
      <c r="B1124" s="115" t="inlineStr">
        <is>
          <t>Pegasystems Inc.</t>
        </is>
      </c>
      <c r="C1124" s="116" t="inlineStr">
        <is>
          <t>PEGA</t>
        </is>
      </c>
      <c r="D1124" s="117" t="inlineStr">
        <is>
          <t>Computer and Technology</t>
        </is>
      </c>
      <c r="E1124" s="117" t="inlineStr">
        <is>
          <t>Computer - Software</t>
        </is>
      </c>
      <c r="F1124" s="118" t="n">
        <v>-1.068965517241379</v>
      </c>
      <c r="G1124" s="118" t="n">
        <v>11.25</v>
      </c>
    </row>
    <row r="1125">
      <c r="B1125" s="115" t="inlineStr">
        <is>
          <t>Penumbra, Inc.</t>
        </is>
      </c>
      <c r="C1125" s="116" t="inlineStr">
        <is>
          <t>PEN</t>
        </is>
      </c>
      <c r="D1125" s="117" t="inlineStr">
        <is>
          <t>Medical</t>
        </is>
      </c>
      <c r="E1125" s="117" t="inlineStr">
        <is>
          <t>Medical - Instruments</t>
        </is>
      </c>
      <c r="F1125" s="118" t="n">
        <v>0.9148936170212768</v>
      </c>
      <c r="G1125" s="118" t="n">
        <v>0.3777777777777777</v>
      </c>
    </row>
    <row r="1126">
      <c r="B1126" s="115" t="inlineStr">
        <is>
          <t>Pepsico, Inc.</t>
        </is>
      </c>
      <c r="C1126" s="116" t="inlineStr">
        <is>
          <t>PEP</t>
        </is>
      </c>
      <c r="D1126" s="117" t="inlineStr">
        <is>
          <t>Consumer Staples</t>
        </is>
      </c>
      <c r="E1126" s="117" t="inlineStr">
        <is>
          <t>Beverages - Soft drinks</t>
        </is>
      </c>
      <c r="F1126" s="118" t="n">
        <v>-0.024778761061947</v>
      </c>
      <c r="G1126" s="118" t="n">
        <v>0.07985480943738664</v>
      </c>
    </row>
    <row r="1127">
      <c r="B1127" s="115" t="inlineStr">
        <is>
          <t>Pfizer Inc.</t>
        </is>
      </c>
      <c r="C1127" s="116" t="inlineStr">
        <is>
          <t>PFE</t>
        </is>
      </c>
      <c r="D1127" s="117" t="inlineStr">
        <is>
          <t>Medical</t>
        </is>
      </c>
      <c r="E1127" s="117" t="inlineStr">
        <is>
          <t>Large Cap Pharmaceuticals</t>
        </is>
      </c>
      <c r="F1127" s="118" t="n">
        <v>-0.06020066889632112</v>
      </c>
      <c r="G1127" s="118" t="n">
        <v>-0.09608540925266905</v>
      </c>
    </row>
    <row r="1128">
      <c r="B1128" s="115" t="inlineStr">
        <is>
          <t>Principal Financial Group, Inc.</t>
        </is>
      </c>
      <c r="C1128" s="116" t="inlineStr">
        <is>
          <t>PFG</t>
        </is>
      </c>
      <c r="D1128" s="117" t="inlineStr">
        <is>
          <t>Finance</t>
        </is>
      </c>
      <c r="E1128" s="117" t="inlineStr">
        <is>
          <t>Financial - Investment Management</t>
        </is>
      </c>
      <c r="F1128" s="118" t="n">
        <v>0.02090592334494775</v>
      </c>
      <c r="G1128" s="118" t="n">
        <v>0.06143344709897601</v>
      </c>
    </row>
    <row r="1129">
      <c r="B1129" s="115" t="inlineStr">
        <is>
          <t>Performance Food Group Company</t>
        </is>
      </c>
      <c r="C1129" s="116" t="inlineStr">
        <is>
          <t>PFGC</t>
        </is>
      </c>
      <c r="D1129" s="117" t="inlineStr">
        <is>
          <t>Retail-Wholesale</t>
        </is>
      </c>
      <c r="E1129" s="117" t="inlineStr">
        <is>
          <t>Food - Natural Foods Products</t>
        </is>
      </c>
      <c r="F1129" s="118" t="n">
        <v>0.1235955056179775</v>
      </c>
      <c r="G1129" s="118" t="n">
        <v>0.09499999999999997</v>
      </c>
    </row>
    <row r="1130">
      <c r="B1130" s="115" t="inlineStr">
        <is>
          <t>Proofpoint, Inc.</t>
        </is>
      </c>
      <c r="C1130" s="116" t="inlineStr">
        <is>
          <t>PFPT</t>
        </is>
      </c>
      <c r="D1130" s="117" t="inlineStr">
        <is>
          <t>Computer and Technology</t>
        </is>
      </c>
      <c r="E1130" s="117" t="inlineStr">
        <is>
          <t>Security</t>
        </is>
      </c>
      <c r="F1130" s="118" t="n">
        <v>0.2348484848484847</v>
      </c>
      <c r="G1130" s="118" t="n">
        <v>0.2883435582822087</v>
      </c>
    </row>
    <row r="1131">
      <c r="B1131" s="115" t="inlineStr">
        <is>
          <t>Procter &amp; Gamble Company (The)</t>
        </is>
      </c>
      <c r="C1131" s="116" t="inlineStr">
        <is>
          <t>PG</t>
        </is>
      </c>
      <c r="D1131" s="117" t="inlineStr">
        <is>
          <t>Consumer Staples</t>
        </is>
      </c>
      <c r="E1131" s="117" t="inlineStr">
        <is>
          <t>Soap and Cleaning Materials</t>
        </is>
      </c>
      <c r="F1131" s="118" t="n">
        <v>0.08035714285714272</v>
      </c>
      <c r="G1131" s="118" t="n">
        <v>0.06404958677685961</v>
      </c>
    </row>
    <row r="1132">
      <c r="B1132" s="115" t="inlineStr">
        <is>
          <t>The Progressive Corporation</t>
        </is>
      </c>
      <c r="C1132" s="116" t="inlineStr">
        <is>
          <t>PGR</t>
        </is>
      </c>
      <c r="D1132" s="117" t="inlineStr">
        <is>
          <t>Finance</t>
        </is>
      </c>
      <c r="E1132" s="117" t="inlineStr">
        <is>
          <t>Insurance - Property and Casualty</t>
        </is>
      </c>
      <c r="F1132" s="118" t="n">
        <v>0.129979035639413</v>
      </c>
      <c r="G1132" s="118" t="n">
        <v>0.04452690166975885</v>
      </c>
    </row>
    <row r="1133">
      <c r="B1133" s="115" t="inlineStr">
        <is>
          <t>Paramount Group, Inc.</t>
        </is>
      </c>
      <c r="C1133" s="116" t="inlineStr">
        <is>
          <t>PGRE</t>
        </is>
      </c>
      <c r="D1133" s="117" t="inlineStr">
        <is>
          <t>Finance</t>
        </is>
      </c>
      <c r="E1133" s="117" t="inlineStr">
        <is>
          <t>REIT and Equity Trust - Other</t>
        </is>
      </c>
      <c r="F1133" s="118" t="n">
        <v>-0.01063829787234032</v>
      </c>
      <c r="G1133" s="118" t="n">
        <v>0.03225806451612894</v>
      </c>
    </row>
    <row r="1134">
      <c r="B1134" s="115" t="inlineStr">
        <is>
          <t>Parker-Hannifin Corporation</t>
        </is>
      </c>
      <c r="C1134" s="116" t="inlineStr">
        <is>
          <t>PH</t>
        </is>
      </c>
      <c r="D1134" s="117" t="inlineStr">
        <is>
          <t>Industrial Products</t>
        </is>
      </c>
      <c r="E1134" s="117" t="inlineStr">
        <is>
          <t xml:space="preserve">Manufacturing - General Industrial </t>
        </is>
      </c>
      <c r="F1134" s="118" t="n">
        <v>0.02839931153184166</v>
      </c>
      <c r="G1134" s="118" t="n">
        <v>0.03765690376569047</v>
      </c>
    </row>
    <row r="1135">
      <c r="B1135" s="115" t="inlineStr">
        <is>
          <t>Koninklijke Philips N.V.</t>
        </is>
      </c>
      <c r="C1135" s="116" t="inlineStr">
        <is>
          <t>PHG</t>
        </is>
      </c>
      <c r="D1135" s="117" t="inlineStr">
        <is>
          <t>Computer and Technology</t>
        </is>
      </c>
      <c r="E1135" s="117" t="inlineStr">
        <is>
          <t>Electronics - Miscellaneous Products</t>
        </is>
      </c>
      <c r="F1135" s="118" t="n">
        <v>0.4266666666666667</v>
      </c>
      <c r="G1135" s="118" t="n">
        <v>0.1682242990654205</v>
      </c>
    </row>
    <row r="1136">
      <c r="B1136" s="115" t="inlineStr">
        <is>
          <t>PLDT Inc.</t>
        </is>
      </c>
      <c r="C1136" s="116" t="inlineStr">
        <is>
          <t>PHI</t>
        </is>
      </c>
      <c r="D1136" s="117" t="inlineStr">
        <is>
          <t>Computer and Technology</t>
        </is>
      </c>
      <c r="E1136" s="117" t="inlineStr">
        <is>
          <t xml:space="preserve">Wireless Non-US </t>
        </is>
      </c>
      <c r="F1136" s="118" t="n">
        <v>0.1028037383177569</v>
      </c>
      <c r="G1136" s="118" t="n">
        <v>-0.09745762711864407</v>
      </c>
    </row>
    <row r="1137">
      <c r="B1137" s="115" t="inlineStr">
        <is>
          <t>PulteGroup, Inc.</t>
        </is>
      </c>
      <c r="C1137" s="116" t="inlineStr">
        <is>
          <t>PHM</t>
        </is>
      </c>
      <c r="D1137" s="117" t="inlineStr">
        <is>
          <t>Construction</t>
        </is>
      </c>
      <c r="E1137" s="117" t="inlineStr">
        <is>
          <t>Building Products - Home Builders</t>
        </is>
      </c>
      <c r="F1137" s="118" t="n">
        <v>-0.05263157894736841</v>
      </c>
      <c r="G1137" s="118" t="n">
        <v>0.08771929824561411</v>
      </c>
    </row>
    <row r="1138">
      <c r="B1138" s="115" t="inlineStr">
        <is>
          <t>Polaris Industries Inc.</t>
        </is>
      </c>
      <c r="C1138" s="116" t="inlineStr">
        <is>
          <t>PII</t>
        </is>
      </c>
      <c r="D1138" s="117" t="inlineStr">
        <is>
          <t>Auto-Tires-Trucks</t>
        </is>
      </c>
      <c r="E1138" s="117" t="inlineStr">
        <is>
          <t>Automotive - Domestic</t>
        </is>
      </c>
      <c r="F1138" s="118" t="n">
        <v>-0.05182926829268291</v>
      </c>
      <c r="G1138" s="118" t="n">
        <v>0.07717041800643094</v>
      </c>
    </row>
    <row r="1139">
      <c r="B1139" s="115" t="inlineStr">
        <is>
          <t>Premier, Inc.</t>
        </is>
      </c>
      <c r="C1139" s="116" t="inlineStr">
        <is>
          <t>PINC</t>
        </is>
      </c>
      <c r="D1139" s="117" t="inlineStr">
        <is>
          <t>Medical</t>
        </is>
      </c>
      <c r="E1139" s="117" t="inlineStr">
        <is>
          <t>Medical Services</t>
        </is>
      </c>
      <c r="F1139" s="118" t="n">
        <v>0.07604562737642592</v>
      </c>
      <c r="G1139" s="118" t="n">
        <v>0.06713780918727913</v>
      </c>
    </row>
    <row r="1140">
      <c r="B1140" s="115" t="inlineStr">
        <is>
          <t>Packaging Corporation of America</t>
        </is>
      </c>
      <c r="C1140" s="116" t="inlineStr">
        <is>
          <t>PKG</t>
        </is>
      </c>
      <c r="D1140" s="117" t="inlineStr">
        <is>
          <t>Industrial Products</t>
        </is>
      </c>
      <c r="E1140" s="117" t="inlineStr">
        <is>
          <t>Containers - Paper and Packaging</t>
        </is>
      </c>
      <c r="F1140" s="118" t="n">
        <v>-0.03990024937655853</v>
      </c>
      <c r="G1140" s="118" t="n">
        <v>-0.0675324675324676</v>
      </c>
    </row>
    <row r="1141">
      <c r="B1141" s="115" t="inlineStr">
        <is>
          <t>PerkinElmer, Inc.</t>
        </is>
      </c>
      <c r="C1141" s="116" t="inlineStr">
        <is>
          <t>PKI</t>
        </is>
      </c>
      <c r="D1141" s="117" t="inlineStr">
        <is>
          <t>Computer and Technology</t>
        </is>
      </c>
      <c r="E1141" s="117" t="inlineStr">
        <is>
          <t>Instruments - Scientific</t>
        </is>
      </c>
      <c r="F1141" s="118" t="n">
        <v>0.1249999999999999</v>
      </c>
      <c r="G1141" s="118" t="n">
        <v>0.1358024691358024</v>
      </c>
    </row>
    <row r="1142">
      <c r="B1142" s="115" t="inlineStr">
        <is>
          <t>Anaplan, Inc.</t>
        </is>
      </c>
      <c r="C1142" s="116" t="inlineStr">
        <is>
          <t>PLAN</t>
        </is>
      </c>
      <c r="D1142" s="117" t="inlineStr">
        <is>
          <t>Computer and Technology</t>
        </is>
      </c>
      <c r="E1142" s="117" t="inlineStr">
        <is>
          <t>Internet - Software</t>
        </is>
      </c>
      <c r="F1142" s="118" t="n">
        <v>0.3734939759036144</v>
      </c>
      <c r="G1142" s="118" t="n">
        <v>0.2692307692307693</v>
      </c>
    </row>
    <row r="1143">
      <c r="B1143" s="115" t="inlineStr">
        <is>
          <t>Prologis, Inc.</t>
        </is>
      </c>
      <c r="C1143" s="116" t="inlineStr">
        <is>
          <t>PLD</t>
        </is>
      </c>
      <c r="D1143" s="117" t="inlineStr">
        <is>
          <t>Finance</t>
        </is>
      </c>
      <c r="E1143" s="117" t="inlineStr">
        <is>
          <t>REIT and Equity Trust - Other</t>
        </is>
      </c>
      <c r="F1143" s="118" t="n">
        <v>0.08970099667774088</v>
      </c>
      <c r="G1143" s="118" t="n">
        <v>0.0579268292682928</v>
      </c>
    </row>
    <row r="1144">
      <c r="B1144" s="115" t="inlineStr">
        <is>
          <t>Planet Fitness, Inc.</t>
        </is>
      </c>
      <c r="C1144" s="116" t="inlineStr">
        <is>
          <t>PLNT</t>
        </is>
      </c>
      <c r="D1144" s="117" t="inlineStr">
        <is>
          <t>Consumer Discretionary</t>
        </is>
      </c>
      <c r="E1144" s="117" t="inlineStr">
        <is>
          <t>Leisure and Recreation Services</t>
        </is>
      </c>
      <c r="F1144" s="118" t="n">
        <v>0.2975206611570249</v>
      </c>
      <c r="G1144" s="118" t="n">
        <v>0.2356687898089171</v>
      </c>
    </row>
    <row r="1145">
      <c r="B1145" s="115" t="inlineStr">
        <is>
          <t>Philip Morris International Inc.</t>
        </is>
      </c>
      <c r="C1145" s="116" t="inlineStr">
        <is>
          <t>PM</t>
        </is>
      </c>
      <c r="D1145" s="117" t="inlineStr">
        <is>
          <t>Consumer Staples</t>
        </is>
      </c>
      <c r="E1145" s="117" t="inlineStr">
        <is>
          <t>Tobacco</t>
        </is>
      </c>
      <c r="F1145" s="118" t="n">
        <v>0.03792415169660687</v>
      </c>
      <c r="G1145" s="118" t="n">
        <v>0.07692307692307682</v>
      </c>
    </row>
    <row r="1146">
      <c r="B1146" s="115" t="inlineStr">
        <is>
          <t>The PNC Financial Services Group, Inc</t>
        </is>
      </c>
      <c r="C1146" s="116" t="inlineStr">
        <is>
          <t>PNC</t>
        </is>
      </c>
      <c r="D1146" s="117" t="inlineStr">
        <is>
          <t>Finance</t>
        </is>
      </c>
      <c r="E1146" s="117" t="inlineStr">
        <is>
          <t>Banks - Major Regional</t>
        </is>
      </c>
      <c r="F1146" s="118" t="n">
        <v>0.04841713221601486</v>
      </c>
      <c r="G1146" s="118" t="n">
        <v>0.06127886323268202</v>
      </c>
    </row>
    <row r="1147">
      <c r="B1147" s="115" t="inlineStr">
        <is>
          <t>Pinnacle Financial Partners, Inc.</t>
        </is>
      </c>
      <c r="C1147" s="116" t="inlineStr">
        <is>
          <t>PNFP</t>
        </is>
      </c>
      <c r="D1147" s="117" t="inlineStr">
        <is>
          <t>Finance</t>
        </is>
      </c>
      <c r="E1147" s="117" t="inlineStr">
        <is>
          <t>Banks - Southeast</t>
        </is>
      </c>
      <c r="F1147" s="118" t="n">
        <v>0.1167728237791932</v>
      </c>
      <c r="G1147" s="118" t="n">
        <v>0.02851711026615977</v>
      </c>
    </row>
    <row r="1148">
      <c r="B1148" s="115" t="inlineStr">
        <is>
          <t>PNM Resources, Inc. (Holding Co.)</t>
        </is>
      </c>
      <c r="C1148" s="116" t="inlineStr">
        <is>
          <t>PNM</t>
        </is>
      </c>
      <c r="D1148" s="117" t="inlineStr">
        <is>
          <t>Utilities</t>
        </is>
      </c>
      <c r="E1148" s="117" t="inlineStr">
        <is>
          <t>Utility - Electric Power</t>
        </is>
      </c>
      <c r="F1148" s="118" t="n">
        <v>0.0558375634517767</v>
      </c>
      <c r="G1148" s="118" t="n">
        <v>0.05769230769230774</v>
      </c>
    </row>
    <row r="1149">
      <c r="B1149" s="115" t="inlineStr">
        <is>
          <t>Pentair plc</t>
        </is>
      </c>
      <c r="C1149" s="116" t="inlineStr">
        <is>
          <t>PNR</t>
        </is>
      </c>
      <c r="D1149" s="117" t="inlineStr">
        <is>
          <t>Industrial Products</t>
        </is>
      </c>
      <c r="E1149" s="117" t="inlineStr">
        <is>
          <t>Manufacturing - Thermal Products</t>
        </is>
      </c>
      <c r="F1149" s="118" t="n">
        <v>0.00429184549356214</v>
      </c>
      <c r="G1149" s="118" t="n">
        <v>0.1025641025641027</v>
      </c>
    </row>
    <row r="1150">
      <c r="B1150" s="115" t="inlineStr">
        <is>
          <t>Pinnacle West Capital Corporation</t>
        </is>
      </c>
      <c r="C1150" s="116" t="inlineStr">
        <is>
          <t>PNW</t>
        </is>
      </c>
      <c r="D1150" s="117" t="inlineStr">
        <is>
          <t>Utilities</t>
        </is>
      </c>
      <c r="E1150" s="117" t="inlineStr">
        <is>
          <t>Utility - Electric Power</t>
        </is>
      </c>
      <c r="F1150" s="118" t="n">
        <v>0.06249999999999985</v>
      </c>
      <c r="G1150" s="118" t="n">
        <v>0.04831932773109253</v>
      </c>
    </row>
    <row r="1151">
      <c r="B1151" s="115" t="inlineStr">
        <is>
          <t>Insulet Corporation</t>
        </is>
      </c>
      <c r="C1151" s="116" t="inlineStr">
        <is>
          <t>PODD</t>
        </is>
      </c>
      <c r="D1151" s="117" t="inlineStr">
        <is>
          <t>Medical</t>
        </is>
      </c>
      <c r="E1151" s="117" t="inlineStr">
        <is>
          <t>Medical - Products</t>
        </is>
      </c>
      <c r="F1151" s="118" t="n">
        <v>5.999999999999999</v>
      </c>
      <c r="G1151" s="118" t="n">
        <v>2.4</v>
      </c>
    </row>
    <row r="1152">
      <c r="B1152" s="115" t="inlineStr">
        <is>
          <t>Pool Corporation</t>
        </is>
      </c>
      <c r="C1152" s="116" t="inlineStr">
        <is>
          <t>POOL</t>
        </is>
      </c>
      <c r="D1152" s="117" t="inlineStr">
        <is>
          <t>Consumer Discretionary</t>
        </is>
      </c>
      <c r="E1152" s="117" t="inlineStr">
        <is>
          <t>Leisure and Recreation Products</t>
        </is>
      </c>
      <c r="F1152" s="118" t="n">
        <v>0.09717314487632506</v>
      </c>
      <c r="G1152" s="118" t="n">
        <v>0.07085346215781005</v>
      </c>
    </row>
    <row r="1153">
      <c r="B1153" s="115" t="inlineStr">
        <is>
          <t>Portland General Electric Company</t>
        </is>
      </c>
      <c r="C1153" s="116" t="inlineStr">
        <is>
          <t>POR</t>
        </is>
      </c>
      <c r="D1153" s="117" t="inlineStr">
        <is>
          <t>Utilities</t>
        </is>
      </c>
      <c r="E1153" s="117" t="inlineStr">
        <is>
          <t>Utility - Electric Power</t>
        </is>
      </c>
      <c r="F1153" s="118" t="n">
        <v>0.02127659574468077</v>
      </c>
      <c r="G1153" s="118" t="n">
        <v>0.0708333333333333</v>
      </c>
    </row>
    <row r="1154">
      <c r="B1154" s="115" t="inlineStr">
        <is>
          <t>POLA ORBIS</t>
        </is>
      </c>
      <c r="C1154" s="116" t="inlineStr">
        <is>
          <t>PORBF</t>
        </is>
      </c>
      <c r="D1154" s="117" t="inlineStr">
        <is>
          <t>Consumer Staples</t>
        </is>
      </c>
      <c r="E1154" s="117" t="inlineStr">
        <is>
          <t>Cosmetics</t>
        </is>
      </c>
      <c r="F1154" s="118" t="n">
        <v>-0.1092436974789915</v>
      </c>
      <c r="G1154" s="118" t="n">
        <v>0.08490566037735835</v>
      </c>
    </row>
    <row r="1155">
      <c r="B1155" s="115" t="inlineStr">
        <is>
          <t>Post Holdings, Inc.</t>
        </is>
      </c>
      <c r="C1155" s="116" t="inlineStr">
        <is>
          <t>POST</t>
        </is>
      </c>
      <c r="D1155" s="117" t="inlineStr">
        <is>
          <t>Consumer Staples</t>
        </is>
      </c>
      <c r="E1155" s="117" t="inlineStr">
        <is>
          <t>Food - Miscellaneous</t>
        </is>
      </c>
      <c r="F1155" s="118" t="n">
        <v>0.1330166270783847</v>
      </c>
      <c r="G1155" s="118" t="n">
        <v>0.1278825995807129</v>
      </c>
    </row>
    <row r="1156">
      <c r="B1156" s="115" t="inlineStr">
        <is>
          <t>Pilgrim's Pride Corporation</t>
        </is>
      </c>
      <c r="C1156" s="116" t="inlineStr">
        <is>
          <t>PPC</t>
        </is>
      </c>
      <c r="D1156" s="117" t="inlineStr">
        <is>
          <t>Consumer Staples</t>
        </is>
      </c>
      <c r="E1156" s="117" t="inlineStr">
        <is>
          <t>Food - Meat Products</t>
        </is>
      </c>
      <c r="F1156" s="118" t="n">
        <v>0.3586206896551725</v>
      </c>
      <c r="G1156" s="118" t="n">
        <v>0.1116751269035533</v>
      </c>
    </row>
    <row r="1157">
      <c r="B1157" s="115" t="inlineStr">
        <is>
          <t>PPG Industries, Inc.</t>
        </is>
      </c>
      <c r="C1157" s="116" t="inlineStr">
        <is>
          <t>PPG</t>
        </is>
      </c>
      <c r="D1157" s="117" t="inlineStr">
        <is>
          <t>Basic Materials</t>
        </is>
      </c>
      <c r="E1157" s="117" t="inlineStr">
        <is>
          <t xml:space="preserve">Chemical - Diversified </t>
        </is>
      </c>
      <c r="F1157" s="118" t="n">
        <v>0.07917383820998279</v>
      </c>
      <c r="G1157" s="118" t="n">
        <v>0.09888357256778312</v>
      </c>
    </row>
    <row r="1158">
      <c r="B1158" s="115" t="inlineStr">
        <is>
          <t>PPL Corporation</t>
        </is>
      </c>
      <c r="C1158" s="116" t="inlineStr">
        <is>
          <t>PPL</t>
        </is>
      </c>
      <c r="D1158" s="117" t="inlineStr">
        <is>
          <t>Utilities</t>
        </is>
      </c>
      <c r="E1158" s="117" t="inlineStr">
        <is>
          <t>Utility - Electric Power</t>
        </is>
      </c>
      <c r="F1158" s="118" t="n">
        <v>0.02966101694915266</v>
      </c>
      <c r="G1158" s="118" t="n">
        <v>0.04938271604938257</v>
      </c>
    </row>
    <row r="1159">
      <c r="B1159" s="115" t="inlineStr">
        <is>
          <t>Kering SA</t>
        </is>
      </c>
      <c r="C1159" s="116" t="inlineStr">
        <is>
          <t>PPRUY</t>
        </is>
      </c>
      <c r="D1159" s="117" t="inlineStr">
        <is>
          <t>Retail-Wholesale</t>
        </is>
      </c>
      <c r="E1159" s="117" t="inlineStr">
        <is>
          <t>Retail - Apparel and Shoes</t>
        </is>
      </c>
      <c r="F1159" s="118" t="n">
        <v>0.02380952380952383</v>
      </c>
      <c r="G1159" s="118" t="n">
        <v>0.2170542635658915</v>
      </c>
    </row>
    <row r="1160">
      <c r="B1160" s="115" t="inlineStr">
        <is>
          <t>PRA Health Sciences, Inc.</t>
        </is>
      </c>
      <c r="C1160" s="116" t="inlineStr">
        <is>
          <t>PRAH</t>
        </is>
      </c>
      <c r="D1160" s="117" t="inlineStr">
        <is>
          <t>Medical</t>
        </is>
      </c>
      <c r="E1160" s="117" t="inlineStr">
        <is>
          <t>Medical Services</t>
        </is>
      </c>
      <c r="F1160" s="118" t="n">
        <v>0.1929411764705883</v>
      </c>
      <c r="G1160" s="118" t="n">
        <v>0.1400394477317554</v>
      </c>
    </row>
    <row r="1161">
      <c r="B1161" s="115" t="inlineStr">
        <is>
          <t>Perrigo Company plc</t>
        </is>
      </c>
      <c r="C1161" s="116" t="inlineStr">
        <is>
          <t>PRGO</t>
        </is>
      </c>
      <c r="D1161" s="117" t="inlineStr">
        <is>
          <t>Medical</t>
        </is>
      </c>
      <c r="E1161" s="117" t="inlineStr">
        <is>
          <t>Medical - Products</t>
        </is>
      </c>
      <c r="F1161" s="118" t="n">
        <v>-0.134065934065934</v>
      </c>
      <c r="G1161" s="118" t="n">
        <v>0.08375634517766488</v>
      </c>
    </row>
    <row r="1162">
      <c r="B1162" s="115" t="inlineStr">
        <is>
          <t>Primerica, Inc.</t>
        </is>
      </c>
      <c r="C1162" s="116" t="inlineStr">
        <is>
          <t>PRI</t>
        </is>
      </c>
      <c r="D1162" s="117" t="inlineStr">
        <is>
          <t>Finance</t>
        </is>
      </c>
      <c r="E1162" s="117" t="inlineStr">
        <is>
          <t>Insurance - Life Insurance</t>
        </is>
      </c>
      <c r="F1162" s="118" t="n">
        <v>0.1373092926490984</v>
      </c>
      <c r="G1162" s="118" t="n">
        <v>0.1170731707317074</v>
      </c>
    </row>
    <row r="1163">
      <c r="B1163" s="115" t="inlineStr">
        <is>
          <t>PERSPECTA INC</t>
        </is>
      </c>
      <c r="C1163" s="116" t="inlineStr">
        <is>
          <t>PRSP</t>
        </is>
      </c>
      <c r="D1163" s="117" t="inlineStr">
        <is>
          <t>Computer and Technology</t>
        </is>
      </c>
      <c r="E1163" s="117" t="inlineStr">
        <is>
          <t>Computers - IT Services</t>
        </is>
      </c>
      <c r="F1163" s="118" t="n">
        <v>0.09326424870466318</v>
      </c>
      <c r="G1163" s="118" t="n">
        <v>0.0521327014218011</v>
      </c>
    </row>
    <row r="1164">
      <c r="B1164" s="115" t="inlineStr">
        <is>
          <t>Prudential Financial, Inc.</t>
        </is>
      </c>
      <c r="C1164" s="116" t="inlineStr">
        <is>
          <t>PRU</t>
        </is>
      </c>
      <c r="D1164" s="117" t="inlineStr">
        <is>
          <t>Finance</t>
        </is>
      </c>
      <c r="E1164" s="117" t="inlineStr">
        <is>
          <t>Insurance - Multi line</t>
        </is>
      </c>
      <c r="F1164" s="118" t="n">
        <v>0.01978565539983499</v>
      </c>
      <c r="G1164" s="118" t="n">
        <v>0.08326596604688773</v>
      </c>
    </row>
    <row r="1165">
      <c r="B1165" s="115" t="inlineStr">
        <is>
          <t>Public Storage</t>
        </is>
      </c>
      <c r="C1165" s="116" t="inlineStr">
        <is>
          <t>PSA</t>
        </is>
      </c>
      <c r="D1165" s="117" t="inlineStr">
        <is>
          <t>Finance</t>
        </is>
      </c>
      <c r="E1165" s="117" t="inlineStr">
        <is>
          <t>REIT and Equity Trust - Other</t>
        </is>
      </c>
      <c r="F1165" s="118" t="n">
        <v>0.01892147587511819</v>
      </c>
      <c r="G1165" s="118" t="n">
        <v>0.02692664809656462</v>
      </c>
    </row>
    <row r="1166">
      <c r="B1166" s="115" t="inlineStr">
        <is>
          <t>PS Business Parks, Inc.</t>
        </is>
      </c>
      <c r="C1166" s="116" t="inlineStr">
        <is>
          <t>PSB</t>
        </is>
      </c>
      <c r="D1166" s="117" t="inlineStr">
        <is>
          <t>Finance</t>
        </is>
      </c>
      <c r="E1166" s="117" t="inlineStr">
        <is>
          <t>REIT and Equity Trust - Other</t>
        </is>
      </c>
      <c r="F1166" s="118" t="n">
        <v>0.05891472868217053</v>
      </c>
      <c r="G1166" s="118" t="n">
        <v>0.0131771595900439</v>
      </c>
    </row>
    <row r="1167">
      <c r="B1167" s="115" t="inlineStr">
        <is>
          <t>Pure Storage, Inc.</t>
        </is>
      </c>
      <c r="C1167" s="116" t="inlineStr">
        <is>
          <t>PSTG</t>
        </is>
      </c>
      <c r="D1167" s="117" t="inlineStr">
        <is>
          <t>Computer and Technology</t>
        </is>
      </c>
      <c r="E1167" s="117" t="inlineStr">
        <is>
          <t>Computer- Storage Devices</t>
        </is>
      </c>
      <c r="F1167" s="118" t="n">
        <v>-0.1538461538461539</v>
      </c>
      <c r="G1167" s="118" t="n">
        <v>1.090909090909091</v>
      </c>
    </row>
    <row r="1168">
      <c r="B1168" s="115" t="inlineStr">
        <is>
          <t>Phillips 66</t>
        </is>
      </c>
      <c r="C1168" s="116" t="inlineStr">
        <is>
          <t>PSX</t>
        </is>
      </c>
      <c r="D1168" s="117" t="inlineStr">
        <is>
          <t>Oils-Energy</t>
        </is>
      </c>
      <c r="E1168" s="117" t="inlineStr">
        <is>
          <t>Oil and Gas - Refining and Marketing</t>
        </is>
      </c>
      <c r="F1168" s="118" t="n">
        <v>-0.2311608961303463</v>
      </c>
      <c r="G1168" s="118" t="n">
        <v>0.3735099337748344</v>
      </c>
    </row>
    <row r="1169">
      <c r="B1169" s="115" t="inlineStr">
        <is>
          <t>Phillips 66 Partners LP</t>
        </is>
      </c>
      <c r="C1169" s="116" t="inlineStr">
        <is>
          <t>PSXP</t>
        </is>
      </c>
      <c r="D1169" s="117" t="inlineStr">
        <is>
          <t>Oils-Energy</t>
        </is>
      </c>
      <c r="E1169" s="117" t="inlineStr">
        <is>
          <t>Oil and Gas - Refining and Marketing - Master Limited Partnerships</t>
        </is>
      </c>
      <c r="F1169" s="118" t="n">
        <v>0.01234567901234563</v>
      </c>
      <c r="G1169" s="118" t="n">
        <v>-0.03902439024390237</v>
      </c>
    </row>
    <row r="1170">
      <c r="B1170" s="115" t="inlineStr">
        <is>
          <t>PTC Inc.</t>
        </is>
      </c>
      <c r="C1170" s="116" t="inlineStr">
        <is>
          <t>PTC</t>
        </is>
      </c>
      <c r="D1170" s="117" t="inlineStr">
        <is>
          <t>Computer and Technology</t>
        </is>
      </c>
      <c r="E1170" s="117" t="inlineStr">
        <is>
          <t>Computer - Software</t>
        </is>
      </c>
      <c r="F1170" s="118" t="n">
        <v>0.2152777777777778</v>
      </c>
      <c r="G1170" s="118" t="n">
        <v>0.3542857142857144</v>
      </c>
    </row>
    <row r="1171">
      <c r="B1171" s="115" t="inlineStr">
        <is>
          <t>PetroChina Company Limited</t>
        </is>
      </c>
      <c r="C1171" s="116" t="inlineStr">
        <is>
          <t>PTR</t>
        </is>
      </c>
      <c r="D1171" s="117" t="inlineStr">
        <is>
          <t>Oils-Energy</t>
        </is>
      </c>
      <c r="E1171" s="117" t="inlineStr">
        <is>
          <t>Oil and Gas - Integrated - International</t>
        </is>
      </c>
      <c r="F1171" s="118" t="n">
        <v>-0.116182572614108</v>
      </c>
      <c r="G1171" s="118" t="n">
        <v>-0.01643192488262897</v>
      </c>
    </row>
    <row r="1172">
      <c r="B1172" s="115" t="inlineStr">
        <is>
          <t>Publicis Groupe SA</t>
        </is>
      </c>
      <c r="C1172" s="116" t="inlineStr">
        <is>
          <t>PUBGY</t>
        </is>
      </c>
      <c r="D1172" s="117" t="inlineStr">
        <is>
          <t>Business Services</t>
        </is>
      </c>
      <c r="E1172" s="117" t="inlineStr">
        <is>
          <t>Advertising and Marketing</t>
        </is>
      </c>
      <c r="F1172" s="118" t="n">
        <v>0.04545454545454532</v>
      </c>
      <c r="G1172" s="118" t="n">
        <v>-0.007246376811594049</v>
      </c>
    </row>
    <row r="1173">
      <c r="B1173" s="115" t="inlineStr">
        <is>
          <t>PEUGEOT SA</t>
        </is>
      </c>
      <c r="C1173" s="116" t="inlineStr">
        <is>
          <t>PUGOY</t>
        </is>
      </c>
      <c r="D1173" s="117" t="inlineStr">
        <is>
          <t>Auto-Tires-Trucks</t>
        </is>
      </c>
      <c r="E1173" s="117" t="inlineStr">
        <is>
          <t>Automotive - Foreign</t>
        </is>
      </c>
      <c r="F1173" s="118" t="n">
        <v>0.2015503875968993</v>
      </c>
      <c r="G1173" s="118" t="n">
        <v>-0.01290322580645172</v>
      </c>
    </row>
    <row r="1174">
      <c r="B1174" s="115" t="inlineStr">
        <is>
          <t>Prudential Public Limited Company</t>
        </is>
      </c>
      <c r="C1174" s="116" t="inlineStr">
        <is>
          <t>PUK</t>
        </is>
      </c>
      <c r="D1174" s="117" t="inlineStr">
        <is>
          <t>Finance</t>
        </is>
      </c>
      <c r="E1174" s="117" t="inlineStr">
        <is>
          <t>Insurance - Multi line</t>
        </is>
      </c>
      <c r="F1174" s="118" t="n">
        <v>0.03674540682414702</v>
      </c>
      <c r="G1174" s="118" t="n">
        <v>0.04810126582278468</v>
      </c>
    </row>
    <row r="1175">
      <c r="B1175" s="115" t="inlineStr">
        <is>
          <t>PVH Corp.</t>
        </is>
      </c>
      <c r="C1175" s="116" t="inlineStr">
        <is>
          <t>PVH</t>
        </is>
      </c>
      <c r="D1175" s="117" t="inlineStr">
        <is>
          <t>Consumer Discretionary</t>
        </is>
      </c>
      <c r="E1175" s="117" t="inlineStr">
        <is>
          <t>Textile - Apparel</t>
        </is>
      </c>
      <c r="F1175" s="118" t="n">
        <v>0.001051524710830682</v>
      </c>
      <c r="G1175" s="118" t="n">
        <v>0.07457983193277321</v>
      </c>
    </row>
    <row r="1176">
      <c r="B1176" s="115" t="inlineStr">
        <is>
          <t>Pivotal Software, Inc.</t>
        </is>
      </c>
      <c r="C1176" s="116" t="inlineStr">
        <is>
          <t>PVTL</t>
        </is>
      </c>
      <c r="D1176" s="117" t="inlineStr">
        <is>
          <t>Computer and Technology</t>
        </is>
      </c>
      <c r="E1176" s="117" t="inlineStr">
        <is>
          <t>Internet - Software</t>
        </is>
      </c>
      <c r="F1176" s="118" t="n">
        <v>0.5483870967741935</v>
      </c>
      <c r="G1176" s="118" t="n">
        <v>1.071428571428571</v>
      </c>
    </row>
    <row r="1177">
      <c r="B1177" s="115" t="inlineStr">
        <is>
          <t>Quanta Services, Inc.</t>
        </is>
      </c>
      <c r="C1177" s="116" t="inlineStr">
        <is>
          <t>PWR</t>
        </is>
      </c>
      <c r="D1177" s="117" t="inlineStr">
        <is>
          <t>Construction</t>
        </is>
      </c>
      <c r="E1177" s="117" t="inlineStr">
        <is>
          <t>Engineering - R and D Services</t>
        </is>
      </c>
      <c r="F1177" s="118" t="n">
        <v>0.1449275362318842</v>
      </c>
      <c r="G1177" s="118" t="n">
        <v>0.1677215189873417</v>
      </c>
    </row>
    <row r="1178">
      <c r="B1178" s="115" t="inlineStr">
        <is>
          <t>Pioneer Natural Resources Company</t>
        </is>
      </c>
      <c r="C1178" s="116" t="inlineStr">
        <is>
          <t>PXD</t>
        </is>
      </c>
      <c r="D1178" s="117" t="inlineStr">
        <is>
          <t>Oils-Energy</t>
        </is>
      </c>
      <c r="E1178" s="117" t="inlineStr">
        <is>
          <t>Oil and Gas - Exploration and Production - United States</t>
        </is>
      </c>
      <c r="F1178" s="118" t="n">
        <v>0.2778625954198473</v>
      </c>
      <c r="G1178" s="118" t="n">
        <v>0.2174432497013143</v>
      </c>
    </row>
    <row r="1179">
      <c r="B1179" s="115" t="inlineStr">
        <is>
          <t>PayPal Holdings, Inc.</t>
        </is>
      </c>
      <c r="C1179" s="116" t="inlineStr">
        <is>
          <t>PYPL</t>
        </is>
      </c>
      <c r="D1179" s="117" t="inlineStr">
        <is>
          <t>Computer and Technology</t>
        </is>
      </c>
      <c r="E1179" s="117" t="inlineStr">
        <is>
          <t>Internet - Software</t>
        </is>
      </c>
      <c r="F1179" s="118" t="n">
        <v>0.3083333333333335</v>
      </c>
      <c r="G1179" s="118" t="n">
        <v>0.1114649681528663</v>
      </c>
    </row>
    <row r="1180">
      <c r="B1180" s="115" t="inlineStr">
        <is>
          <t>QUALCOMM Incorporated</t>
        </is>
      </c>
      <c r="C1180" s="116" t="inlineStr">
        <is>
          <t>QCOM</t>
        </is>
      </c>
      <c r="D1180" s="117" t="inlineStr">
        <is>
          <t>Computer and Technology</t>
        </is>
      </c>
      <c r="E1180" s="117" t="inlineStr">
        <is>
          <t>Wireless Equipment</t>
        </is>
      </c>
      <c r="F1180" s="118" t="n">
        <v>-0.04419889502762435</v>
      </c>
      <c r="G1180" s="118" t="n">
        <v>0.1618497109826589</v>
      </c>
    </row>
    <row r="1181">
      <c r="B1181" s="115" t="inlineStr">
        <is>
          <t>QIAGEN N.V.</t>
        </is>
      </c>
      <c r="C1181" s="116" t="inlineStr">
        <is>
          <t>QGEN</t>
        </is>
      </c>
      <c r="D1181" s="117" t="inlineStr">
        <is>
          <t>Medical</t>
        </is>
      </c>
      <c r="E1181" s="117" t="inlineStr">
        <is>
          <t>Medical - Biomedical and Genetics</t>
        </is>
      </c>
      <c r="F1181" s="118" t="n">
        <v>0.0526315789473683</v>
      </c>
      <c r="G1181" s="118" t="n">
        <v>0.1214285714285715</v>
      </c>
    </row>
    <row r="1182">
      <c r="B1182" s="115" t="inlineStr">
        <is>
          <t>Qualys, Inc.</t>
        </is>
      </c>
      <c r="C1182" s="116" t="inlineStr">
        <is>
          <t>QLYS</t>
        </is>
      </c>
      <c r="D1182" s="117" t="inlineStr">
        <is>
          <t>Computer and Technology</t>
        </is>
      </c>
      <c r="E1182" s="117" t="inlineStr">
        <is>
          <t>Security</t>
        </is>
      </c>
      <c r="F1182" s="118" t="n">
        <v>0.2560975609756099</v>
      </c>
      <c r="G1182" s="118" t="n">
        <v>0.0873786407766991</v>
      </c>
    </row>
    <row r="1183">
      <c r="B1183" s="115" t="inlineStr">
        <is>
          <t>Qurate Retail Group, Inc.</t>
        </is>
      </c>
      <c r="C1183" s="116" t="inlineStr">
        <is>
          <t>QRTEA</t>
        </is>
      </c>
      <c r="D1183" s="117" t="inlineStr">
        <is>
          <t>Retail-Wholesale</t>
        </is>
      </c>
      <c r="E1183" s="117" t="inlineStr">
        <is>
          <t>Internet - Commerce</t>
        </is>
      </c>
      <c r="F1183" s="118" t="n">
        <v>-0.1981132075471699</v>
      </c>
      <c r="G1183" s="118" t="n">
        <v>0.1764705882352942</v>
      </c>
    </row>
    <row r="1184">
      <c r="B1184" s="115" t="inlineStr">
        <is>
          <t>Qorvo, Inc.</t>
        </is>
      </c>
      <c r="C1184" s="116" t="inlineStr">
        <is>
          <t>QRVO</t>
        </is>
      </c>
      <c r="D1184" s="117" t="inlineStr">
        <is>
          <t>Computer and Technology</t>
        </is>
      </c>
      <c r="E1184" s="117" t="inlineStr">
        <is>
          <t>Semiconductors - Radio Frequency</t>
        </is>
      </c>
      <c r="F1184" s="118" t="n">
        <v>-0.08734402852049915</v>
      </c>
      <c r="G1184" s="118" t="n">
        <v>0.203125</v>
      </c>
    </row>
    <row r="1185">
      <c r="B1185" s="115" t="inlineStr">
        <is>
          <t>Restaurant Brands International Inc.</t>
        </is>
      </c>
      <c r="C1185" s="116" t="inlineStr">
        <is>
          <t>QSR</t>
        </is>
      </c>
      <c r="D1185" s="117" t="inlineStr">
        <is>
          <t>Retail-Wholesale</t>
        </is>
      </c>
      <c r="E1185" s="117" t="inlineStr">
        <is>
          <t>Retail - Restaurants</t>
        </is>
      </c>
      <c r="F1185" s="118" t="n">
        <v>0.03053435114503819</v>
      </c>
      <c r="G1185" s="118" t="n">
        <v>0.1074074074074074</v>
      </c>
    </row>
    <row r="1186">
      <c r="B1186" s="115" t="inlineStr">
        <is>
          <t>Q2 Holdings, Inc.</t>
        </is>
      </c>
      <c r="C1186" s="116" t="inlineStr">
        <is>
          <t>QTWO</t>
        </is>
      </c>
      <c r="D1186" s="117" t="inlineStr">
        <is>
          <t>Computer and Technology</t>
        </is>
      </c>
      <c r="E1186" s="117" t="inlineStr">
        <is>
          <t>Business - Software Services</t>
        </is>
      </c>
      <c r="F1186" s="118" t="n">
        <v>0.2307692307692308</v>
      </c>
      <c r="G1186" s="118" t="n">
        <v>1.5</v>
      </c>
    </row>
    <row r="1187">
      <c r="B1187" s="115" t="inlineStr">
        <is>
          <t>Ferrari N.V.</t>
        </is>
      </c>
      <c r="C1187" s="116" t="inlineStr">
        <is>
          <t>RACE</t>
        </is>
      </c>
      <c r="D1187" s="117" t="inlineStr">
        <is>
          <t>Auto-Tires-Trucks</t>
        </is>
      </c>
      <c r="E1187" s="117" t="inlineStr">
        <is>
          <t>Automotive - Original Equipment</t>
        </is>
      </c>
      <c r="F1187" s="118" t="n">
        <v>0.1372549019607842</v>
      </c>
      <c r="G1187" s="118" t="n">
        <v>0.1059113300492612</v>
      </c>
    </row>
    <row r="1188">
      <c r="B1188" s="115" t="inlineStr">
        <is>
          <t>LiveRamp Holdings, Inc.</t>
        </is>
      </c>
      <c r="C1188" s="116" t="inlineStr">
        <is>
          <t>RAMP</t>
        </is>
      </c>
      <c r="D1188" s="117" t="inlineStr">
        <is>
          <t>Business Services</t>
        </is>
      </c>
      <c r="E1188" s="117" t="inlineStr">
        <is>
          <t>Technology Services</t>
        </is>
      </c>
      <c r="F1188" s="118" t="n">
        <v>-0.8571428571428573</v>
      </c>
      <c r="G1188" s="118" t="n">
        <v>1.369230769230769</v>
      </c>
    </row>
    <row r="1189">
      <c r="B1189" s="115" t="inlineStr">
        <is>
          <t>Ritchie Bros. Auctioneers Incorporated</t>
        </is>
      </c>
      <c r="C1189" s="116" t="inlineStr">
        <is>
          <t>RBA</t>
        </is>
      </c>
      <c r="D1189" s="117" t="inlineStr">
        <is>
          <t>Business Services</t>
        </is>
      </c>
      <c r="E1189" s="117" t="inlineStr">
        <is>
          <t>Auction and Valuation Services</t>
        </is>
      </c>
      <c r="F1189" s="118" t="n">
        <v>0.1238938053097346</v>
      </c>
      <c r="G1189" s="118" t="n">
        <v>0.1732283464566929</v>
      </c>
    </row>
    <row r="1190">
      <c r="B1190" s="115" t="inlineStr">
        <is>
          <t>Regal Beloit Corporation</t>
        </is>
      </c>
      <c r="C1190" s="116" t="inlineStr">
        <is>
          <t>RBC</t>
        </is>
      </c>
      <c r="D1190" s="117" t="inlineStr">
        <is>
          <t>Industrial Products</t>
        </is>
      </c>
      <c r="E1190" s="117" t="inlineStr">
        <is>
          <t>Manufacturing - Electronics</t>
        </is>
      </c>
      <c r="F1190" s="118" t="n">
        <v>-0.03045685279187813</v>
      </c>
      <c r="G1190" s="118" t="n">
        <v>0.09598603839441532</v>
      </c>
    </row>
    <row r="1191">
      <c r="B1191" s="115" t="inlineStr">
        <is>
          <t>Reckitt Benckiser Group PLC</t>
        </is>
      </c>
      <c r="C1191" s="116" t="inlineStr">
        <is>
          <t>RBGLY</t>
        </is>
      </c>
      <c r="D1191" s="117" t="inlineStr">
        <is>
          <t>Consumer Staples</t>
        </is>
      </c>
      <c r="E1191" s="117" t="inlineStr">
        <is>
          <t>Soap and Cleaning Materials</t>
        </is>
      </c>
      <c r="F1191" s="118" t="n">
        <v>0.04819277108433739</v>
      </c>
      <c r="G1191" s="118" t="n">
        <v>0.01149425287356323</v>
      </c>
    </row>
    <row r="1192">
      <c r="B1192" s="115" t="inlineStr">
        <is>
          <t>Royal Bank Scotland PLC (The)</t>
        </is>
      </c>
      <c r="C1192" s="116" t="inlineStr">
        <is>
          <t>RBS</t>
        </is>
      </c>
      <c r="D1192" s="117" t="inlineStr">
        <is>
          <t>Finance</t>
        </is>
      </c>
      <c r="E1192" s="117" t="inlineStr">
        <is>
          <t>Banks - Foreign</t>
        </is>
      </c>
      <c r="F1192" s="118" t="n">
        <v>-0.07407407407407414</v>
      </c>
      <c r="G1192" s="118" t="n">
        <v>0.08000000000000007</v>
      </c>
    </row>
    <row r="1193">
      <c r="B1193" s="115" t="inlineStr">
        <is>
          <t>Rogers Communication, Inc.</t>
        </is>
      </c>
      <c r="C1193" s="116" t="inlineStr">
        <is>
          <t>RCI</t>
        </is>
      </c>
      <c r="D1193" s="117" t="inlineStr">
        <is>
          <t>Consumer Discretionary</t>
        </is>
      </c>
      <c r="E1193" s="117" t="inlineStr">
        <is>
          <t>Cable Television</t>
        </is>
      </c>
      <c r="F1193" s="118" t="n">
        <v>0.05607476635514023</v>
      </c>
      <c r="G1193" s="118" t="n">
        <v>0.112094395280236</v>
      </c>
    </row>
    <row r="1194">
      <c r="B1194" s="115" t="inlineStr">
        <is>
          <t>Royal Caribbean Cruises Ltd.</t>
        </is>
      </c>
      <c r="C1194" s="116" t="inlineStr">
        <is>
          <t>RCL</t>
        </is>
      </c>
      <c r="D1194" s="117" t="inlineStr">
        <is>
          <t>Consumer Discretionary</t>
        </is>
      </c>
      <c r="E1194" s="117" t="inlineStr">
        <is>
          <t>Leisure and Recreation Services</t>
        </is>
      </c>
      <c r="F1194" s="118" t="n">
        <v>0.09049773755656117</v>
      </c>
      <c r="G1194" s="118" t="n">
        <v>0.1182572614107883</v>
      </c>
    </row>
    <row r="1195">
      <c r="B1195" s="115" t="inlineStr">
        <is>
          <t>Recruit Holdings Co., Ltd.</t>
        </is>
      </c>
      <c r="C1195" s="116" t="inlineStr">
        <is>
          <t>RCRRF</t>
        </is>
      </c>
      <c r="D1195" s="117" t="inlineStr">
        <is>
          <t>Business Services</t>
        </is>
      </c>
      <c r="E1195" s="117" t="inlineStr">
        <is>
          <t>Business - Information Services</t>
        </is>
      </c>
      <c r="F1195" s="118" t="n">
        <v>0.2043010752688172</v>
      </c>
      <c r="G1195" s="118" t="n">
        <v>0.1160714285714285</v>
      </c>
    </row>
    <row r="1196">
      <c r="B1196" s="115" t="inlineStr">
        <is>
          <t>Radian Group Inc.</t>
        </is>
      </c>
      <c r="C1196" s="116" t="inlineStr">
        <is>
          <t>RDN</t>
        </is>
      </c>
      <c r="D1196" s="117" t="inlineStr">
        <is>
          <t>Finance</t>
        </is>
      </c>
      <c r="E1196" s="117" t="inlineStr">
        <is>
          <t>Insurance - Multi line</t>
        </is>
      </c>
      <c r="F1196" s="118" t="n">
        <v>0.1132075471698114</v>
      </c>
      <c r="G1196" s="118" t="n">
        <v>0.03389830508474564</v>
      </c>
    </row>
    <row r="1197">
      <c r="B1197" s="115" t="inlineStr">
        <is>
          <t>Royal Dutch Shell PLC</t>
        </is>
      </c>
      <c r="C1197" s="116" t="inlineStr">
        <is>
          <t>RDS.A</t>
        </is>
      </c>
      <c r="D1197" s="117" t="inlineStr">
        <is>
          <t>Oils-Energy</t>
        </is>
      </c>
      <c r="E1197" s="117" t="inlineStr">
        <is>
          <t>Oil and Gas - Integrated - International</t>
        </is>
      </c>
      <c r="F1197" s="118" t="n">
        <v>-0.1139489194499018</v>
      </c>
      <c r="G1197" s="118" t="n">
        <v>0.1574279379157428</v>
      </c>
    </row>
    <row r="1198">
      <c r="B1198" s="115" t="inlineStr">
        <is>
          <t>Koninklijke DSM NV</t>
        </is>
      </c>
      <c r="C1198" s="116" t="inlineStr">
        <is>
          <t>RDSMY</t>
        </is>
      </c>
      <c r="D1198" s="117" t="inlineStr">
        <is>
          <t>Basic Materials</t>
        </is>
      </c>
      <c r="E1198" s="117" t="inlineStr">
        <is>
          <t xml:space="preserve">Chemical - Diversified </t>
        </is>
      </c>
      <c r="F1198" s="118" t="n">
        <v>-0.1901840490797545</v>
      </c>
      <c r="G1198" s="118" t="n">
        <v>0.1439393939393939</v>
      </c>
    </row>
    <row r="1199">
      <c r="B1199" s="115" t="inlineStr">
        <is>
          <t>Dr. Reddy's Laboratories Ltd</t>
        </is>
      </c>
      <c r="C1199" s="116" t="inlineStr">
        <is>
          <t>RDY</t>
        </is>
      </c>
      <c r="D1199" s="117" t="inlineStr">
        <is>
          <t>Medical</t>
        </is>
      </c>
      <c r="E1199" s="117" t="inlineStr">
        <is>
          <t>Medical - Generic Drugs</t>
        </is>
      </c>
      <c r="F1199" s="118" t="n">
        <v>0.3552631578947368</v>
      </c>
      <c r="G1199" s="118" t="n">
        <v>0.1213592233009709</v>
      </c>
    </row>
    <row r="1200">
      <c r="B1200" s="115" t="inlineStr">
        <is>
          <t>Everest Re Group, Ltd.</t>
        </is>
      </c>
      <c r="C1200" s="116" t="inlineStr">
        <is>
          <t>RE</t>
        </is>
      </c>
      <c r="D1200" s="117" t="inlineStr">
        <is>
          <t>Finance</t>
        </is>
      </c>
      <c r="E1200" s="117" t="inlineStr">
        <is>
          <t>Insurance - Property and Casualty</t>
        </is>
      </c>
      <c r="F1200" s="118" t="n">
        <v>7.511945392491468</v>
      </c>
      <c r="G1200" s="118" t="n">
        <v>-0.01844426623897357</v>
      </c>
    </row>
    <row r="1201">
      <c r="B1201" s="115" t="inlineStr">
        <is>
          <t>Regency Centers Corporation</t>
        </is>
      </c>
      <c r="C1201" s="116" t="inlineStr">
        <is>
          <t>REG</t>
        </is>
      </c>
      <c r="D1201" s="117" t="inlineStr">
        <is>
          <t>Finance</t>
        </is>
      </c>
      <c r="E1201" s="117" t="inlineStr">
        <is>
          <t>REIT and Equity Trust - Retail</t>
        </is>
      </c>
      <c r="F1201" s="118" t="n">
        <v>0.01319261213720312</v>
      </c>
      <c r="G1201" s="118" t="n">
        <v>0.0390625000000001</v>
      </c>
    </row>
    <row r="1202">
      <c r="B1202" s="115" t="inlineStr">
        <is>
          <t>Regeneron Pharmaceuticals, Inc.</t>
        </is>
      </c>
      <c r="C1202" s="116" t="inlineStr">
        <is>
          <t>REGN</t>
        </is>
      </c>
      <c r="D1202" s="117" t="inlineStr">
        <is>
          <t>Medical</t>
        </is>
      </c>
      <c r="E1202" s="117" t="inlineStr">
        <is>
          <t>Medical - Biomedical and Genetics</t>
        </is>
      </c>
      <c r="F1202" s="118" t="n">
        <v>0.08256029684601118</v>
      </c>
      <c r="G1202" s="118" t="n">
        <v>0.1053984575835476</v>
      </c>
    </row>
    <row r="1203">
      <c r="B1203" s="115" t="inlineStr">
        <is>
          <t>Repsol SA</t>
        </is>
      </c>
      <c r="C1203" s="116" t="inlineStr">
        <is>
          <t>REPYY</t>
        </is>
      </c>
      <c r="D1203" s="117" t="inlineStr">
        <is>
          <t>Oils-Energy</t>
        </is>
      </c>
      <c r="E1203" s="117" t="inlineStr">
        <is>
          <t>Oil and Gas - Integrated - International</t>
        </is>
      </c>
      <c r="F1203" s="118" t="n">
        <v>0.09467455621301783</v>
      </c>
      <c r="G1203" s="118" t="n">
        <v>0.3675675675675674</v>
      </c>
    </row>
    <row r="1204">
      <c r="B1204" s="115" t="inlineStr">
        <is>
          <t>Rexford Industrial Realty, Inc.</t>
        </is>
      </c>
      <c r="C1204" s="116" t="inlineStr">
        <is>
          <t>REXR</t>
        </is>
      </c>
      <c r="D1204" s="117" t="inlineStr">
        <is>
          <t>Finance</t>
        </is>
      </c>
      <c r="E1204" s="117" t="inlineStr">
        <is>
          <t>REIT and Equity Trust - Other</t>
        </is>
      </c>
      <c r="F1204" s="118" t="n">
        <v>0.09999999999999988</v>
      </c>
      <c r="G1204" s="118" t="n">
        <v>0.09090909090909099</v>
      </c>
    </row>
    <row r="1205">
      <c r="B1205" s="115" t="inlineStr">
        <is>
          <t>Regions Financial Corporation</t>
        </is>
      </c>
      <c r="C1205" s="116" t="inlineStr">
        <is>
          <t>RF</t>
        </is>
      </c>
      <c r="D1205" s="117" t="inlineStr">
        <is>
          <t>Finance</t>
        </is>
      </c>
      <c r="E1205" s="117" t="inlineStr">
        <is>
          <t>Banks - Southeast</t>
        </is>
      </c>
      <c r="F1205" s="118" t="n">
        <v>0.0694444444444445</v>
      </c>
      <c r="G1205" s="118" t="n">
        <v>0.07142857142857134</v>
      </c>
    </row>
    <row r="1206">
      <c r="B1206" s="115" t="inlineStr">
        <is>
          <t>Reinsurance Group of America, Incorporated</t>
        </is>
      </c>
      <c r="C1206" s="116" t="inlineStr">
        <is>
          <t>RGA</t>
        </is>
      </c>
      <c r="D1206" s="117" t="inlineStr">
        <is>
          <t>Finance</t>
        </is>
      </c>
      <c r="E1206" s="117" t="inlineStr">
        <is>
          <t>Insurance - Life Insurance</t>
        </is>
      </c>
      <c r="F1206" s="118" t="n">
        <v>0.0777502067824648</v>
      </c>
      <c r="G1206" s="118" t="n">
        <v>0.08442056792018431</v>
      </c>
    </row>
    <row r="1207">
      <c r="B1207" s="115" t="inlineStr">
        <is>
          <t>Repligen Corporation</t>
        </is>
      </c>
      <c r="C1207" s="116" t="inlineStr">
        <is>
          <t>RGEN</t>
        </is>
      </c>
      <c r="D1207" s="117" t="inlineStr">
        <is>
          <t>Medical</t>
        </is>
      </c>
      <c r="E1207" s="117" t="inlineStr">
        <is>
          <t>Medical - Biomedical and Genetics</t>
        </is>
      </c>
      <c r="F1207" s="118" t="n">
        <v>0.3287671232876712</v>
      </c>
      <c r="G1207" s="118" t="n">
        <v>0.1237113402061857</v>
      </c>
    </row>
    <row r="1208">
      <c r="B1208" s="115" t="inlineStr">
        <is>
          <t>Royal Gold, Inc.</t>
        </is>
      </c>
      <c r="C1208" s="116" t="inlineStr">
        <is>
          <t>RGLD</t>
        </is>
      </c>
      <c r="D1208" s="117" t="inlineStr">
        <is>
          <t>Basic Materials</t>
        </is>
      </c>
      <c r="E1208" s="117" t="inlineStr">
        <is>
          <t>Mining - Gold</t>
        </is>
      </c>
      <c r="F1208" s="118" t="n">
        <v>0.6124999999999999</v>
      </c>
      <c r="G1208" s="118" t="n">
        <v>-0.02325581395348839</v>
      </c>
    </row>
    <row r="1209">
      <c r="B1209" s="115" t="inlineStr">
        <is>
          <t>Restoration Hardware Holdings Inc.</t>
        </is>
      </c>
      <c r="C1209" s="116" t="inlineStr">
        <is>
          <t>RH</t>
        </is>
      </c>
      <c r="D1209" s="117" t="inlineStr">
        <is>
          <t>Retail-Wholesale</t>
        </is>
      </c>
      <c r="E1209" s="117" t="inlineStr">
        <is>
          <t>Retail - Home Furnishings</t>
        </is>
      </c>
      <c r="F1209" s="118" t="n">
        <v>0.2777115613825983</v>
      </c>
      <c r="G1209" s="118" t="n">
        <v>0.1399253731343283</v>
      </c>
    </row>
    <row r="1210">
      <c r="B1210" s="115" t="inlineStr">
        <is>
          <t>Roche Holding AG</t>
        </is>
      </c>
      <c r="C1210" s="116" t="inlineStr">
        <is>
          <t>RHHBY</t>
        </is>
      </c>
      <c r="D1210" s="117" t="inlineStr">
        <is>
          <t>Medical</t>
        </is>
      </c>
      <c r="E1210" s="117" t="inlineStr">
        <is>
          <t>Large Cap Pharmaceuticals</t>
        </is>
      </c>
      <c r="F1210" s="118" t="n">
        <v>0.101769911504425</v>
      </c>
      <c r="G1210" s="118" t="n">
        <v>0.02811244979919672</v>
      </c>
    </row>
    <row r="1211">
      <c r="B1211" s="115" t="inlineStr">
        <is>
          <t>Robert Half International Inc.</t>
        </is>
      </c>
      <c r="C1211" s="116" t="inlineStr">
        <is>
          <t>RHI</t>
        </is>
      </c>
      <c r="D1211" s="117" t="inlineStr">
        <is>
          <t>Business Services</t>
        </is>
      </c>
      <c r="E1211" s="117" t="inlineStr">
        <is>
          <t>Staffing Firms</t>
        </is>
      </c>
      <c r="F1211" s="118" t="n">
        <v>0.1129943502824858</v>
      </c>
      <c r="G1211" s="118" t="n">
        <v>0.0659898477157361</v>
      </c>
    </row>
    <row r="1212">
      <c r="B1212" s="115" t="inlineStr">
        <is>
          <t>Ryman Hospitality Properties, Inc.</t>
        </is>
      </c>
      <c r="C1212" s="116" t="inlineStr">
        <is>
          <t>RHP</t>
        </is>
      </c>
      <c r="D1212" s="117" t="inlineStr">
        <is>
          <t>Finance</t>
        </is>
      </c>
      <c r="E1212" s="117" t="inlineStr">
        <is>
          <t>REIT and Equity Trust - Other</t>
        </is>
      </c>
      <c r="F1212" s="118" t="n">
        <v>0.1606837606837608</v>
      </c>
      <c r="G1212" s="118" t="n">
        <v>0.06774668630338733</v>
      </c>
    </row>
    <row r="1213">
      <c r="B1213" s="115" t="inlineStr">
        <is>
          <t>Ricoh Co.</t>
        </is>
      </c>
      <c r="C1213" s="116" t="inlineStr">
        <is>
          <t>RICOY</t>
        </is>
      </c>
      <c r="D1213" s="117" t="inlineStr">
        <is>
          <t>Computer and Technology</t>
        </is>
      </c>
      <c r="E1213" s="117" t="inlineStr">
        <is>
          <t>Office Automation and Equipment</t>
        </is>
      </c>
      <c r="F1213" s="118" t="n">
        <v>0.1917808219178082</v>
      </c>
      <c r="G1213" s="118" t="n">
        <v>0.06896551724137938</v>
      </c>
    </row>
    <row r="1214">
      <c r="B1214" s="115" t="inlineStr">
        <is>
          <t>Transocean Ltd.</t>
        </is>
      </c>
      <c r="C1214" s="116" t="inlineStr">
        <is>
          <t>RIG</t>
        </is>
      </c>
      <c r="D1214" s="117" t="inlineStr">
        <is>
          <t>Oils-Energy</t>
        </is>
      </c>
      <c r="E1214" s="117" t="inlineStr">
        <is>
          <t>Oil and Gas - Drilling</t>
        </is>
      </c>
      <c r="F1214" s="118" t="n">
        <v>-0.6266666666666666</v>
      </c>
      <c r="G1214" s="118" t="n">
        <v>0.360655737704918</v>
      </c>
    </row>
    <row r="1215">
      <c r="B1215" s="115" t="inlineStr">
        <is>
          <t>Rio Tinto PLC</t>
        </is>
      </c>
      <c r="C1215" s="116" t="inlineStr">
        <is>
          <t>RIO</t>
        </is>
      </c>
      <c r="D1215" s="117" t="inlineStr">
        <is>
          <t>Basic Materials</t>
        </is>
      </c>
      <c r="E1215" s="117" t="inlineStr">
        <is>
          <t>Mining - Miscellaneous</t>
        </is>
      </c>
      <c r="F1215" s="118" t="n">
        <v>0.2910602910602911</v>
      </c>
      <c r="G1215" s="118" t="n">
        <v>-0.1352657004830918</v>
      </c>
    </row>
    <row r="1216">
      <c r="B1216" s="115" t="inlineStr">
        <is>
          <t>Raymond James Financial, Inc.</t>
        </is>
      </c>
      <c r="C1216" s="116" t="inlineStr">
        <is>
          <t>RJF</t>
        </is>
      </c>
      <c r="D1216" s="117" t="inlineStr">
        <is>
          <t>Finance</t>
        </is>
      </c>
      <c r="E1216" s="117" t="inlineStr">
        <is>
          <t>Financial - Investment Bank</t>
        </is>
      </c>
      <c r="F1216" s="118" t="n">
        <v>0.1195158850226929</v>
      </c>
      <c r="G1216" s="118" t="n">
        <v>0.1054054054054053</v>
      </c>
    </row>
    <row r="1217">
      <c r="B1217" s="115" t="inlineStr">
        <is>
          <t>Ralph Lauren Corporation</t>
        </is>
      </c>
      <c r="C1217" s="116" t="inlineStr">
        <is>
          <t>RL</t>
        </is>
      </c>
      <c r="D1217" s="117" t="inlineStr">
        <is>
          <t>Consumer Discretionary</t>
        </is>
      </c>
      <c r="E1217" s="117" t="inlineStr">
        <is>
          <t>Textile - Apparel</t>
        </is>
      </c>
      <c r="F1217" s="118" t="n">
        <v>0.09090909090909087</v>
      </c>
      <c r="G1217" s="118" t="n">
        <v>0.07161458333333343</v>
      </c>
    </row>
    <row r="1218">
      <c r="B1218" s="115" t="inlineStr">
        <is>
          <t>RLI Corp.</t>
        </is>
      </c>
      <c r="C1218" s="116" t="inlineStr">
        <is>
          <t>RLI</t>
        </is>
      </c>
      <c r="D1218" s="117" t="inlineStr">
        <is>
          <t>Finance</t>
        </is>
      </c>
      <c r="E1218" s="117" t="inlineStr">
        <is>
          <t>Insurance - Property and Casualty</t>
        </is>
      </c>
      <c r="F1218" s="118" t="n">
        <v>0.366279069767442</v>
      </c>
      <c r="G1218" s="118" t="n">
        <v>-0.008510638297872348</v>
      </c>
    </row>
    <row r="1219">
      <c r="B1219" s="115" t="inlineStr">
        <is>
          <t>ResMed Inc.</t>
        </is>
      </c>
      <c r="C1219" s="116" t="inlineStr">
        <is>
          <t>RMD</t>
        </is>
      </c>
      <c r="D1219" s="117" t="inlineStr">
        <is>
          <t>Medical</t>
        </is>
      </c>
      <c r="E1219" s="117" t="inlineStr">
        <is>
          <t>Medical - Products</t>
        </is>
      </c>
      <c r="F1219" s="118" t="n">
        <v>0.08587257617728533</v>
      </c>
      <c r="G1219" s="118" t="n">
        <v>0.09183673469387764</v>
      </c>
    </row>
    <row r="1220">
      <c r="B1220" s="115" t="inlineStr">
        <is>
          <t>Ringcentral, Inc.</t>
        </is>
      </c>
      <c r="C1220" s="116" t="inlineStr">
        <is>
          <t>RNG</t>
        </is>
      </c>
      <c r="D1220" s="117" t="inlineStr">
        <is>
          <t>Computer and Technology</t>
        </is>
      </c>
      <c r="E1220" s="117" t="inlineStr">
        <is>
          <t>Internet - Software and Services</t>
        </is>
      </c>
      <c r="F1220" s="118" t="n">
        <v>0.09859154929577474</v>
      </c>
      <c r="G1220" s="118" t="n">
        <v>0.2179487179487178</v>
      </c>
    </row>
    <row r="1221">
      <c r="B1221" s="115" t="inlineStr">
        <is>
          <t>RENAULT SA</t>
        </is>
      </c>
      <c r="C1221" s="116" t="inlineStr">
        <is>
          <t>RNLSY</t>
        </is>
      </c>
      <c r="D1221" s="117" t="inlineStr">
        <is>
          <t>Auto-Tires-Trucks</t>
        </is>
      </c>
      <c r="E1221" s="117" t="inlineStr">
        <is>
          <t>Automotive - Foreign</t>
        </is>
      </c>
      <c r="F1221" s="118" t="n">
        <v>-0.3734567901234569</v>
      </c>
      <c r="G1221" s="118" t="n">
        <v>0.01477832512315283</v>
      </c>
    </row>
    <row r="1222">
      <c r="B1222" s="115" t="inlineStr">
        <is>
          <t>RenaissanceRe Holdings Ltd.</t>
        </is>
      </c>
      <c r="C1222" s="116" t="inlineStr">
        <is>
          <t>RNR</t>
        </is>
      </c>
      <c r="D1222" s="117" t="inlineStr">
        <is>
          <t>Finance</t>
        </is>
      </c>
      <c r="E1222" s="117" t="inlineStr">
        <is>
          <t>Insurance - Property and Casualty</t>
        </is>
      </c>
      <c r="F1222" s="118" t="n">
        <v>1.049157303370786</v>
      </c>
      <c r="G1222" s="118" t="n">
        <v>0.009595613433858846</v>
      </c>
    </row>
    <row r="1223">
      <c r="B1223" s="115" t="inlineStr">
        <is>
          <t>RENISHAW PLC 20</t>
        </is>
      </c>
      <c r="C1223" s="116" t="inlineStr">
        <is>
          <t>RNSHF</t>
        </is>
      </c>
      <c r="D1223" s="117" t="inlineStr">
        <is>
          <t>Business Services</t>
        </is>
      </c>
      <c r="E1223" s="117" t="inlineStr">
        <is>
          <t>Technology Services</t>
        </is>
      </c>
      <c r="F1223" s="118" t="n">
        <v>-0.06586826347305381</v>
      </c>
      <c r="G1223" s="118" t="n">
        <v>0.08974358974358967</v>
      </c>
    </row>
    <row r="1224">
      <c r="B1224" s="115" t="inlineStr">
        <is>
          <t>Rockwell Automation, Inc.</t>
        </is>
      </c>
      <c r="C1224" s="116" t="inlineStr">
        <is>
          <t>ROK</t>
        </is>
      </c>
      <c r="D1224" s="117" t="inlineStr">
        <is>
          <t>Industrial Products</t>
        </is>
      </c>
      <c r="E1224" s="117" t="inlineStr">
        <is>
          <t>Industrial Automation and Robotics</t>
        </is>
      </c>
      <c r="F1224" s="118" t="n">
        <v>0.0747198007471982</v>
      </c>
      <c r="G1224" s="118" t="n">
        <v>0.02665121668597898</v>
      </c>
    </row>
    <row r="1225">
      <c r="B1225" s="115" t="inlineStr">
        <is>
          <t>Roku, Inc.</t>
        </is>
      </c>
      <c r="C1225" s="116" t="inlineStr">
        <is>
          <t>ROKU</t>
        </is>
      </c>
      <c r="D1225" s="117" t="inlineStr">
        <is>
          <t>Consumer Discretionary</t>
        </is>
      </c>
      <c r="E1225" s="117" t="inlineStr">
        <is>
          <t>Broadcast Radio and Television</t>
        </is>
      </c>
      <c r="F1225" s="118" t="n">
        <v>-2.846153846153846</v>
      </c>
      <c r="G1225" s="118" t="n">
        <v>0.02000000000000002</v>
      </c>
    </row>
    <row r="1226">
      <c r="B1226" s="115" t="inlineStr">
        <is>
          <t>Rollins, Inc.</t>
        </is>
      </c>
      <c r="C1226" s="116" t="inlineStr">
        <is>
          <t>ROL</t>
        </is>
      </c>
      <c r="D1226" s="117" t="inlineStr">
        <is>
          <t>Business Services</t>
        </is>
      </c>
      <c r="E1226" s="117" t="inlineStr">
        <is>
          <t>Building Products - Maintenance Service</t>
        </is>
      </c>
      <c r="F1226" s="118" t="n">
        <v>-0.01369863013698631</v>
      </c>
      <c r="G1226" s="118" t="n">
        <v>0.09722222222222231</v>
      </c>
    </row>
    <row r="1227">
      <c r="B1227" s="115" t="inlineStr">
        <is>
          <t>RBC Bearings Incorporated</t>
        </is>
      </c>
      <c r="C1227" s="116" t="inlineStr">
        <is>
          <t>ROLL</t>
        </is>
      </c>
      <c r="D1227" s="117" t="inlineStr">
        <is>
          <t>Industrial Products</t>
        </is>
      </c>
      <c r="E1227" s="117" t="inlineStr">
        <is>
          <t xml:space="preserve">Manufacturing - General Industrial </t>
        </is>
      </c>
      <c r="F1227" s="118" t="n">
        <v>0.1228813559322034</v>
      </c>
      <c r="G1227" s="118" t="n">
        <v>0.1188679245283019</v>
      </c>
    </row>
    <row r="1228">
      <c r="B1228" s="115" t="inlineStr">
        <is>
          <t>Roper Technologies, Inc.</t>
        </is>
      </c>
      <c r="C1228" s="116" t="inlineStr">
        <is>
          <t>ROP</t>
        </is>
      </c>
      <c r="D1228" s="117" t="inlineStr">
        <is>
          <t>Industrial Products</t>
        </is>
      </c>
      <c r="E1228" s="117" t="inlineStr">
        <is>
          <t xml:space="preserve">Manufacturing - General Industrial </t>
        </is>
      </c>
      <c r="F1228" s="118" t="n">
        <v>0.1100682593856654</v>
      </c>
      <c r="G1228" s="118" t="n">
        <v>0.0230591852421215</v>
      </c>
    </row>
    <row r="1229">
      <c r="B1229" s="115" t="inlineStr">
        <is>
          <t>Ross Stores, Inc.</t>
        </is>
      </c>
      <c r="C1229" s="116" t="inlineStr">
        <is>
          <t>ROST</t>
        </is>
      </c>
      <c r="D1229" s="117" t="inlineStr">
        <is>
          <t>Retail-Wholesale</t>
        </is>
      </c>
      <c r="E1229" s="117" t="inlineStr">
        <is>
          <t>Retail - Discount Stores</t>
        </is>
      </c>
      <c r="F1229" s="118" t="n">
        <v>0.07142857142857138</v>
      </c>
      <c r="G1229" s="118" t="n">
        <v>0.09555555555555549</v>
      </c>
    </row>
    <row r="1230">
      <c r="B1230" s="115" t="inlineStr">
        <is>
          <t>RealPage, Inc.</t>
        </is>
      </c>
      <c r="C1230" s="116" t="inlineStr">
        <is>
          <t>RP</t>
        </is>
      </c>
      <c r="D1230" s="117" t="inlineStr">
        <is>
          <t>Computer and Technology</t>
        </is>
      </c>
      <c r="E1230" s="117" t="inlineStr">
        <is>
          <t>Business - Software Services</t>
        </is>
      </c>
      <c r="F1230" s="118" t="n">
        <v>0.174496644295302</v>
      </c>
      <c r="G1230" s="118" t="n">
        <v>0.1771428571428572</v>
      </c>
    </row>
    <row r="1231">
      <c r="B1231" s="115" t="inlineStr">
        <is>
          <t>RPM International Inc.</t>
        </is>
      </c>
      <c r="C1231" s="116" t="inlineStr">
        <is>
          <t>RPM</t>
        </is>
      </c>
      <c r="D1231" s="117" t="inlineStr">
        <is>
          <t>Construction</t>
        </is>
      </c>
      <c r="E1231" s="117" t="inlineStr">
        <is>
          <t>Paints and Related Products</t>
        </is>
      </c>
      <c r="F1231" s="118" t="n">
        <v>0.3124999999999999</v>
      </c>
      <c r="G1231" s="118" t="n">
        <v>0.2291666666666667</v>
      </c>
    </row>
    <row r="1232">
      <c r="B1232" s="115" t="inlineStr">
        <is>
          <t>Reliance Steel &amp; Aluminum Co.</t>
        </is>
      </c>
      <c r="C1232" s="116" t="inlineStr">
        <is>
          <t>RS</t>
        </is>
      </c>
      <c r="D1232" s="117" t="inlineStr">
        <is>
          <t>Industrial Products</t>
        </is>
      </c>
      <c r="E1232" s="117" t="inlineStr">
        <is>
          <t>Metal Products - Distribution</t>
        </is>
      </c>
      <c r="F1232" s="118" t="n">
        <v>-0.03470031545741326</v>
      </c>
      <c r="G1232" s="118" t="n">
        <v>-0.08387799564270149</v>
      </c>
    </row>
    <row r="1233">
      <c r="B1233" s="115" t="inlineStr">
        <is>
          <t>Republic Services, Inc.</t>
        </is>
      </c>
      <c r="C1233" s="116" t="inlineStr">
        <is>
          <t>RSG</t>
        </is>
      </c>
      <c r="D1233" s="117" t="inlineStr">
        <is>
          <t>Business Services</t>
        </is>
      </c>
      <c r="E1233" s="117" t="inlineStr">
        <is>
          <t>Waste Removal Services</t>
        </is>
      </c>
      <c r="F1233" s="118" t="n">
        <v>0.05537459283387634</v>
      </c>
      <c r="G1233" s="118" t="n">
        <v>0.1018518518518517</v>
      </c>
    </row>
    <row r="1234">
      <c r="B1234" s="115" t="inlineStr">
        <is>
          <t>Raytheon Company</t>
        </is>
      </c>
      <c r="C1234" s="116" t="inlineStr">
        <is>
          <t>RTN</t>
        </is>
      </c>
      <c r="D1234" s="117" t="inlineStr">
        <is>
          <t>Aerospace</t>
        </is>
      </c>
      <c r="E1234" s="117" t="inlineStr">
        <is>
          <t>Aerospace - Defense Equipment</t>
        </is>
      </c>
      <c r="F1234" s="118" t="n">
        <v>0.1602373887240357</v>
      </c>
      <c r="G1234" s="118" t="n">
        <v>0.1091219096334185</v>
      </c>
    </row>
    <row r="1235">
      <c r="B1235" s="115" t="inlineStr">
        <is>
          <t>Rentokil Initial PLC</t>
        </is>
      </c>
      <c r="C1235" s="116" t="inlineStr">
        <is>
          <t>RTOKY</t>
        </is>
      </c>
      <c r="D1235" s="117" t="inlineStr">
        <is>
          <t>Business Services</t>
        </is>
      </c>
      <c r="E1235" s="117" t="inlineStr">
        <is>
          <t>Business - Services</t>
        </is>
      </c>
      <c r="F1235" s="118" t="n">
        <v>0.02325581395348839</v>
      </c>
      <c r="G1235" s="118" t="n">
        <v>0.125</v>
      </c>
    </row>
    <row r="1236">
      <c r="B1236" s="115" t="inlineStr">
        <is>
          <t>ROTORK PLC</t>
        </is>
      </c>
      <c r="C1236" s="116" t="inlineStr">
        <is>
          <t>RTOXY</t>
        </is>
      </c>
      <c r="D1236" s="117" t="inlineStr">
        <is>
          <t>Construction</t>
        </is>
      </c>
      <c r="E1236" s="117" t="inlineStr">
        <is>
          <t>Engineering - R and D Services</t>
        </is>
      </c>
      <c r="F1236" s="118" t="n">
        <v>0.04838709677419359</v>
      </c>
      <c r="G1236" s="118" t="n">
        <v>0.1076923076923076</v>
      </c>
    </row>
    <row r="1237">
      <c r="B1237" s="115" t="inlineStr">
        <is>
          <t>RWE AG</t>
        </is>
      </c>
      <c r="C1237" s="116" t="inlineStr">
        <is>
          <t>RWEOY</t>
        </is>
      </c>
      <c r="D1237" s="117" t="inlineStr">
        <is>
          <t>Utilities</t>
        </is>
      </c>
      <c r="E1237" s="117" t="inlineStr">
        <is>
          <t>Utility - Electric Power</t>
        </is>
      </c>
      <c r="F1237" s="118" t="n">
        <v>-0.4594594594594595</v>
      </c>
      <c r="G1237" s="118" t="n">
        <v>1.24</v>
      </c>
    </row>
    <row r="1238">
      <c r="B1238" s="115" t="inlineStr">
        <is>
          <t>Royal Bank Of Canada</t>
        </is>
      </c>
      <c r="C1238" s="116" t="inlineStr">
        <is>
          <t>RY</t>
        </is>
      </c>
      <c r="D1238" s="117" t="inlineStr">
        <is>
          <t>Finance</t>
        </is>
      </c>
      <c r="E1238" s="117" t="inlineStr">
        <is>
          <t>Banks - Foreign</t>
        </is>
      </c>
      <c r="F1238" s="118" t="n">
        <v>0.04482225656877899</v>
      </c>
      <c r="G1238" s="118" t="n">
        <v>0.05029585798816566</v>
      </c>
    </row>
    <row r="1239">
      <c r="B1239" s="115" t="inlineStr">
        <is>
          <t>Ryanair Holdings PLC</t>
        </is>
      </c>
      <c r="C1239" s="116" t="inlineStr">
        <is>
          <t>RYAAY</t>
        </is>
      </c>
      <c r="D1239" s="117" t="inlineStr">
        <is>
          <t>Transportation</t>
        </is>
      </c>
      <c r="E1239" s="117" t="inlineStr">
        <is>
          <t>Transportation - Airline</t>
        </is>
      </c>
      <c r="F1239" s="118" t="n">
        <v>-0.2320754716981131</v>
      </c>
      <c r="G1239" s="118" t="n">
        <v>0.3243243243243242</v>
      </c>
    </row>
    <row r="1240">
      <c r="B1240" s="115" t="inlineStr">
        <is>
          <t>Rolls-Royce Holdings PLC</t>
        </is>
      </c>
      <c r="C1240" s="116" t="inlineStr">
        <is>
          <t>RYCEY</t>
        </is>
      </c>
      <c r="D1240" s="117" t="inlineStr">
        <is>
          <t>Aerospace</t>
        </is>
      </c>
      <c r="E1240" s="117" t="inlineStr">
        <is>
          <t>Aerospace - Defense Equipment</t>
        </is>
      </c>
      <c r="F1240" s="118" t="n">
        <v>1.090909090909091</v>
      </c>
      <c r="G1240" s="118" t="n">
        <v>0.5652173913043477</v>
      </c>
    </row>
    <row r="1241">
      <c r="B1241" s="115" t="inlineStr">
        <is>
          <t>Rayonier Inc.</t>
        </is>
      </c>
      <c r="C1241" s="116" t="inlineStr">
        <is>
          <t>RYN</t>
        </is>
      </c>
      <c r="D1241" s="117" t="inlineStr">
        <is>
          <t>Construction</t>
        </is>
      </c>
      <c r="E1241" s="117" t="inlineStr">
        <is>
          <t>Building Products - Wood</t>
        </is>
      </c>
      <c r="F1241" s="118" t="n">
        <v>-0.425</v>
      </c>
      <c r="G1241" s="118" t="n">
        <v>0.06521739130434775</v>
      </c>
    </row>
    <row r="1242">
      <c r="B1242" s="115" t="inlineStr">
        <is>
          <t>Sprint Corporation</t>
        </is>
      </c>
      <c r="C1242" s="116" t="inlineStr">
        <is>
          <t>S</t>
        </is>
      </c>
      <c r="D1242" s="117" t="inlineStr">
        <is>
          <t>Computer and Technology</t>
        </is>
      </c>
      <c r="E1242" s="117" t="inlineStr">
        <is>
          <t>Wireless National</t>
        </is>
      </c>
      <c r="F1242" s="118" t="n">
        <v>-2.75</v>
      </c>
      <c r="G1242" s="118" t="n">
        <v>-0.2857142857142855</v>
      </c>
    </row>
    <row r="1243">
      <c r="B1243" s="115" t="inlineStr">
        <is>
          <t>Sabre Corporation</t>
        </is>
      </c>
      <c r="C1243" s="116" t="inlineStr">
        <is>
          <t>SABR</t>
        </is>
      </c>
      <c r="D1243" s="117" t="inlineStr">
        <is>
          <t>Computer and Technology</t>
        </is>
      </c>
      <c r="E1243" s="117" t="inlineStr">
        <is>
          <t>Internet - Software and Services</t>
        </is>
      </c>
      <c r="F1243" s="118" t="n">
        <v>-0.3355263157894737</v>
      </c>
      <c r="G1243" s="118" t="n">
        <v>0.2772277227722773</v>
      </c>
    </row>
    <row r="1244">
      <c r="B1244" s="115" t="inlineStr">
        <is>
          <t>Sanderson Farms, Inc.</t>
        </is>
      </c>
      <c r="C1244" s="116" t="inlineStr">
        <is>
          <t>SAFM</t>
        </is>
      </c>
      <c r="D1244" s="117" t="inlineStr">
        <is>
          <t>Consumer Staples</t>
        </is>
      </c>
      <c r="E1244" s="117" t="inlineStr">
        <is>
          <t>Food - Meat Products</t>
        </is>
      </c>
      <c r="F1244" s="118" t="n">
        <v>1.325358851674642</v>
      </c>
      <c r="G1244" s="118" t="n">
        <v>0.9074074074074072</v>
      </c>
    </row>
    <row r="1245">
      <c r="B1245" s="115" t="inlineStr">
        <is>
          <t>Safran SA</t>
        </is>
      </c>
      <c r="C1245" s="116" t="inlineStr">
        <is>
          <t>SAFRY</t>
        </is>
      </c>
      <c r="D1245" s="117" t="inlineStr">
        <is>
          <t>Aerospace</t>
        </is>
      </c>
      <c r="E1245" s="117" t="inlineStr">
        <is>
          <t>Aerospace - Defense</t>
        </is>
      </c>
      <c r="F1245" s="118" t="n">
        <v>0.2888888888888888</v>
      </c>
      <c r="G1245" s="118" t="n">
        <v>0.1436781609195402</v>
      </c>
    </row>
    <row r="1246">
      <c r="B1246" s="115" t="inlineStr">
        <is>
          <t>Sage Therapeutics, Inc.</t>
        </is>
      </c>
      <c r="C1246" s="116" t="inlineStr">
        <is>
          <t>SAGE</t>
        </is>
      </c>
      <c r="D1246" s="117" t="inlineStr">
        <is>
          <t>Medical</t>
        </is>
      </c>
      <c r="E1246" s="117" t="inlineStr">
        <is>
          <t>Medical - Drugs</t>
        </is>
      </c>
      <c r="F1246" s="118" t="n">
        <v>-0.7702523240371846</v>
      </c>
      <c r="G1246" s="118" t="n">
        <v>0.07876969242310583</v>
      </c>
    </row>
    <row r="1247">
      <c r="B1247" s="115" t="inlineStr">
        <is>
          <t>Science Applications International Corporation</t>
        </is>
      </c>
      <c r="C1247" s="116" t="inlineStr">
        <is>
          <t>SAIC</t>
        </is>
      </c>
      <c r="D1247" s="117" t="inlineStr">
        <is>
          <t>Computer and Technology</t>
        </is>
      </c>
      <c r="E1247" s="117" t="inlineStr">
        <is>
          <t>Computers - IT Services</t>
        </is>
      </c>
      <c r="F1247" s="118" t="n">
        <v>0.2177777777777779</v>
      </c>
      <c r="G1247" s="118" t="n">
        <v>0.1277372262773721</v>
      </c>
    </row>
    <row r="1248">
      <c r="B1248" s="115" t="inlineStr">
        <is>
          <t>The Boston Beer Company, Inc.</t>
        </is>
      </c>
      <c r="C1248" s="116" t="inlineStr">
        <is>
          <t>SAM</t>
        </is>
      </c>
      <c r="D1248" s="117" t="inlineStr">
        <is>
          <t>Consumer Staples</t>
        </is>
      </c>
      <c r="E1248" s="117" t="inlineStr">
        <is>
          <t>Beverages - Alcohol</t>
        </is>
      </c>
      <c r="F1248" s="118" t="n">
        <v>0.1690694626474443</v>
      </c>
      <c r="G1248" s="118" t="n">
        <v>0.1065022421524663</v>
      </c>
    </row>
    <row r="1249">
      <c r="B1249" s="115" t="inlineStr">
        <is>
          <t>Banco Santander, S.A.</t>
        </is>
      </c>
      <c r="C1249" s="116" t="inlineStr">
        <is>
          <t>SAN</t>
        </is>
      </c>
      <c r="D1249" s="117" t="inlineStr">
        <is>
          <t>Finance</t>
        </is>
      </c>
      <c r="E1249" s="117" t="inlineStr">
        <is>
          <t>Banks - Foreign</t>
        </is>
      </c>
      <c r="F1249" s="118" t="n">
        <v>-0.0188679245283019</v>
      </c>
      <c r="G1249" s="118" t="n">
        <v>0.01923076923076925</v>
      </c>
    </row>
    <row r="1250">
      <c r="B1250" s="115" t="inlineStr">
        <is>
          <t>SAP SE</t>
        </is>
      </c>
      <c r="C1250" s="116" t="inlineStr">
        <is>
          <t>SAP</t>
        </is>
      </c>
      <c r="D1250" s="117" t="inlineStr">
        <is>
          <t>Computer and Technology</t>
        </is>
      </c>
      <c r="E1250" s="117" t="inlineStr">
        <is>
          <t>Computer - Software</t>
        </is>
      </c>
      <c r="F1250" s="118" t="n">
        <v>0.1051587301587302</v>
      </c>
      <c r="G1250" s="118" t="n">
        <v>0.1131059245960502</v>
      </c>
    </row>
    <row r="1251">
      <c r="B1251" s="115" t="inlineStr">
        <is>
          <t>SAIPEM SPA SAN</t>
        </is>
      </c>
      <c r="C1251" s="116" t="inlineStr">
        <is>
          <t>SAPMF</t>
        </is>
      </c>
      <c r="D1251" s="117" t="inlineStr">
        <is>
          <t>Oils-Energy</t>
        </is>
      </c>
      <c r="E1251" s="117" t="inlineStr">
        <is>
          <t>Oil and Gas - Drilling</t>
        </is>
      </c>
      <c r="F1251" s="118" t="n">
        <v>1.166666666666667</v>
      </c>
      <c r="G1251" s="118" t="n">
        <v>1</v>
      </c>
    </row>
    <row r="1252">
      <c r="B1252" s="115" t="inlineStr">
        <is>
          <t>SARTORIUS AG</t>
        </is>
      </c>
      <c r="C1252" s="116" t="inlineStr">
        <is>
          <t>SARTF</t>
        </is>
      </c>
      <c r="D1252" s="117" t="inlineStr">
        <is>
          <t>Medical</t>
        </is>
      </c>
      <c r="E1252" s="117" t="inlineStr">
        <is>
          <t>Medical - Instruments</t>
        </is>
      </c>
      <c r="F1252" s="118" t="n">
        <v>0.1966101694915253</v>
      </c>
      <c r="G1252" s="118" t="n">
        <v>0.1104815864022663</v>
      </c>
    </row>
    <row r="1253">
      <c r="B1253" s="115" t="inlineStr">
        <is>
          <t>EchoStar Corporation</t>
        </is>
      </c>
      <c r="C1253" s="116" t="inlineStr">
        <is>
          <t>SATS</t>
        </is>
      </c>
      <c r="D1253" s="117" t="inlineStr">
        <is>
          <t>Computer and Technology</t>
        </is>
      </c>
      <c r="E1253" s="117" t="inlineStr">
        <is>
          <t>Satellite and Communication</t>
        </is>
      </c>
      <c r="F1253" s="118" t="n">
        <v>0.2469135802469135</v>
      </c>
      <c r="G1253" s="118" t="n">
        <v>-0.03960396039603964</v>
      </c>
    </row>
    <row r="1254">
      <c r="B1254" s="115" t="inlineStr">
        <is>
          <t>Straumann Holding AG</t>
        </is>
      </c>
      <c r="C1254" s="116" t="inlineStr">
        <is>
          <t>SAUHF</t>
        </is>
      </c>
      <c r="D1254" s="117" t="inlineStr">
        <is>
          <t>Medical</t>
        </is>
      </c>
      <c r="E1254" s="117" t="inlineStr">
        <is>
          <t>Medical - Dental Supplies</t>
        </is>
      </c>
      <c r="F1254" s="118" t="n">
        <v>0.1614639397201292</v>
      </c>
      <c r="G1254" s="118" t="n">
        <v>0.1941612604263207</v>
      </c>
    </row>
    <row r="1255">
      <c r="B1255" s="115" t="inlineStr">
        <is>
          <t>SBA Communications Corporation</t>
        </is>
      </c>
      <c r="C1255" s="116" t="inlineStr">
        <is>
          <t>SBAC</t>
        </is>
      </c>
      <c r="D1255" s="117" t="inlineStr">
        <is>
          <t>Finance</t>
        </is>
      </c>
      <c r="E1255" s="117" t="inlineStr">
        <is>
          <t>REIT and Equity Trust - Other</t>
        </is>
      </c>
      <c r="F1255" s="118" t="n">
        <v>0.1156914893617023</v>
      </c>
      <c r="G1255" s="118" t="n">
        <v>0.1084624553039333</v>
      </c>
    </row>
    <row r="1256">
      <c r="B1256" s="115" t="inlineStr">
        <is>
          <t>Sinclair Broadcast Group, Inc.</t>
        </is>
      </c>
      <c r="C1256" s="116" t="inlineStr">
        <is>
          <t>SBGI</t>
        </is>
      </c>
      <c r="D1256" s="117" t="inlineStr">
        <is>
          <t>Consumer Discretionary</t>
        </is>
      </c>
      <c r="E1256" s="117" t="inlineStr">
        <is>
          <t>Broadcast Radio and Television</t>
        </is>
      </c>
      <c r="F1256" s="118" t="n">
        <v>-0.3742331288343558</v>
      </c>
      <c r="G1256" s="118" t="n">
        <v>1.485294117647059</v>
      </c>
    </row>
    <row r="1257">
      <c r="B1257" s="115" t="inlineStr">
        <is>
          <t>Signature Bank</t>
        </is>
      </c>
      <c r="C1257" s="116" t="inlineStr">
        <is>
          <t>SBNY</t>
        </is>
      </c>
      <c r="D1257" s="117" t="inlineStr">
        <is>
          <t>Finance</t>
        </is>
      </c>
      <c r="E1257" s="117" t="inlineStr">
        <is>
          <t>Banks - Northeast</t>
        </is>
      </c>
      <c r="F1257" s="118" t="n">
        <v>0.1956043956043957</v>
      </c>
      <c r="G1257" s="118" t="n">
        <v>0.07169117647058817</v>
      </c>
    </row>
    <row r="1258">
      <c r="B1258" s="115" t="inlineStr">
        <is>
          <t>Sabra Healthcare REIT, Inc.</t>
        </is>
      </c>
      <c r="C1258" s="116" t="inlineStr">
        <is>
          <t>SBRA</t>
        </is>
      </c>
      <c r="D1258" s="117" t="inlineStr">
        <is>
          <t>Finance</t>
        </is>
      </c>
      <c r="E1258" s="117" t="inlineStr">
        <is>
          <t>REIT and Equity Trust - Other</t>
        </is>
      </c>
      <c r="F1258" s="118" t="n">
        <v>-0.1869565217391303</v>
      </c>
      <c r="G1258" s="118" t="n">
        <v>0.016042780748663</v>
      </c>
    </row>
    <row r="1259">
      <c r="B1259" s="115" t="inlineStr">
        <is>
          <t>Companhia de saneamento Basico Do Estado De Sao Paulo - Sabesp</t>
        </is>
      </c>
      <c r="C1259" s="116" t="inlineStr">
        <is>
          <t>SBS</t>
        </is>
      </c>
      <c r="D1259" s="117" t="inlineStr">
        <is>
          <t>Utilities</t>
        </is>
      </c>
      <c r="E1259" s="117" t="inlineStr">
        <is>
          <t>Utility - Water Supply</t>
        </is>
      </c>
      <c r="F1259" s="118" t="n">
        <v>0.2207792207792207</v>
      </c>
      <c r="G1259" s="118" t="n">
        <v>0.1276595744680852</v>
      </c>
    </row>
    <row r="1260">
      <c r="B1260" s="115" t="inlineStr">
        <is>
          <t>Starbucks Corporation</t>
        </is>
      </c>
      <c r="C1260" s="116" t="inlineStr">
        <is>
          <t>SBUX</t>
        </is>
      </c>
      <c r="D1260" s="117" t="inlineStr">
        <is>
          <t>Retail-Wholesale</t>
        </is>
      </c>
      <c r="E1260" s="117" t="inlineStr">
        <is>
          <t>Retail - Restaurants</t>
        </is>
      </c>
      <c r="F1260" s="118" t="n">
        <v>0.1791666666666668</v>
      </c>
      <c r="G1260" s="118" t="n">
        <v>0.1024734982332156</v>
      </c>
    </row>
    <row r="1261">
      <c r="B1261" s="115" t="inlineStr">
        <is>
          <t>Santander Consumer USA Holdings Inc.</t>
        </is>
      </c>
      <c r="C1261" s="116" t="inlineStr">
        <is>
          <t>SC</t>
        </is>
      </c>
      <c r="D1261" s="117" t="inlineStr">
        <is>
          <t>Finance</t>
        </is>
      </c>
      <c r="E1261" s="117" t="inlineStr">
        <is>
          <t>Financial - Consumer Loans</t>
        </is>
      </c>
      <c r="F1261" s="118" t="n">
        <v>0.08045977011494251</v>
      </c>
      <c r="G1261" s="118" t="n">
        <v>0.09219858156028378</v>
      </c>
    </row>
    <row r="1262">
      <c r="B1262" s="115" t="inlineStr">
        <is>
          <t>Standard Chartered PLC</t>
        </is>
      </c>
      <c r="C1262" s="116" t="inlineStr">
        <is>
          <t>SCBFF</t>
        </is>
      </c>
      <c r="D1262" s="117" t="inlineStr">
        <is>
          <t>Finance</t>
        </is>
      </c>
      <c r="E1262" s="117" t="inlineStr">
        <is>
          <t>Banks - Foreign</t>
        </is>
      </c>
      <c r="F1262" s="118" t="n">
        <v>0.2615384615384614</v>
      </c>
      <c r="G1262" s="118" t="n">
        <v>0.2317073170731708</v>
      </c>
    </row>
    <row r="1263">
      <c r="B1263" s="115" t="inlineStr">
        <is>
          <t>Southern Copper Corporation</t>
        </is>
      </c>
      <c r="C1263" s="116" t="inlineStr">
        <is>
          <t>SCCO</t>
        </is>
      </c>
      <c r="D1263" s="117" t="inlineStr">
        <is>
          <t>Basic Materials</t>
        </is>
      </c>
      <c r="E1263" s="117" t="inlineStr">
        <is>
          <t>Mining - Non Ferrous</t>
        </is>
      </c>
      <c r="F1263" s="118" t="n">
        <v>0.01442307692307683</v>
      </c>
      <c r="G1263" s="118" t="n">
        <v>0.0142180094786731</v>
      </c>
    </row>
    <row r="1264">
      <c r="B1264" s="115" t="inlineStr">
        <is>
          <t>Societe Generale Group</t>
        </is>
      </c>
      <c r="C1264" s="116" t="inlineStr">
        <is>
          <t>SCGLY</t>
        </is>
      </c>
      <c r="D1264" s="117" t="inlineStr">
        <is>
          <t>Finance</t>
        </is>
      </c>
      <c r="E1264" s="117" t="inlineStr">
        <is>
          <t>Banks - Foreign</t>
        </is>
      </c>
      <c r="F1264" s="118" t="n">
        <v>-0.1685393258426967</v>
      </c>
      <c r="G1264" s="118" t="n">
        <v>0.09459459459459468</v>
      </c>
    </row>
    <row r="1265">
      <c r="B1265" s="115" t="inlineStr">
        <is>
          <t>The Charles Schwab Corporation</t>
        </is>
      </c>
      <c r="C1265" s="116" t="inlineStr">
        <is>
          <t>SCHW</t>
        </is>
      </c>
      <c r="D1265" s="117" t="inlineStr">
        <is>
          <t>Finance</t>
        </is>
      </c>
      <c r="E1265" s="117" t="inlineStr">
        <is>
          <t>Financial - Investment Bank</t>
        </is>
      </c>
      <c r="F1265" s="118" t="n">
        <v>0.102880658436214</v>
      </c>
      <c r="G1265" s="118" t="n">
        <v>0.007462686567164185</v>
      </c>
    </row>
    <row r="1266">
      <c r="B1266" s="115" t="inlineStr">
        <is>
          <t>Service Corporation International</t>
        </is>
      </c>
      <c r="C1266" s="116" t="inlineStr">
        <is>
          <t>SCI</t>
        </is>
      </c>
      <c r="D1266" s="117" t="inlineStr">
        <is>
          <t>Consumer Staples</t>
        </is>
      </c>
      <c r="E1266" s="117" t="inlineStr">
        <is>
          <t>Funeral Services</t>
        </is>
      </c>
      <c r="F1266" s="118" t="n">
        <v>0.07142857142857137</v>
      </c>
      <c r="G1266" s="118" t="n">
        <v>0.09230769230769227</v>
      </c>
    </row>
    <row r="1267">
      <c r="B1267" s="115" t="inlineStr">
        <is>
          <t>Swisscom AG</t>
        </is>
      </c>
      <c r="C1267" s="116" t="inlineStr">
        <is>
          <t>SCMWY</t>
        </is>
      </c>
      <c r="D1267" s="117" t="inlineStr">
        <is>
          <t>Utilities</t>
        </is>
      </c>
      <c r="E1267" s="117" t="inlineStr">
        <is>
          <t>Diversified Communication Services</t>
        </is>
      </c>
      <c r="F1267" s="118" t="n">
        <v>-0.01718213058419253</v>
      </c>
      <c r="G1267" s="118" t="n">
        <v>-0.006993006993007</v>
      </c>
    </row>
    <row r="1268">
      <c r="B1268" s="115" t="inlineStr">
        <is>
          <t>Scor SE</t>
        </is>
      </c>
      <c r="C1268" s="116" t="inlineStr">
        <is>
          <t>SCRYY</t>
        </is>
      </c>
      <c r="D1268" s="117" t="inlineStr">
        <is>
          <t>Finance</t>
        </is>
      </c>
      <c r="E1268" s="117" t="inlineStr">
        <is>
          <t>Insurance - Multi line</t>
        </is>
      </c>
      <c r="F1268" s="118" t="n">
        <v>0.7142857142857143</v>
      </c>
      <c r="G1268" s="118" t="n">
        <v>0.05555555555555561</v>
      </c>
    </row>
    <row r="1269">
      <c r="B1269" s="115" t="inlineStr">
        <is>
          <t>Sandvik AB</t>
        </is>
      </c>
      <c r="C1269" s="116" t="inlineStr">
        <is>
          <t>SDVKY</t>
        </is>
      </c>
      <c r="D1269" s="117" t="inlineStr">
        <is>
          <t>Industrial Products</t>
        </is>
      </c>
      <c r="E1269" s="117" t="inlineStr">
        <is>
          <t>Manufacturing - Tools &amp; Related Products</t>
        </is>
      </c>
      <c r="F1269" s="118" t="n">
        <v>-0.03478260869565201</v>
      </c>
      <c r="G1269" s="118" t="n">
        <v>0.117117117117117</v>
      </c>
    </row>
    <row r="1270">
      <c r="B1270" s="115" t="inlineStr">
        <is>
          <t>Sea Limited Sponsored ADR</t>
        </is>
      </c>
      <c r="C1270" s="116" t="inlineStr">
        <is>
          <t>SE</t>
        </is>
      </c>
      <c r="D1270" s="117" t="inlineStr">
        <is>
          <t>Finance</t>
        </is>
      </c>
      <c r="E1270" s="117" t="inlineStr">
        <is>
          <t>Financial - Investment Funds</t>
        </is>
      </c>
      <c r="F1270" s="118" t="n">
        <v>-0.1721611721611722</v>
      </c>
      <c r="G1270" s="118" t="n">
        <v>0.55</v>
      </c>
    </row>
    <row r="1271">
      <c r="B1271" s="115" t="inlineStr">
        <is>
          <t>SolarEdge Technologies, Inc.</t>
        </is>
      </c>
      <c r="C1271" s="116" t="inlineStr">
        <is>
          <t>SEDG</t>
        </is>
      </c>
      <c r="D1271" s="117" t="inlineStr">
        <is>
          <t>Oils-Energy</t>
        </is>
      </c>
      <c r="E1271" s="117" t="inlineStr">
        <is>
          <t>Solar</t>
        </is>
      </c>
      <c r="F1271" s="118" t="n">
        <v>0.2098765432098764</v>
      </c>
      <c r="G1271" s="118" t="n">
        <v>0.1964285714285716</v>
      </c>
    </row>
    <row r="1272">
      <c r="B1272" s="115" t="inlineStr">
        <is>
          <t>Sealed Air Corporation</t>
        </is>
      </c>
      <c r="C1272" s="116" t="inlineStr">
        <is>
          <t>SEE</t>
        </is>
      </c>
      <c r="D1272" s="117" t="inlineStr">
        <is>
          <t>Industrial Products</t>
        </is>
      </c>
      <c r="E1272" s="117" t="inlineStr">
        <is>
          <t>Containers - Paper and Packaging</t>
        </is>
      </c>
      <c r="F1272" s="118" t="n">
        <v>0.1440329218106994</v>
      </c>
      <c r="G1272" s="118" t="n">
        <v>0.1079136690647483</v>
      </c>
    </row>
    <row r="1273">
      <c r="B1273" s="115" t="inlineStr">
        <is>
          <t>SEGRO PLC REIT</t>
        </is>
      </c>
      <c r="C1273" s="116" t="inlineStr">
        <is>
          <t>SEGXF</t>
        </is>
      </c>
      <c r="D1273" s="117" t="inlineStr">
        <is>
          <t>Finance</t>
        </is>
      </c>
      <c r="E1273" s="117" t="inlineStr">
        <is>
          <t>REIT and Equity Trust - Other</t>
        </is>
      </c>
      <c r="F1273" s="118" t="n">
        <v>0.03448275862068969</v>
      </c>
      <c r="G1273" s="118" t="n">
        <v>0.1000000000000001</v>
      </c>
    </row>
    <row r="1274">
      <c r="B1274" s="115" t="inlineStr">
        <is>
          <t>SEI Investments Company</t>
        </is>
      </c>
      <c r="C1274" s="116" t="inlineStr">
        <is>
          <t>SEIC</t>
        </is>
      </c>
      <c r="D1274" s="117" t="inlineStr">
        <is>
          <t>Finance</t>
        </is>
      </c>
      <c r="E1274" s="117" t="inlineStr">
        <is>
          <t>Financial - Investment Management</t>
        </is>
      </c>
      <c r="F1274" s="118" t="n">
        <v>0.02547770700636945</v>
      </c>
      <c r="G1274" s="118" t="n">
        <v>0.1180124223602484</v>
      </c>
    </row>
    <row r="1275">
      <c r="B1275" s="115" t="inlineStr">
        <is>
          <t>Seiko Epson Corp.</t>
        </is>
      </c>
      <c r="C1275" s="116" t="inlineStr">
        <is>
          <t>SEKEY</t>
        </is>
      </c>
      <c r="D1275" s="117" t="inlineStr">
        <is>
          <t>Computer and Technology</t>
        </is>
      </c>
      <c r="E1275" s="117" t="inlineStr">
        <is>
          <t>Office Automation and Equipment</t>
        </is>
      </c>
      <c r="F1275" s="118" t="n">
        <v>-0.2096774193548387</v>
      </c>
      <c r="G1275" s="118" t="n">
        <v>0.2040816326530612</v>
      </c>
    </row>
    <row r="1276">
      <c r="B1276" s="115" t="inlineStr">
        <is>
          <t>SPECTRIS PLC</t>
        </is>
      </c>
      <c r="C1276" s="116" t="inlineStr">
        <is>
          <t>SEPJY</t>
        </is>
      </c>
      <c r="D1276" s="117" t="inlineStr">
        <is>
          <t>Computer and Technology</t>
        </is>
      </c>
      <c r="E1276" s="117" t="inlineStr">
        <is>
          <t>Electronics - Miscellaneous Products</t>
        </is>
      </c>
      <c r="F1276" s="118" t="n">
        <v>0.03960396039603964</v>
      </c>
      <c r="G1276" s="118" t="n">
        <v>0.09523809523809511</v>
      </c>
    </row>
    <row r="1277">
      <c r="B1277" s="115" t="inlineStr">
        <is>
          <t>ServiceMaster Global Holdings, Inc.</t>
        </is>
      </c>
      <c r="C1277" s="116" t="inlineStr">
        <is>
          <t>SERV</t>
        </is>
      </c>
      <c r="D1277" s="117" t="inlineStr">
        <is>
          <t>Business Services</t>
        </is>
      </c>
      <c r="E1277" s="117" t="inlineStr">
        <is>
          <t>Building Products - Maintenance Service</t>
        </is>
      </c>
      <c r="F1277" s="118" t="n">
        <v>-0.2461538461538461</v>
      </c>
      <c r="G1277" s="118" t="n">
        <v>0.1564625850340136</v>
      </c>
    </row>
    <row r="1278">
      <c r="B1278" s="115" t="inlineStr">
        <is>
          <t>Stifel Financial Corporation</t>
        </is>
      </c>
      <c r="C1278" s="116" t="inlineStr">
        <is>
          <t>SF</t>
        </is>
      </c>
      <c r="D1278" s="117" t="inlineStr">
        <is>
          <t>Finance</t>
        </is>
      </c>
      <c r="E1278" s="117" t="inlineStr">
        <is>
          <t>Financial - Investment Bank</t>
        </is>
      </c>
      <c r="F1278" s="118" t="n">
        <v>0.09441233140655092</v>
      </c>
      <c r="G1278" s="118" t="n">
        <v>0.09154929577464797</v>
      </c>
    </row>
    <row r="1279">
      <c r="B1279" s="115" t="inlineStr">
        <is>
          <t>Seattle Genetics, Inc.</t>
        </is>
      </c>
      <c r="C1279" s="116" t="inlineStr">
        <is>
          <t>SGEN</t>
        </is>
      </c>
      <c r="D1279" s="117" t="inlineStr">
        <is>
          <t>Medical</t>
        </is>
      </c>
      <c r="E1279" s="117" t="inlineStr">
        <is>
          <t>Medical - Biomedical and Genetics</t>
        </is>
      </c>
      <c r="F1279" s="118" t="n">
        <v>-0.2222222222222222</v>
      </c>
      <c r="G1279" s="118" t="n">
        <v>0.446969696969697</v>
      </c>
    </row>
    <row r="1280">
      <c r="B1280" s="115" t="inlineStr">
        <is>
          <t>Sage Group PLC</t>
        </is>
      </c>
      <c r="C1280" s="116" t="inlineStr">
        <is>
          <t>SGPYY</t>
        </is>
      </c>
      <c r="D1280" s="117" t="inlineStr">
        <is>
          <t>Computer and Technology</t>
        </is>
      </c>
      <c r="E1280" s="117" t="inlineStr">
        <is>
          <t>Business - Software Services</t>
        </is>
      </c>
      <c r="F1280" s="118" t="n">
        <v>-0.1111111111111111</v>
      </c>
      <c r="G1280" s="118" t="n">
        <v>0.08552631578947362</v>
      </c>
    </row>
    <row r="1281">
      <c r="B1281" s="115" t="inlineStr">
        <is>
          <t>SGS SA</t>
        </is>
      </c>
      <c r="C1281" s="116" t="inlineStr">
        <is>
          <t>SGSOY</t>
        </is>
      </c>
      <c r="D1281" s="117" t="inlineStr">
        <is>
          <t>Business Services</t>
        </is>
      </c>
      <c r="E1281" s="117" t="inlineStr">
        <is>
          <t>Business - Services</t>
        </is>
      </c>
      <c r="F1281" s="118" t="n">
        <v>-0.02040816326530614</v>
      </c>
      <c r="G1281" s="118" t="n">
        <v>0.1145833333333334</v>
      </c>
    </row>
    <row r="1282">
      <c r="B1282" s="115" t="inlineStr">
        <is>
          <t>Shake Shack, Inc.</t>
        </is>
      </c>
      <c r="C1282" s="116" t="inlineStr">
        <is>
          <t>SHAK</t>
        </is>
      </c>
      <c r="D1282" s="117" t="inlineStr">
        <is>
          <t>Retail-Wholesale</t>
        </is>
      </c>
      <c r="E1282" s="117" t="inlineStr">
        <is>
          <t>Retail - Restaurants</t>
        </is>
      </c>
      <c r="F1282" s="118" t="n">
        <v>-0.05797101449275352</v>
      </c>
      <c r="G1282" s="118" t="n">
        <v>0.1692307692307692</v>
      </c>
    </row>
    <row r="1283">
      <c r="B1283" s="115" t="inlineStr">
        <is>
          <t>Sharp Corp.</t>
        </is>
      </c>
      <c r="C1283" s="116" t="inlineStr">
        <is>
          <t>SHCAY</t>
        </is>
      </c>
      <c r="D1283" s="117" t="inlineStr">
        <is>
          <t>Consumer Discretionary</t>
        </is>
      </c>
      <c r="E1283" s="117" t="inlineStr">
        <is>
          <t>Audio Video Production</t>
        </is>
      </c>
      <c r="F1283" s="118" t="n">
        <v>-0.7923076923076923</v>
      </c>
      <c r="G1283" s="118" t="n">
        <v>-0.03703703703703707</v>
      </c>
    </row>
    <row r="1284">
      <c r="B1284" s="115" t="inlineStr">
        <is>
          <t>Shin-Etsu Chemical Co.</t>
        </is>
      </c>
      <c r="C1284" s="116" t="inlineStr">
        <is>
          <t>SHECY</t>
        </is>
      </c>
      <c r="D1284" s="117" t="inlineStr">
        <is>
          <t>Basic Materials</t>
        </is>
      </c>
      <c r="E1284" s="117" t="inlineStr">
        <is>
          <t xml:space="preserve">Chemical - Diversified </t>
        </is>
      </c>
      <c r="F1284" s="118" t="n">
        <v>-0.02923976608187137</v>
      </c>
      <c r="G1284" s="118" t="n">
        <v>0.144578313253012</v>
      </c>
    </row>
    <row r="1285">
      <c r="B1285" s="115" t="inlineStr">
        <is>
          <t>Shinhan Financial Group Co Ltd</t>
        </is>
      </c>
      <c r="C1285" s="116" t="inlineStr">
        <is>
          <t>SHG</t>
        </is>
      </c>
      <c r="D1285" s="117" t="inlineStr">
        <is>
          <t>Finance</t>
        </is>
      </c>
      <c r="E1285" s="117" t="inlineStr">
        <is>
          <t>Banks - Foreign</t>
        </is>
      </c>
      <c r="F1285" s="118" t="n">
        <v>-0.020442930153322</v>
      </c>
      <c r="G1285" s="118" t="n">
        <v>0.04173913043478265</v>
      </c>
    </row>
    <row r="1286">
      <c r="B1286" s="115" t="inlineStr">
        <is>
          <t>SINOPEC Shangai Petrochemical Company, Ltd.</t>
        </is>
      </c>
      <c r="C1286" s="116" t="inlineStr">
        <is>
          <t>SHI</t>
        </is>
      </c>
      <c r="D1286" s="117" t="inlineStr">
        <is>
          <t>Basic Materials</t>
        </is>
      </c>
      <c r="E1286" s="117" t="inlineStr">
        <is>
          <t xml:space="preserve">Chemical - Diversified </t>
        </is>
      </c>
      <c r="F1286" s="118" t="n">
        <v>0.05978260869565211</v>
      </c>
      <c r="G1286" s="118" t="n">
        <v>0.01282051282051289</v>
      </c>
    </row>
    <row r="1287">
      <c r="B1287" s="115" t="inlineStr">
        <is>
          <t>Shell Midstream Partners, L.P.</t>
        </is>
      </c>
      <c r="C1287" s="116" t="inlineStr">
        <is>
          <t>SHLX</t>
        </is>
      </c>
      <c r="D1287" s="117" t="inlineStr">
        <is>
          <t>Oils-Energy</t>
        </is>
      </c>
      <c r="E1287" s="117" t="inlineStr">
        <is>
          <t>Oil and Gas - Production Pipeline - MLB</t>
        </is>
      </c>
      <c r="F1287" s="118" t="n">
        <v>-0.07843137254901968</v>
      </c>
      <c r="G1287" s="118" t="n">
        <v>0.1134751773049646</v>
      </c>
    </row>
    <row r="1288">
      <c r="B1288" s="115" t="inlineStr">
        <is>
          <t>SCHRODERS PLC</t>
        </is>
      </c>
      <c r="C1288" s="116" t="inlineStr">
        <is>
          <t>SHNWF</t>
        </is>
      </c>
      <c r="D1288" s="117" t="inlineStr">
        <is>
          <t>Finance</t>
        </is>
      </c>
      <c r="E1288" s="117" t="inlineStr">
        <is>
          <t>Financial - Investment Management</t>
        </is>
      </c>
      <c r="F1288" s="118" t="n">
        <v>-0.1345454545454546</v>
      </c>
      <c r="G1288" s="118" t="n">
        <v>0.1050420168067227</v>
      </c>
    </row>
    <row r="1289">
      <c r="B1289" s="115" t="inlineStr">
        <is>
          <t>Sunstone Hotel Investors, Inc.</t>
        </is>
      </c>
      <c r="C1289" s="116" t="inlineStr">
        <is>
          <t>SHO</t>
        </is>
      </c>
      <c r="D1289" s="117" t="inlineStr">
        <is>
          <t>Finance</t>
        </is>
      </c>
      <c r="E1289" s="117" t="inlineStr">
        <is>
          <t>REIT and Equity Trust - Other</t>
        </is>
      </c>
      <c r="F1289" s="118" t="n">
        <v>-0.04347826086956506</v>
      </c>
      <c r="G1289" s="118" t="n">
        <v>-0.01818181818181819</v>
      </c>
    </row>
    <row r="1290">
      <c r="B1290" s="115" t="inlineStr">
        <is>
          <t>Shopify Inc.</t>
        </is>
      </c>
      <c r="C1290" s="116" t="inlineStr">
        <is>
          <t>SHOP</t>
        </is>
      </c>
      <c r="D1290" s="117" t="inlineStr">
        <is>
          <t>Computer and Technology</t>
        </is>
      </c>
      <c r="E1290" s="117" t="inlineStr">
        <is>
          <t>Internet - Services</t>
        </is>
      </c>
      <c r="F1290" s="118" t="n">
        <v>0.9375</v>
      </c>
      <c r="G1290" s="118" t="n">
        <v>0.5806451612903225</v>
      </c>
    </row>
    <row r="1291">
      <c r="B1291" s="115" t="inlineStr">
        <is>
          <t>The Sherwin-Williams Company</t>
        </is>
      </c>
      <c r="C1291" s="116" t="inlineStr">
        <is>
          <t>SHW</t>
        </is>
      </c>
      <c r="D1291" s="117" t="inlineStr">
        <is>
          <t>Construction</t>
        </is>
      </c>
      <c r="E1291" s="117" t="inlineStr">
        <is>
          <t>Paints and Related Products</t>
        </is>
      </c>
      <c r="F1291" s="118" t="n">
        <v>0.1397733405288721</v>
      </c>
      <c r="G1291" s="118" t="n">
        <v>0.1453598484848485</v>
      </c>
    </row>
    <row r="1292">
      <c r="B1292" s="115" t="inlineStr">
        <is>
          <t>Showa Denko K.K.</t>
        </is>
      </c>
      <c r="C1292" s="116" t="inlineStr">
        <is>
          <t>SHWDY</t>
        </is>
      </c>
      <c r="D1292" s="117" t="inlineStr">
        <is>
          <t>Basic Materials</t>
        </is>
      </c>
      <c r="E1292" s="117" t="inlineStr">
        <is>
          <t xml:space="preserve">Chemical - Diversified </t>
        </is>
      </c>
      <c r="F1292" s="118" t="n">
        <v>-0.01843971631205672</v>
      </c>
      <c r="G1292" s="118" t="n">
        <v>-0.03468208092485552</v>
      </c>
    </row>
    <row r="1293">
      <c r="B1293" s="115" t="inlineStr">
        <is>
          <t>National Steel Company</t>
        </is>
      </c>
      <c r="C1293" s="116" t="inlineStr">
        <is>
          <t>SID</t>
        </is>
      </c>
      <c r="D1293" s="117" t="inlineStr">
        <is>
          <t>Basic Materials</t>
        </is>
      </c>
      <c r="E1293" s="117" t="inlineStr">
        <is>
          <t>Steel - Producers</t>
        </is>
      </c>
      <c r="F1293" s="118" t="n">
        <v>2.130434782608695</v>
      </c>
      <c r="G1293" s="118" t="n">
        <v>-0.236111111111111</v>
      </c>
    </row>
    <row r="1294">
      <c r="B1294" s="115" t="inlineStr">
        <is>
          <t>Siemens AG</t>
        </is>
      </c>
      <c r="C1294" s="116" t="inlineStr">
        <is>
          <t>SIEGY</t>
        </is>
      </c>
      <c r="D1294" s="117" t="inlineStr">
        <is>
          <t>Industrial Products</t>
        </is>
      </c>
      <c r="E1294" s="117" t="inlineStr">
        <is>
          <t>Industrial Services</t>
        </is>
      </c>
      <c r="F1294" s="118" t="n">
        <v>-0.05555555555555545</v>
      </c>
      <c r="G1294" s="118" t="n">
        <v>0.1508951406649616</v>
      </c>
    </row>
    <row r="1295">
      <c r="B1295" s="115" t="inlineStr">
        <is>
          <t>Selective Insurance Group, Inc.</t>
        </is>
      </c>
      <c r="C1295" s="116" t="inlineStr">
        <is>
          <t>SIGI</t>
        </is>
      </c>
      <c r="D1295" s="117" t="inlineStr">
        <is>
          <t>Finance</t>
        </is>
      </c>
      <c r="E1295" s="117" t="inlineStr">
        <is>
          <t>Insurance - Property and Casualty</t>
        </is>
      </c>
      <c r="F1295" s="118" t="n">
        <v>0.28698224852071</v>
      </c>
      <c r="G1295" s="118" t="n">
        <v>0.02758620689655175</v>
      </c>
    </row>
    <row r="1296">
      <c r="B1296" s="115" t="inlineStr">
        <is>
          <t>Sina Corporation</t>
        </is>
      </c>
      <c r="C1296" s="116" t="inlineStr">
        <is>
          <t>SINA</t>
        </is>
      </c>
      <c r="D1296" s="117" t="inlineStr">
        <is>
          <t>Computer and Technology</t>
        </is>
      </c>
      <c r="E1296" s="117" t="inlineStr">
        <is>
          <t>Internet - Content</t>
        </is>
      </c>
      <c r="F1296" s="118" t="n">
        <v>-0.2184615384615385</v>
      </c>
      <c r="G1296" s="118" t="n">
        <v>0.1811023622047244</v>
      </c>
    </row>
    <row r="1297">
      <c r="B1297" s="115" t="inlineStr">
        <is>
          <t>Sirius XM Holdings Inc.</t>
        </is>
      </c>
      <c r="C1297" s="116" t="inlineStr">
        <is>
          <t>SIRI</t>
        </is>
      </c>
      <c r="D1297" s="117" t="inlineStr">
        <is>
          <t>Consumer Discretionary</t>
        </is>
      </c>
      <c r="E1297" s="117" t="inlineStr">
        <is>
          <t>Broadcast Radio and Television</t>
        </is>
      </c>
      <c r="F1297" s="118" t="n">
        <v>-0.1923076923076924</v>
      </c>
      <c r="G1297" s="118" t="n">
        <v>0.2380952380952382</v>
      </c>
    </row>
    <row r="1298">
      <c r="B1298" s="115" t="inlineStr">
        <is>
          <t>SiteOne Landscape Supply, Inc.</t>
        </is>
      </c>
      <c r="C1298" s="116" t="inlineStr">
        <is>
          <t>SITE</t>
        </is>
      </c>
      <c r="D1298" s="117" t="inlineStr">
        <is>
          <t>Industrial Products</t>
        </is>
      </c>
      <c r="E1298" s="117" t="inlineStr">
        <is>
          <t>Industrial Services</t>
        </is>
      </c>
      <c r="F1298" s="118" t="n">
        <v>-0.1649484536082473</v>
      </c>
      <c r="G1298" s="118" t="n">
        <v>0.3148148148148147</v>
      </c>
    </row>
    <row r="1299">
      <c r="B1299" s="115" t="inlineStr">
        <is>
          <t>SVB Financial Group</t>
        </is>
      </c>
      <c r="C1299" s="116" t="inlineStr">
        <is>
          <t>SIVB</t>
        </is>
      </c>
      <c r="D1299" s="117" t="inlineStr">
        <is>
          <t>Finance</t>
        </is>
      </c>
      <c r="E1299" s="117" t="inlineStr">
        <is>
          <t>Banks - West</t>
        </is>
      </c>
      <c r="F1299" s="118" t="n">
        <v>0.1891438164521544</v>
      </c>
      <c r="G1299" s="118" t="n">
        <v>-0.06258823529411757</v>
      </c>
    </row>
    <row r="1300">
      <c r="B1300" s="115" t="inlineStr">
        <is>
          <t>Six Flags Entertainment Corporation New</t>
        </is>
      </c>
      <c r="C1300" s="116" t="inlineStr">
        <is>
          <t>SIX</t>
        </is>
      </c>
      <c r="D1300" s="117" t="inlineStr">
        <is>
          <t>Consumer Discretionary</t>
        </is>
      </c>
      <c r="E1300" s="117" t="inlineStr">
        <is>
          <t>Leisure and Recreation Services</t>
        </is>
      </c>
      <c r="F1300" s="118" t="n">
        <v>0.07335907335907334</v>
      </c>
      <c r="G1300" s="118" t="n">
        <v>0.08273381294964029</v>
      </c>
    </row>
    <row r="1301">
      <c r="B1301" s="115" t="inlineStr">
        <is>
          <t>South Jersey Industries, Inc.</t>
        </is>
      </c>
      <c r="C1301" s="116" t="inlineStr">
        <is>
          <t>SJI</t>
        </is>
      </c>
      <c r="D1301" s="117" t="inlineStr">
        <is>
          <t>Utilities</t>
        </is>
      </c>
      <c r="E1301" s="117" t="inlineStr">
        <is>
          <t>Utility - Gas Distribution</t>
        </is>
      </c>
      <c r="F1301" s="118" t="n">
        <v>-0.271523178807947</v>
      </c>
      <c r="G1301" s="118" t="n">
        <v>0.3818181818181817</v>
      </c>
    </row>
    <row r="1302">
      <c r="B1302" s="115" t="inlineStr">
        <is>
          <t>The J. M. Smucker Company</t>
        </is>
      </c>
      <c r="C1302" s="116" t="inlineStr">
        <is>
          <t>SJM</t>
        </is>
      </c>
      <c r="D1302" s="117" t="inlineStr">
        <is>
          <t>Consumer Staples</t>
        </is>
      </c>
      <c r="E1302" s="117" t="inlineStr">
        <is>
          <t>Food - Miscellaneous</t>
        </is>
      </c>
      <c r="F1302" s="118" t="n">
        <v>0.02944785276073622</v>
      </c>
      <c r="G1302" s="118" t="n">
        <v>0.03933253873659118</v>
      </c>
    </row>
    <row r="1303">
      <c r="B1303" s="115" t="inlineStr">
        <is>
          <t>AB SKF</t>
        </is>
      </c>
      <c r="C1303" s="116" t="inlineStr">
        <is>
          <t>SKFRY</t>
        </is>
      </c>
      <c r="D1303" s="117" t="inlineStr">
        <is>
          <t>Industrial Products</t>
        </is>
      </c>
      <c r="E1303" s="117" t="inlineStr">
        <is>
          <t>Metal Products - Procurement and Fabrication</t>
        </is>
      </c>
      <c r="F1303" s="118" t="n">
        <v>-0.07741935483870975</v>
      </c>
      <c r="G1303" s="118" t="n">
        <v>0.013986013986014</v>
      </c>
    </row>
    <row r="1304">
      <c r="B1304" s="115" t="inlineStr">
        <is>
          <t>SK Telecom Co., Ltd.</t>
        </is>
      </c>
      <c r="C1304" s="116" t="inlineStr">
        <is>
          <t>SKM</t>
        </is>
      </c>
      <c r="D1304" s="117" t="inlineStr">
        <is>
          <t>Computer and Technology</t>
        </is>
      </c>
      <c r="E1304" s="117" t="inlineStr">
        <is>
          <t xml:space="preserve">Wireless Non-US </t>
        </is>
      </c>
      <c r="F1304" s="118" t="n">
        <v>-0.6408450704225351</v>
      </c>
      <c r="G1304" s="118" t="n">
        <v>0.3594771241830065</v>
      </c>
    </row>
    <row r="1305">
      <c r="B1305" s="115" t="inlineStr">
        <is>
          <t>Skechers U.S.A., Inc.</t>
        </is>
      </c>
      <c r="C1305" s="116" t="inlineStr">
        <is>
          <t>SKX</t>
        </is>
      </c>
      <c r="D1305" s="117" t="inlineStr">
        <is>
          <t>Consumer Discretionary</t>
        </is>
      </c>
      <c r="E1305" s="117" t="inlineStr">
        <is>
          <t xml:space="preserve">Shoes and Retail Apparel </t>
        </is>
      </c>
      <c r="F1305" s="118" t="n">
        <v>0.2162162162162161</v>
      </c>
      <c r="G1305" s="118" t="n">
        <v>0.1244444444444444</v>
      </c>
    </row>
    <row r="1306">
      <c r="B1306" s="115" t="inlineStr">
        <is>
          <t>SkyWest, Inc.</t>
        </is>
      </c>
      <c r="C1306" s="116" t="inlineStr">
        <is>
          <t>SKYW</t>
        </is>
      </c>
      <c r="D1306" s="117" t="inlineStr">
        <is>
          <t>Transportation</t>
        </is>
      </c>
      <c r="E1306" s="117" t="inlineStr">
        <is>
          <t>Transportation - Airline</t>
        </is>
      </c>
      <c r="F1306" s="118" t="n">
        <v>0.2093933463796476</v>
      </c>
      <c r="G1306" s="118" t="n">
        <v>0.05825242718446608</v>
      </c>
    </row>
    <row r="1307">
      <c r="B1307" s="115" t="inlineStr">
        <is>
          <t>Silicon Laboratories, Inc.</t>
        </is>
      </c>
      <c r="C1307" s="116" t="inlineStr">
        <is>
          <t>SLAB</t>
        </is>
      </c>
      <c r="D1307" s="117" t="inlineStr">
        <is>
          <t>Computer and Technology</t>
        </is>
      </c>
      <c r="E1307" s="117" t="inlineStr">
        <is>
          <t>Semiconductor - Analog and Mixed</t>
        </is>
      </c>
      <c r="F1307" s="118" t="n">
        <v>-0.1684491978609627</v>
      </c>
      <c r="G1307" s="118" t="n">
        <v>0.1479099678456592</v>
      </c>
    </row>
    <row r="1308">
      <c r="B1308" s="115" t="inlineStr">
        <is>
          <t>Schlumberger Limited</t>
        </is>
      </c>
      <c r="C1308" s="116" t="inlineStr">
        <is>
          <t>SLB</t>
        </is>
      </c>
      <c r="D1308" s="117" t="inlineStr">
        <is>
          <t>Oils-Energy</t>
        </is>
      </c>
      <c r="E1308" s="117" t="inlineStr">
        <is>
          <t>Oil and Gas - Field Services</t>
        </is>
      </c>
      <c r="F1308" s="118" t="n">
        <v>-0.07975460122699381</v>
      </c>
      <c r="G1308" s="118" t="n">
        <v>0.3133333333333333</v>
      </c>
    </row>
    <row r="1309">
      <c r="B1309" s="115" t="inlineStr">
        <is>
          <t>Sun Life Financial Inc.</t>
        </is>
      </c>
      <c r="C1309" s="116" t="inlineStr">
        <is>
          <t>SLF</t>
        </is>
      </c>
      <c r="D1309" s="117" t="inlineStr">
        <is>
          <t>Finance</t>
        </is>
      </c>
      <c r="E1309" s="117" t="inlineStr">
        <is>
          <t>Insurance - Life Insurance</t>
        </is>
      </c>
      <c r="F1309" s="118" t="n">
        <v>0.04383561643835621</v>
      </c>
      <c r="G1309" s="118" t="n">
        <v>0.08398950131233592</v>
      </c>
    </row>
    <row r="1310">
      <c r="B1310" s="115" t="inlineStr">
        <is>
          <t>Standard Life PLC Unsponsored ADR</t>
        </is>
      </c>
      <c r="C1310" s="116" t="inlineStr">
        <is>
          <t>SLFPY</t>
        </is>
      </c>
      <c r="D1310" s="117" t="inlineStr">
        <is>
          <t>Finance</t>
        </is>
      </c>
      <c r="E1310" s="117" t="inlineStr">
        <is>
          <t>Financial - Miscellaneous Services</t>
        </is>
      </c>
      <c r="F1310" s="118" t="n">
        <v>-0.232</v>
      </c>
      <c r="G1310" s="118" t="n">
        <v>0.1354166666666668</v>
      </c>
    </row>
    <row r="1311">
      <c r="B1311" s="115" t="inlineStr">
        <is>
          <t>SL Green Realty Corporation</t>
        </is>
      </c>
      <c r="C1311" s="116" t="inlineStr">
        <is>
          <t>SLG</t>
        </is>
      </c>
      <c r="D1311" s="117" t="inlineStr">
        <is>
          <t>Finance</t>
        </is>
      </c>
      <c r="E1311" s="117" t="inlineStr">
        <is>
          <t>REIT and Equity Trust - Other</t>
        </is>
      </c>
      <c r="F1311" s="118" t="n">
        <v>0.02670623145400589</v>
      </c>
      <c r="G1311" s="118" t="n">
        <v>0.007225433526011535</v>
      </c>
    </row>
    <row r="1312">
      <c r="B1312" s="115" t="inlineStr">
        <is>
          <t>Silgan Holdings Inc.</t>
        </is>
      </c>
      <c r="C1312" s="116" t="inlineStr">
        <is>
          <t>SLGN</t>
        </is>
      </c>
      <c r="D1312" s="117" t="inlineStr">
        <is>
          <t>Industrial Products</t>
        </is>
      </c>
      <c r="E1312" s="117" t="inlineStr">
        <is>
          <t>Containers - Metal and Glass</t>
        </is>
      </c>
      <c r="F1312" s="118" t="n">
        <v>0.07317073170731725</v>
      </c>
      <c r="G1312" s="118" t="n">
        <v>0.06818181818181814</v>
      </c>
    </row>
    <row r="1313">
      <c r="B1313" s="115" t="inlineStr">
        <is>
          <t>SLM Corporation</t>
        </is>
      </c>
      <c r="C1313" s="116" t="inlineStr">
        <is>
          <t>SLM</t>
        </is>
      </c>
      <c r="D1313" s="117" t="inlineStr">
        <is>
          <t>Finance</t>
        </is>
      </c>
      <c r="E1313" s="117" t="inlineStr">
        <is>
          <t>Financial - Consumer Loans</t>
        </is>
      </c>
      <c r="F1313" s="118" t="n">
        <v>0.2058823529411764</v>
      </c>
      <c r="G1313" s="118" t="n">
        <v>0.1382113821138211</v>
      </c>
    </row>
    <row r="1314">
      <c r="B1314" s="115" t="inlineStr">
        <is>
          <t>Smartsheet Inc.</t>
        </is>
      </c>
      <c r="C1314" s="116" t="inlineStr">
        <is>
          <t>SMAR</t>
        </is>
      </c>
      <c r="D1314" s="117" t="inlineStr">
        <is>
          <t>Computer and Technology</t>
        </is>
      </c>
      <c r="E1314" s="117" t="inlineStr">
        <is>
          <t>Internet - Software</t>
        </is>
      </c>
      <c r="F1314" s="118" t="n">
        <v>-0.2790697674418606</v>
      </c>
      <c r="G1314" s="118" t="n">
        <v>0.01818181818181819</v>
      </c>
    </row>
    <row r="1315">
      <c r="B1315" s="115" t="inlineStr">
        <is>
          <t>Smc Corporation</t>
        </is>
      </c>
      <c r="C1315" s="116" t="inlineStr">
        <is>
          <t>SMCAY</t>
        </is>
      </c>
      <c r="D1315" s="117" t="inlineStr">
        <is>
          <t>Computer and Technology</t>
        </is>
      </c>
      <c r="E1315" s="117" t="inlineStr">
        <is>
          <t>Electronics - Miscellaneous Products</t>
        </is>
      </c>
      <c r="F1315" s="118" t="n">
        <v>-0.01123595505617979</v>
      </c>
      <c r="G1315" s="118" t="n">
        <v>0.06818181818181812</v>
      </c>
    </row>
    <row r="1316">
      <c r="B1316" s="115" t="inlineStr">
        <is>
          <t>Sumitomo Mitsui Financial Group Inc</t>
        </is>
      </c>
      <c r="C1316" s="116" t="inlineStr">
        <is>
          <t>SMFG</t>
        </is>
      </c>
      <c r="D1316" s="117" t="inlineStr">
        <is>
          <t>Finance</t>
        </is>
      </c>
      <c r="E1316" s="117" t="inlineStr">
        <is>
          <t>Banks - Foreign</t>
        </is>
      </c>
      <c r="F1316" s="118" t="n">
        <v>0.03225806451612894</v>
      </c>
      <c r="G1316" s="118" t="n">
        <v>0.04166666666666671</v>
      </c>
    </row>
    <row r="1317">
      <c r="B1317" s="115" t="inlineStr">
        <is>
          <t>SMURFIT KAPPA</t>
        </is>
      </c>
      <c r="C1317" s="116" t="inlineStr">
        <is>
          <t>SMFKY</t>
        </is>
      </c>
      <c r="D1317" s="117" t="inlineStr">
        <is>
          <t>Basic Materials</t>
        </is>
      </c>
      <c r="E1317" s="117" t="inlineStr">
        <is>
          <t>Paper and Related Products</t>
        </is>
      </c>
      <c r="F1317" s="118" t="n">
        <v>-0.04487179487179491</v>
      </c>
      <c r="G1317" s="118" t="n">
        <v>-0.00671140939597316</v>
      </c>
    </row>
    <row r="1318">
      <c r="B1318" s="115" t="inlineStr">
        <is>
          <t>The Scotts Miracle-Gro Company</t>
        </is>
      </c>
      <c r="C1318" s="116" t="inlineStr">
        <is>
          <t>SMG</t>
        </is>
      </c>
      <c r="D1318" s="117" t="inlineStr">
        <is>
          <t>Basic Materials</t>
        </is>
      </c>
      <c r="E1318" s="117" t="inlineStr">
        <is>
          <t>Fertilizers</t>
        </is>
      </c>
      <c r="F1318" s="118" t="n">
        <v>0.1936339522546419</v>
      </c>
      <c r="G1318" s="118" t="n">
        <v>0.0866666666666666</v>
      </c>
    </row>
    <row r="1319">
      <c r="B1319" s="115" t="inlineStr">
        <is>
          <t>Smiths Group PLC</t>
        </is>
      </c>
      <c r="C1319" s="116" t="inlineStr">
        <is>
          <t>SMGZY</t>
        </is>
      </c>
      <c r="D1319" s="117" t="inlineStr">
        <is>
          <t>Business Services</t>
        </is>
      </c>
      <c r="E1319" s="117" t="inlineStr">
        <is>
          <t>Technology Services</t>
        </is>
      </c>
      <c r="F1319" s="118" t="n">
        <v>0.1008403361344539</v>
      </c>
      <c r="G1319" s="118" t="n">
        <v>0.03816793893129775</v>
      </c>
    </row>
    <row r="1320">
      <c r="B1320" s="115" t="inlineStr">
        <is>
          <t>Semiconductor  Manufacturing International Corporation</t>
        </is>
      </c>
      <c r="C1320" s="116" t="inlineStr">
        <is>
          <t>SMICY</t>
        </is>
      </c>
      <c r="D1320" s="117" t="inlineStr">
        <is>
          <t>Computer and Technology</t>
        </is>
      </c>
      <c r="E1320" s="117" t="inlineStr">
        <is>
          <t>Electronics - Semiconductors</t>
        </is>
      </c>
      <c r="F1320" s="118" t="n">
        <v>0.2500000000000001</v>
      </c>
      <c r="G1320" s="118" t="n">
        <v>-0.5</v>
      </c>
    </row>
    <row r="1321">
      <c r="B1321" s="115" t="inlineStr">
        <is>
          <t>Semtech Corporation</t>
        </is>
      </c>
      <c r="C1321" s="116" t="inlineStr">
        <is>
          <t>SMTC</t>
        </is>
      </c>
      <c r="D1321" s="117" t="inlineStr">
        <is>
          <t>Computer and Technology</t>
        </is>
      </c>
      <c r="E1321" s="117" t="inlineStr">
        <is>
          <t>Semiconductor - Analog and Mixed</t>
        </is>
      </c>
      <c r="F1321" s="118" t="n">
        <v>-0.2935779816513762</v>
      </c>
      <c r="G1321" s="118" t="n">
        <v>0.2337662337662337</v>
      </c>
    </row>
    <row r="1322">
      <c r="B1322" s="115" t="inlineStr">
        <is>
          <t>Snap-On Incorporated</t>
        </is>
      </c>
      <c r="C1322" s="116" t="inlineStr">
        <is>
          <t>SNA</t>
        </is>
      </c>
      <c r="D1322" s="117" t="inlineStr">
        <is>
          <t>Consumer Discretionary</t>
        </is>
      </c>
      <c r="E1322" s="117" t="inlineStr">
        <is>
          <t>Tools - Handheld</t>
        </is>
      </c>
      <c r="F1322" s="118" t="n">
        <v>0.03807106598984766</v>
      </c>
      <c r="G1322" s="118" t="n">
        <v>0.05134474327628368</v>
      </c>
    </row>
    <row r="1323">
      <c r="B1323" s="115" t="inlineStr">
        <is>
          <t>Snap Inc.</t>
        </is>
      </c>
      <c r="C1323" s="116" t="inlineStr">
        <is>
          <t>SNAP</t>
        </is>
      </c>
      <c r="D1323" s="117" t="inlineStr">
        <is>
          <t>Computer and Technology</t>
        </is>
      </c>
      <c r="E1323" s="117" t="inlineStr">
        <is>
          <t>Internet - Software</t>
        </is>
      </c>
      <c r="F1323" s="118" t="n">
        <v>0.6153846153846154</v>
      </c>
      <c r="G1323" s="118" t="n">
        <v>1</v>
      </c>
    </row>
    <row r="1324">
      <c r="B1324" s="115" t="inlineStr">
        <is>
          <t>Schneider National, Inc.</t>
        </is>
      </c>
      <c r="C1324" s="116" t="inlineStr">
        <is>
          <t>SNDR</t>
        </is>
      </c>
      <c r="D1324" s="117" t="inlineStr">
        <is>
          <t>Transportation</t>
        </is>
      </c>
      <c r="E1324" s="117" t="inlineStr">
        <is>
          <t>Transportation - Services</t>
        </is>
      </c>
      <c r="F1324" s="118" t="n">
        <v>-0.125</v>
      </c>
      <c r="G1324" s="118" t="n">
        <v>0.07518796992481193</v>
      </c>
    </row>
    <row r="1325">
      <c r="B1325" s="115" t="inlineStr">
        <is>
          <t>Sony Corporation</t>
        </is>
      </c>
      <c r="C1325" s="116" t="inlineStr">
        <is>
          <t>SNE</t>
        </is>
      </c>
      <c r="D1325" s="117" t="inlineStr">
        <is>
          <t>Consumer Discretionary</t>
        </is>
      </c>
      <c r="E1325" s="117" t="inlineStr">
        <is>
          <t>Audio Video Production</t>
        </is>
      </c>
      <c r="F1325" s="118" t="n">
        <v>-0.3502454991816694</v>
      </c>
      <c r="G1325" s="118" t="n">
        <v>0.04785894206549117</v>
      </c>
    </row>
    <row r="1326">
      <c r="B1326" s="115" t="inlineStr">
        <is>
          <t>Smith &amp; Nephew SNATS, Inc.</t>
        </is>
      </c>
      <c r="C1326" s="116" t="inlineStr">
        <is>
          <t>SNN</t>
        </is>
      </c>
      <c r="D1326" s="117" t="inlineStr">
        <is>
          <t>Medical</t>
        </is>
      </c>
      <c r="E1326" s="117" t="inlineStr">
        <is>
          <t>Medical - Products</t>
        </is>
      </c>
      <c r="F1326" s="118" t="n">
        <v>0.07894736842105259</v>
      </c>
      <c r="G1326" s="118" t="n">
        <v>0.06829268292682933</v>
      </c>
    </row>
    <row r="1327">
      <c r="B1327" s="115" t="inlineStr">
        <is>
          <t>China Petroleum &amp; Chemical Corporation</t>
        </is>
      </c>
      <c r="C1327" s="116" t="inlineStr">
        <is>
          <t>SNP</t>
        </is>
      </c>
      <c r="D1327" s="117" t="inlineStr">
        <is>
          <t>Oils-Energy</t>
        </is>
      </c>
      <c r="E1327" s="117" t="inlineStr">
        <is>
          <t>Oil and Gas - Integrated - Emerging Markets</t>
        </is>
      </c>
      <c r="F1327" s="118" t="n">
        <v>-0.1247002398081535</v>
      </c>
      <c r="G1327" s="118" t="n">
        <v>-0.05479452054794513</v>
      </c>
    </row>
    <row r="1328">
      <c r="B1328" s="115" t="inlineStr">
        <is>
          <t>Synopsys, Inc.</t>
        </is>
      </c>
      <c r="C1328" s="116" t="inlineStr">
        <is>
          <t>SNPS</t>
        </is>
      </c>
      <c r="D1328" s="117" t="inlineStr">
        <is>
          <t>Computer and Technology</t>
        </is>
      </c>
      <c r="E1328" s="117" t="inlineStr">
        <is>
          <t>Computer - Software</t>
        </is>
      </c>
      <c r="F1328" s="118" t="n">
        <v>0.1534526854219948</v>
      </c>
      <c r="G1328" s="118" t="n">
        <v>0.09756097560975618</v>
      </c>
    </row>
    <row r="1329">
      <c r="B1329" s="115" t="inlineStr">
        <is>
          <t>Sunny Optical Technology (Group) Company Limited</t>
        </is>
      </c>
      <c r="C1329" s="116" t="inlineStr">
        <is>
          <t>SNPTF</t>
        </is>
      </c>
      <c r="D1329" s="117" t="inlineStr">
        <is>
          <t>Medical</t>
        </is>
      </c>
      <c r="E1329" s="117" t="inlineStr">
        <is>
          <t>Medical - Products</t>
        </is>
      </c>
      <c r="F1329" s="118" t="n">
        <v>0.3529411764705882</v>
      </c>
      <c r="G1329" s="118" t="n">
        <v>0.4347826086956522</v>
      </c>
    </row>
    <row r="1330">
      <c r="B1330" s="115" t="inlineStr">
        <is>
          <t>Synovus Financial Corp.</t>
        </is>
      </c>
      <c r="C1330" s="116" t="inlineStr">
        <is>
          <t>SNV</t>
        </is>
      </c>
      <c r="D1330" s="117" t="inlineStr">
        <is>
          <t>Finance</t>
        </is>
      </c>
      <c r="E1330" s="117" t="inlineStr">
        <is>
          <t>Banks - Southeast</t>
        </is>
      </c>
      <c r="F1330" s="118" t="n">
        <v>0.09562841530054635</v>
      </c>
      <c r="G1330" s="118" t="n">
        <v>0.0074812967581048</v>
      </c>
    </row>
    <row r="1331">
      <c r="B1331" s="115" t="inlineStr">
        <is>
          <t>SYNNEX Corporation</t>
        </is>
      </c>
      <c r="C1331" s="116" t="inlineStr">
        <is>
          <t>SNX</t>
        </is>
      </c>
      <c r="D1331" s="117" t="inlineStr">
        <is>
          <t>Computer and Technology</t>
        </is>
      </c>
      <c r="E1331" s="117" t="inlineStr">
        <is>
          <t>Business - Software Services</t>
        </is>
      </c>
      <c r="F1331" s="118" t="n">
        <v>0.1474785918173169</v>
      </c>
      <c r="G1331" s="118" t="n">
        <v>0.05804311774461022</v>
      </c>
    </row>
    <row r="1332">
      <c r="B1332" s="115" t="inlineStr">
        <is>
          <t>Sanofi</t>
        </is>
      </c>
      <c r="C1332" s="116" t="inlineStr">
        <is>
          <t>SNY</t>
        </is>
      </c>
      <c r="D1332" s="117" t="inlineStr">
        <is>
          <t>Medical</t>
        </is>
      </c>
      <c r="E1332" s="117" t="inlineStr">
        <is>
          <t>Large Cap Pharmaceuticals</t>
        </is>
      </c>
      <c r="F1332" s="118" t="n">
        <v>0.05161290322580635</v>
      </c>
      <c r="G1332" s="118" t="n">
        <v>0.08588957055214733</v>
      </c>
    </row>
    <row r="1333">
      <c r="B1333" s="115" t="inlineStr">
        <is>
          <t>Southern Company (The)</t>
        </is>
      </c>
      <c r="C1333" s="116" t="inlineStr">
        <is>
          <t>SO</t>
        </is>
      </c>
      <c r="D1333" s="117" t="inlineStr">
        <is>
          <t>Utilities</t>
        </is>
      </c>
      <c r="E1333" s="117" t="inlineStr">
        <is>
          <t>Utility - Electric Power</t>
        </is>
      </c>
      <c r="F1333" s="118" t="n">
        <v>-0.003278688524590094</v>
      </c>
      <c r="G1333" s="118" t="n">
        <v>0.03947368421052635</v>
      </c>
    </row>
    <row r="1334">
      <c r="B1334" s="115" t="inlineStr">
        <is>
          <t>Secom Co.</t>
        </is>
      </c>
      <c r="C1334" s="116" t="inlineStr">
        <is>
          <t>SOMLY</t>
        </is>
      </c>
      <c r="D1334" s="117" t="inlineStr">
        <is>
          <t>Business Services</t>
        </is>
      </c>
      <c r="E1334" s="117" t="inlineStr">
        <is>
          <t>Business - Services</t>
        </is>
      </c>
      <c r="F1334" s="118" t="n">
        <v>-0.09708737864077667</v>
      </c>
      <c r="G1334" s="118" t="n">
        <v>0.1397849462365591</v>
      </c>
    </row>
    <row r="1335">
      <c r="B1335" s="115" t="inlineStr">
        <is>
          <t>SUMITOMO CHEMCL</t>
        </is>
      </c>
      <c r="C1335" s="116" t="inlineStr">
        <is>
          <t>SOMMY</t>
        </is>
      </c>
      <c r="D1335" s="117" t="inlineStr">
        <is>
          <t>Basic Materials</t>
        </is>
      </c>
      <c r="E1335" s="117" t="inlineStr">
        <is>
          <t xml:space="preserve">Chemical - Diversified </t>
        </is>
      </c>
      <c r="F1335" s="118" t="n">
        <v>-0.1446540880503144</v>
      </c>
      <c r="G1335" s="118" t="n">
        <v>-0.2720588235294118</v>
      </c>
    </row>
    <row r="1336">
      <c r="B1336" s="115" t="inlineStr">
        <is>
          <t>Sonoco Products Company</t>
        </is>
      </c>
      <c r="C1336" s="116" t="inlineStr">
        <is>
          <t>SON</t>
        </is>
      </c>
      <c r="D1336" s="117" t="inlineStr">
        <is>
          <t>Industrial Products</t>
        </is>
      </c>
      <c r="E1336" s="117" t="inlineStr">
        <is>
          <t>Containers - Paper and Packaging</t>
        </is>
      </c>
      <c r="F1336" s="118" t="n">
        <v>0.0688622754491018</v>
      </c>
      <c r="G1336" s="118" t="n">
        <v>0.03921568627450984</v>
      </c>
    </row>
    <row r="1337">
      <c r="B1337" s="115" t="inlineStr">
        <is>
          <t>SONOVA HOLDING</t>
        </is>
      </c>
      <c r="C1337" s="116" t="inlineStr">
        <is>
          <t>SONVY</t>
        </is>
      </c>
      <c r="D1337" s="117" t="inlineStr">
        <is>
          <t>Medical</t>
        </is>
      </c>
      <c r="E1337" s="117" t="inlineStr">
        <is>
          <t>Medical - Instruments</t>
        </is>
      </c>
      <c r="F1337" s="118" t="n">
        <v>0.06535947712418291</v>
      </c>
      <c r="G1337" s="118" t="n">
        <v>0.1840490797546013</v>
      </c>
    </row>
    <row r="1338">
      <c r="B1338" s="115" t="inlineStr">
        <is>
          <t>South32 Ltd.</t>
        </is>
      </c>
      <c r="C1338" s="116" t="inlineStr">
        <is>
          <t>SOUHY</t>
        </is>
      </c>
      <c r="D1338" s="117" t="inlineStr">
        <is>
          <t>Basic Materials</t>
        </is>
      </c>
      <c r="E1338" s="117" t="inlineStr">
        <is>
          <t>Mining - Miscellaneous</t>
        </is>
      </c>
      <c r="F1338" s="118" t="n">
        <v>-0.45</v>
      </c>
      <c r="G1338" s="118" t="n">
        <v>0.2181818181818181</v>
      </c>
    </row>
    <row r="1339">
      <c r="B1339" s="115" t="inlineStr">
        <is>
          <t>Simon Property Group, Inc.</t>
        </is>
      </c>
      <c r="C1339" s="116" t="inlineStr">
        <is>
          <t>SPG</t>
        </is>
      </c>
      <c r="D1339" s="117" t="inlineStr">
        <is>
          <t>Finance</t>
        </is>
      </c>
      <c r="E1339" s="117" t="inlineStr">
        <is>
          <t>REIT and Equity Trust - Retail</t>
        </is>
      </c>
      <c r="F1339" s="118" t="n">
        <v>0.01236603462489683</v>
      </c>
      <c r="G1339" s="118" t="n">
        <v>0.03338762214983715</v>
      </c>
    </row>
    <row r="1340">
      <c r="B1340" s="115" t="inlineStr">
        <is>
          <t>S&amp;P Global Inc.</t>
        </is>
      </c>
      <c r="C1340" s="116" t="inlineStr">
        <is>
          <t>SPGI</t>
        </is>
      </c>
      <c r="D1340" s="117" t="inlineStr">
        <is>
          <t>Business Services</t>
        </is>
      </c>
      <c r="E1340" s="117" t="inlineStr">
        <is>
          <t>Business - Information Services</t>
        </is>
      </c>
      <c r="F1340" s="118" t="n">
        <v>0.08736717827626921</v>
      </c>
      <c r="G1340" s="118" t="n">
        <v>0.1009771986970684</v>
      </c>
    </row>
    <row r="1341">
      <c r="B1341" s="115" t="inlineStr">
        <is>
          <t>Splunk Inc.</t>
        </is>
      </c>
      <c r="C1341" s="116" t="inlineStr">
        <is>
          <t>SPLK</t>
        </is>
      </c>
      <c r="D1341" s="117" t="inlineStr">
        <is>
          <t>Computer and Technology</t>
        </is>
      </c>
      <c r="E1341" s="117" t="inlineStr">
        <is>
          <t>Internet - Software</t>
        </is>
      </c>
      <c r="F1341" s="118" t="n">
        <v>0.5897435897435899</v>
      </c>
      <c r="G1341" s="118" t="n">
        <v>0.2419354838709677</v>
      </c>
    </row>
    <row r="1342">
      <c r="B1342" s="115" t="inlineStr">
        <is>
          <t>Spotify Technology SA</t>
        </is>
      </c>
      <c r="C1342" s="116" t="inlineStr">
        <is>
          <t>SPOT</t>
        </is>
      </c>
      <c r="D1342" s="117" t="inlineStr">
        <is>
          <t>Business Services</t>
        </is>
      </c>
      <c r="E1342" s="117" t="inlineStr">
        <is>
          <t>Technology Services</t>
        </is>
      </c>
      <c r="F1342" s="118" t="n">
        <v>0.3495702005730659</v>
      </c>
      <c r="G1342" s="118" t="n">
        <v>0.3259911894273128</v>
      </c>
    </row>
    <row r="1343">
      <c r="B1343" s="115" t="inlineStr">
        <is>
          <t>Spirit Aerosystems Holdings, Inc.</t>
        </is>
      </c>
      <c r="C1343" s="116" t="inlineStr">
        <is>
          <t>SPR</t>
        </is>
      </c>
      <c r="D1343" s="117" t="inlineStr">
        <is>
          <t>Aerospace</t>
        </is>
      </c>
      <c r="E1343" s="117" t="inlineStr">
        <is>
          <t>Aerospace - Defense Equipment</t>
        </is>
      </c>
      <c r="F1343" s="118" t="n">
        <v>0.1016129032258064</v>
      </c>
      <c r="G1343" s="118" t="n">
        <v>0.1361639824304538</v>
      </c>
    </row>
    <row r="1344">
      <c r="B1344" s="115" t="inlineStr">
        <is>
          <t>SPIRAX SARCO</t>
        </is>
      </c>
      <c r="C1344" s="116" t="inlineStr">
        <is>
          <t>SPXSF</t>
        </is>
      </c>
      <c r="D1344" s="117" t="inlineStr">
        <is>
          <t>Construction</t>
        </is>
      </c>
      <c r="E1344" s="117" t="inlineStr">
        <is>
          <t>Engineering - R and D Services</t>
        </is>
      </c>
      <c r="F1344" s="118" t="n">
        <v>-0.006230529595015582</v>
      </c>
      <c r="G1344" s="118" t="n">
        <v>0.08150470219435745</v>
      </c>
    </row>
    <row r="1345">
      <c r="B1345" s="115" t="inlineStr">
        <is>
          <t>Square, Inc.</t>
        </is>
      </c>
      <c r="C1345" s="116" t="inlineStr">
        <is>
          <t>SQ</t>
        </is>
      </c>
      <c r="D1345" s="117" t="inlineStr">
        <is>
          <t>Computer and Technology</t>
        </is>
      </c>
      <c r="E1345" s="117" t="inlineStr">
        <is>
          <t>Internet - Software</t>
        </is>
      </c>
      <c r="F1345" s="118" t="n">
        <v>0.6739130434782609</v>
      </c>
      <c r="G1345" s="118" t="n">
        <v>0.4025974025974027</v>
      </c>
    </row>
    <row r="1346">
      <c r="B1346" s="115" t="inlineStr">
        <is>
          <t>Sociedad Quimica y Minera S.A.</t>
        </is>
      </c>
      <c r="C1346" s="116" t="inlineStr">
        <is>
          <t>SQM</t>
        </is>
      </c>
      <c r="D1346" s="117" t="inlineStr">
        <is>
          <t>Basic Materials</t>
        </is>
      </c>
      <c r="E1346" s="117" t="inlineStr">
        <is>
          <t>Fertilizers</t>
        </is>
      </c>
      <c r="F1346" s="118" t="n">
        <v>-0.3313953488372093</v>
      </c>
      <c r="G1346" s="118" t="n">
        <v>0.1565217391304349</v>
      </c>
    </row>
    <row r="1347">
      <c r="B1347" s="115" t="inlineStr">
        <is>
          <t>Square Enix Holdings Co., Ltd.</t>
        </is>
      </c>
      <c r="C1347" s="116" t="inlineStr">
        <is>
          <t>SQNXF</t>
        </is>
      </c>
      <c r="D1347" s="117" t="inlineStr">
        <is>
          <t>Consumer Staples</t>
        </is>
      </c>
      <c r="E1347" s="117" t="inlineStr">
        <is>
          <t>Publishing - Books</t>
        </is>
      </c>
      <c r="F1347" s="118" t="n">
        <v>0.2061068702290076</v>
      </c>
      <c r="G1347" s="118" t="n">
        <v>0.4303797468354428</v>
      </c>
    </row>
    <row r="1348">
      <c r="B1348" s="115" t="inlineStr">
        <is>
          <t>Spire Inc.</t>
        </is>
      </c>
      <c r="C1348" s="116" t="inlineStr">
        <is>
          <t>SR</t>
        </is>
      </c>
      <c r="D1348" s="117" t="inlineStr">
        <is>
          <t>Utilities</t>
        </is>
      </c>
      <c r="E1348" s="117" t="inlineStr">
        <is>
          <t>Utility - Gas Distribution</t>
        </is>
      </c>
      <c r="F1348" s="118" t="n">
        <v>0.01078167115902966</v>
      </c>
      <c r="G1348" s="118" t="n">
        <v>0.0293333333333333</v>
      </c>
    </row>
    <row r="1349">
      <c r="B1349" s="115" t="inlineStr">
        <is>
          <t>Spirit Realty Capital, Inc.</t>
        </is>
      </c>
      <c r="C1349" s="116" t="inlineStr">
        <is>
          <t>SRC</t>
        </is>
      </c>
      <c r="D1349" s="117" t="inlineStr">
        <is>
          <t>Finance</t>
        </is>
      </c>
      <c r="E1349" s="117" t="inlineStr">
        <is>
          <t>REIT and Equity Trust - Residential</t>
        </is>
      </c>
      <c r="F1349" s="118" t="n">
        <v>-0.1223404255319149</v>
      </c>
      <c r="G1349" s="118" t="n">
        <v>-0.05757575757575756</v>
      </c>
    </row>
    <row r="1350">
      <c r="B1350" s="115" t="inlineStr">
        <is>
          <t>Stericycle, Inc.</t>
        </is>
      </c>
      <c r="C1350" s="116" t="inlineStr">
        <is>
          <t>SRCL</t>
        </is>
      </c>
      <c r="D1350" s="117" t="inlineStr">
        <is>
          <t>Business Services</t>
        </is>
      </c>
      <c r="E1350" s="117" t="inlineStr">
        <is>
          <t>Waste Removal Services</t>
        </is>
      </c>
      <c r="F1350" s="118" t="n">
        <v>-0.4073226544622426</v>
      </c>
      <c r="G1350" s="118" t="n">
        <v>0.196911196911197</v>
      </c>
    </row>
    <row r="1351">
      <c r="B1351" s="115" t="inlineStr">
        <is>
          <t>Sempra Energy</t>
        </is>
      </c>
      <c r="C1351" s="116" t="inlineStr">
        <is>
          <t>SRE</t>
        </is>
      </c>
      <c r="D1351" s="117" t="inlineStr">
        <is>
          <t>Utilities</t>
        </is>
      </c>
      <c r="E1351" s="117" t="inlineStr">
        <is>
          <t>Utility - Gas Distribution</t>
        </is>
      </c>
      <c r="F1351" s="118" t="n">
        <v>0.09523809523809533</v>
      </c>
      <c r="G1351" s="118" t="n">
        <v>0.1705685618729096</v>
      </c>
    </row>
    <row r="1352">
      <c r="B1352" s="115" t="inlineStr">
        <is>
          <t>Sarepta Therapeutics, Inc.</t>
        </is>
      </c>
      <c r="C1352" s="116" t="inlineStr">
        <is>
          <t>SRPT</t>
        </is>
      </c>
      <c r="D1352" s="117" t="inlineStr">
        <is>
          <t>Medical</t>
        </is>
      </c>
      <c r="E1352" s="117" t="inlineStr">
        <is>
          <t>Medical - Biomedical and Genetics</t>
        </is>
      </c>
      <c r="F1352" s="118" t="n">
        <v>-2.907103825136612</v>
      </c>
      <c r="G1352" s="118" t="n">
        <v>0.3580419580419581</v>
      </c>
    </row>
    <row r="1353">
      <c r="B1353" s="115" t="inlineStr">
        <is>
          <t>Simpson Manufacturing Company, Inc.</t>
        </is>
      </c>
      <c r="C1353" s="116" t="inlineStr">
        <is>
          <t>SSD</t>
        </is>
      </c>
      <c r="D1353" s="117" t="inlineStr">
        <is>
          <t>Construction</t>
        </is>
      </c>
      <c r="E1353" s="117" t="inlineStr">
        <is>
          <t>Building Products - Miscellaneous</t>
        </is>
      </c>
      <c r="F1353" s="118" t="n">
        <v>-0.107843137254902</v>
      </c>
      <c r="G1353" s="118" t="n">
        <v>0.1941391941391941</v>
      </c>
    </row>
    <row r="1354">
      <c r="B1354" s="115" t="inlineStr">
        <is>
          <t>Shiseido Co.</t>
        </is>
      </c>
      <c r="C1354" s="116" t="inlineStr">
        <is>
          <t>SSDOY</t>
        </is>
      </c>
      <c r="D1354" s="117" t="inlineStr">
        <is>
          <t>Consumer Staples</t>
        </is>
      </c>
      <c r="E1354" s="117" t="inlineStr">
        <is>
          <t>Cosmetics</t>
        </is>
      </c>
      <c r="F1354" s="118" t="n">
        <v>0.1937499999999999</v>
      </c>
      <c r="G1354" s="118" t="n">
        <v>0.2408376963350786</v>
      </c>
    </row>
    <row r="1355">
      <c r="B1355" s="115" t="inlineStr">
        <is>
          <t>SSE PLC</t>
        </is>
      </c>
      <c r="C1355" s="116" t="inlineStr">
        <is>
          <t>SSEZY</t>
        </is>
      </c>
      <c r="D1355" s="117" t="inlineStr">
        <is>
          <t>Computer and Technology</t>
        </is>
      </c>
      <c r="E1355" s="117" t="inlineStr">
        <is>
          <t>Electronics - Power Generation</t>
        </is>
      </c>
      <c r="F1355" s="118" t="n">
        <v>0.302325581395349</v>
      </c>
      <c r="G1355" s="118" t="n">
        <v>0.1607142857142856</v>
      </c>
    </row>
    <row r="1356">
      <c r="B1356" s="115" t="inlineStr">
        <is>
          <t>Sasol Ltd.</t>
        </is>
      </c>
      <c r="C1356" s="116" t="inlineStr">
        <is>
          <t>SSL</t>
        </is>
      </c>
      <c r="D1356" s="117" t="inlineStr">
        <is>
          <t>Oils-Energy</t>
        </is>
      </c>
      <c r="E1356" s="117" t="inlineStr">
        <is>
          <t>Oil and Gas - Integrated - International</t>
        </is>
      </c>
      <c r="F1356" s="118" t="n">
        <v>-0.07720588235294132</v>
      </c>
      <c r="G1356" s="118" t="n">
        <v>-1</v>
      </c>
    </row>
    <row r="1357">
      <c r="B1357" s="115" t="inlineStr">
        <is>
          <t>SS&amp;C Technologies Holdings, Inc.</t>
        </is>
      </c>
      <c r="C1357" s="116" t="inlineStr">
        <is>
          <t>SSNC</t>
        </is>
      </c>
      <c r="D1357" s="117" t="inlineStr">
        <is>
          <t>Computer and Technology</t>
        </is>
      </c>
      <c r="E1357" s="117" t="inlineStr">
        <is>
          <t>Computer - Software</t>
        </is>
      </c>
      <c r="F1357" s="118" t="n">
        <v>0.3014184397163121</v>
      </c>
      <c r="G1357" s="118" t="n">
        <v>0.08446866485013625</v>
      </c>
    </row>
    <row r="1358">
      <c r="B1358" s="115" t="inlineStr">
        <is>
          <t>Swiss Re Ltd.</t>
        </is>
      </c>
      <c r="C1358" s="116" t="inlineStr">
        <is>
          <t>SSREY</t>
        </is>
      </c>
      <c r="D1358" s="117" t="inlineStr">
        <is>
          <t>Finance</t>
        </is>
      </c>
      <c r="E1358" s="117" t="inlineStr">
        <is>
          <t>Insurance - Multi line</t>
        </is>
      </c>
      <c r="F1358" s="118" t="n">
        <v>2.339285714285714</v>
      </c>
      <c r="G1358" s="118" t="n">
        <v>0.2994652406417113</v>
      </c>
    </row>
    <row r="1359">
      <c r="B1359" s="115" t="inlineStr">
        <is>
          <t>Sensata Technologies Holding N.V.</t>
        </is>
      </c>
      <c r="C1359" s="116" t="inlineStr">
        <is>
          <t>ST</t>
        </is>
      </c>
      <c r="D1359" s="117" t="inlineStr">
        <is>
          <t>Computer and Technology</t>
        </is>
      </c>
      <c r="E1359" s="117" t="inlineStr">
        <is>
          <t>Instruments - Control</t>
        </is>
      </c>
      <c r="F1359" s="118" t="n">
        <v>0.002717391304347768</v>
      </c>
      <c r="G1359" s="118" t="n">
        <v>0.08130081300813015</v>
      </c>
    </row>
    <row r="1360">
      <c r="B1360" s="115" t="inlineStr">
        <is>
          <t>Stag Industrial, Inc.</t>
        </is>
      </c>
      <c r="C1360" s="116" t="inlineStr">
        <is>
          <t>STAG</t>
        </is>
      </c>
      <c r="D1360" s="117" t="inlineStr">
        <is>
          <t>Finance</t>
        </is>
      </c>
      <c r="E1360" s="117" t="inlineStr">
        <is>
          <t>REIT and Equity Trust - Other</t>
        </is>
      </c>
      <c r="F1360" s="118" t="n">
        <v>0.02247191011235957</v>
      </c>
      <c r="G1360" s="118" t="n">
        <v>0.03846153846153837</v>
      </c>
    </row>
    <row r="1361">
      <c r="B1361" s="115" t="inlineStr">
        <is>
          <t>STERIS plc</t>
        </is>
      </c>
      <c r="C1361" s="116" t="inlineStr">
        <is>
          <t>STE</t>
        </is>
      </c>
      <c r="D1361" s="117" t="inlineStr">
        <is>
          <t>Medical</t>
        </is>
      </c>
      <c r="E1361" s="117" t="inlineStr">
        <is>
          <t>Medical - Instruments</t>
        </is>
      </c>
      <c r="F1361" s="118" t="n">
        <v>0.139874739039666</v>
      </c>
      <c r="G1361" s="118" t="n">
        <v>0.09523809523809533</v>
      </c>
    </row>
    <row r="1362">
      <c r="B1362" s="115" t="inlineStr">
        <is>
          <t>SunTrust Banks, Inc.</t>
        </is>
      </c>
      <c r="C1362" s="116" t="inlineStr">
        <is>
          <t>STI</t>
        </is>
      </c>
      <c r="D1362" s="117" t="inlineStr">
        <is>
          <t>Finance</t>
        </is>
      </c>
      <c r="E1362" s="117" t="inlineStr">
        <is>
          <t>Banks - Major Regional</t>
        </is>
      </c>
      <c r="F1362" s="118" t="n">
        <v>-0.03826086956521735</v>
      </c>
      <c r="G1362" s="118" t="n">
        <v>-0.02531645569620263</v>
      </c>
    </row>
    <row r="1363">
      <c r="B1363" s="115" t="inlineStr">
        <is>
          <t>Sterling Bancorp</t>
        </is>
      </c>
      <c r="C1363" s="116" t="inlineStr">
        <is>
          <t>STL</t>
        </is>
      </c>
      <c r="D1363" s="117" t="inlineStr">
        <is>
          <t>Finance</t>
        </is>
      </c>
      <c r="E1363" s="117" t="inlineStr">
        <is>
          <t>Banks - Northeast</t>
        </is>
      </c>
      <c r="F1363" s="118" t="n">
        <v>0.07106598984771569</v>
      </c>
      <c r="G1363" s="118" t="n">
        <v>0.07109004739336489</v>
      </c>
    </row>
    <row r="1364">
      <c r="B1364" s="115" t="inlineStr">
        <is>
          <t>Steel Dynamics, Inc.</t>
        </is>
      </c>
      <c r="C1364" s="116" t="inlineStr">
        <is>
          <t>STLD</t>
        </is>
      </c>
      <c r="D1364" s="117" t="inlineStr">
        <is>
          <t>Basic Materials</t>
        </is>
      </c>
      <c r="E1364" s="117" t="inlineStr">
        <is>
          <t>Steel - Producers</t>
        </is>
      </c>
      <c r="F1364" s="118" t="n">
        <v>-0.4177449168207024</v>
      </c>
      <c r="G1364" s="118" t="n">
        <v>-0.07936507936507936</v>
      </c>
    </row>
    <row r="1365">
      <c r="B1365" s="115" t="inlineStr">
        <is>
          <t>STMicroelectronics N.V.</t>
        </is>
      </c>
      <c r="C1365" s="116" t="inlineStr">
        <is>
          <t>STM</t>
        </is>
      </c>
      <c r="D1365" s="117" t="inlineStr">
        <is>
          <t>Computer and Technology</t>
        </is>
      </c>
      <c r="E1365" s="117" t="inlineStr">
        <is>
          <t>Semiconductor - General</t>
        </is>
      </c>
      <c r="F1365" s="118" t="n">
        <v>-0.2661870503597122</v>
      </c>
      <c r="G1365" s="118" t="n">
        <v>0.1862745098039215</v>
      </c>
    </row>
    <row r="1366">
      <c r="B1366" s="115" t="inlineStr">
        <is>
          <t>StoneCo Ltd.</t>
        </is>
      </c>
      <c r="C1366" s="116" t="inlineStr">
        <is>
          <t>STNE</t>
        </is>
      </c>
      <c r="D1366" s="117" t="inlineStr">
        <is>
          <t>Computer and Technology</t>
        </is>
      </c>
      <c r="E1366" s="117" t="inlineStr">
        <is>
          <t>Internet - Software</t>
        </is>
      </c>
      <c r="F1366" s="118" t="n">
        <v>1.28125</v>
      </c>
      <c r="G1366" s="118" t="n">
        <v>0.4383561643835617</v>
      </c>
    </row>
    <row r="1367">
      <c r="B1367" s="115" t="inlineStr">
        <is>
          <t>STORE Capital Corporation</t>
        </is>
      </c>
      <c r="C1367" s="116" t="inlineStr">
        <is>
          <t>STOR</t>
        </is>
      </c>
      <c r="D1367" s="117" t="inlineStr">
        <is>
          <t>Finance</t>
        </is>
      </c>
      <c r="E1367" s="117" t="inlineStr">
        <is>
          <t>REIT and Equity Trust - Retail</t>
        </is>
      </c>
      <c r="F1367" s="118" t="n">
        <v>0.03825136612021849</v>
      </c>
      <c r="G1367" s="118" t="n">
        <v>0.0684210526315789</v>
      </c>
    </row>
    <row r="1368">
      <c r="B1368" s="115" t="inlineStr">
        <is>
          <t>Strategic Education Inc.</t>
        </is>
      </c>
      <c r="C1368" s="116" t="inlineStr">
        <is>
          <t>STRA</t>
        </is>
      </c>
      <c r="D1368" s="117" t="inlineStr">
        <is>
          <t>Consumer Discretionary</t>
        </is>
      </c>
      <c r="E1368" s="117" t="inlineStr">
        <is>
          <t>Schools</t>
        </is>
      </c>
      <c r="F1368" s="118" t="n">
        <v>0.4372294372294371</v>
      </c>
      <c r="G1368" s="118" t="n">
        <v>0.121987951807229</v>
      </c>
    </row>
    <row r="1369">
      <c r="B1369" s="115" t="inlineStr">
        <is>
          <t>State Street Corporation</t>
        </is>
      </c>
      <c r="C1369" s="116" t="inlineStr">
        <is>
          <t>STT</t>
        </is>
      </c>
      <c r="D1369" s="117" t="inlineStr">
        <is>
          <t>Finance</t>
        </is>
      </c>
      <c r="E1369" s="117" t="inlineStr">
        <is>
          <t>Banks - Major Regional</t>
        </is>
      </c>
      <c r="F1369" s="118" t="n">
        <v>-0.2074688796680498</v>
      </c>
      <c r="G1369" s="118" t="n">
        <v>0.08551483420593356</v>
      </c>
    </row>
    <row r="1370">
      <c r="B1370" s="115" t="inlineStr">
        <is>
          <t>STARWOOD PROPERTY TRUST, INC.</t>
        </is>
      </c>
      <c r="C1370" s="116" t="inlineStr">
        <is>
          <t>STWD</t>
        </is>
      </c>
      <c r="D1370" s="117" t="inlineStr">
        <is>
          <t>Finance</t>
        </is>
      </c>
      <c r="E1370" s="117" t="inlineStr">
        <is>
          <t>REIT and Equity Trust</t>
        </is>
      </c>
      <c r="F1370" s="118" t="n">
        <v>-0.1513761467889908</v>
      </c>
      <c r="G1370" s="118" t="n">
        <v>0.1621621621621621</v>
      </c>
    </row>
    <row r="1371">
      <c r="B1371" s="115" t="inlineStr">
        <is>
          <t>Seagate Technology PLC</t>
        </is>
      </c>
      <c r="C1371" s="116" t="inlineStr">
        <is>
          <t>STX</t>
        </is>
      </c>
      <c r="D1371" s="117" t="inlineStr">
        <is>
          <t>Computer and Technology</t>
        </is>
      </c>
      <c r="E1371" s="117" t="inlineStr">
        <is>
          <t>Computer- Storage Devices</t>
        </is>
      </c>
      <c r="F1371" s="118" t="n">
        <v>-0.1004184100418411</v>
      </c>
      <c r="G1371" s="118" t="n">
        <v>0.1906976744186047</v>
      </c>
    </row>
    <row r="1372">
      <c r="B1372" s="115" t="inlineStr">
        <is>
          <t>Constellation Brands Inc</t>
        </is>
      </c>
      <c r="C1372" s="116" t="inlineStr">
        <is>
          <t>STZ</t>
        </is>
      </c>
      <c r="D1372" s="117" t="inlineStr">
        <is>
          <t>Consumer Staples</t>
        </is>
      </c>
      <c r="E1372" s="117" t="inlineStr">
        <is>
          <t>Beverages - Alcohol</t>
        </is>
      </c>
      <c r="F1372" s="118" t="n">
        <v>-0.08743169398907111</v>
      </c>
      <c r="G1372" s="118" t="n">
        <v>0.1089820359281437</v>
      </c>
    </row>
    <row r="1373">
      <c r="B1373" s="115" t="inlineStr">
        <is>
          <t>Suncor Energy  Inc.</t>
        </is>
      </c>
      <c r="C1373" s="116" t="inlineStr">
        <is>
          <t>SU</t>
        </is>
      </c>
      <c r="D1373" s="117" t="inlineStr">
        <is>
          <t>Oils-Energy</t>
        </is>
      </c>
      <c r="E1373" s="117" t="inlineStr">
        <is>
          <t>Oil and Gas - Integrated - Canadian</t>
        </is>
      </c>
      <c r="F1373" s="118" t="n">
        <v>0.1136363636363636</v>
      </c>
      <c r="G1373" s="118" t="n">
        <v>-0.08979591836734702</v>
      </c>
    </row>
    <row r="1374">
      <c r="B1374" s="115" t="inlineStr">
        <is>
          <t>Subsea 7 SA</t>
        </is>
      </c>
      <c r="C1374" s="116" t="inlineStr">
        <is>
          <t>SUBCY</t>
        </is>
      </c>
      <c r="D1374" s="117" t="inlineStr">
        <is>
          <t>Oils-Energy</t>
        </is>
      </c>
      <c r="E1374" s="117" t="inlineStr">
        <is>
          <t>Oil and Gas - Field Services</t>
        </is>
      </c>
      <c r="F1374" s="118" t="n">
        <v>-0.6481481481481481</v>
      </c>
      <c r="G1374" s="118" t="n">
        <v>1.578947368421053</v>
      </c>
    </row>
    <row r="1375">
      <c r="B1375" s="115" t="inlineStr">
        <is>
          <t>Sun Hung Kai Properties Ltd.</t>
        </is>
      </c>
      <c r="C1375" s="116" t="inlineStr">
        <is>
          <t>SUHJY</t>
        </is>
      </c>
      <c r="D1375" s="117" t="inlineStr">
        <is>
          <t>Finance</t>
        </is>
      </c>
      <c r="E1375" s="117" t="inlineStr">
        <is>
          <t>Real Estate - Operations</t>
        </is>
      </c>
      <c r="F1375" s="118" t="n">
        <v>0.02040816326530614</v>
      </c>
      <c r="G1375" s="118" t="n">
        <v>0.02000000000000002</v>
      </c>
    </row>
    <row r="1376">
      <c r="B1376" s="115" t="inlineStr">
        <is>
          <t>Sun Communities, Inc.</t>
        </is>
      </c>
      <c r="C1376" s="116" t="inlineStr">
        <is>
          <t>SUI</t>
        </is>
      </c>
      <c r="D1376" s="117" t="inlineStr">
        <is>
          <t>Finance</t>
        </is>
      </c>
      <c r="E1376" s="117" t="inlineStr">
        <is>
          <t>REIT and Equity Trust - Residential</t>
        </is>
      </c>
      <c r="F1376" s="118" t="n">
        <v>0.06318082788671026</v>
      </c>
      <c r="G1376" s="118" t="n">
        <v>0.08606557377049179</v>
      </c>
    </row>
    <row r="1377">
      <c r="B1377" s="115" t="inlineStr">
        <is>
          <t>Sunoco LP</t>
        </is>
      </c>
      <c r="C1377" s="116" t="inlineStr">
        <is>
          <t>SUN</t>
        </is>
      </c>
      <c r="D1377" s="117" t="inlineStr">
        <is>
          <t>Oils-Energy</t>
        </is>
      </c>
      <c r="E1377" s="117" t="inlineStr">
        <is>
          <t>Oil and Gas - Refining and Marketing - Master Limited Partnerships</t>
        </is>
      </c>
      <c r="F1377" s="118" t="n">
        <v>1.021428571428572</v>
      </c>
      <c r="G1377" s="118" t="n">
        <v>-0.04593639575971727</v>
      </c>
    </row>
    <row r="1378">
      <c r="B1378" s="115" t="inlineStr">
        <is>
          <t>SUMCO CORP ADR</t>
        </is>
      </c>
      <c r="C1378" s="116" t="inlineStr">
        <is>
          <t>SUOPY</t>
        </is>
      </c>
      <c r="D1378" s="117" t="inlineStr">
        <is>
          <t>Computer and Technology</t>
        </is>
      </c>
      <c r="E1378" s="117" t="inlineStr">
        <is>
          <t>Semiconductor - General</t>
        </is>
      </c>
      <c r="F1378" s="118" t="n">
        <v>-0.2401129943502825</v>
      </c>
      <c r="G1378" s="118" t="n">
        <v>0.0260223048327137</v>
      </c>
    </row>
    <row r="1379">
      <c r="B1379" s="115" t="inlineStr">
        <is>
          <t>Svenska Cellulosa AB</t>
        </is>
      </c>
      <c r="C1379" s="116" t="inlineStr">
        <is>
          <t>SVCBY</t>
        </is>
      </c>
      <c r="D1379" s="117" t="inlineStr">
        <is>
          <t>Basic Materials</t>
        </is>
      </c>
      <c r="E1379" s="117" t="inlineStr">
        <is>
          <t>Paper and Related Products</t>
        </is>
      </c>
      <c r="F1379" s="118" t="n">
        <v>-0.2666666666666667</v>
      </c>
      <c r="G1379" s="118" t="n">
        <v>0.0454545454545455</v>
      </c>
    </row>
    <row r="1380">
      <c r="B1380" s="115" t="inlineStr">
        <is>
          <t>Switch, Inc.</t>
        </is>
      </c>
      <c r="C1380" s="116" t="inlineStr">
        <is>
          <t>SWCH</t>
        </is>
      </c>
      <c r="D1380" s="117" t="inlineStr">
        <is>
          <t>Business Services</t>
        </is>
      </c>
      <c r="E1380" s="117" t="inlineStr">
        <is>
          <t>Technology Services</t>
        </is>
      </c>
      <c r="F1380" s="118" t="n">
        <v>0.625</v>
      </c>
      <c r="G1380" s="118" t="n">
        <v>0.7692307692307693</v>
      </c>
    </row>
    <row r="1381">
      <c r="B1381" s="115" t="inlineStr">
        <is>
          <t>SolarWinds Corp.</t>
        </is>
      </c>
      <c r="C1381" s="116" t="inlineStr">
        <is>
          <t>SWI</t>
        </is>
      </c>
      <c r="D1381" s="117" t="inlineStr">
        <is>
          <t>Computer and Technology</t>
        </is>
      </c>
      <c r="E1381" s="117" t="inlineStr">
        <is>
          <t>Internet - Software</t>
        </is>
      </c>
      <c r="F1381" s="118" t="n">
        <v>0.4137931034482759</v>
      </c>
      <c r="G1381" s="118" t="n">
        <v>0.1463414634146341</v>
      </c>
    </row>
    <row r="1382">
      <c r="B1382" s="115" t="inlineStr">
        <is>
          <t>Stanley Black &amp; Decker, Inc.</t>
        </is>
      </c>
      <c r="C1382" s="116" t="inlineStr">
        <is>
          <t>SWK</t>
        </is>
      </c>
      <c r="D1382" s="117" t="inlineStr">
        <is>
          <t>Industrial Products</t>
        </is>
      </c>
      <c r="E1382" s="117" t="inlineStr">
        <is>
          <t>Manufacturing - Tools &amp; Related Products</t>
        </is>
      </c>
      <c r="F1382" s="118" t="n">
        <v>0.05405405405405399</v>
      </c>
      <c r="G1382" s="118" t="n">
        <v>0.09207459207459197</v>
      </c>
    </row>
    <row r="1383">
      <c r="B1383" s="115" t="inlineStr">
        <is>
          <t>Skyworks Solutions, Inc.</t>
        </is>
      </c>
      <c r="C1383" s="116" t="inlineStr">
        <is>
          <t>SWKS</t>
        </is>
      </c>
      <c r="D1383" s="117" t="inlineStr">
        <is>
          <t>Computer and Technology</t>
        </is>
      </c>
      <c r="E1383" s="117" t="inlineStr">
        <is>
          <t>Semiconductors - Radio Frequency</t>
        </is>
      </c>
      <c r="F1383" s="118" t="n">
        <v>-0.1458333333333333</v>
      </c>
      <c r="G1383" s="118" t="n">
        <v>0.001626016260162567</v>
      </c>
    </row>
    <row r="1384">
      <c r="B1384" s="115" t="inlineStr">
        <is>
          <t>Swire Pacific Ltd.</t>
        </is>
      </c>
      <c r="C1384" s="116" t="inlineStr">
        <is>
          <t>SWRAY</t>
        </is>
      </c>
      <c r="D1384" s="117" t="inlineStr">
        <is>
          <t>Transportation</t>
        </is>
      </c>
      <c r="E1384" s="117" t="inlineStr">
        <is>
          <t>Transportation - Airline</t>
        </is>
      </c>
      <c r="F1384" s="118" t="n">
        <v>1.63768115942029</v>
      </c>
      <c r="G1384" s="118" t="n">
        <v>-0.5604395604395604</v>
      </c>
    </row>
    <row r="1385">
      <c r="B1385" s="115" t="inlineStr">
        <is>
          <t>Southwest Gas Corporation</t>
        </is>
      </c>
      <c r="C1385" s="116" t="inlineStr">
        <is>
          <t>SWX</t>
        </is>
      </c>
      <c r="D1385" s="117" t="inlineStr">
        <is>
          <t>Utilities</t>
        </is>
      </c>
      <c r="E1385" s="117" t="inlineStr">
        <is>
          <t>Utility - Gas Distribution</t>
        </is>
      </c>
      <c r="F1385" s="118" t="n">
        <v>0.02631578947368424</v>
      </c>
      <c r="G1385" s="118" t="n">
        <v>0.08205128205128201</v>
      </c>
    </row>
    <row r="1386">
      <c r="B1386" s="115" t="inlineStr">
        <is>
          <t>Synchrony Financial</t>
        </is>
      </c>
      <c r="C1386" s="116" t="inlineStr">
        <is>
          <t>SYF</t>
        </is>
      </c>
      <c r="D1386" s="117" t="inlineStr">
        <is>
          <t>Finance</t>
        </is>
      </c>
      <c r="E1386" s="117" t="inlineStr">
        <is>
          <t>Financial - Miscellaneous Services</t>
        </is>
      </c>
      <c r="F1386" s="118" t="n">
        <v>0.1759776536312849</v>
      </c>
      <c r="G1386" s="118" t="n">
        <v>0.1116389548693586</v>
      </c>
    </row>
    <row r="1387">
      <c r="B1387" s="115" t="inlineStr">
        <is>
          <t>Stryker Corporation</t>
        </is>
      </c>
      <c r="C1387" s="116" t="inlineStr">
        <is>
          <t>SYK</t>
        </is>
      </c>
      <c r="D1387" s="117" t="inlineStr">
        <is>
          <t>Medical</t>
        </is>
      </c>
      <c r="E1387" s="117" t="inlineStr">
        <is>
          <t>Medical - Products</t>
        </is>
      </c>
      <c r="F1387" s="118" t="n">
        <v>0.1277472527472528</v>
      </c>
      <c r="G1387" s="118" t="n">
        <v>0.09744214372716185</v>
      </c>
    </row>
    <row r="1388">
      <c r="B1388" s="115" t="inlineStr">
        <is>
          <t>Symantec Corporation</t>
        </is>
      </c>
      <c r="C1388" s="116" t="inlineStr">
        <is>
          <t>SYMC</t>
        </is>
      </c>
      <c r="D1388" s="117" t="inlineStr">
        <is>
          <t>Computer and Technology</t>
        </is>
      </c>
      <c r="E1388" s="117" t="inlineStr">
        <is>
          <t>Computer - Software</t>
        </is>
      </c>
      <c r="F1388" s="118" t="n">
        <v>0.0817610062893081</v>
      </c>
      <c r="G1388" s="118" t="n">
        <v>0.03488372093023259</v>
      </c>
    </row>
    <row r="1389">
      <c r="B1389" s="115" t="inlineStr">
        <is>
          <t>Syneos Health, Inc.</t>
        </is>
      </c>
      <c r="C1389" s="116" t="inlineStr">
        <is>
          <t>SYNH</t>
        </is>
      </c>
      <c r="D1389" s="117" t="inlineStr">
        <is>
          <t>Medical</t>
        </is>
      </c>
      <c r="E1389" s="117" t="inlineStr">
        <is>
          <t>Medical Info Systems</t>
        </is>
      </c>
      <c r="F1389" s="118" t="n">
        <v>0.1611721611721612</v>
      </c>
      <c r="G1389" s="118" t="n">
        <v>0.1451104100946372</v>
      </c>
    </row>
    <row r="1390">
      <c r="B1390" s="115" t="inlineStr">
        <is>
          <t>Sysco Corporation</t>
        </is>
      </c>
      <c r="C1390" s="116" t="inlineStr">
        <is>
          <t>SYY</t>
        </is>
      </c>
      <c r="D1390" s="117" t="inlineStr">
        <is>
          <t>Consumer Staples</t>
        </is>
      </c>
      <c r="E1390" s="117" t="inlineStr">
        <is>
          <t>Food - Miscellaneous</t>
        </is>
      </c>
      <c r="F1390" s="118" t="n">
        <v>0.08857142857142859</v>
      </c>
      <c r="G1390" s="118" t="n">
        <v>0.09186351706036748</v>
      </c>
    </row>
    <row r="1391">
      <c r="B1391" s="115" t="inlineStr">
        <is>
          <t>SUZUKI MOTOR CP</t>
        </is>
      </c>
      <c r="C1391" s="116" t="inlineStr">
        <is>
          <t>SZKMY</t>
        </is>
      </c>
      <c r="D1391" s="117" t="inlineStr">
        <is>
          <t>Auto-Tires-Trucks</t>
        </is>
      </c>
      <c r="E1391" s="117" t="inlineStr">
        <is>
          <t>Automotive - Foreign</t>
        </is>
      </c>
      <c r="F1391" s="118" t="n">
        <v>0.005722460658082981</v>
      </c>
      <c r="G1391" s="118" t="n">
        <v>0.1137980085348506</v>
      </c>
    </row>
    <row r="1392">
      <c r="B1392" s="115" t="inlineStr">
        <is>
          <t>AT&amp;T Inc.</t>
        </is>
      </c>
      <c r="C1392" s="116" t="inlineStr">
        <is>
          <t>T</t>
        </is>
      </c>
      <c r="D1392" s="117" t="inlineStr">
        <is>
          <t>Computer and Technology</t>
        </is>
      </c>
      <c r="E1392" s="117" t="inlineStr">
        <is>
          <t>Wireless National</t>
        </is>
      </c>
      <c r="F1392" s="118" t="n">
        <v>0.01704545454545456</v>
      </c>
      <c r="G1392" s="118" t="n">
        <v>0.02234636871508382</v>
      </c>
    </row>
    <row r="1393">
      <c r="B1393" s="115" t="inlineStr">
        <is>
          <t>Takeda Pharmaceutical Co.</t>
        </is>
      </c>
      <c r="C1393" s="116" t="inlineStr">
        <is>
          <t>TAK</t>
        </is>
      </c>
      <c r="D1393" s="117" t="inlineStr">
        <is>
          <t>Medical</t>
        </is>
      </c>
      <c r="E1393" s="117" t="inlineStr">
        <is>
          <t>Medical - Drugs</t>
        </is>
      </c>
      <c r="F1393" s="118" t="n">
        <v>3.411764705882352</v>
      </c>
      <c r="G1393" s="118" t="n">
        <v>0.6066666666666668</v>
      </c>
    </row>
    <row r="1394">
      <c r="B1394" s="115" t="inlineStr">
        <is>
          <t>TAL Education Group</t>
        </is>
      </c>
      <c r="C1394" s="116" t="inlineStr">
        <is>
          <t>TAL</t>
        </is>
      </c>
      <c r="D1394" s="117" t="inlineStr">
        <is>
          <t>Consumer Discretionary</t>
        </is>
      </c>
      <c r="E1394" s="117" t="inlineStr">
        <is>
          <t>Schools</t>
        </is>
      </c>
      <c r="F1394" s="118" t="n">
        <v>0.3666666666666666</v>
      </c>
      <c r="G1394" s="118" t="n">
        <v>0.475609756097561</v>
      </c>
    </row>
    <row r="1395">
      <c r="B1395" s="115" t="inlineStr">
        <is>
          <t>Molson Coors Brewing  Company</t>
        </is>
      </c>
      <c r="C1395" s="116" t="inlineStr">
        <is>
          <t>TAP</t>
        </is>
      </c>
      <c r="D1395" s="117" t="inlineStr">
        <is>
          <t>Consumer Staples</t>
        </is>
      </c>
      <c r="E1395" s="117" t="inlineStr">
        <is>
          <t>Beverages - Alcohol</t>
        </is>
      </c>
      <c r="F1395" s="118" t="n">
        <v>-0.1209677419354838</v>
      </c>
      <c r="G1395" s="118" t="n">
        <v>-0.006880733944954185</v>
      </c>
    </row>
    <row r="1396">
      <c r="B1396" s="115" t="inlineStr">
        <is>
          <t>Taro Pharmaceutical Industries Ltd.</t>
        </is>
      </c>
      <c r="C1396" s="116" t="inlineStr">
        <is>
          <t>TARO</t>
        </is>
      </c>
      <c r="D1396" s="117" t="inlineStr">
        <is>
          <t>Medical</t>
        </is>
      </c>
      <c r="E1396" s="117" t="inlineStr">
        <is>
          <t>Medical - Drugs</t>
        </is>
      </c>
      <c r="F1396" s="118" t="n">
        <v>-0.08030112923462983</v>
      </c>
      <c r="G1396" s="118" t="n">
        <v>0.2701227830832197</v>
      </c>
    </row>
    <row r="1397">
      <c r="B1397" s="115" t="inlineStr">
        <is>
          <t>Tate &amp; Lyle PLC</t>
        </is>
      </c>
      <c r="C1397" s="116" t="inlineStr">
        <is>
          <t>TATYY</t>
        </is>
      </c>
      <c r="D1397" s="117" t="inlineStr">
        <is>
          <t>Consumer Staples</t>
        </is>
      </c>
      <c r="E1397" s="117" t="inlineStr">
        <is>
          <t>Food - Miscellaneous</t>
        </is>
      </c>
      <c r="F1397" s="118" t="n">
        <v>-0.06037735849056593</v>
      </c>
      <c r="G1397" s="118" t="n">
        <v>0.06024096385542164</v>
      </c>
    </row>
    <row r="1398">
      <c r="B1398" s="115" t="inlineStr">
        <is>
          <t>Tencent Holding Ltd.</t>
        </is>
      </c>
      <c r="C1398" s="116" t="inlineStr">
        <is>
          <t>TCEHY</t>
        </is>
      </c>
      <c r="D1398" s="117" t="inlineStr">
        <is>
          <t>Computer and Technology</t>
        </is>
      </c>
      <c r="E1398" s="117" t="inlineStr">
        <is>
          <t>Internet - Services</t>
        </is>
      </c>
      <c r="F1398" s="118" t="n">
        <v>0.2288135593220339</v>
      </c>
      <c r="G1398" s="118" t="n">
        <v>0.2551724137931035</v>
      </c>
    </row>
    <row r="1399">
      <c r="B1399" s="115" t="inlineStr">
        <is>
          <t>Toronto Dominion Bank (The)</t>
        </is>
      </c>
      <c r="C1399" s="116" t="inlineStr">
        <is>
          <t>TD</t>
        </is>
      </c>
      <c r="D1399" s="117" t="inlineStr">
        <is>
          <t>Finance</t>
        </is>
      </c>
      <c r="E1399" s="117" t="inlineStr">
        <is>
          <t>Banks - Foreign</t>
        </is>
      </c>
      <c r="F1399" s="118" t="n">
        <v>0.04684317718940927</v>
      </c>
      <c r="G1399" s="118" t="n">
        <v>0.05642023346303503</v>
      </c>
    </row>
    <row r="1400">
      <c r="B1400" s="115" t="inlineStr">
        <is>
          <t>Teradata Corporation</t>
        </is>
      </c>
      <c r="C1400" s="116" t="inlineStr">
        <is>
          <t>TDC</t>
        </is>
      </c>
      <c r="D1400" s="117" t="inlineStr">
        <is>
          <t>Computer and Technology</t>
        </is>
      </c>
      <c r="E1400" s="117" t="inlineStr">
        <is>
          <t>Computer- Storage Devices</t>
        </is>
      </c>
      <c r="F1400" s="118" t="n">
        <v>0.1935483870967742</v>
      </c>
      <c r="G1400" s="118" t="n">
        <v>0.358108108108108</v>
      </c>
    </row>
    <row r="1401">
      <c r="B1401" s="115" t="inlineStr">
        <is>
          <t>Transdigm Group Incorporated</t>
        </is>
      </c>
      <c r="C1401" s="116" t="inlineStr">
        <is>
          <t>TDG</t>
        </is>
      </c>
      <c r="D1401" s="117" t="inlineStr">
        <is>
          <t>Aerospace</t>
        </is>
      </c>
      <c r="E1401" s="117" t="inlineStr">
        <is>
          <t>Aerospace - Defense Equipment</t>
        </is>
      </c>
      <c r="F1401" s="118" t="n">
        <v>0.02946175637393786</v>
      </c>
      <c r="G1401" s="118" t="n">
        <v>0.1816180517336267</v>
      </c>
    </row>
    <row r="1402">
      <c r="B1402" s="115" t="inlineStr">
        <is>
          <t>Teladoc Health, Inc.</t>
        </is>
      </c>
      <c r="C1402" s="116" t="inlineStr">
        <is>
          <t>TDOC</t>
        </is>
      </c>
      <c r="D1402" s="117" t="inlineStr">
        <is>
          <t>Medical</t>
        </is>
      </c>
      <c r="E1402" s="117" t="inlineStr">
        <is>
          <t>Medical Services</t>
        </is>
      </c>
      <c r="F1402" s="118" t="n">
        <v>-0.05405405405405411</v>
      </c>
      <c r="G1402" s="118" t="n">
        <v>0.282051282051282</v>
      </c>
    </row>
    <row r="1403">
      <c r="B1403" s="115" t="inlineStr">
        <is>
          <t>Teledyne Technologies Incorporated</t>
        </is>
      </c>
      <c r="C1403" s="116" t="inlineStr">
        <is>
          <t>TDY</t>
        </is>
      </c>
      <c r="D1403" s="117" t="inlineStr">
        <is>
          <t>Aerospace</t>
        </is>
      </c>
      <c r="E1403" s="117" t="inlineStr">
        <is>
          <t>Aerospace - Defense Equipment</t>
        </is>
      </c>
      <c r="F1403" s="118" t="n">
        <v>0.1371428571428571</v>
      </c>
      <c r="G1403" s="118" t="n">
        <v>0.1035175879396986</v>
      </c>
    </row>
    <row r="1404">
      <c r="B1404" s="115" t="inlineStr">
        <is>
          <t>Atlassian Corporation PLC</t>
        </is>
      </c>
      <c r="C1404" s="116" t="inlineStr">
        <is>
          <t>TEAM</t>
        </is>
      </c>
      <c r="D1404" s="117" t="inlineStr">
        <is>
          <t>Computer and Technology</t>
        </is>
      </c>
      <c r="E1404" s="117" t="inlineStr">
        <is>
          <t>Internet - Software</t>
        </is>
      </c>
      <c r="F1404" s="118" t="n">
        <v>0.2317073170731708</v>
      </c>
      <c r="G1404" s="118" t="n">
        <v>0.2574257425742574</v>
      </c>
    </row>
    <row r="1405">
      <c r="B1405" s="115" t="inlineStr">
        <is>
          <t>Tech Data Corporation</t>
        </is>
      </c>
      <c r="C1405" s="116" t="inlineStr">
        <is>
          <t>TECD</t>
        </is>
      </c>
      <c r="D1405" s="117" t="inlineStr">
        <is>
          <t>Retail-Wholesale</t>
        </is>
      </c>
      <c r="E1405" s="117" t="inlineStr">
        <is>
          <t>Retail - Computer Hardware</t>
        </is>
      </c>
      <c r="F1405" s="118" t="n">
        <v>0.1378995433789956</v>
      </c>
      <c r="G1405" s="118" t="n">
        <v>0.04173354735152484</v>
      </c>
    </row>
    <row r="1406">
      <c r="B1406" s="115" t="inlineStr">
        <is>
          <t>Bio-Techne Corp</t>
        </is>
      </c>
      <c r="C1406" s="116" t="inlineStr">
        <is>
          <t>TECH</t>
        </is>
      </c>
      <c r="D1406" s="117" t="inlineStr">
        <is>
          <t>Medical</t>
        </is>
      </c>
      <c r="E1406" s="117" t="inlineStr">
        <is>
          <t>Medical - Biomedical and Genetics</t>
        </is>
      </c>
      <c r="F1406" s="118" t="n">
        <v>0.09846827133479195</v>
      </c>
      <c r="G1406" s="118" t="n">
        <v>0.1772908366533866</v>
      </c>
    </row>
    <row r="1407">
      <c r="B1407" s="115" t="inlineStr">
        <is>
          <t>Teck Resources Ltd</t>
        </is>
      </c>
      <c r="C1407" s="116" t="inlineStr">
        <is>
          <t>TECK</t>
        </is>
      </c>
      <c r="D1407" s="117" t="inlineStr">
        <is>
          <t>Basic Materials</t>
        </is>
      </c>
      <c r="E1407" s="117" t="inlineStr">
        <is>
          <t>Mining - Miscellaneous</t>
        </is>
      </c>
      <c r="F1407" s="118" t="n">
        <v>-0.154320987654321</v>
      </c>
      <c r="G1407" s="118" t="n">
        <v>-0.06204379562043809</v>
      </c>
    </row>
    <row r="1408">
      <c r="B1408" s="115" t="inlineStr">
        <is>
          <t>Telefonica SA</t>
        </is>
      </c>
      <c r="C1408" s="116" t="inlineStr">
        <is>
          <t>TEF</t>
        </is>
      </c>
      <c r="D1408" s="117" t="inlineStr">
        <is>
          <t>Utilities</t>
        </is>
      </c>
      <c r="E1408" s="117" t="inlineStr">
        <is>
          <t>Diversified Communication Services</t>
        </is>
      </c>
      <c r="F1408" s="118" t="n">
        <v>-0.1444444444444445</v>
      </c>
      <c r="G1408" s="118" t="n">
        <v>0.025974025974026</v>
      </c>
    </row>
    <row r="1409">
      <c r="B1409" s="115" t="inlineStr">
        <is>
          <t>TE Connectivity Ltd.</t>
        </is>
      </c>
      <c r="C1409" s="116" t="inlineStr">
        <is>
          <t>TEL</t>
        </is>
      </c>
      <c r="D1409" s="117" t="inlineStr">
        <is>
          <t>Computer and Technology</t>
        </is>
      </c>
      <c r="E1409" s="117" t="inlineStr">
        <is>
          <t>Electronics - Miscellaneous Components</t>
        </is>
      </c>
      <c r="F1409" s="118" t="n">
        <v>-0.01252236135957071</v>
      </c>
      <c r="G1409" s="118" t="n">
        <v>0.05615942028985517</v>
      </c>
    </row>
    <row r="1410">
      <c r="B1410" s="115" t="inlineStr">
        <is>
          <t>Telenor ASA</t>
        </is>
      </c>
      <c r="C1410" s="116" t="inlineStr">
        <is>
          <t>TELNY</t>
        </is>
      </c>
      <c r="D1410" s="117" t="inlineStr">
        <is>
          <t>Utilities</t>
        </is>
      </c>
      <c r="E1410" s="117" t="inlineStr">
        <is>
          <t>Diversified Communication Services</t>
        </is>
      </c>
      <c r="F1410" s="118" t="n">
        <v>0.2499999999999999</v>
      </c>
      <c r="G1410" s="118" t="n">
        <v>0.09565217391304356</v>
      </c>
    </row>
    <row r="1411">
      <c r="B1411" s="115" t="inlineStr">
        <is>
          <t>Telecom Argentina Stet - France Telecom S.A.</t>
        </is>
      </c>
      <c r="C1411" s="116" t="inlineStr">
        <is>
          <t>TEO</t>
        </is>
      </c>
      <c r="D1411" s="117" t="inlineStr">
        <is>
          <t>Utilities</t>
        </is>
      </c>
      <c r="E1411" s="117" t="inlineStr">
        <is>
          <t>Wireline Non-US</t>
        </is>
      </c>
      <c r="F1411" s="118" t="n">
        <v>1.466666666666667</v>
      </c>
      <c r="G1411" s="118" t="n">
        <v>0.9642857142857143</v>
      </c>
    </row>
    <row r="1412">
      <c r="B1412" s="115" t="inlineStr">
        <is>
          <t>Teradyne, Inc.</t>
        </is>
      </c>
      <c r="C1412" s="116" t="inlineStr">
        <is>
          <t>TER</t>
        </is>
      </c>
      <c r="D1412" s="117" t="inlineStr">
        <is>
          <t>Computer and Technology</t>
        </is>
      </c>
      <c r="E1412" s="117" t="inlineStr">
        <is>
          <t>Electronics - Testing Equipment</t>
        </is>
      </c>
      <c r="F1412" s="118" t="n">
        <v>0.1111111111111111</v>
      </c>
      <c r="G1412" s="118" t="n">
        <v>0.2119999999999999</v>
      </c>
    </row>
    <row r="1413">
      <c r="B1413" s="115" t="inlineStr">
        <is>
          <t>TerraForm Power, Inc.</t>
        </is>
      </c>
      <c r="C1413" s="116" t="inlineStr">
        <is>
          <t>TERP</t>
        </is>
      </c>
      <c r="D1413" s="117" t="inlineStr">
        <is>
          <t>Utilities</t>
        </is>
      </c>
      <c r="E1413" s="117" t="inlineStr">
        <is>
          <t>Utility - Electric Power</t>
        </is>
      </c>
      <c r="F1413" s="118" t="n">
        <v>-1.631578947368421</v>
      </c>
      <c r="G1413" s="118" t="n">
        <v>-0.6666666666666669</v>
      </c>
    </row>
    <row r="1414">
      <c r="B1414" s="115" t="inlineStr">
        <is>
          <t>Teva Pharmaceutical Industries Ltd.</t>
        </is>
      </c>
      <c r="C1414" s="116" t="inlineStr">
        <is>
          <t>TEVA</t>
        </is>
      </c>
      <c r="D1414" s="117" t="inlineStr">
        <is>
          <t>Medical</t>
        </is>
      </c>
      <c r="E1414" s="117" t="inlineStr">
        <is>
          <t>Medical - Generic Drugs</t>
        </is>
      </c>
      <c r="F1414" s="118" t="n">
        <v>-0.1938775510204081</v>
      </c>
      <c r="G1414" s="118" t="n">
        <v>0.05907172995780577</v>
      </c>
    </row>
    <row r="1415">
      <c r="B1415" s="115" t="inlineStr">
        <is>
          <t>Teleflex Incorporated</t>
        </is>
      </c>
      <c r="C1415" s="116" t="inlineStr">
        <is>
          <t>TFX</t>
        </is>
      </c>
      <c r="D1415" s="117" t="inlineStr">
        <is>
          <t>Medical</t>
        </is>
      </c>
      <c r="E1415" s="117" t="inlineStr">
        <is>
          <t>Medical - Instruments</t>
        </is>
      </c>
      <c r="F1415" s="118" t="n">
        <v>0.1130171543895055</v>
      </c>
      <c r="G1415" s="118" t="n">
        <v>0.1604714415231189</v>
      </c>
    </row>
    <row r="1416">
      <c r="B1416" s="115" t="inlineStr">
        <is>
          <t>Tallgrass Energy GP, LP</t>
        </is>
      </c>
      <c r="C1416" s="116" t="inlineStr">
        <is>
          <t>TGE</t>
        </is>
      </c>
      <c r="D1416" s="117" t="inlineStr">
        <is>
          <t>Oils-Energy</t>
        </is>
      </c>
      <c r="E1416" s="117" t="inlineStr">
        <is>
          <t>Energy and Pipeline - Master Limited Partnerships</t>
        </is>
      </c>
      <c r="F1416" s="118" t="n">
        <v>0.5204081632653061</v>
      </c>
      <c r="G1416" s="118" t="n">
        <v>-0.1879194630872483</v>
      </c>
    </row>
    <row r="1417">
      <c r="B1417" s="115" t="inlineStr">
        <is>
          <t>TEGNA Inc.</t>
        </is>
      </c>
      <c r="C1417" s="116" t="inlineStr">
        <is>
          <t>TGNA</t>
        </is>
      </c>
      <c r="D1417" s="117" t="inlineStr">
        <is>
          <t>Consumer Discretionary</t>
        </is>
      </c>
      <c r="E1417" s="117" t="inlineStr">
        <is>
          <t>Broadcast Radio and Television</t>
        </is>
      </c>
      <c r="F1417" s="118" t="n">
        <v>-0.3258426966292135</v>
      </c>
      <c r="G1417" s="118" t="n">
        <v>0.4666666666666667</v>
      </c>
    </row>
    <row r="1418">
      <c r="B1418" s="115" t="inlineStr">
        <is>
          <t>Target Corporation</t>
        </is>
      </c>
      <c r="C1418" s="116" t="inlineStr">
        <is>
          <t>TGT</t>
        </is>
      </c>
      <c r="D1418" s="117" t="inlineStr">
        <is>
          <t>Retail-Wholesale</t>
        </is>
      </c>
      <c r="E1418" s="117" t="inlineStr">
        <is>
          <t>Retail - Discount Stores</t>
        </is>
      </c>
      <c r="F1418" s="118" t="n">
        <v>0.137291280148423</v>
      </c>
      <c r="G1418" s="118" t="n">
        <v>0.05546492659053831</v>
      </c>
    </row>
    <row r="1419">
      <c r="B1419" s="115" t="inlineStr">
        <is>
          <t>The Hanover Insurance Group, Inc.</t>
        </is>
      </c>
      <c r="C1419" s="116" t="inlineStr">
        <is>
          <t>THG</t>
        </is>
      </c>
      <c r="D1419" s="117" t="inlineStr">
        <is>
          <t>Finance</t>
        </is>
      </c>
      <c r="E1419" s="117" t="inlineStr">
        <is>
          <t>Insurance - Property and Casualty</t>
        </is>
      </c>
      <c r="F1419" s="118" t="n">
        <v>0.2202380952380952</v>
      </c>
      <c r="G1419" s="118" t="n">
        <v>0.0975609756097562</v>
      </c>
    </row>
    <row r="1420">
      <c r="B1420" s="115" t="inlineStr">
        <is>
          <t>TreeHouse Foods, Inc.</t>
        </is>
      </c>
      <c r="C1420" s="116" t="inlineStr">
        <is>
          <t>THS</t>
        </is>
      </c>
      <c r="D1420" s="117" t="inlineStr">
        <is>
          <t>Consumer Staples</t>
        </is>
      </c>
      <c r="E1420" s="117" t="inlineStr">
        <is>
          <t>Food - Miscellaneous</t>
        </is>
      </c>
      <c r="F1420" s="118" t="n">
        <v>0.1549295774647888</v>
      </c>
      <c r="G1420" s="118" t="n">
        <v>0.1585365853658537</v>
      </c>
    </row>
    <row r="1421">
      <c r="B1421" s="115" t="inlineStr">
        <is>
          <t>Tiffany &amp; Co.</t>
        </is>
      </c>
      <c r="C1421" s="116" t="inlineStr">
        <is>
          <t>TIF</t>
        </is>
      </c>
      <c r="D1421" s="117" t="inlineStr">
        <is>
          <t>Retail-Wholesale</t>
        </is>
      </c>
      <c r="E1421" s="117" t="inlineStr">
        <is>
          <t>Retail - Jewelry</t>
        </is>
      </c>
      <c r="F1421" s="118" t="n">
        <v>0.03211991434689515</v>
      </c>
      <c r="G1421" s="118" t="n">
        <v>0.06016597510373444</v>
      </c>
    </row>
    <row r="1422">
      <c r="B1422" s="115" t="inlineStr">
        <is>
          <t>Millicom International Cellular SA</t>
        </is>
      </c>
      <c r="C1422" s="116" t="inlineStr">
        <is>
          <t>TIGO</t>
        </is>
      </c>
      <c r="D1422" s="117" t="inlineStr">
        <is>
          <t>Computer and Technology</t>
        </is>
      </c>
      <c r="E1422" s="117" t="inlineStr">
        <is>
          <t xml:space="preserve">Wireless Non-US </t>
        </is>
      </c>
      <c r="F1422" s="118" t="n">
        <v>-0.7796610169491526</v>
      </c>
      <c r="G1422" s="118" t="n">
        <v>2.769230769230769</v>
      </c>
    </row>
    <row r="1423">
      <c r="B1423" s="115" t="inlineStr">
        <is>
          <t>Telecom Italia S.P.A.</t>
        </is>
      </c>
      <c r="C1423" s="116" t="inlineStr">
        <is>
          <t>TIIAY</t>
        </is>
      </c>
      <c r="D1423" s="117" t="inlineStr">
        <is>
          <t>Utilities</t>
        </is>
      </c>
      <c r="E1423" s="117" t="inlineStr">
        <is>
          <t>Diversified Communication Services</t>
        </is>
      </c>
      <c r="F1423" s="118" t="n">
        <v>0.1029411764705882</v>
      </c>
      <c r="G1423" s="118" t="n">
        <v>0.02666666666666669</v>
      </c>
    </row>
    <row r="1424">
      <c r="B1424" s="115" t="inlineStr">
        <is>
          <t>The TJX Companies, Inc.</t>
        </is>
      </c>
      <c r="C1424" s="116" t="inlineStr">
        <is>
          <t>TJX</t>
        </is>
      </c>
      <c r="D1424" s="117" t="inlineStr">
        <is>
          <t>Retail-Wholesale</t>
        </is>
      </c>
      <c r="E1424" s="117" t="inlineStr">
        <is>
          <t>Retail - Discount Stores</t>
        </is>
      </c>
      <c r="F1424" s="118" t="n">
        <v>0.06967213114754095</v>
      </c>
      <c r="G1424" s="118" t="n">
        <v>0.08045977011494251</v>
      </c>
    </row>
    <row r="1425">
      <c r="B1425" s="115" t="inlineStr">
        <is>
          <t>Telekom Austria AG</t>
        </is>
      </c>
      <c r="C1425" s="116" t="inlineStr">
        <is>
          <t>TKAGY</t>
        </is>
      </c>
      <c r="D1425" s="117" t="inlineStr">
        <is>
          <t>Utilities</t>
        </is>
      </c>
      <c r="E1425" s="117" t="inlineStr">
        <is>
          <t>Diversified Communication Services</t>
        </is>
      </c>
      <c r="F1425" s="118" t="n">
        <v>0.3448275862068965</v>
      </c>
      <c r="G1425" s="118" t="n">
        <v>0.076923076923077</v>
      </c>
    </row>
    <row r="1426">
      <c r="B1426" s="115" t="inlineStr">
        <is>
          <t>ThyssenKrupp AG Sponsored ADR</t>
        </is>
      </c>
      <c r="C1426" s="116" t="inlineStr">
        <is>
          <t>TKAMY</t>
        </is>
      </c>
      <c r="D1426" s="117" t="inlineStr">
        <is>
          <t>Basic Materials</t>
        </is>
      </c>
      <c r="E1426" s="117" t="inlineStr">
        <is>
          <t>Steel - Producers</t>
        </is>
      </c>
      <c r="F1426" s="118" t="n">
        <v>-3.222222222222223</v>
      </c>
      <c r="G1426" s="118" t="n">
        <v>6.199999999999999</v>
      </c>
    </row>
    <row r="1427">
      <c r="B1427" s="115" t="inlineStr">
        <is>
          <t>Turkcell Iletisim Hizmetleri AS</t>
        </is>
      </c>
      <c r="C1427" s="116" t="inlineStr">
        <is>
          <t>TKC</t>
        </is>
      </c>
      <c r="D1427" s="117" t="inlineStr">
        <is>
          <t>Computer and Technology</t>
        </is>
      </c>
      <c r="E1427" s="117" t="inlineStr">
        <is>
          <t xml:space="preserve">Wireless Non-US </t>
        </is>
      </c>
      <c r="F1427" s="118" t="n">
        <v>0.04615384615384619</v>
      </c>
      <c r="G1427" s="118" t="n">
        <v>0.2794117647058822</v>
      </c>
    </row>
    <row r="1428">
      <c r="B1428" s="115" t="inlineStr">
        <is>
          <t>Tokio Marine Holdings Inc.</t>
        </is>
      </c>
      <c r="C1428" s="116" t="inlineStr">
        <is>
          <t>TKOMY</t>
        </is>
      </c>
      <c r="D1428" s="117" t="inlineStr">
        <is>
          <t>Finance</t>
        </is>
      </c>
      <c r="E1428" s="117" t="inlineStr">
        <is>
          <t>Insurance - Property and Casualty</t>
        </is>
      </c>
      <c r="F1428" s="118" t="n">
        <v>0.01379310344827598</v>
      </c>
      <c r="G1428" s="118" t="n">
        <v>-0.004535147392290354</v>
      </c>
    </row>
    <row r="1429">
      <c r="B1429" s="115" t="inlineStr">
        <is>
          <t>Timken Company (The)</t>
        </is>
      </c>
      <c r="C1429" s="116" t="inlineStr">
        <is>
          <t>TKR</t>
        </is>
      </c>
      <c r="D1429" s="117" t="inlineStr">
        <is>
          <t>Industrial Products</t>
        </is>
      </c>
      <c r="E1429" s="117" t="inlineStr">
        <is>
          <t>Metal Products - Procurement and Fabrication</t>
        </is>
      </c>
      <c r="F1429" s="118" t="n">
        <v>0.168646080760095</v>
      </c>
      <c r="G1429" s="118" t="n">
        <v>0.05284552845528451</v>
      </c>
    </row>
    <row r="1430">
      <c r="B1430" s="115" t="inlineStr">
        <is>
          <t>TeliaSonera AB</t>
        </is>
      </c>
      <c r="C1430" s="116" t="inlineStr">
        <is>
          <t>TLSNY</t>
        </is>
      </c>
      <c r="D1430" s="117" t="inlineStr">
        <is>
          <t>Computer and Technology</t>
        </is>
      </c>
      <c r="E1430" s="117" t="inlineStr">
        <is>
          <t xml:space="preserve">Wireless Non-US </t>
        </is>
      </c>
      <c r="F1430" s="118" t="n">
        <v>-0.1052631578947368</v>
      </c>
      <c r="G1430" s="118" t="n">
        <v>0.1176470588235293</v>
      </c>
    </row>
    <row r="1431">
      <c r="B1431" s="115" t="inlineStr">
        <is>
          <t>Telstra Corp.</t>
        </is>
      </c>
      <c r="C1431" s="116" t="inlineStr">
        <is>
          <t>TLSYY</t>
        </is>
      </c>
      <c r="D1431" s="117" t="inlineStr">
        <is>
          <t>Utilities</t>
        </is>
      </c>
      <c r="E1431" s="117" t="inlineStr">
        <is>
          <t>Diversified Communication Services</t>
        </is>
      </c>
      <c r="F1431" s="118" t="n">
        <v>-0.1875</v>
      </c>
      <c r="G1431" s="118" t="n">
        <v>0.1076923076923076</v>
      </c>
    </row>
    <row r="1432">
      <c r="B1432" s="115" t="inlineStr">
        <is>
          <t>TELE2 AB ADR</t>
        </is>
      </c>
      <c r="C1432" s="116" t="inlineStr">
        <is>
          <t>TLTZY</t>
        </is>
      </c>
      <c r="D1432" s="117" t="inlineStr">
        <is>
          <t>Utilities</t>
        </is>
      </c>
      <c r="E1432" s="117" t="inlineStr">
        <is>
          <t>Wireline Non-US</t>
        </is>
      </c>
      <c r="F1432" s="118" t="n">
        <v>0.1724137931034485</v>
      </c>
      <c r="G1432" s="118" t="n">
        <v>-0.08823529411764713</v>
      </c>
    </row>
    <row r="1433">
      <c r="B1433" s="115" t="inlineStr">
        <is>
          <t>Toyota Motor Corporation</t>
        </is>
      </c>
      <c r="C1433" s="116" t="inlineStr">
        <is>
          <t>TM</t>
        </is>
      </c>
      <c r="D1433" s="117" t="inlineStr">
        <is>
          <t>Auto-Tires-Trucks</t>
        </is>
      </c>
      <c r="E1433" s="117" t="inlineStr">
        <is>
          <t>Automotive - Foreign</t>
        </is>
      </c>
      <c r="F1433" s="118" t="n">
        <v>0.1918138041733546</v>
      </c>
      <c r="G1433" s="118" t="n">
        <v>0.08350168350168352</v>
      </c>
    </row>
    <row r="1434">
      <c r="B1434" s="115" t="inlineStr">
        <is>
          <t>Tencent Music Entertainment Group Sponsored ADR</t>
        </is>
      </c>
      <c r="C1434" s="116" t="inlineStr">
        <is>
          <t>TME</t>
        </is>
      </c>
      <c r="D1434" s="117" t="inlineStr">
        <is>
          <t>Computer and Technology</t>
        </is>
      </c>
      <c r="E1434" s="117" t="inlineStr">
        <is>
          <t>Internet - Content</t>
        </is>
      </c>
      <c r="F1434" s="118" t="n">
        <v>0.02631578947368423</v>
      </c>
      <c r="G1434" s="118" t="n">
        <v>0.4102564102564103</v>
      </c>
    </row>
    <row r="1435">
      <c r="B1435" s="115" t="inlineStr">
        <is>
          <t>Trend Micro Inc.</t>
        </is>
      </c>
      <c r="C1435" s="116" t="inlineStr">
        <is>
          <t>TMICY</t>
        </is>
      </c>
      <c r="D1435" s="117" t="inlineStr">
        <is>
          <t>Computer and Technology</t>
        </is>
      </c>
      <c r="E1435" s="117" t="inlineStr">
        <is>
          <t>Computer - Software</t>
        </is>
      </c>
      <c r="F1435" s="118" t="n">
        <v>0.04419889502762422</v>
      </c>
      <c r="G1435" s="118" t="n">
        <v>0.1058201058201058</v>
      </c>
    </row>
    <row r="1436">
      <c r="B1436" s="115" t="inlineStr">
        <is>
          <t>Thermo Fisher Scientific Inc.</t>
        </is>
      </c>
      <c r="C1436" s="116" t="inlineStr">
        <is>
          <t>TMO</t>
        </is>
      </c>
      <c r="D1436" s="117" t="inlineStr">
        <is>
          <t>Medical</t>
        </is>
      </c>
      <c r="E1436" s="117" t="inlineStr">
        <is>
          <t>Medical - Instruments</t>
        </is>
      </c>
      <c r="F1436" s="118" t="n">
        <v>0.1076923076923076</v>
      </c>
      <c r="G1436" s="118" t="n">
        <v>0.107843137254902</v>
      </c>
    </row>
    <row r="1437">
      <c r="B1437" s="115" t="inlineStr">
        <is>
          <t>T-Mobile US, Inc.</t>
        </is>
      </c>
      <c r="C1437" s="116" t="inlineStr">
        <is>
          <t>TMUS</t>
        </is>
      </c>
      <c r="D1437" s="117" t="inlineStr">
        <is>
          <t>Computer and Technology</t>
        </is>
      </c>
      <c r="E1437" s="117" t="inlineStr">
        <is>
          <t>Wireless National</t>
        </is>
      </c>
      <c r="F1437" s="118" t="n">
        <v>0.2192192192192191</v>
      </c>
      <c r="G1437" s="118" t="n">
        <v>0.2019704433497538</v>
      </c>
    </row>
    <row r="1438">
      <c r="B1438" s="115" t="inlineStr">
        <is>
          <t>Tandem Diabetes Care, Inc.</t>
        </is>
      </c>
      <c r="C1438" s="116" t="inlineStr">
        <is>
          <t>TNDM</t>
        </is>
      </c>
      <c r="D1438" s="117" t="inlineStr">
        <is>
          <t>Medical</t>
        </is>
      </c>
      <c r="E1438" s="117" t="inlineStr">
        <is>
          <t>Medical - Instruments</t>
        </is>
      </c>
      <c r="F1438" s="118" t="n">
        <v>0.7888198757763975</v>
      </c>
      <c r="G1438" s="118" t="n">
        <v>0.8970588235294118</v>
      </c>
    </row>
    <row r="1439">
      <c r="B1439" s="115" t="inlineStr">
        <is>
          <t>TriNet Group, Inc.</t>
        </is>
      </c>
      <c r="C1439" s="116" t="inlineStr">
        <is>
          <t>TNET</t>
        </is>
      </c>
      <c r="D1439" s="117" t="inlineStr">
        <is>
          <t>Business Services</t>
        </is>
      </c>
      <c r="E1439" s="117" t="inlineStr">
        <is>
          <t>Outsourcing</t>
        </is>
      </c>
      <c r="F1439" s="118" t="n">
        <v>0.1627118644067796</v>
      </c>
      <c r="G1439" s="118" t="n">
        <v>0.1399416909620991</v>
      </c>
    </row>
    <row r="1440">
      <c r="B1440" s="115" t="inlineStr">
        <is>
          <t>Tokyo Electron Ltd.</t>
        </is>
      </c>
      <c r="C1440" s="116" t="inlineStr">
        <is>
          <t>TOELY</t>
        </is>
      </c>
      <c r="D1440" s="117" t="inlineStr">
        <is>
          <t>Computer and Technology</t>
        </is>
      </c>
      <c r="E1440" s="117" t="inlineStr">
        <is>
          <t>Semiconductor - Discretes</t>
        </is>
      </c>
      <c r="F1440" s="118" t="n">
        <v>-0.1722846441947566</v>
      </c>
      <c r="G1440" s="118" t="n">
        <v>0.3031674208144796</v>
      </c>
    </row>
    <row r="1441">
      <c r="B1441" s="115" t="inlineStr">
        <is>
          <t>Toll Brothers Inc.</t>
        </is>
      </c>
      <c r="C1441" s="116" t="inlineStr">
        <is>
          <t>TOL</t>
        </is>
      </c>
      <c r="D1441" s="117" t="inlineStr">
        <is>
          <t>Construction</t>
        </is>
      </c>
      <c r="E1441" s="117" t="inlineStr">
        <is>
          <t>Building Products - Home Builders</t>
        </is>
      </c>
      <c r="F1441" s="118" t="n">
        <v>-0.1478260869565217</v>
      </c>
      <c r="G1441" s="118" t="n">
        <v>0.03571428571428564</v>
      </c>
    </row>
    <row r="1442">
      <c r="B1442" s="115" t="inlineStr">
        <is>
          <t>TOTAL S.A.</t>
        </is>
      </c>
      <c r="C1442" s="116" t="inlineStr">
        <is>
          <t>TOT</t>
        </is>
      </c>
      <c r="D1442" s="117" t="inlineStr">
        <is>
          <t>Oils-Energy</t>
        </is>
      </c>
      <c r="E1442" s="117" t="inlineStr">
        <is>
          <t>Oil and Gas - Integrated - International</t>
        </is>
      </c>
      <c r="F1442" s="118" t="n">
        <v>-0.1183206106870229</v>
      </c>
      <c r="G1442" s="118" t="n">
        <v>0.1861471861471862</v>
      </c>
    </row>
    <row r="1443">
      <c r="B1443" s="115" t="inlineStr">
        <is>
          <t>Tempur Sealy International, Inc.</t>
        </is>
      </c>
      <c r="C1443" s="116" t="inlineStr">
        <is>
          <t>TPX</t>
        </is>
      </c>
      <c r="D1443" s="117" t="inlineStr">
        <is>
          <t>Retail-Wholesale</t>
        </is>
      </c>
      <c r="E1443" s="117" t="inlineStr">
        <is>
          <t>Retail - Home Furnishings</t>
        </is>
      </c>
      <c r="F1443" s="118" t="n">
        <v>0.1911262798634812</v>
      </c>
      <c r="G1443" s="118" t="n">
        <v>0.5386819484240687</v>
      </c>
    </row>
    <row r="1444">
      <c r="B1444" s="115" t="inlineStr">
        <is>
          <t>LendingTree, Inc.</t>
        </is>
      </c>
      <c r="C1444" s="116" t="inlineStr">
        <is>
          <t>TREE</t>
        </is>
      </c>
      <c r="D1444" s="117" t="inlineStr">
        <is>
          <t>Finance</t>
        </is>
      </c>
      <c r="E1444" s="117" t="inlineStr">
        <is>
          <t>Financial - Mortgage &amp; Related Services</t>
        </is>
      </c>
      <c r="F1444" s="118" t="n">
        <v>-0.0775716694772344</v>
      </c>
      <c r="G1444" s="118" t="n">
        <v>0.5594149908592321</v>
      </c>
    </row>
    <row r="1445">
      <c r="B1445" s="115" t="inlineStr">
        <is>
          <t>Trex Company, Inc.</t>
        </is>
      </c>
      <c r="C1445" s="116" t="inlineStr">
        <is>
          <t>TREX</t>
        </is>
      </c>
      <c r="D1445" s="117" t="inlineStr">
        <is>
          <t>Construction</t>
        </is>
      </c>
      <c r="E1445" s="117" t="inlineStr">
        <is>
          <t>Building Products - Wood</t>
        </is>
      </c>
      <c r="F1445" s="118" t="n">
        <v>0.03056768558951958</v>
      </c>
      <c r="G1445" s="118" t="n">
        <v>0.2203389830508475</v>
      </c>
    </row>
    <row r="1446">
      <c r="B1446" s="115" t="inlineStr">
        <is>
          <t>Targa Resources, Inc.</t>
        </is>
      </c>
      <c r="C1446" s="116" t="inlineStr">
        <is>
          <t>TRGP</t>
        </is>
      </c>
      <c r="D1446" s="117" t="inlineStr">
        <is>
          <t>Oils-Energy</t>
        </is>
      </c>
      <c r="E1446" s="117" t="inlineStr">
        <is>
          <t>Oil and Gas - Refining and Marketing - Master Limited Partnerships</t>
        </is>
      </c>
      <c r="F1446" s="118" t="n">
        <v>-6.666666666666667</v>
      </c>
      <c r="G1446" s="118" t="n">
        <v>1.176470588235294</v>
      </c>
    </row>
    <row r="1447">
      <c r="B1447" s="115" t="inlineStr">
        <is>
          <t>Thomson Reuters Corp</t>
        </is>
      </c>
      <c r="C1447" s="116" t="inlineStr">
        <is>
          <t>TRI</t>
        </is>
      </c>
      <c r="D1447" s="117" t="inlineStr">
        <is>
          <t>Business Services</t>
        </is>
      </c>
      <c r="E1447" s="117" t="inlineStr">
        <is>
          <t>Technology Services</t>
        </is>
      </c>
      <c r="F1447" s="118" t="n">
        <v>0.8906249999999999</v>
      </c>
      <c r="G1447" s="118" t="n">
        <v>0.6033057851239669</v>
      </c>
    </row>
    <row r="1448">
      <c r="B1448" s="115" t="inlineStr">
        <is>
          <t>TripAdvisor, Inc.</t>
        </is>
      </c>
      <c r="C1448" s="116" t="inlineStr">
        <is>
          <t>TRIP</t>
        </is>
      </c>
      <c r="D1448" s="117" t="inlineStr">
        <is>
          <t>Retail-Wholesale</t>
        </is>
      </c>
      <c r="E1448" s="117" t="inlineStr">
        <is>
          <t>Internet - Commerce</t>
        </is>
      </c>
      <c r="F1448" s="118" t="n">
        <v>0.05747126436781615</v>
      </c>
      <c r="G1448" s="118" t="n">
        <v>0.1793478260869564</v>
      </c>
    </row>
    <row r="1449">
      <c r="B1449" s="115" t="inlineStr">
        <is>
          <t>Trimble Inc.</t>
        </is>
      </c>
      <c r="C1449" s="116" t="inlineStr">
        <is>
          <t>TRMB</t>
        </is>
      </c>
      <c r="D1449" s="117" t="inlineStr">
        <is>
          <t>Computer and Technology</t>
        </is>
      </c>
      <c r="E1449" s="117" t="inlineStr">
        <is>
          <t>Electronics - Miscellaneous Products</t>
        </is>
      </c>
      <c r="F1449" s="118" t="n">
        <v>0.02094240837696337</v>
      </c>
      <c r="G1449" s="118" t="n">
        <v>0.1179487179487181</v>
      </c>
    </row>
    <row r="1450">
      <c r="B1450" s="115" t="inlineStr">
        <is>
          <t>Terreno Realty Corporation</t>
        </is>
      </c>
      <c r="C1450" s="116" t="inlineStr">
        <is>
          <t>TRNO</t>
        </is>
      </c>
      <c r="D1450" s="117" t="inlineStr">
        <is>
          <t>Finance</t>
        </is>
      </c>
      <c r="E1450" s="117" t="inlineStr">
        <is>
          <t>REIT and Equity Trust - Other</t>
        </is>
      </c>
      <c r="F1450" s="118" t="n">
        <v>0.04545454545454532</v>
      </c>
      <c r="G1450" s="118" t="n">
        <v>0.09420289855072472</v>
      </c>
    </row>
    <row r="1451">
      <c r="B1451" s="115" t="inlineStr">
        <is>
          <t>T. Rowe Price Group, Inc.</t>
        </is>
      </c>
      <c r="C1451" s="116" t="inlineStr">
        <is>
          <t>TROW</t>
        </is>
      </c>
      <c r="D1451" s="117" t="inlineStr">
        <is>
          <t>Finance</t>
        </is>
      </c>
      <c r="E1451" s="117" t="inlineStr">
        <is>
          <t>Financial - Investment Management</t>
        </is>
      </c>
      <c r="F1451" s="118" t="n">
        <v>0.04429530201342283</v>
      </c>
      <c r="G1451" s="118" t="n">
        <v>0.04755784061696659</v>
      </c>
    </row>
    <row r="1452">
      <c r="B1452" s="115" t="inlineStr">
        <is>
          <t>TransCanada Corporation</t>
        </is>
      </c>
      <c r="C1452" s="116" t="inlineStr">
        <is>
          <t>TRP</t>
        </is>
      </c>
      <c r="D1452" s="117" t="inlineStr">
        <is>
          <t>Oils-Energy</t>
        </is>
      </c>
      <c r="E1452" s="117" t="inlineStr">
        <is>
          <t>Alternative Energy - Other</t>
        </is>
      </c>
      <c r="F1452" s="118" t="n">
        <v>0.09473684210526316</v>
      </c>
      <c r="G1452" s="118" t="n">
        <v>-0.006410256410256416</v>
      </c>
    </row>
    <row r="1453">
      <c r="B1453" s="115" t="inlineStr">
        <is>
          <t>TransUnion</t>
        </is>
      </c>
      <c r="C1453" s="116" t="inlineStr">
        <is>
          <t>TRU</t>
        </is>
      </c>
      <c r="D1453" s="117" t="inlineStr">
        <is>
          <t>Business Services</t>
        </is>
      </c>
      <c r="E1453" s="117" t="inlineStr">
        <is>
          <t>Business - Information Services</t>
        </is>
      </c>
      <c r="F1453" s="118" t="n">
        <v>0.08870967741935491</v>
      </c>
      <c r="G1453" s="118" t="n">
        <v>0.1407407407407407</v>
      </c>
    </row>
    <row r="1454">
      <c r="B1454" s="115" t="inlineStr">
        <is>
          <t>The Travelers Companies, Inc.</t>
        </is>
      </c>
      <c r="C1454" s="116" t="inlineStr">
        <is>
          <t>TRV</t>
        </is>
      </c>
      <c r="D1454" s="117" t="inlineStr">
        <is>
          <t>Finance</t>
        </is>
      </c>
      <c r="E1454" s="117" t="inlineStr">
        <is>
          <t>Insurance - Property and Casualty</t>
        </is>
      </c>
      <c r="F1454" s="118" t="n">
        <v>0.1867266591676041</v>
      </c>
      <c r="G1454" s="118" t="n">
        <v>0.08909952606635066</v>
      </c>
    </row>
    <row r="1455">
      <c r="B1455" s="115" t="inlineStr">
        <is>
          <t>Toray Industries Inc.</t>
        </is>
      </c>
      <c r="C1455" s="116" t="inlineStr">
        <is>
          <t>TRYIY</t>
        </is>
      </c>
      <c r="D1455" s="117" t="inlineStr">
        <is>
          <t>Industrial Products</t>
        </is>
      </c>
      <c r="E1455" s="117" t="inlineStr">
        <is>
          <t>Textile - Products</t>
        </is>
      </c>
      <c r="F1455" s="118" t="n">
        <v>-0.07865168539325849</v>
      </c>
      <c r="G1455" s="118" t="n">
        <v>-0.07317073170731701</v>
      </c>
    </row>
    <row r="1456">
      <c r="B1456" s="115" t="inlineStr">
        <is>
          <t>Tenaris S.A.</t>
        </is>
      </c>
      <c r="C1456" s="116" t="inlineStr">
        <is>
          <t>TS</t>
        </is>
      </c>
      <c r="D1456" s="117" t="inlineStr">
        <is>
          <t>Industrial Products</t>
        </is>
      </c>
      <c r="E1456" s="117" t="inlineStr">
        <is>
          <t>Steel - Pipe and Tube</t>
        </is>
      </c>
      <c r="F1456" s="118" t="n">
        <v>-0.01307189542483661</v>
      </c>
      <c r="G1456" s="118" t="n">
        <v>0.1920529801324503</v>
      </c>
    </row>
    <row r="1457">
      <c r="B1457" s="115" t="inlineStr">
        <is>
          <t>Tesco PLC</t>
        </is>
      </c>
      <c r="C1457" s="116" t="inlineStr">
        <is>
          <t>TSCDY</t>
        </is>
      </c>
      <c r="D1457" s="117" t="inlineStr">
        <is>
          <t>Retail-Wholesale</t>
        </is>
      </c>
      <c r="E1457" s="117" t="inlineStr">
        <is>
          <t>Retail - Supermarkets</t>
        </is>
      </c>
      <c r="F1457" s="118" t="n">
        <v>0.111111111111111</v>
      </c>
      <c r="G1457" s="118" t="n">
        <v>0.1000000000000001</v>
      </c>
    </row>
    <row r="1458">
      <c r="B1458" s="115" t="inlineStr">
        <is>
          <t>Tractor Supply Company</t>
        </is>
      </c>
      <c r="C1458" s="116" t="inlineStr">
        <is>
          <t>TSCO</t>
        </is>
      </c>
      <c r="D1458" s="117" t="inlineStr">
        <is>
          <t>Retail-Wholesale</t>
        </is>
      </c>
      <c r="E1458" s="117" t="inlineStr">
        <is>
          <t>Retail - Miscellaneous</t>
        </is>
      </c>
      <c r="F1458" s="118" t="n">
        <v>0.1048951048951049</v>
      </c>
      <c r="G1458" s="118" t="n">
        <v>0.1139240506329114</v>
      </c>
    </row>
    <row r="1459">
      <c r="B1459" s="115" t="inlineStr">
        <is>
          <t>Amaya Inc.</t>
        </is>
      </c>
      <c r="C1459" s="116" t="inlineStr">
        <is>
          <t>TSG</t>
        </is>
      </c>
      <c r="D1459" s="117" t="inlineStr">
        <is>
          <t>Consumer Discretionary</t>
        </is>
      </c>
      <c r="E1459" s="117" t="inlineStr">
        <is>
          <t>Gaming</t>
        </is>
      </c>
      <c r="F1459" s="118" t="n">
        <v>-0.2054794520547945</v>
      </c>
      <c r="G1459" s="118" t="n">
        <v>0.1551724137931033</v>
      </c>
    </row>
    <row r="1460">
      <c r="B1460" s="115" t="inlineStr">
        <is>
          <t>Tesla, Inc.</t>
        </is>
      </c>
      <c r="C1460" s="116" t="inlineStr">
        <is>
          <t>TSLA</t>
        </is>
      </c>
      <c r="D1460" s="117" t="inlineStr">
        <is>
          <t>Auto-Tires-Trucks</t>
        </is>
      </c>
      <c r="E1460" s="117" t="inlineStr">
        <is>
          <t>Automotive - Domestic</t>
        </is>
      </c>
      <c r="F1460" s="118" t="n">
        <v>-1.569105691056911</v>
      </c>
      <c r="G1460" s="118" t="n">
        <v>2.525316455696203</v>
      </c>
    </row>
    <row r="1461">
      <c r="B1461" s="115" t="inlineStr">
        <is>
          <t>Taiwan Semiconductor Manufacturing Company Ltd.</t>
        </is>
      </c>
      <c r="C1461" s="116" t="inlineStr">
        <is>
          <t>TSM</t>
        </is>
      </c>
      <c r="D1461" s="117" t="inlineStr">
        <is>
          <t>Computer and Technology</t>
        </is>
      </c>
      <c r="E1461" s="117" t="inlineStr">
        <is>
          <t>Semiconductor - Circuit Foundry</t>
        </is>
      </c>
      <c r="F1461" s="118" t="n">
        <v>-0.06363636363636369</v>
      </c>
      <c r="G1461" s="118" t="n">
        <v>0.1941747572815533</v>
      </c>
    </row>
    <row r="1462">
      <c r="B1462" s="115" t="inlineStr">
        <is>
          <t>Tyson Foods, Inc.</t>
        </is>
      </c>
      <c r="C1462" s="116" t="inlineStr">
        <is>
          <t>TSN</t>
        </is>
      </c>
      <c r="D1462" s="117" t="inlineStr">
        <is>
          <t>Consumer Staples</t>
        </is>
      </c>
      <c r="E1462" s="117" t="inlineStr">
        <is>
          <t>Food - Meat Products</t>
        </is>
      </c>
      <c r="F1462" s="118" t="n">
        <v>-0.07432432432432425</v>
      </c>
      <c r="G1462" s="118" t="n">
        <v>0.2226277372262773</v>
      </c>
    </row>
    <row r="1463">
      <c r="B1463" s="115" t="inlineStr">
        <is>
          <t>TIM Participacoes S.A.</t>
        </is>
      </c>
      <c r="C1463" s="116" t="inlineStr">
        <is>
          <t>TSU</t>
        </is>
      </c>
      <c r="D1463" s="117" t="inlineStr">
        <is>
          <t>Computer and Technology</t>
        </is>
      </c>
      <c r="E1463" s="117" t="inlineStr">
        <is>
          <t xml:space="preserve">Wireless Non-US </t>
        </is>
      </c>
      <c r="F1463" s="118" t="n">
        <v>-0.2803030303030304</v>
      </c>
      <c r="G1463" s="118" t="n">
        <v>0.136842105263158</v>
      </c>
    </row>
    <row r="1464">
      <c r="B1464" s="115" t="inlineStr">
        <is>
          <t>Toro Company (The)</t>
        </is>
      </c>
      <c r="C1464" s="116" t="inlineStr">
        <is>
          <t>TTC</t>
        </is>
      </c>
      <c r="D1464" s="117" t="inlineStr">
        <is>
          <t>Consumer Discretionary</t>
        </is>
      </c>
      <c r="E1464" s="117" t="inlineStr">
        <is>
          <t>Tools - Handheld</t>
        </is>
      </c>
      <c r="F1464" s="118" t="n">
        <v>0.1003717472118959</v>
      </c>
      <c r="G1464" s="118" t="n">
        <v>0.1283783783783783</v>
      </c>
    </row>
    <row r="1465">
      <c r="B1465" s="115" t="inlineStr">
        <is>
          <t>The Trade Desk Inc.</t>
        </is>
      </c>
      <c r="C1465" s="116" t="inlineStr">
        <is>
          <t>TTD</t>
        </is>
      </c>
      <c r="D1465" s="117" t="inlineStr">
        <is>
          <t>Computer and Technology</t>
        </is>
      </c>
      <c r="E1465" s="117" t="inlineStr">
        <is>
          <t>Internet - Services</t>
        </is>
      </c>
      <c r="F1465" s="118" t="n">
        <v>0.3430962343096233</v>
      </c>
      <c r="G1465" s="118" t="n">
        <v>0.1495327102803738</v>
      </c>
    </row>
    <row r="1466">
      <c r="B1466" s="115" t="inlineStr">
        <is>
          <t>TDK Corp.</t>
        </is>
      </c>
      <c r="C1466" s="116" t="inlineStr">
        <is>
          <t>TTDKY</t>
        </is>
      </c>
      <c r="D1466" s="117" t="inlineStr">
        <is>
          <t>Computer and Technology</t>
        </is>
      </c>
      <c r="E1466" s="117" t="inlineStr">
        <is>
          <t>Electronics - Miscellaneous Components</t>
        </is>
      </c>
      <c r="F1466" s="118" t="n">
        <v>0.197651663405088</v>
      </c>
      <c r="G1466" s="118" t="n">
        <v>0.1650326797385621</v>
      </c>
    </row>
    <row r="1467">
      <c r="B1467" s="115" t="inlineStr">
        <is>
          <t>Tetra Tech, Inc.</t>
        </is>
      </c>
      <c r="C1467" s="116" t="inlineStr">
        <is>
          <t>TTEK</t>
        </is>
      </c>
      <c r="D1467" s="117" t="inlineStr">
        <is>
          <t>Industrial Products</t>
        </is>
      </c>
      <c r="E1467" s="117" t="inlineStr">
        <is>
          <t>Pollution Control</t>
        </is>
      </c>
      <c r="F1467" s="118" t="n">
        <v>0.1811320754716981</v>
      </c>
      <c r="G1467" s="118" t="n">
        <v>0.0990415335463259</v>
      </c>
    </row>
    <row r="1468">
      <c r="B1468" s="115" t="inlineStr">
        <is>
          <t>Tata Motors Ltd</t>
        </is>
      </c>
      <c r="C1468" s="116" t="inlineStr">
        <is>
          <t>TTM</t>
        </is>
      </c>
      <c r="D1468" s="117" t="inlineStr">
        <is>
          <t>Auto-Tires-Trucks</t>
        </is>
      </c>
      <c r="E1468" s="117" t="inlineStr">
        <is>
          <t>Automotive - Foreign</t>
        </is>
      </c>
      <c r="F1468" s="118" t="n">
        <v>1.621621621621621</v>
      </c>
      <c r="G1468" s="118" t="n">
        <v>0.6288659793814434</v>
      </c>
    </row>
    <row r="1469">
      <c r="B1469" s="115" t="inlineStr">
        <is>
          <t>Take-Two Interactive Software, Inc.</t>
        </is>
      </c>
      <c r="C1469" s="116" t="inlineStr">
        <is>
          <t>TTWO</t>
        </is>
      </c>
      <c r="D1469" s="117" t="inlineStr">
        <is>
          <t>Consumer Discretionary</t>
        </is>
      </c>
      <c r="E1469" s="117" t="inlineStr">
        <is>
          <t>Toys - Games - Hobbies</t>
        </is>
      </c>
      <c r="F1469" s="118" t="n">
        <v>-0.03742203742203737</v>
      </c>
      <c r="G1469" s="118" t="n">
        <v>0.05399568034557235</v>
      </c>
    </row>
    <row r="1470">
      <c r="B1470" s="115" t="inlineStr">
        <is>
          <t>TELUS Corporation</t>
        </is>
      </c>
      <c r="C1470" s="116" t="inlineStr">
        <is>
          <t>TU</t>
        </is>
      </c>
      <c r="D1470" s="117" t="inlineStr">
        <is>
          <t>Utilities</t>
        </is>
      </c>
      <c r="E1470" s="117" t="inlineStr">
        <is>
          <t>Diversified Communication Services</t>
        </is>
      </c>
      <c r="F1470" s="118" t="n">
        <v>0.01851851851851853</v>
      </c>
      <c r="G1470" s="118" t="n">
        <v>0.06363636363636349</v>
      </c>
    </row>
    <row r="1471">
      <c r="B1471" s="115" t="inlineStr">
        <is>
          <t>Grupo Televisa S.A.</t>
        </is>
      </c>
      <c r="C1471" s="116" t="inlineStr">
        <is>
          <t>TV</t>
        </is>
      </c>
      <c r="D1471" s="117" t="inlineStr">
        <is>
          <t>Consumer Discretionary</t>
        </is>
      </c>
      <c r="E1471" s="117" t="inlineStr">
        <is>
          <t>Broadcast Radio and Television</t>
        </is>
      </c>
      <c r="F1471" s="118" t="n">
        <v>-0.4375000000000001</v>
      </c>
      <c r="G1471" s="118" t="n">
        <v>0.527777777777778</v>
      </c>
    </row>
    <row r="1472">
      <c r="B1472" s="115" t="inlineStr">
        <is>
          <t>Travis Perkins PLC</t>
        </is>
      </c>
      <c r="C1472" s="116" t="inlineStr">
        <is>
          <t>TVPKF</t>
        </is>
      </c>
      <c r="D1472" s="117" t="inlineStr">
        <is>
          <t>Retail-Wholesale</t>
        </is>
      </c>
      <c r="E1472" s="117" t="inlineStr">
        <is>
          <t>Building Products - Retail</t>
        </is>
      </c>
      <c r="F1472" s="118" t="n">
        <v>-0.07971014492753614</v>
      </c>
      <c r="G1472" s="118" t="n">
        <v>0.07086614173228353</v>
      </c>
    </row>
    <row r="1473">
      <c r="B1473" s="115" t="inlineStr">
        <is>
          <t>Twilio Inc.</t>
        </is>
      </c>
      <c r="C1473" s="116" t="inlineStr">
        <is>
          <t>TWLO</t>
        </is>
      </c>
      <c r="D1473" s="117" t="inlineStr">
        <is>
          <t>Computer and Technology</t>
        </is>
      </c>
      <c r="E1473" s="117" t="inlineStr">
        <is>
          <t>Internet - Software</t>
        </is>
      </c>
      <c r="F1473" s="118" t="n">
        <v>0.5454545454545455</v>
      </c>
      <c r="G1473" s="118" t="n">
        <v>0.8235294117647057</v>
      </c>
    </row>
    <row r="1474">
      <c r="B1474" s="115" t="inlineStr">
        <is>
          <t>Two Harbors Investments Corp</t>
        </is>
      </c>
      <c r="C1474" s="116" t="inlineStr">
        <is>
          <t>TWO</t>
        </is>
      </c>
      <c r="D1474" s="117" t="inlineStr">
        <is>
          <t>Finance</t>
        </is>
      </c>
      <c r="E1474" s="117" t="inlineStr">
        <is>
          <t>REIT and Equity Trust</t>
        </is>
      </c>
      <c r="F1474" s="118" t="n">
        <v>-0.158974358974359</v>
      </c>
      <c r="G1474" s="118" t="n">
        <v>0.02439024390243905</v>
      </c>
    </row>
    <row r="1475">
      <c r="B1475" s="115" t="inlineStr">
        <is>
          <t>Twitter, Inc.</t>
        </is>
      </c>
      <c r="C1475" s="116" t="inlineStr">
        <is>
          <t>TWTR</t>
        </is>
      </c>
      <c r="D1475" s="117" t="inlineStr">
        <is>
          <t>Computer and Technology</t>
        </is>
      </c>
      <c r="E1475" s="117" t="inlineStr">
        <is>
          <t>Internet - Software</t>
        </is>
      </c>
      <c r="F1475" s="118" t="n">
        <v>2.075</v>
      </c>
      <c r="G1475" s="118" t="n">
        <v>-0.5203252032520326</v>
      </c>
    </row>
    <row r="1476">
      <c r="B1476" s="115" t="inlineStr">
        <is>
          <t>Ternium S.A.</t>
        </is>
      </c>
      <c r="C1476" s="116" t="inlineStr">
        <is>
          <t>TX</t>
        </is>
      </c>
      <c r="D1476" s="117" t="inlineStr">
        <is>
          <t>Basic Materials</t>
        </is>
      </c>
      <c r="E1476" s="117" t="inlineStr">
        <is>
          <t>Steel - Producers</t>
        </is>
      </c>
      <c r="F1476" s="118" t="n">
        <v>-0.6015424164524421</v>
      </c>
      <c r="G1476" s="118" t="n">
        <v>-0.1258064516129033</v>
      </c>
    </row>
    <row r="1477">
      <c r="B1477" s="115" t="inlineStr">
        <is>
          <t>Texas Instruments Incorporated</t>
        </is>
      </c>
      <c r="C1477" s="116" t="inlineStr">
        <is>
          <t>TXN</t>
        </is>
      </c>
      <c r="D1477" s="117" t="inlineStr">
        <is>
          <t>Computer and Technology</t>
        </is>
      </c>
      <c r="E1477" s="117" t="inlineStr">
        <is>
          <t>Semiconductor - General</t>
        </is>
      </c>
      <c r="F1477" s="118" t="n">
        <v>-0.04308797127468585</v>
      </c>
      <c r="G1477" s="118" t="n">
        <v>0.09005628517823631</v>
      </c>
    </row>
    <row r="1478">
      <c r="B1478" s="115" t="inlineStr">
        <is>
          <t>Texas Roadhouse, Inc.</t>
        </is>
      </c>
      <c r="C1478" s="116" t="inlineStr">
        <is>
          <t>TXRH</t>
        </is>
      </c>
      <c r="D1478" s="117" t="inlineStr">
        <is>
          <t>Retail-Wholesale</t>
        </is>
      </c>
      <c r="E1478" s="117" t="inlineStr">
        <is>
          <t>Retail - Restaurants</t>
        </is>
      </c>
      <c r="F1478" s="118" t="n">
        <v>0.04566210045662104</v>
      </c>
      <c r="G1478" s="118" t="n">
        <v>0.09170305676855893</v>
      </c>
    </row>
    <row r="1479">
      <c r="B1479" s="115" t="inlineStr">
        <is>
          <t>Textron Inc.</t>
        </is>
      </c>
      <c r="C1479" s="116" t="inlineStr">
        <is>
          <t>TXT</t>
        </is>
      </c>
      <c r="D1479" s="117" t="inlineStr">
        <is>
          <t>Aerospace</t>
        </is>
      </c>
      <c r="E1479" s="117" t="inlineStr">
        <is>
          <t>Aerospace - Defense</t>
        </is>
      </c>
      <c r="F1479" s="118" t="n">
        <v>0.1792452830188679</v>
      </c>
      <c r="G1479" s="118" t="n">
        <v>0.07466666666666673</v>
      </c>
    </row>
    <row r="1480">
      <c r="B1480" s="115" t="inlineStr">
        <is>
          <t>Tyler Technologies, Inc.</t>
        </is>
      </c>
      <c r="C1480" s="116" t="inlineStr">
        <is>
          <t>TYL</t>
        </is>
      </c>
      <c r="D1480" s="117" t="inlineStr">
        <is>
          <t>Computer and Technology</t>
        </is>
      </c>
      <c r="E1480" s="117" t="inlineStr">
        <is>
          <t>Business - Software Services</t>
        </is>
      </c>
      <c r="F1480" s="118" t="n">
        <v>0.1083333333333334</v>
      </c>
      <c r="G1480" s="118" t="n">
        <v>0.1109022556390977</v>
      </c>
    </row>
    <row r="1481">
      <c r="B1481" s="115" t="inlineStr">
        <is>
          <t>Under Armour, Inc.</t>
        </is>
      </c>
      <c r="C1481" s="116" t="inlineStr">
        <is>
          <t>UAA</t>
        </is>
      </c>
      <c r="D1481" s="117" t="inlineStr">
        <is>
          <t>Consumer Discretionary</t>
        </is>
      </c>
      <c r="E1481" s="117" t="inlineStr">
        <is>
          <t>Textile - Apparel</t>
        </is>
      </c>
      <c r="F1481" s="118" t="n">
        <v>0.5454545454545455</v>
      </c>
      <c r="G1481" s="118" t="n">
        <v>0.4411764705882352</v>
      </c>
    </row>
    <row r="1482">
      <c r="B1482" s="115" t="inlineStr">
        <is>
          <t>United Airlines Holdings Inc</t>
        </is>
      </c>
      <c r="C1482" s="116" t="inlineStr">
        <is>
          <t>UAL</t>
        </is>
      </c>
      <c r="D1482" s="117" t="inlineStr">
        <is>
          <t>Transportation</t>
        </is>
      </c>
      <c r="E1482" s="117" t="inlineStr">
        <is>
          <t>Transportation - Airline</t>
        </is>
      </c>
      <c r="F1482" s="118" t="n">
        <v>0.3580533024333719</v>
      </c>
      <c r="G1482" s="118" t="n">
        <v>0.06655290102389072</v>
      </c>
    </row>
    <row r="1483">
      <c r="B1483" s="115" t="inlineStr">
        <is>
          <t>UBS Group AG</t>
        </is>
      </c>
      <c r="C1483" s="116" t="inlineStr">
        <is>
          <t>UBS</t>
        </is>
      </c>
      <c r="D1483" s="117" t="inlineStr">
        <is>
          <t>Finance</t>
        </is>
      </c>
      <c r="E1483" s="117" t="inlineStr">
        <is>
          <t>Banks - Foreign</t>
        </is>
      </c>
      <c r="F1483" s="118" t="n">
        <v>-0.1021897810218979</v>
      </c>
      <c r="G1483" s="118" t="n">
        <v>0.02439024390243905</v>
      </c>
    </row>
    <row r="1484">
      <c r="B1484" s="115" t="inlineStr">
        <is>
          <t>United Bankshares, Inc.</t>
        </is>
      </c>
      <c r="C1484" s="116" t="inlineStr">
        <is>
          <t>UBSI</t>
        </is>
      </c>
      <c r="D1484" s="117" t="inlineStr">
        <is>
          <t>Finance</t>
        </is>
      </c>
      <c r="E1484" s="117" t="inlineStr">
        <is>
          <t>Banks - Southeast</t>
        </is>
      </c>
      <c r="F1484" s="118" t="n">
        <v>0.03265306122448964</v>
      </c>
      <c r="G1484" s="118" t="n">
        <v>-0.007905138339920957</v>
      </c>
    </row>
    <row r="1485">
      <c r="B1485" s="115" t="inlineStr">
        <is>
          <t>United Internet AG</t>
        </is>
      </c>
      <c r="C1485" s="116" t="inlineStr">
        <is>
          <t>UDIRF</t>
        </is>
      </c>
      <c r="D1485" s="117" t="inlineStr">
        <is>
          <t>Computer and Technology</t>
        </is>
      </c>
      <c r="E1485" s="117" t="inlineStr">
        <is>
          <t>Internet - Services</t>
        </is>
      </c>
      <c r="F1485" s="118" t="n">
        <v>0.05519480519480517</v>
      </c>
      <c r="G1485" s="118" t="n">
        <v>-1</v>
      </c>
    </row>
    <row r="1486">
      <c r="B1486" s="115" t="inlineStr">
        <is>
          <t>United Dominion Realty Trust, Inc.</t>
        </is>
      </c>
      <c r="C1486" s="116" t="inlineStr">
        <is>
          <t>UDR</t>
        </is>
      </c>
      <c r="D1486" s="117" t="inlineStr">
        <is>
          <t>Finance</t>
        </is>
      </c>
      <c r="E1486" s="117" t="inlineStr">
        <is>
          <t>REIT and Equity Trust - Residential</t>
        </is>
      </c>
      <c r="F1486" s="118" t="n">
        <v>0.06701030927835046</v>
      </c>
      <c r="G1486" s="118" t="n">
        <v>0.05797101449275368</v>
      </c>
    </row>
    <row r="1487">
      <c r="B1487" s="115" t="inlineStr">
        <is>
          <t>UGI Corporation</t>
        </is>
      </c>
      <c r="C1487" s="116" t="inlineStr">
        <is>
          <t>UGI</t>
        </is>
      </c>
      <c r="D1487" s="117" t="inlineStr">
        <is>
          <t>Utilities</t>
        </is>
      </c>
      <c r="E1487" s="117" t="inlineStr">
        <is>
          <t>Utility - Gas Distribution</t>
        </is>
      </c>
      <c r="F1487" s="118" t="n">
        <v>-0.1272727272727273</v>
      </c>
      <c r="G1487" s="118" t="n">
        <v>0.3000000000000001</v>
      </c>
    </row>
    <row r="1488">
      <c r="B1488" s="115" t="inlineStr">
        <is>
          <t>Ultrapar Participacoes S.A.</t>
        </is>
      </c>
      <c r="C1488" s="116" t="inlineStr">
        <is>
          <t>UGP</t>
        </is>
      </c>
      <c r="D1488" s="117" t="inlineStr">
        <is>
          <t>Oils-Energy</t>
        </is>
      </c>
      <c r="E1488" s="117" t="inlineStr">
        <is>
          <t>Oil and Gas - Production and Pipelines</t>
        </is>
      </c>
      <c r="F1488" s="118" t="n">
        <v>0.08000000000000007</v>
      </c>
      <c r="G1488" s="118" t="n">
        <v>0.111111111111111</v>
      </c>
    </row>
    <row r="1489">
      <c r="B1489" s="115" t="inlineStr">
        <is>
          <t>Amerco</t>
        </is>
      </c>
      <c r="C1489" s="116" t="inlineStr">
        <is>
          <t>UHAL</t>
        </is>
      </c>
      <c r="D1489" s="117" t="inlineStr">
        <is>
          <t>Transportation</t>
        </is>
      </c>
      <c r="E1489" s="117" t="inlineStr">
        <is>
          <t>Transportation - Equipment and Leasing</t>
        </is>
      </c>
      <c r="F1489" s="118" t="n">
        <v>0.1130820399113082</v>
      </c>
      <c r="G1489" s="118" t="n">
        <v>0.1190239043824702</v>
      </c>
    </row>
    <row r="1490">
      <c r="B1490" s="115" t="inlineStr">
        <is>
          <t>Universal Health Services, Inc.</t>
        </is>
      </c>
      <c r="C1490" s="116" t="inlineStr">
        <is>
          <t>UHS</t>
        </is>
      </c>
      <c r="D1490" s="117" t="inlineStr">
        <is>
          <t>Medical</t>
        </is>
      </c>
      <c r="E1490" s="117" t="inlineStr">
        <is>
          <t>Medical - Hospital</t>
        </is>
      </c>
      <c r="F1490" s="118" t="n">
        <v>0.07692307692307697</v>
      </c>
      <c r="G1490" s="118" t="n">
        <v>0.07729941291585118</v>
      </c>
    </row>
    <row r="1491">
      <c r="B1491" s="115" t="inlineStr">
        <is>
          <t>Ubiquiti Inc.</t>
        </is>
      </c>
      <c r="C1491" s="116" t="inlineStr">
        <is>
          <t>UI</t>
        </is>
      </c>
      <c r="D1491" s="117" t="inlineStr">
        <is>
          <t>Computer and Technology</t>
        </is>
      </c>
      <c r="E1491" s="117" t="inlineStr">
        <is>
          <t>Wireless Equipment</t>
        </is>
      </c>
      <c r="F1491" s="118" t="n">
        <v>0.09090909090909091</v>
      </c>
      <c r="G1491" s="118" t="n">
        <v>0.09963768115942043</v>
      </c>
    </row>
    <row r="1492">
      <c r="B1492" s="115" t="inlineStr">
        <is>
          <t>Unilever PLC</t>
        </is>
      </c>
      <c r="C1492" s="116" t="inlineStr">
        <is>
          <t>UL</t>
        </is>
      </c>
      <c r="D1492" s="117" t="inlineStr">
        <is>
          <t>Consumer Staples</t>
        </is>
      </c>
      <c r="E1492" s="117" t="inlineStr">
        <is>
          <t>Soap and Cleaning Materials</t>
        </is>
      </c>
      <c r="F1492" s="118" t="n">
        <v>0.06896551724137938</v>
      </c>
      <c r="G1492" s="118" t="n">
        <v>0.09318996415770602</v>
      </c>
    </row>
    <row r="1493">
      <c r="B1493" s="115" t="inlineStr">
        <is>
          <t>Ulta Beauty Inc.</t>
        </is>
      </c>
      <c r="C1493" s="116" t="inlineStr">
        <is>
          <t>ULTA</t>
        </is>
      </c>
      <c r="D1493" s="117" t="inlineStr">
        <is>
          <t>Retail-Wholesale</t>
        </is>
      </c>
      <c r="E1493" s="117" t="inlineStr">
        <is>
          <t>Retail - Miscellaneous</t>
        </is>
      </c>
      <c r="F1493" s="118" t="n">
        <v>0.09825528007346192</v>
      </c>
      <c r="G1493" s="118" t="n">
        <v>0.1204013377926421</v>
      </c>
    </row>
    <row r="1494">
      <c r="B1494" s="115" t="inlineStr">
        <is>
          <t>UMB Financial Corporation</t>
        </is>
      </c>
      <c r="C1494" s="116" t="inlineStr">
        <is>
          <t>UMBF</t>
        </is>
      </c>
      <c r="D1494" s="117" t="inlineStr">
        <is>
          <t>Finance</t>
        </is>
      </c>
      <c r="E1494" s="117" t="inlineStr">
        <is>
          <t>Banks - Midwest</t>
        </is>
      </c>
      <c r="F1494" s="118" t="n">
        <v>0.02850877192982474</v>
      </c>
      <c r="G1494" s="118" t="n">
        <v>0.002132196162046863</v>
      </c>
    </row>
    <row r="1495">
      <c r="B1495" s="115" t="inlineStr">
        <is>
          <t>Umpqua Holdings Corporation</t>
        </is>
      </c>
      <c r="C1495" s="116" t="inlineStr">
        <is>
          <t>UMPQ</t>
        </is>
      </c>
      <c r="D1495" s="117" t="inlineStr">
        <is>
          <t>Finance</t>
        </is>
      </c>
      <c r="E1495" s="117" t="inlineStr">
        <is>
          <t>Banks - West</t>
        </is>
      </c>
      <c r="F1495" s="118" t="n">
        <v>0.1027397260273974</v>
      </c>
      <c r="G1495" s="118" t="n">
        <v>-0.01863354037267082</v>
      </c>
    </row>
    <row r="1496">
      <c r="B1496" s="115" t="inlineStr">
        <is>
          <t>Unilever NV</t>
        </is>
      </c>
      <c r="C1496" s="116" t="inlineStr">
        <is>
          <t>UN</t>
        </is>
      </c>
      <c r="D1496" s="117" t="inlineStr">
        <is>
          <t>Consumer Staples</t>
        </is>
      </c>
      <c r="E1496" s="117" t="inlineStr">
        <is>
          <t>Soap and Cleaning Materials</t>
        </is>
      </c>
      <c r="F1496" s="118" t="n">
        <v>0.06463878326996195</v>
      </c>
      <c r="G1496" s="118" t="n">
        <v>0.09285714285714294</v>
      </c>
    </row>
    <row r="1497">
      <c r="B1497" s="115" t="inlineStr">
        <is>
          <t>UNICREDITO SPA</t>
        </is>
      </c>
      <c r="C1497" s="116" t="inlineStr">
        <is>
          <t>UNCFF</t>
        </is>
      </c>
      <c r="D1497" s="117" t="inlineStr">
        <is>
          <t>Finance</t>
        </is>
      </c>
      <c r="E1497" s="117" t="inlineStr">
        <is>
          <t>Banks - Foreign</t>
        </is>
      </c>
      <c r="F1497" s="118" t="n">
        <v>0.2603550295857988</v>
      </c>
      <c r="G1497" s="118" t="n">
        <v>-0.07042253521126757</v>
      </c>
    </row>
    <row r="1498">
      <c r="B1498" s="115" t="inlineStr">
        <is>
          <t>Unifirst Corporation</t>
        </is>
      </c>
      <c r="C1498" s="116" t="inlineStr">
        <is>
          <t>UNF</t>
        </is>
      </c>
      <c r="D1498" s="117" t="inlineStr">
        <is>
          <t>Industrial Products</t>
        </is>
      </c>
      <c r="E1498" s="117" t="inlineStr">
        <is>
          <t>Uniform and Related</t>
        </is>
      </c>
      <c r="F1498" s="118" t="n">
        <v>-0.04079254079254075</v>
      </c>
      <c r="G1498" s="118" t="n">
        <v>0.1178614823815308</v>
      </c>
    </row>
    <row r="1499">
      <c r="B1499" s="115" t="inlineStr">
        <is>
          <t>UnitedHealth Group Incorporated</t>
        </is>
      </c>
      <c r="C1499" s="116" t="inlineStr">
        <is>
          <t>UNH</t>
        </is>
      </c>
      <c r="D1499" s="117" t="inlineStr">
        <is>
          <t>Medical</t>
        </is>
      </c>
      <c r="E1499" s="117" t="inlineStr">
        <is>
          <t>Medical - HMOs</t>
        </is>
      </c>
      <c r="F1499" s="118" t="n">
        <v>0.15703125</v>
      </c>
      <c r="G1499" s="118" t="n">
        <v>0.1195138419986494</v>
      </c>
    </row>
    <row r="1500">
      <c r="B1500" s="115" t="inlineStr">
        <is>
          <t>Unum Group</t>
        </is>
      </c>
      <c r="C1500" s="116" t="inlineStr">
        <is>
          <t>UNM</t>
        </is>
      </c>
      <c r="D1500" s="117" t="inlineStr">
        <is>
          <t>Finance</t>
        </is>
      </c>
      <c r="E1500" s="117" t="inlineStr">
        <is>
          <t>Insurance - Accident and Health</t>
        </is>
      </c>
      <c r="F1500" s="118" t="n">
        <v>0.04606525911708258</v>
      </c>
      <c r="G1500" s="118" t="n">
        <v>0.06788990825688075</v>
      </c>
    </row>
    <row r="1501">
      <c r="B1501" s="115" t="inlineStr">
        <is>
          <t>Union Pacific Corporation</t>
        </is>
      </c>
      <c r="C1501" s="116" t="inlineStr">
        <is>
          <t>UNP</t>
        </is>
      </c>
      <c r="D1501" s="117" t="inlineStr">
        <is>
          <t>Transportation</t>
        </is>
      </c>
      <c r="E1501" s="117" t="inlineStr">
        <is>
          <t>Transportation - Rail</t>
        </is>
      </c>
      <c r="F1501" s="118" t="n">
        <v>0.1361323155216284</v>
      </c>
      <c r="G1501" s="118" t="n">
        <v>0.1209406494960806</v>
      </c>
    </row>
    <row r="1502">
      <c r="B1502" s="115" t="inlineStr">
        <is>
          <t>Univar Inc.</t>
        </is>
      </c>
      <c r="C1502" s="116" t="inlineStr">
        <is>
          <t>UNVR</t>
        </is>
      </c>
      <c r="D1502" s="117" t="inlineStr">
        <is>
          <t>Basic Materials</t>
        </is>
      </c>
      <c r="E1502" s="117" t="inlineStr">
        <is>
          <t xml:space="preserve">Chemical - Diversified </t>
        </is>
      </c>
      <c r="F1502" s="118" t="n">
        <v>-0.1055900621118013</v>
      </c>
      <c r="G1502" s="118" t="n">
        <v>0.1736111111111111</v>
      </c>
    </row>
    <row r="1503">
      <c r="B1503" s="115" t="inlineStr">
        <is>
          <t>United Overseas Bank Ltd.</t>
        </is>
      </c>
      <c r="C1503" s="116" t="inlineStr">
        <is>
          <t>UOVEY</t>
        </is>
      </c>
      <c r="D1503" s="117" t="inlineStr">
        <is>
          <t>Finance</t>
        </is>
      </c>
      <c r="E1503" s="117" t="inlineStr">
        <is>
          <t>Banks - Foreign</t>
        </is>
      </c>
      <c r="F1503" s="118" t="n">
        <v>0.0136612021857923</v>
      </c>
      <c r="G1503" s="118" t="n">
        <v>0.03773584905660381</v>
      </c>
    </row>
    <row r="1504">
      <c r="B1504" s="115" t="inlineStr">
        <is>
          <t>United Parcel Service, Inc.</t>
        </is>
      </c>
      <c r="C1504" s="116" t="inlineStr">
        <is>
          <t>UPS</t>
        </is>
      </c>
      <c r="D1504" s="117" t="inlineStr">
        <is>
          <t>Transportation</t>
        </is>
      </c>
      <c r="E1504" s="117" t="inlineStr">
        <is>
          <t>Transportation - Air Freight and Cargo</t>
        </is>
      </c>
      <c r="F1504" s="118" t="n">
        <v>0.03878116343490309</v>
      </c>
      <c r="G1504" s="118" t="n">
        <v>0.07466666666666673</v>
      </c>
    </row>
    <row r="1505">
      <c r="B1505" s="115" t="inlineStr">
        <is>
          <t>United Rentals, Inc.</t>
        </is>
      </c>
      <c r="C1505" s="116" t="inlineStr">
        <is>
          <t>URI</t>
        </is>
      </c>
      <c r="D1505" s="117" t="inlineStr">
        <is>
          <t>Construction</t>
        </is>
      </c>
      <c r="E1505" s="117" t="inlineStr">
        <is>
          <t>Building Products - Miscellaneous</t>
        </is>
      </c>
      <c r="F1505" s="118" t="n">
        <v>0.1862323294406885</v>
      </c>
      <c r="G1505" s="118" t="n">
        <v>0.09999999999999998</v>
      </c>
    </row>
    <row r="1506">
      <c r="B1506" s="115" t="inlineStr">
        <is>
          <t>U.S. Bancorp</t>
        </is>
      </c>
      <c r="C1506" s="116" t="inlineStr">
        <is>
          <t>USB</t>
        </is>
      </c>
      <c r="D1506" s="117" t="inlineStr">
        <is>
          <t>Finance</t>
        </is>
      </c>
      <c r="E1506" s="117" t="inlineStr">
        <is>
          <t>Banks - Major Regional</t>
        </is>
      </c>
      <c r="F1506" s="118" t="n">
        <v>0.0487804878048781</v>
      </c>
      <c r="G1506" s="118" t="n">
        <v>0.03720930232558143</v>
      </c>
    </row>
    <row r="1507">
      <c r="B1507" s="115" t="inlineStr">
        <is>
          <t>US Foods Holding Corp.</t>
        </is>
      </c>
      <c r="C1507" s="116" t="inlineStr">
        <is>
          <t>USFD</t>
        </is>
      </c>
      <c r="D1507" s="117" t="inlineStr">
        <is>
          <t>Consumer Staples</t>
        </is>
      </c>
      <c r="E1507" s="117" t="inlineStr">
        <is>
          <t>Food - Miscellaneous</t>
        </is>
      </c>
      <c r="F1507" s="118" t="n">
        <v>0.1073170731707318</v>
      </c>
      <c r="G1507" s="118" t="n">
        <v>0.1233480176211453</v>
      </c>
    </row>
    <row r="1508">
      <c r="B1508" s="115" t="inlineStr">
        <is>
          <t>United States Cellular Corporation</t>
        </is>
      </c>
      <c r="C1508" s="116" t="inlineStr">
        <is>
          <t>USM</t>
        </is>
      </c>
      <c r="D1508" s="117" t="inlineStr">
        <is>
          <t>Computer and Technology</t>
        </is>
      </c>
      <c r="E1508" s="117" t="inlineStr">
        <is>
          <t>Wireless National</t>
        </is>
      </c>
      <c r="F1508" s="118" t="n">
        <v>-0.07407407407407414</v>
      </c>
      <c r="G1508" s="118" t="n">
        <v>0.06666666666666672</v>
      </c>
    </row>
    <row r="1509">
      <c r="B1509" s="115" t="inlineStr">
        <is>
          <t>UNITE Group PLC</t>
        </is>
      </c>
      <c r="C1509" s="116" t="inlineStr">
        <is>
          <t>UTGPF</t>
        </is>
      </c>
      <c r="D1509" s="117" t="inlineStr">
        <is>
          <t>Finance</t>
        </is>
      </c>
      <c r="E1509" s="117" t="inlineStr">
        <is>
          <t>Real Estate - Operations</t>
        </is>
      </c>
      <c r="F1509" s="118" t="n">
        <v>0.1136363636363636</v>
      </c>
      <c r="G1509" s="118" t="n">
        <v>0.1224489795918368</v>
      </c>
    </row>
    <row r="1510">
      <c r="B1510" s="115" t="inlineStr">
        <is>
          <t>United Therapeutics Corporation</t>
        </is>
      </c>
      <c r="C1510" s="116" t="inlineStr">
        <is>
          <t>UTHR</t>
        </is>
      </c>
      <c r="D1510" s="117" t="inlineStr">
        <is>
          <t>Medical</t>
        </is>
      </c>
      <c r="E1510" s="117" t="inlineStr">
        <is>
          <t>Medical - Drugs</t>
        </is>
      </c>
      <c r="F1510" s="118" t="n">
        <v>-1.129458388375165</v>
      </c>
      <c r="G1510" s="118" t="n">
        <v>5.775510204081633</v>
      </c>
    </row>
    <row r="1511">
      <c r="B1511" s="115" t="inlineStr">
        <is>
          <t>United Technologies Corporation</t>
        </is>
      </c>
      <c r="C1511" s="116" t="inlineStr">
        <is>
          <t>UTX</t>
        </is>
      </c>
      <c r="D1511" s="117" t="inlineStr">
        <is>
          <t>Conglomerates</t>
        </is>
      </c>
      <c r="E1511" s="117" t="inlineStr">
        <is>
          <t>Diversified Operations</t>
        </is>
      </c>
      <c r="F1511" s="118" t="n">
        <v>0.1183844011142061</v>
      </c>
      <c r="G1511" s="118" t="n">
        <v>0.09713574097135756</v>
      </c>
    </row>
    <row r="1512">
      <c r="B1512" s="115" t="inlineStr">
        <is>
          <t>Visa Inc.</t>
        </is>
      </c>
      <c r="C1512" s="116" t="inlineStr">
        <is>
          <t>V</t>
        </is>
      </c>
      <c r="D1512" s="117" t="inlineStr">
        <is>
          <t>Business Services</t>
        </is>
      </c>
      <c r="E1512" s="117" t="inlineStr">
        <is>
          <t>Financial Transaction Services</t>
        </is>
      </c>
      <c r="F1512" s="118" t="n">
        <v>0.1764705882352942</v>
      </c>
      <c r="G1512" s="118" t="n">
        <v>0.1555555555555555</v>
      </c>
    </row>
    <row r="1513">
      <c r="B1513" s="115" t="inlineStr">
        <is>
          <t>Marriot Vacations Worldwide Corporation</t>
        </is>
      </c>
      <c r="C1513" s="116" t="inlineStr">
        <is>
          <t>VAC</t>
        </is>
      </c>
      <c r="D1513" s="117" t="inlineStr">
        <is>
          <t>Consumer Discretionary</t>
        </is>
      </c>
      <c r="E1513" s="117" t="inlineStr">
        <is>
          <t>Hotels and Motels</t>
        </is>
      </c>
      <c r="F1513" s="118" t="n">
        <v>0.3724137931034483</v>
      </c>
      <c r="G1513" s="118" t="n">
        <v>0.1231155778894472</v>
      </c>
    </row>
    <row r="1514">
      <c r="B1514" s="115" t="inlineStr">
        <is>
          <t>VALE S.A.</t>
        </is>
      </c>
      <c r="C1514" s="116" t="inlineStr">
        <is>
          <t>VALE</t>
        </is>
      </c>
      <c r="D1514" s="117" t="inlineStr">
        <is>
          <t>Basic Materials</t>
        </is>
      </c>
      <c r="E1514" s="117" t="inlineStr">
        <is>
          <t>Mining - Iron</t>
        </is>
      </c>
      <c r="F1514" s="118" t="n">
        <v>-0.04697986577181212</v>
      </c>
      <c r="G1514" s="118" t="n">
        <v>0.09154929577464797</v>
      </c>
    </row>
    <row r="1515">
      <c r="B1515" s="115" t="inlineStr">
        <is>
          <t>Varian Medical Systems, Inc.</t>
        </is>
      </c>
      <c r="C1515" s="116" t="inlineStr">
        <is>
          <t>VAR</t>
        </is>
      </c>
      <c r="D1515" s="117" t="inlineStr">
        <is>
          <t>Medical</t>
        </is>
      </c>
      <c r="E1515" s="117" t="inlineStr">
        <is>
          <t>Medical - Instruments</t>
        </is>
      </c>
      <c r="F1515" s="118" t="n">
        <v>0.03820224719101122</v>
      </c>
      <c r="G1515" s="118" t="n">
        <v>0.1277056277056277</v>
      </c>
    </row>
    <row r="1516">
      <c r="B1516" s="115" t="inlineStr">
        <is>
          <t>Veeva Systems Inc.</t>
        </is>
      </c>
      <c r="C1516" s="116" t="inlineStr">
        <is>
          <t>VEEV</t>
        </is>
      </c>
      <c r="D1516" s="117" t="inlineStr">
        <is>
          <t>Computer and Technology</t>
        </is>
      </c>
      <c r="E1516" s="117" t="inlineStr">
        <is>
          <t>Internet - Software</t>
        </is>
      </c>
      <c r="F1516" s="118" t="n">
        <v>0.3354430379746834</v>
      </c>
      <c r="G1516" s="118" t="n">
        <v>0.1469194312796209</v>
      </c>
    </row>
    <row r="1517">
      <c r="B1517" s="115" t="inlineStr">
        <is>
          <t>Veolia Environnement SA</t>
        </is>
      </c>
      <c r="C1517" s="116" t="inlineStr">
        <is>
          <t>VEOEY</t>
        </is>
      </c>
      <c r="D1517" s="117" t="inlineStr">
        <is>
          <t>Utilities</t>
        </is>
      </c>
      <c r="E1517" s="117" t="inlineStr">
        <is>
          <t>Utility - Water Supply</t>
        </is>
      </c>
      <c r="F1517" s="118" t="n">
        <v>0.01418439716312058</v>
      </c>
      <c r="G1517" s="118" t="n">
        <v>0.09790209790209799</v>
      </c>
    </row>
    <row r="1518">
      <c r="B1518" s="115" t="inlineStr">
        <is>
          <t>VimpelCom Ltd.</t>
        </is>
      </c>
      <c r="C1518" s="116" t="inlineStr">
        <is>
          <t>VEON</t>
        </is>
      </c>
      <c r="D1518" s="117" t="inlineStr">
        <is>
          <t>Utilities</t>
        </is>
      </c>
      <c r="E1518" s="117" t="inlineStr">
        <is>
          <t>Diversified Communication Services</t>
        </is>
      </c>
      <c r="F1518" s="118" t="n">
        <v>0.2857142857142855</v>
      </c>
      <c r="G1518" s="118" t="n">
        <v>0.1388888888888889</v>
      </c>
    </row>
    <row r="1519">
      <c r="B1519" s="115" t="inlineStr">
        <is>
          <t>VEREIT Inc.</t>
        </is>
      </c>
      <c r="C1519" s="116" t="inlineStr">
        <is>
          <t>VER</t>
        </is>
      </c>
      <c r="D1519" s="117" t="inlineStr">
        <is>
          <t>Finance</t>
        </is>
      </c>
      <c r="E1519" s="117" t="inlineStr">
        <is>
          <t>REIT and Equity Trust - Other</t>
        </is>
      </c>
      <c r="F1519" s="118" t="n">
        <v>-0.0277777777777778</v>
      </c>
      <c r="G1519" s="118" t="n">
        <v>-0.02857142857142844</v>
      </c>
    </row>
    <row r="1520">
      <c r="B1520" s="115" t="inlineStr">
        <is>
          <t>V.F. Corporation</t>
        </is>
      </c>
      <c r="C1520" s="116" t="inlineStr">
        <is>
          <t>VFC</t>
        </is>
      </c>
      <c r="D1520" s="117" t="inlineStr">
        <is>
          <t>Consumer Discretionary</t>
        </is>
      </c>
      <c r="E1520" s="117" t="inlineStr">
        <is>
          <t>Textile - Apparel</t>
        </is>
      </c>
      <c r="F1520" s="118" t="n">
        <v>-0.09164420485175198</v>
      </c>
      <c r="G1520" s="118" t="n">
        <v>0.14540059347181</v>
      </c>
    </row>
    <row r="1521">
      <c r="B1521" s="115" t="inlineStr">
        <is>
          <t>Vonage Holdings Corp.</t>
        </is>
      </c>
      <c r="C1521" s="116" t="inlineStr">
        <is>
          <t>VG</t>
        </is>
      </c>
      <c r="D1521" s="117" t="inlineStr">
        <is>
          <t>Computer and Technology</t>
        </is>
      </c>
      <c r="E1521" s="117" t="inlineStr">
        <is>
          <t>Internet - Software and Services</t>
        </is>
      </c>
      <c r="F1521" s="118" t="n">
        <v>-0.1764705882352941</v>
      </c>
      <c r="G1521" s="118" t="n">
        <v>-0.1071428571428572</v>
      </c>
    </row>
    <row r="1522">
      <c r="B1522" s="115" t="inlineStr">
        <is>
          <t>Viacom Inc.</t>
        </is>
      </c>
      <c r="C1522" s="116" t="inlineStr">
        <is>
          <t>VIAB</t>
        </is>
      </c>
      <c r="D1522" s="117" t="inlineStr">
        <is>
          <t>Consumer Discretionary</t>
        </is>
      </c>
      <c r="E1522" s="117" t="inlineStr">
        <is>
          <t>Media Conglomerates</t>
        </is>
      </c>
      <c r="F1522" s="118" t="n">
        <v>-0.01951219512195124</v>
      </c>
      <c r="G1522" s="118" t="n">
        <v>0.07462686567164198</v>
      </c>
    </row>
    <row r="1523">
      <c r="B1523" s="115" t="inlineStr">
        <is>
          <t>Viavi Solutions Inc.</t>
        </is>
      </c>
      <c r="C1523" s="116" t="inlineStr">
        <is>
          <t>VIAV</t>
        </is>
      </c>
      <c r="D1523" s="117" t="inlineStr">
        <is>
          <t>Computer and Technology</t>
        </is>
      </c>
      <c r="E1523" s="117" t="inlineStr">
        <is>
          <t>Communication - Components</t>
        </is>
      </c>
      <c r="F1523" s="118" t="n">
        <v>0.04545454545454532</v>
      </c>
      <c r="G1523" s="118" t="n">
        <v>0.1159420289855074</v>
      </c>
    </row>
    <row r="1524">
      <c r="B1524" s="115" t="inlineStr">
        <is>
          <t>VICI Properties Inc.</t>
        </is>
      </c>
      <c r="C1524" s="116" t="inlineStr">
        <is>
          <t>VICI</t>
        </is>
      </c>
      <c r="D1524" s="117" t="inlineStr">
        <is>
          <t>Finance</t>
        </is>
      </c>
      <c r="E1524" s="117" t="inlineStr">
        <is>
          <t>REIT and Equity Trust - Other</t>
        </is>
      </c>
      <c r="F1524" s="118" t="n">
        <v>0.006993006993007</v>
      </c>
      <c r="G1524" s="118" t="n">
        <v>0.1111111111111112</v>
      </c>
    </row>
    <row r="1525">
      <c r="B1525" s="115" t="inlineStr">
        <is>
          <t>Vipshop Holdings Limited</t>
        </is>
      </c>
      <c r="C1525" s="116" t="inlineStr">
        <is>
          <t>VIPS</t>
        </is>
      </c>
      <c r="D1525" s="117" t="inlineStr">
        <is>
          <t>Computer and Technology</t>
        </is>
      </c>
      <c r="E1525" s="117" t="inlineStr">
        <is>
          <t>Internet - Delivery Services</t>
        </is>
      </c>
      <c r="F1525" s="118" t="n">
        <v>0.3965517241379312</v>
      </c>
      <c r="G1525" s="118" t="n">
        <v>0.2345679012345678</v>
      </c>
    </row>
    <row r="1526">
      <c r="B1526" s="115" t="inlineStr">
        <is>
          <t>Virtu Financial, Inc.</t>
        </is>
      </c>
      <c r="C1526" s="116" t="inlineStr">
        <is>
          <t>VIRT</t>
        </is>
      </c>
      <c r="D1526" s="117" t="inlineStr">
        <is>
          <t>Finance</t>
        </is>
      </c>
      <c r="E1526" s="117" t="inlineStr">
        <is>
          <t>Financial - Miscellaneous Services</t>
        </is>
      </c>
      <c r="F1526" s="118" t="n">
        <v>-0.3846153846153846</v>
      </c>
      <c r="G1526" s="118" t="n">
        <v>0.4416666666666667</v>
      </c>
    </row>
    <row r="1527">
      <c r="B1527" s="115" t="inlineStr">
        <is>
          <t>Telefonica Brasil S.A.</t>
        </is>
      </c>
      <c r="C1527" s="116" t="inlineStr">
        <is>
          <t>VIV</t>
        </is>
      </c>
      <c r="D1527" s="117" t="inlineStr">
        <is>
          <t>Utilities</t>
        </is>
      </c>
      <c r="E1527" s="117" t="inlineStr">
        <is>
          <t>Diversified Communication Services</t>
        </is>
      </c>
      <c r="F1527" s="118" t="n">
        <v>-0.4246575342465754</v>
      </c>
      <c r="G1527" s="118" t="n">
        <v>0.08333333333333341</v>
      </c>
    </row>
    <row r="1528">
      <c r="B1528" s="115" t="inlineStr">
        <is>
          <t>Vivendi SA</t>
        </is>
      </c>
      <c r="C1528" s="116" t="inlineStr">
        <is>
          <t>VIVHY</t>
        </is>
      </c>
      <c r="D1528" s="117" t="inlineStr">
        <is>
          <t>Utilities</t>
        </is>
      </c>
      <c r="E1528" s="117" t="inlineStr">
        <is>
          <t>Diversified Communication Services</t>
        </is>
      </c>
      <c r="F1528" s="118" t="n">
        <v>0.1485148514851484</v>
      </c>
      <c r="G1528" s="118" t="n">
        <v>0.1982758620689655</v>
      </c>
    </row>
    <row r="1529">
      <c r="B1529" s="115" t="inlineStr">
        <is>
          <t>Valeo S.A.</t>
        </is>
      </c>
      <c r="C1529" s="116" t="inlineStr">
        <is>
          <t>VLEEY</t>
        </is>
      </c>
      <c r="D1529" s="117" t="inlineStr">
        <is>
          <t>Auto-Tires-Trucks</t>
        </is>
      </c>
      <c r="E1529" s="117" t="inlineStr">
        <is>
          <t>Automotive - Original Equipment</t>
        </is>
      </c>
      <c r="F1529" s="118" t="n">
        <v>-0.3509933774834437</v>
      </c>
      <c r="G1529" s="118" t="n">
        <v>0.4489795918367346</v>
      </c>
    </row>
    <row r="1530">
      <c r="B1530" s="115" t="inlineStr">
        <is>
          <t>Valero Energy Corporation</t>
        </is>
      </c>
      <c r="C1530" s="116" t="inlineStr">
        <is>
          <t>VLO</t>
        </is>
      </c>
      <c r="D1530" s="117" t="inlineStr">
        <is>
          <t>Oils-Energy</t>
        </is>
      </c>
      <c r="E1530" s="117" t="inlineStr">
        <is>
          <t>Oil and Gas - Refining and Marketing</t>
        </is>
      </c>
      <c r="F1530" s="118" t="n">
        <v>-0.2016</v>
      </c>
      <c r="G1530" s="118" t="n">
        <v>0.9098196392785569</v>
      </c>
    </row>
    <row r="1531">
      <c r="B1531" s="115" t="inlineStr">
        <is>
          <t>Voestalpine AG</t>
        </is>
      </c>
      <c r="C1531" s="116" t="inlineStr">
        <is>
          <t>VLPNY</t>
        </is>
      </c>
      <c r="D1531" s="117" t="inlineStr">
        <is>
          <t>Basic Materials</t>
        </is>
      </c>
      <c r="E1531" s="117" t="inlineStr">
        <is>
          <t>Steel - Speciality</t>
        </is>
      </c>
      <c r="F1531" s="118" t="n">
        <v>-0.42</v>
      </c>
      <c r="G1531" s="118" t="n">
        <v>0.4827586206896552</v>
      </c>
    </row>
    <row r="1532">
      <c r="B1532" s="115" t="inlineStr">
        <is>
          <t>AB Volvo</t>
        </is>
      </c>
      <c r="C1532" s="116" t="inlineStr">
        <is>
          <t>VLVLY</t>
        </is>
      </c>
      <c r="D1532" s="117" t="inlineStr">
        <is>
          <t>Auto-Tires-Trucks</t>
        </is>
      </c>
      <c r="E1532" s="117" t="inlineStr">
        <is>
          <t>Automotive - Original Equipment</t>
        </is>
      </c>
      <c r="F1532" s="118" t="n">
        <v>0.1623376623376623</v>
      </c>
      <c r="G1532" s="118" t="n">
        <v>-0.1564245810055866</v>
      </c>
    </row>
    <row r="1533">
      <c r="B1533" s="115" t="inlineStr">
        <is>
          <t>Valley National Bancorp</t>
        </is>
      </c>
      <c r="C1533" s="116" t="inlineStr">
        <is>
          <t>VLY</t>
        </is>
      </c>
      <c r="D1533" s="117" t="inlineStr">
        <is>
          <t>Finance</t>
        </is>
      </c>
      <c r="E1533" s="117" t="inlineStr">
        <is>
          <t>Banks - Northeast</t>
        </is>
      </c>
      <c r="F1533" s="118" t="n">
        <v>0.1463414634146341</v>
      </c>
      <c r="G1533" s="118" t="n">
        <v>0.06382978723404262</v>
      </c>
    </row>
    <row r="1534">
      <c r="B1534" s="115" t="inlineStr">
        <is>
          <t>Vulcan Materials Company</t>
        </is>
      </c>
      <c r="C1534" s="116" t="inlineStr">
        <is>
          <t>VMC</t>
        </is>
      </c>
      <c r="D1534" s="117" t="inlineStr">
        <is>
          <t>Construction</t>
        </is>
      </c>
      <c r="E1534" s="117" t="inlineStr">
        <is>
          <t>Building Products - Concrete and Aggregates</t>
        </is>
      </c>
      <c r="F1534" s="118" t="n">
        <v>0.2315521628498727</v>
      </c>
      <c r="G1534" s="118" t="n">
        <v>0.1776859504132232</v>
      </c>
    </row>
    <row r="1535">
      <c r="B1535" s="115" t="inlineStr">
        <is>
          <t>Valmont Industries, Inc.</t>
        </is>
      </c>
      <c r="C1535" s="116" t="inlineStr">
        <is>
          <t>VMI</t>
        </is>
      </c>
      <c r="D1535" s="117" t="inlineStr">
        <is>
          <t>Industrial Products</t>
        </is>
      </c>
      <c r="E1535" s="117" t="inlineStr">
        <is>
          <t>Steel - Pipe and Tube</t>
        </is>
      </c>
      <c r="F1535" s="118" t="n">
        <v>0.08982826948480842</v>
      </c>
      <c r="G1535" s="118" t="n">
        <v>0.1551515151515151</v>
      </c>
    </row>
    <row r="1536">
      <c r="B1536" s="115" t="inlineStr">
        <is>
          <t>VMware, Inc.</t>
        </is>
      </c>
      <c r="C1536" s="116" t="inlineStr">
        <is>
          <t>VMW</t>
        </is>
      </c>
      <c r="D1536" s="117" t="inlineStr">
        <is>
          <t>Computer and Technology</t>
        </is>
      </c>
      <c r="E1536" s="117" t="inlineStr">
        <is>
          <t>Computer - Software</t>
        </is>
      </c>
      <c r="F1536" s="118" t="n">
        <v>0.04815409309791329</v>
      </c>
      <c r="G1536" s="118" t="n">
        <v>0.11791730474732</v>
      </c>
    </row>
    <row r="1537">
      <c r="B1537" s="115" t="inlineStr">
        <is>
          <t>Vornado Realty Trust</t>
        </is>
      </c>
      <c r="C1537" s="116" t="inlineStr">
        <is>
          <t>VNO</t>
        </is>
      </c>
      <c r="D1537" s="117" t="inlineStr">
        <is>
          <t>Finance</t>
        </is>
      </c>
      <c r="E1537" s="117" t="inlineStr">
        <is>
          <t>REIT and Equity Trust - Other</t>
        </is>
      </c>
      <c r="F1537" s="118" t="n">
        <v>-0.08947368421052629</v>
      </c>
      <c r="G1537" s="118" t="n">
        <v>0.0491329479768786</v>
      </c>
    </row>
    <row r="1538">
      <c r="B1538" s="115" t="inlineStr">
        <is>
          <t>Viper Energy Partners LP</t>
        </is>
      </c>
      <c r="C1538" s="116" t="inlineStr">
        <is>
          <t>VNOM</t>
        </is>
      </c>
      <c r="D1538" s="117" t="inlineStr">
        <is>
          <t>Oils-Energy</t>
        </is>
      </c>
      <c r="E1538" s="117" t="inlineStr">
        <is>
          <t>Oil and Gas - Exploration and Production - United States</t>
        </is>
      </c>
      <c r="F1538" s="118" t="n">
        <v>-0.5813953488372093</v>
      </c>
      <c r="G1538" s="118" t="n">
        <v>-0.1777777777777778</v>
      </c>
    </row>
    <row r="1539">
      <c r="B1539" s="115" t="inlineStr">
        <is>
          <t>Vodafone Group PLC</t>
        </is>
      </c>
      <c r="C1539" s="116" t="inlineStr">
        <is>
          <t>VOD</t>
        </is>
      </c>
      <c r="D1539" s="117" t="inlineStr">
        <is>
          <t>Computer and Technology</t>
        </is>
      </c>
      <c r="E1539" s="117" t="inlineStr">
        <is>
          <t xml:space="preserve">Wireless Non-US </t>
        </is>
      </c>
      <c r="F1539" s="118" t="n">
        <v>0.1720430107526882</v>
      </c>
      <c r="G1539" s="118" t="n">
        <v>0.1559633027522935</v>
      </c>
    </row>
    <row r="1540">
      <c r="B1540" s="115" t="inlineStr">
        <is>
          <t>KONINKLIJKE VPK</t>
        </is>
      </c>
      <c r="C1540" s="116" t="inlineStr">
        <is>
          <t>VOPKY</t>
        </is>
      </c>
      <c r="D1540" s="117" t="inlineStr">
        <is>
          <t>Oils-Energy</t>
        </is>
      </c>
      <c r="E1540" s="117" t="inlineStr">
        <is>
          <t>Oil and Gas - Drilling</t>
        </is>
      </c>
      <c r="F1540" s="118" t="n">
        <v>0.2231075697211156</v>
      </c>
      <c r="G1540" s="118" t="n">
        <v>0.05537459283387634</v>
      </c>
    </row>
    <row r="1541">
      <c r="B1541" s="115" t="inlineStr">
        <is>
          <t>Voya Financial, Inc.</t>
        </is>
      </c>
      <c r="C1541" s="116" t="inlineStr">
        <is>
          <t>VOYA</t>
        </is>
      </c>
      <c r="D1541" s="117" t="inlineStr">
        <is>
          <t>Finance</t>
        </is>
      </c>
      <c r="E1541" s="117" t="inlineStr">
        <is>
          <t>Insurance - Life Insurance</t>
        </is>
      </c>
      <c r="F1541" s="118" t="n">
        <v>0.389873417721519</v>
      </c>
      <c r="G1541" s="118" t="n">
        <v>0.1311475409836065</v>
      </c>
    </row>
    <row r="1542">
      <c r="B1542" s="115" t="inlineStr">
        <is>
          <t>Verint Systems Inc.</t>
        </is>
      </c>
      <c r="C1542" s="116" t="inlineStr">
        <is>
          <t>VRNT</t>
        </is>
      </c>
      <c r="D1542" s="117" t="inlineStr">
        <is>
          <t>Computer and Technology</t>
        </is>
      </c>
      <c r="E1542" s="117" t="inlineStr">
        <is>
          <t>Computer - Software</t>
        </is>
      </c>
      <c r="F1542" s="118" t="n">
        <v>0.1514195583596215</v>
      </c>
      <c r="G1542" s="118" t="n">
        <v>0.1178082191780822</v>
      </c>
    </row>
    <row r="1543">
      <c r="B1543" s="115" t="inlineStr">
        <is>
          <t>Verisk Analytics, Inc.</t>
        </is>
      </c>
      <c r="C1543" s="116" t="inlineStr">
        <is>
          <t>VRSK</t>
        </is>
      </c>
      <c r="D1543" s="117" t="inlineStr">
        <is>
          <t>Business Services</t>
        </is>
      </c>
      <c r="E1543" s="117" t="inlineStr">
        <is>
          <t>Business - Information Services</t>
        </is>
      </c>
      <c r="F1543" s="118" t="n">
        <v>0.06506024096385532</v>
      </c>
      <c r="G1543" s="118" t="n">
        <v>0.1063348416289592</v>
      </c>
    </row>
    <row r="1544">
      <c r="B1544" s="115" t="inlineStr">
        <is>
          <t>VeriSign, Inc.</t>
        </is>
      </c>
      <c r="C1544" s="116" t="inlineStr">
        <is>
          <t>VRSN</t>
        </is>
      </c>
      <c r="D1544" s="117" t="inlineStr">
        <is>
          <t>Computer and Technology</t>
        </is>
      </c>
      <c r="E1544" s="117" t="inlineStr">
        <is>
          <t>Internet - Software and Services</t>
        </is>
      </c>
      <c r="F1544" s="118" t="n">
        <v>0.1170212765957446</v>
      </c>
      <c r="G1544" s="118" t="n">
        <v>0.08190476190476186</v>
      </c>
    </row>
    <row r="1545">
      <c r="B1545" s="115" t="inlineStr">
        <is>
          <t>Vertex Pharmaceuticals Incorporated</t>
        </is>
      </c>
      <c r="C1545" s="116" t="inlineStr">
        <is>
          <t>VRTX</t>
        </is>
      </c>
      <c r="D1545" s="117" t="inlineStr">
        <is>
          <t>Medical</t>
        </is>
      </c>
      <c r="E1545" s="117" t="inlineStr">
        <is>
          <t>Medical - Biomedical and Genetics</t>
        </is>
      </c>
      <c r="F1545" s="118" t="n">
        <v>0.195822454308094</v>
      </c>
      <c r="G1545" s="118" t="n">
        <v>0.3165938864628821</v>
      </c>
    </row>
    <row r="1546">
      <c r="B1546" s="115" t="inlineStr">
        <is>
          <t>Viasat Inc.</t>
        </is>
      </c>
      <c r="C1546" s="116" t="inlineStr">
        <is>
          <t>VSAT</t>
        </is>
      </c>
      <c r="D1546" s="117" t="inlineStr">
        <is>
          <t>Computer and Technology</t>
        </is>
      </c>
      <c r="E1546" s="117" t="inlineStr">
        <is>
          <t>Wireless Equipment</t>
        </is>
      </c>
      <c r="F1546" s="118" t="n">
        <v>0.8321678321678322</v>
      </c>
      <c r="G1546" s="118" t="n">
        <v>3.916666666666667</v>
      </c>
    </row>
    <row r="1547">
      <c r="B1547" s="115" t="inlineStr">
        <is>
          <t>Versum Materials Inc.</t>
        </is>
      </c>
      <c r="C1547" s="116" t="inlineStr">
        <is>
          <t>VSM</t>
        </is>
      </c>
      <c r="D1547" s="117" t="inlineStr">
        <is>
          <t>Basic Materials</t>
        </is>
      </c>
      <c r="E1547" s="117" t="inlineStr">
        <is>
          <t>Chemical - Specialty</t>
        </is>
      </c>
      <c r="F1547" s="118" t="n">
        <v>-0.008620689655172422</v>
      </c>
      <c r="G1547" s="118" t="n">
        <v>0.008695652173913052</v>
      </c>
    </row>
    <row r="1548">
      <c r="B1548" s="115" t="inlineStr">
        <is>
          <t>Vistra Energy Corp.</t>
        </is>
      </c>
      <c r="C1548" s="116" t="inlineStr">
        <is>
          <t>VST</t>
        </is>
      </c>
      <c r="D1548" s="117" t="inlineStr">
        <is>
          <t>Utilities</t>
        </is>
      </c>
      <c r="E1548" s="117" t="inlineStr">
        <is>
          <t>Utility - Electric Power</t>
        </is>
      </c>
      <c r="F1548" s="118" t="n">
        <v>0.633587786259542</v>
      </c>
      <c r="G1548" s="118" t="n">
        <v>0.1121495327102803</v>
      </c>
    </row>
    <row r="1549">
      <c r="B1549" s="115" t="inlineStr">
        <is>
          <t>Ventas, Inc.</t>
        </is>
      </c>
      <c r="C1549" s="116" t="inlineStr">
        <is>
          <t>VTR</t>
        </is>
      </c>
      <c r="D1549" s="117" t="inlineStr">
        <is>
          <t>Finance</t>
        </is>
      </c>
      <c r="E1549" s="117" t="inlineStr">
        <is>
          <t>REIT and Equity Trust - Other</t>
        </is>
      </c>
      <c r="F1549" s="118" t="n">
        <v>-0.04477611940298501</v>
      </c>
      <c r="G1549" s="118" t="n">
        <v>0.02343750000000008</v>
      </c>
    </row>
    <row r="1550">
      <c r="B1550" s="115" t="inlineStr">
        <is>
          <t>Valvoline Inc.</t>
        </is>
      </c>
      <c r="C1550" s="116" t="inlineStr">
        <is>
          <t>VVV</t>
        </is>
      </c>
      <c r="D1550" s="117" t="inlineStr">
        <is>
          <t>Basic Materials</t>
        </is>
      </c>
      <c r="E1550" s="117" t="inlineStr">
        <is>
          <t>Chemical - Specialty</t>
        </is>
      </c>
      <c r="F1550" s="118" t="n">
        <v>0.03100775193798452</v>
      </c>
      <c r="G1550" s="118" t="n">
        <v>0.09774436090225555</v>
      </c>
    </row>
    <row r="1551">
      <c r="B1551" s="115" t="inlineStr">
        <is>
          <t>Volkswagen AG</t>
        </is>
      </c>
      <c r="C1551" s="116" t="inlineStr">
        <is>
          <t>VWAGY</t>
        </is>
      </c>
      <c r="D1551" s="117" t="inlineStr">
        <is>
          <t>Auto-Tires-Trucks</t>
        </is>
      </c>
      <c r="E1551" s="117" t="inlineStr">
        <is>
          <t>Automotive - Foreign</t>
        </is>
      </c>
      <c r="F1551" s="118" t="n">
        <v>0.1259259259259259</v>
      </c>
      <c r="G1551" s="118" t="n">
        <v>0.02960526315789469</v>
      </c>
    </row>
    <row r="1552">
      <c r="B1552" s="115" t="inlineStr">
        <is>
          <t>Verizon Communications Inc.</t>
        </is>
      </c>
      <c r="C1552" s="116" t="inlineStr">
        <is>
          <t>VZ</t>
        </is>
      </c>
      <c r="D1552" s="117" t="inlineStr">
        <is>
          <t>Computer and Technology</t>
        </is>
      </c>
      <c r="E1552" s="117" t="inlineStr">
        <is>
          <t>Wireless National</t>
        </is>
      </c>
      <c r="F1552" s="118" t="n">
        <v>0.02777777777777776</v>
      </c>
      <c r="G1552" s="118" t="n">
        <v>0.01871101871101887</v>
      </c>
    </row>
    <row r="1553">
      <c r="B1553" s="115" t="inlineStr">
        <is>
          <t>Wayfair Inc.</t>
        </is>
      </c>
      <c r="C1553" s="116" t="inlineStr">
        <is>
          <t>W</t>
        </is>
      </c>
      <c r="D1553" s="117" t="inlineStr">
        <is>
          <t>Retail-Wholesale</t>
        </is>
      </c>
      <c r="E1553" s="117" t="inlineStr">
        <is>
          <t>Internet - Commerce</t>
        </is>
      </c>
      <c r="F1553" s="118" t="n">
        <v>-0.5514018691588783</v>
      </c>
      <c r="G1553" s="118" t="n">
        <v>0.04668674698795175</v>
      </c>
    </row>
    <row r="1554">
      <c r="B1554" s="115" t="inlineStr">
        <is>
          <t>Westinghouse Air Brake Technologies Corporation</t>
        </is>
      </c>
      <c r="C1554" s="116" t="inlineStr">
        <is>
          <t>WAB</t>
        </is>
      </c>
      <c r="D1554" s="117" t="inlineStr">
        <is>
          <t>Transportation</t>
        </is>
      </c>
      <c r="E1554" s="117" t="inlineStr">
        <is>
          <t>Transportation - Equipment and Leasing</t>
        </is>
      </c>
      <c r="F1554" s="118" t="n">
        <v>0.08571428571428562</v>
      </c>
      <c r="G1554" s="118" t="n">
        <v>0.1315789473684212</v>
      </c>
    </row>
    <row r="1555">
      <c r="B1555" s="115" t="inlineStr">
        <is>
          <t>Western Alliance Bancorporation</t>
        </is>
      </c>
      <c r="C1555" s="116" t="inlineStr">
        <is>
          <t>WAL</t>
        </is>
      </c>
      <c r="D1555" s="117" t="inlineStr">
        <is>
          <t>Finance</t>
        </is>
      </c>
      <c r="E1555" s="117" t="inlineStr">
        <is>
          <t>Banks - West</t>
        </is>
      </c>
      <c r="F1555" s="118" t="n">
        <v>0.1724137931034483</v>
      </c>
      <c r="G1555" s="118" t="n">
        <v>0.06512605042016817</v>
      </c>
    </row>
    <row r="1556">
      <c r="B1556" s="115" t="inlineStr">
        <is>
          <t>Waters Corporation</t>
        </is>
      </c>
      <c r="C1556" s="116" t="inlineStr">
        <is>
          <t>WAT</t>
        </is>
      </c>
      <c r="D1556" s="117" t="inlineStr">
        <is>
          <t>Computer and Technology</t>
        </is>
      </c>
      <c r="E1556" s="117" t="inlineStr">
        <is>
          <t>Instruments - Scientific</t>
        </is>
      </c>
      <c r="F1556" s="118" t="n">
        <v>0.1178660049627791</v>
      </c>
      <c r="G1556" s="118" t="n">
        <v>0.1243063263041067</v>
      </c>
    </row>
    <row r="1557">
      <c r="B1557" s="115" t="inlineStr">
        <is>
          <t>Weibo Corporation</t>
        </is>
      </c>
      <c r="C1557" s="116" t="inlineStr">
        <is>
          <t>WB</t>
        </is>
      </c>
      <c r="D1557" s="117" t="inlineStr">
        <is>
          <t>Computer and Technology</t>
        </is>
      </c>
      <c r="E1557" s="117" t="inlineStr">
        <is>
          <t>Internet - Content</t>
        </is>
      </c>
      <c r="F1557" s="118" t="n">
        <v>0.04494382022471914</v>
      </c>
      <c r="G1557" s="118" t="n">
        <v>0.1505376344086021</v>
      </c>
    </row>
    <row r="1558">
      <c r="B1558" s="115" t="inlineStr">
        <is>
          <t>Wabco Holdings Inc.</t>
        </is>
      </c>
      <c r="C1558" s="116" t="inlineStr">
        <is>
          <t>WBC</t>
        </is>
      </c>
      <c r="D1558" s="117" t="inlineStr">
        <is>
          <t>Auto-Tires-Trucks</t>
        </is>
      </c>
      <c r="E1558" s="117" t="inlineStr">
        <is>
          <t>Automotive - Original Equipment</t>
        </is>
      </c>
      <c r="F1558" s="118" t="n">
        <v>-0.04010349288486423</v>
      </c>
      <c r="G1558" s="118" t="n">
        <v>0.04716981132075467</v>
      </c>
    </row>
    <row r="1559">
      <c r="B1559" s="115" t="inlineStr">
        <is>
          <t>Westpac Banking Corporation</t>
        </is>
      </c>
      <c r="C1559" s="116" t="inlineStr">
        <is>
          <t>WBK</t>
        </is>
      </c>
      <c r="D1559" s="117" t="inlineStr">
        <is>
          <t>Finance</t>
        </is>
      </c>
      <c r="E1559" s="117" t="inlineStr">
        <is>
          <t>Banks - Foreign</t>
        </is>
      </c>
      <c r="F1559" s="118" t="n">
        <v>-0.1352941176470588</v>
      </c>
      <c r="G1559" s="118" t="n">
        <v>0.08843537414965995</v>
      </c>
    </row>
    <row r="1560">
      <c r="B1560" s="115" t="inlineStr">
        <is>
          <t>Webster Financial Corporation</t>
        </is>
      </c>
      <c r="C1560" s="116" t="inlineStr">
        <is>
          <t>WBS</t>
        </is>
      </c>
      <c r="D1560" s="117" t="inlineStr">
        <is>
          <t>Finance</t>
        </is>
      </c>
      <c r="E1560" s="117" t="inlineStr">
        <is>
          <t>Banks - Northeast</t>
        </is>
      </c>
      <c r="F1560" s="118" t="n">
        <v>0.09893048128342248</v>
      </c>
      <c r="G1560" s="118" t="n">
        <v>-0.01946472019464722</v>
      </c>
    </row>
    <row r="1561">
      <c r="B1561" s="115" t="inlineStr">
        <is>
          <t>WellCare Health Plans, Inc.</t>
        </is>
      </c>
      <c r="C1561" s="116" t="inlineStr">
        <is>
          <t>WCG</t>
        </is>
      </c>
      <c r="D1561" s="117" t="inlineStr">
        <is>
          <t>Medical</t>
        </is>
      </c>
      <c r="E1561" s="117" t="inlineStr">
        <is>
          <t>Medical - HMOs</t>
        </is>
      </c>
      <c r="F1561" s="118" t="n">
        <v>0.2747952684258416</v>
      </c>
      <c r="G1561" s="118" t="n">
        <v>0.1820128479657387</v>
      </c>
    </row>
    <row r="1562">
      <c r="B1562" s="115" t="inlineStr">
        <is>
          <t>Waste Connections, Inc.</t>
        </is>
      </c>
      <c r="C1562" s="116" t="inlineStr">
        <is>
          <t>WCN</t>
        </is>
      </c>
      <c r="D1562" s="117" t="inlineStr">
        <is>
          <t>Business Services</t>
        </is>
      </c>
      <c r="E1562" s="117" t="inlineStr">
        <is>
          <t>Waste Removal Services</t>
        </is>
      </c>
      <c r="F1562" s="118" t="n">
        <v>0.05952380952380949</v>
      </c>
      <c r="G1562" s="118" t="n">
        <v>0.153558052434457</v>
      </c>
    </row>
    <row r="1563">
      <c r="B1563" s="115" t="inlineStr">
        <is>
          <t>Workday, Inc.</t>
        </is>
      </c>
      <c r="C1563" s="116" t="inlineStr">
        <is>
          <t>WDAY</t>
        </is>
      </c>
      <c r="D1563" s="117" t="inlineStr">
        <is>
          <t>Computer and Technology</t>
        </is>
      </c>
      <c r="E1563" s="117" t="inlineStr">
        <is>
          <t>Internet - Software</t>
        </is>
      </c>
      <c r="F1563" s="118" t="n">
        <v>0.3228346456692913</v>
      </c>
      <c r="G1563" s="118" t="n">
        <v>0.3095238095238097</v>
      </c>
    </row>
    <row r="1564">
      <c r="B1564" s="115" t="inlineStr">
        <is>
          <t>Western Digital Corporation</t>
        </is>
      </c>
      <c r="C1564" s="116" t="inlineStr">
        <is>
          <t>WDC</t>
        </is>
      </c>
      <c r="D1564" s="117" t="inlineStr">
        <is>
          <t>Computer and Technology</t>
        </is>
      </c>
      <c r="E1564" s="117" t="inlineStr">
        <is>
          <t>Computer- Storage Devices</t>
        </is>
      </c>
      <c r="F1564" s="118" t="n">
        <v>-0.3692946058091287</v>
      </c>
      <c r="G1564" s="118" t="n">
        <v>1.332236842105263</v>
      </c>
    </row>
    <row r="1565">
      <c r="B1565" s="115" t="inlineStr">
        <is>
          <t>WEC Energy Group, Inc.</t>
        </is>
      </c>
      <c r="C1565" s="116" t="inlineStr">
        <is>
          <t>WEC</t>
        </is>
      </c>
      <c r="D1565" s="117" t="inlineStr">
        <is>
          <t>Utilities</t>
        </is>
      </c>
      <c r="E1565" s="117" t="inlineStr">
        <is>
          <t>Utility - Electric Power</t>
        </is>
      </c>
      <c r="F1565" s="118" t="n">
        <v>0.05389221556886233</v>
      </c>
      <c r="G1565" s="118" t="n">
        <v>0.06818181818181812</v>
      </c>
    </row>
    <row r="1566">
      <c r="B1566" s="115" t="inlineStr">
        <is>
          <t>WEIR GROUP PLC</t>
        </is>
      </c>
      <c r="C1566" s="116" t="inlineStr">
        <is>
          <t>WEGRY</t>
        </is>
      </c>
      <c r="D1566" s="117" t="inlineStr">
        <is>
          <t>Construction</t>
        </is>
      </c>
      <c r="E1566" s="117" t="inlineStr">
        <is>
          <t>Engineering - R and D Services</t>
        </is>
      </c>
      <c r="F1566" s="118" t="n">
        <v>-0.04918032786885251</v>
      </c>
      <c r="G1566" s="118" t="n">
        <v>0.1206896551724139</v>
      </c>
    </row>
    <row r="1567">
      <c r="B1567" s="115" t="inlineStr">
        <is>
          <t>Welltower Inc.</t>
        </is>
      </c>
      <c r="C1567" s="116" t="inlineStr">
        <is>
          <t>WELL</t>
        </is>
      </c>
      <c r="D1567" s="117" t="inlineStr">
        <is>
          <t>Finance</t>
        </is>
      </c>
      <c r="E1567" s="117" t="inlineStr">
        <is>
          <t>REIT and Equity Trust - Other</t>
        </is>
      </c>
      <c r="F1567" s="118" t="n">
        <v>0.02962962962962966</v>
      </c>
      <c r="G1567" s="118" t="n">
        <v>0.04556354916067155</v>
      </c>
    </row>
    <row r="1568">
      <c r="B1568" s="115" t="inlineStr">
        <is>
          <t>The Wendy's Company</t>
        </is>
      </c>
      <c r="C1568" s="116" t="inlineStr">
        <is>
          <t>WEN</t>
        </is>
      </c>
      <c r="D1568" s="117" t="inlineStr">
        <is>
          <t>Retail-Wholesale</t>
        </is>
      </c>
      <c r="E1568" s="117" t="inlineStr">
        <is>
          <t>Retail - Restaurants</t>
        </is>
      </c>
      <c r="F1568" s="118" t="n">
        <v>0.05263157894736847</v>
      </c>
      <c r="G1568" s="118" t="n">
        <v>0.2500000000000001</v>
      </c>
    </row>
    <row r="1569">
      <c r="B1569" s="115" t="inlineStr">
        <is>
          <t>Western Gas Equity Partners, LP</t>
        </is>
      </c>
      <c r="C1569" s="116" t="inlineStr">
        <is>
          <t>WES</t>
        </is>
      </c>
      <c r="D1569" s="117" t="inlineStr">
        <is>
          <t>Oils-Energy</t>
        </is>
      </c>
      <c r="E1569" s="117" t="inlineStr">
        <is>
          <t>Oil and Gas - Refining and Marketing - Master Limited Partnerships</t>
        </is>
      </c>
      <c r="F1569" s="118" t="n">
        <v>-0.1333333333333333</v>
      </c>
      <c r="G1569" s="118" t="n">
        <v>0.3431952662721894</v>
      </c>
    </row>
    <row r="1570">
      <c r="B1570" s="115" t="inlineStr">
        <is>
          <t>WEX Inc.</t>
        </is>
      </c>
      <c r="C1570" s="116" t="inlineStr">
        <is>
          <t>WEX</t>
        </is>
      </c>
      <c r="D1570" s="117" t="inlineStr">
        <is>
          <t>Business Services</t>
        </is>
      </c>
      <c r="E1570" s="117" t="inlineStr">
        <is>
          <t>Financial Transaction Services</t>
        </is>
      </c>
      <c r="F1570" s="118" t="n">
        <v>0.1269841269841271</v>
      </c>
      <c r="G1570" s="118" t="n">
        <v>0.1592632719393282</v>
      </c>
    </row>
    <row r="1571">
      <c r="B1571" s="115" t="inlineStr">
        <is>
          <t>Woori Bank</t>
        </is>
      </c>
      <c r="C1571" s="116" t="inlineStr">
        <is>
          <t>WF</t>
        </is>
      </c>
      <c r="D1571" s="117" t="inlineStr">
        <is>
          <t>Finance</t>
        </is>
      </c>
      <c r="E1571" s="117" t="inlineStr">
        <is>
          <t>Financial - Investment Management</t>
        </is>
      </c>
      <c r="F1571" s="118" t="n">
        <v>-0.07279236276849656</v>
      </c>
      <c r="G1571" s="118" t="n">
        <v>0.05534105534105531</v>
      </c>
    </row>
    <row r="1572">
      <c r="B1572" s="115" t="inlineStr">
        <is>
          <t>Wells Fargo &amp; Company</t>
        </is>
      </c>
      <c r="C1572" s="116" t="inlineStr">
        <is>
          <t>WFC</t>
        </is>
      </c>
      <c r="D1572" s="117" t="inlineStr">
        <is>
          <t>Finance</t>
        </is>
      </c>
      <c r="E1572" s="117" t="inlineStr">
        <is>
          <t>Banks - Major Regional</t>
        </is>
      </c>
      <c r="F1572" s="118" t="n">
        <v>0.1249999999999998</v>
      </c>
      <c r="G1572" s="118" t="n">
        <v>-0.05241090146750525</v>
      </c>
    </row>
    <row r="1573">
      <c r="B1573" s="115" t="inlineStr">
        <is>
          <t>Wyndham Hotels &amp; Resorts Inc.</t>
        </is>
      </c>
      <c r="C1573" s="116" t="inlineStr">
        <is>
          <t>WH</t>
        </is>
      </c>
      <c r="D1573" s="117" t="inlineStr">
        <is>
          <t>Consumer Discretionary</t>
        </is>
      </c>
      <c r="E1573" s="117" t="inlineStr">
        <is>
          <t>Hotels and Motels</t>
        </is>
      </c>
      <c r="F1573" s="118" t="n">
        <v>0.1992481203007518</v>
      </c>
      <c r="G1573" s="118" t="n">
        <v>0.1222570532915361</v>
      </c>
    </row>
    <row r="1574">
      <c r="B1574" s="115" t="inlineStr">
        <is>
          <t>Whirlpool Corporation</t>
        </is>
      </c>
      <c r="C1574" s="116" t="inlineStr">
        <is>
          <t>WHR</t>
        </is>
      </c>
      <c r="D1574" s="117" t="inlineStr">
        <is>
          <t>Consumer Discretionary</t>
        </is>
      </c>
      <c r="E1574" s="117" t="inlineStr">
        <is>
          <t>Household Appliances</t>
        </is>
      </c>
      <c r="F1574" s="118" t="n">
        <v>0.03632625085675115</v>
      </c>
      <c r="G1574" s="118" t="n">
        <v>0.1025132275132277</v>
      </c>
    </row>
    <row r="1575">
      <c r="B1575" s="115" t="inlineStr">
        <is>
          <t>William Demant Holdings</t>
        </is>
      </c>
      <c r="C1575" s="116" t="inlineStr">
        <is>
          <t>WILYY</t>
        </is>
      </c>
      <c r="D1575" s="117" t="inlineStr">
        <is>
          <t>Medical</t>
        </is>
      </c>
      <c r="E1575" s="117" t="inlineStr">
        <is>
          <t>Medical - Products</t>
        </is>
      </c>
      <c r="F1575" s="118" t="n">
        <v>-0.03174603174603177</v>
      </c>
      <c r="G1575" s="118" t="n">
        <v>0.1967213114754098</v>
      </c>
    </row>
    <row r="1576">
      <c r="B1576" s="115" t="inlineStr">
        <is>
          <t>Wipro Limited</t>
        </is>
      </c>
      <c r="C1576" s="116" t="inlineStr">
        <is>
          <t>WIT</t>
        </is>
      </c>
      <c r="D1576" s="117" t="inlineStr">
        <is>
          <t>Computer and Technology</t>
        </is>
      </c>
      <c r="E1576" s="117" t="inlineStr">
        <is>
          <t>Business - Software Services</t>
        </is>
      </c>
      <c r="F1576" s="118" t="n">
        <v>0.1428571428571428</v>
      </c>
      <c r="G1576" s="118" t="n">
        <v>0.04166666666666671</v>
      </c>
    </row>
    <row r="1577">
      <c r="B1577" s="115" t="inlineStr">
        <is>
          <t>Wix.com Ltd.</t>
        </is>
      </c>
      <c r="C1577" s="116" t="inlineStr">
        <is>
          <t>WIX</t>
        </is>
      </c>
      <c r="D1577" s="117" t="inlineStr">
        <is>
          <t>Computer and Technology</t>
        </is>
      </c>
      <c r="E1577" s="117" t="inlineStr">
        <is>
          <t>Computers - IT Services</t>
        </is>
      </c>
      <c r="F1577" s="118" t="n">
        <v>0.07954545454545449</v>
      </c>
      <c r="G1577" s="118" t="n">
        <v>0.463157894736842</v>
      </c>
    </row>
    <row r="1578">
      <c r="B1578" s="115" t="inlineStr">
        <is>
          <t>WEST JAPAN RAIL</t>
        </is>
      </c>
      <c r="C1578" s="116" t="inlineStr">
        <is>
          <t>WJRYY</t>
        </is>
      </c>
      <c r="D1578" s="117" t="inlineStr">
        <is>
          <t>Transportation</t>
        </is>
      </c>
      <c r="E1578" s="117" t="inlineStr">
        <is>
          <t>Transportation - Rail</t>
        </is>
      </c>
      <c r="F1578" s="118" t="n">
        <v>0.2128514056224899</v>
      </c>
      <c r="G1578" s="118" t="n">
        <v>0.02317880794701982</v>
      </c>
    </row>
    <row r="1579">
      <c r="B1579" s="115" t="inlineStr">
        <is>
          <t>Westlake Chemical Corporation</t>
        </is>
      </c>
      <c r="C1579" s="116" t="inlineStr">
        <is>
          <t>WLK</t>
        </is>
      </c>
      <c r="D1579" s="117" t="inlineStr">
        <is>
          <t>Basic Materials</t>
        </is>
      </c>
      <c r="E1579" s="117" t="inlineStr">
        <is>
          <t>Chemical - Plastic</t>
        </is>
      </c>
      <c r="F1579" s="118" t="n">
        <v>-0.5596658711217185</v>
      </c>
      <c r="G1579" s="118" t="n">
        <v>0.2872628726287263</v>
      </c>
    </row>
    <row r="1580">
      <c r="B1580" s="115" t="inlineStr">
        <is>
          <t>Willis Towers Watson Public Limited Company</t>
        </is>
      </c>
      <c r="C1580" s="116" t="inlineStr">
        <is>
          <t>WLTW</t>
        </is>
      </c>
      <c r="D1580" s="117" t="inlineStr">
        <is>
          <t>Finance</t>
        </is>
      </c>
      <c r="E1580" s="117" t="inlineStr">
        <is>
          <t>Insurance - Brokerage</t>
        </is>
      </c>
      <c r="F1580" s="118" t="n">
        <v>0.1164453524004087</v>
      </c>
      <c r="G1580" s="118" t="n">
        <v>0.09789569990850872</v>
      </c>
    </row>
    <row r="1581">
      <c r="B1581" s="115" t="inlineStr">
        <is>
          <t>Waste Management, Inc.</t>
        </is>
      </c>
      <c r="C1581" s="116" t="inlineStr">
        <is>
          <t>WM</t>
        </is>
      </c>
      <c r="D1581" s="117" t="inlineStr">
        <is>
          <t>Business Services</t>
        </is>
      </c>
      <c r="E1581" s="117" t="inlineStr">
        <is>
          <t>Waste Removal Services</t>
        </is>
      </c>
      <c r="F1581" s="118" t="n">
        <v>0.04589371980676338</v>
      </c>
      <c r="G1581" s="118" t="n">
        <v>0.08545034642032334</v>
      </c>
    </row>
    <row r="1582">
      <c r="B1582" s="115" t="inlineStr">
        <is>
          <t>Williams Companies, Inc. (The)</t>
        </is>
      </c>
      <c r="C1582" s="116" t="inlineStr">
        <is>
          <t>WMB</t>
        </is>
      </c>
      <c r="D1582" s="117" t="inlineStr">
        <is>
          <t>Oils-Energy</t>
        </is>
      </c>
      <c r="E1582" s="117" t="inlineStr">
        <is>
          <t>Oil and Gas - Production and Pipelines</t>
        </is>
      </c>
      <c r="F1582" s="118" t="n">
        <v>0.2374999999999999</v>
      </c>
      <c r="G1582" s="118" t="n">
        <v>0.09090909090909099</v>
      </c>
    </row>
    <row r="1583">
      <c r="B1583" s="115" t="inlineStr">
        <is>
          <t>Wal-Mart de Mexico SAB de CV</t>
        </is>
      </c>
      <c r="C1583" s="116" t="inlineStr">
        <is>
          <t>WMMVY</t>
        </is>
      </c>
      <c r="D1583" s="117" t="inlineStr">
        <is>
          <t>Retail-Wholesale</t>
        </is>
      </c>
      <c r="E1583" s="117" t="inlineStr">
        <is>
          <t>Retail - Supermarkets</t>
        </is>
      </c>
      <c r="F1583" s="118" t="n">
        <v>0.1165048543689319</v>
      </c>
      <c r="G1583" s="118" t="n">
        <v>0.08695652173913052</v>
      </c>
    </row>
    <row r="1584">
      <c r="B1584" s="115" t="inlineStr">
        <is>
          <t>Walmart Inc.</t>
        </is>
      </c>
      <c r="C1584" s="116" t="inlineStr">
        <is>
          <t>WMT</t>
        </is>
      </c>
      <c r="D1584" s="117" t="inlineStr">
        <is>
          <t>Retail-Wholesale</t>
        </is>
      </c>
      <c r="E1584" s="117" t="inlineStr">
        <is>
          <t>Retail - Supermarkets</t>
        </is>
      </c>
      <c r="F1584" s="118" t="n">
        <v>0.01656314699792962</v>
      </c>
      <c r="G1584" s="118" t="n">
        <v>0.04276985743380855</v>
      </c>
    </row>
    <row r="1585">
      <c r="B1585" s="115" t="inlineStr">
        <is>
          <t>WNS (Holdings) Limited</t>
        </is>
      </c>
      <c r="C1585" s="116" t="inlineStr">
        <is>
          <t>WNS</t>
        </is>
      </c>
      <c r="D1585" s="117" t="inlineStr">
        <is>
          <t>Business Services</t>
        </is>
      </c>
      <c r="E1585" s="117" t="inlineStr">
        <is>
          <t>Business - Services</t>
        </is>
      </c>
      <c r="F1585" s="118" t="n">
        <v>0.08270676691729313</v>
      </c>
      <c r="G1585" s="118" t="n">
        <v>0.09027777777777786</v>
      </c>
    </row>
    <row r="1586">
      <c r="B1586" s="115" t="inlineStr">
        <is>
          <t>W.P. Carey Inc.</t>
        </is>
      </c>
      <c r="C1586" s="116" t="inlineStr">
        <is>
          <t>WPC</t>
        </is>
      </c>
      <c r="D1586" s="117" t="inlineStr">
        <is>
          <t>Finance</t>
        </is>
      </c>
      <c r="E1586" s="117" t="inlineStr">
        <is>
          <t>REIT and Equity Trust - Other</t>
        </is>
      </c>
      <c r="F1586" s="118" t="n">
        <v>-0.07421150278293126</v>
      </c>
      <c r="G1586" s="118" t="n">
        <v>0.01603206412825653</v>
      </c>
    </row>
    <row r="1587">
      <c r="B1587" s="115" t="inlineStr">
        <is>
          <t>Silver Wheaton Corp</t>
        </is>
      </c>
      <c r="C1587" s="116" t="inlineStr">
        <is>
          <t>WPM</t>
        </is>
      </c>
      <c r="D1587" s="117" t="inlineStr">
        <is>
          <t>Basic Materials</t>
        </is>
      </c>
      <c r="E1587" s="117" t="inlineStr">
        <is>
          <t>Mining - Miscellaneous</t>
        </is>
      </c>
      <c r="F1587" s="118" t="n">
        <v>0.1739130434782609</v>
      </c>
      <c r="G1587" s="118" t="n">
        <v>0.3703703703703702</v>
      </c>
    </row>
    <row r="1588">
      <c r="B1588" s="115" t="inlineStr">
        <is>
          <t>WPP PLC</t>
        </is>
      </c>
      <c r="C1588" s="116" t="inlineStr">
        <is>
          <t>WPP</t>
        </is>
      </c>
      <c r="D1588" s="117" t="inlineStr">
        <is>
          <t>Business Services</t>
        </is>
      </c>
      <c r="E1588" s="117" t="inlineStr">
        <is>
          <t>Advertising and Marketing</t>
        </is>
      </c>
      <c r="F1588" s="118" t="n">
        <v>-0.09970238095238095</v>
      </c>
      <c r="G1588" s="118" t="n">
        <v>-0.01652892561983465</v>
      </c>
    </row>
    <row r="1589">
      <c r="B1589" s="115" t="inlineStr">
        <is>
          <t>WPX Energy, Inc.</t>
        </is>
      </c>
      <c r="C1589" s="116" t="inlineStr">
        <is>
          <t>WPX</t>
        </is>
      </c>
      <c r="D1589" s="117" t="inlineStr">
        <is>
          <t>Oils-Energy</t>
        </is>
      </c>
      <c r="E1589" s="117" t="inlineStr">
        <is>
          <t>Oil and Gas - Exploration and Production - United States</t>
        </is>
      </c>
      <c r="F1589" s="118" t="n">
        <v>1.923076923076923</v>
      </c>
      <c r="G1589" s="118" t="n">
        <v>0.9473684210526315</v>
      </c>
    </row>
    <row r="1590">
      <c r="B1590" s="115" t="inlineStr">
        <is>
          <t>W.R. Berkley Corporation</t>
        </is>
      </c>
      <c r="C1590" s="116" t="inlineStr">
        <is>
          <t>WRB</t>
        </is>
      </c>
      <c r="D1590" s="117" t="inlineStr">
        <is>
          <t>Finance</t>
        </is>
      </c>
      <c r="E1590" s="117" t="inlineStr">
        <is>
          <t>Insurance - Property and Casualty</t>
        </is>
      </c>
      <c r="F1590" s="118" t="n">
        <v>0.1171874999999999</v>
      </c>
      <c r="G1590" s="118" t="n">
        <v>0.020979020979021</v>
      </c>
    </row>
    <row r="1591">
      <c r="B1591" s="115" t="inlineStr">
        <is>
          <t>Weingarten Realty Investors</t>
        </is>
      </c>
      <c r="C1591" s="116" t="inlineStr">
        <is>
          <t>WRI</t>
        </is>
      </c>
      <c r="D1591" s="117" t="inlineStr">
        <is>
          <t>Finance</t>
        </is>
      </c>
      <c r="E1591" s="117" t="inlineStr">
        <is>
          <t>REIT and Equity Trust - Retail</t>
        </is>
      </c>
      <c r="F1591" s="118" t="n">
        <v>-0.08296943231441045</v>
      </c>
      <c r="G1591" s="118" t="n">
        <v>0.01904761904761906</v>
      </c>
    </row>
    <row r="1592">
      <c r="B1592" s="115" t="inlineStr">
        <is>
          <t>WestRock Company</t>
        </is>
      </c>
      <c r="C1592" s="116" t="inlineStr">
        <is>
          <t>WRK</t>
        </is>
      </c>
      <c r="D1592" s="117" t="inlineStr">
        <is>
          <t>Basic Materials</t>
        </is>
      </c>
      <c r="E1592" s="117" t="inlineStr">
        <is>
          <t>Paper and Related Products</t>
        </is>
      </c>
      <c r="F1592" s="118" t="n">
        <v>-0.02227722772277224</v>
      </c>
      <c r="G1592" s="118" t="n">
        <v>-0.1417721518987342</v>
      </c>
    </row>
    <row r="1593">
      <c r="B1593" s="115" t="inlineStr">
        <is>
          <t>Williams-Sonoma, Inc.</t>
        </is>
      </c>
      <c r="C1593" s="116" t="inlineStr">
        <is>
          <t>WSM</t>
        </is>
      </c>
      <c r="D1593" s="117" t="inlineStr">
        <is>
          <t>Retail-Wholesale</t>
        </is>
      </c>
      <c r="E1593" s="117" t="inlineStr">
        <is>
          <t>Retail - Home Furnishings</t>
        </is>
      </c>
      <c r="F1593" s="118" t="n">
        <v>0.09953703703703697</v>
      </c>
      <c r="G1593" s="118" t="n">
        <v>0.03368421052631582</v>
      </c>
    </row>
    <row r="1594">
      <c r="B1594" s="115" t="inlineStr">
        <is>
          <t>Watsco, Inc.</t>
        </is>
      </c>
      <c r="C1594" s="116" t="inlineStr">
        <is>
          <t>WSO</t>
        </is>
      </c>
      <c r="D1594" s="117" t="inlineStr">
        <is>
          <t>Construction</t>
        </is>
      </c>
      <c r="E1594" s="117" t="inlineStr">
        <is>
          <t>Building Products - Air Conditioner and Heating</t>
        </is>
      </c>
      <c r="F1594" s="118" t="n">
        <v>0.02012383900928791</v>
      </c>
      <c r="G1594" s="118" t="n">
        <v>0.05159332321699543</v>
      </c>
    </row>
    <row r="1595">
      <c r="B1595" s="115" t="inlineStr">
        <is>
          <t>West Pharmaceutical Services, Inc.</t>
        </is>
      </c>
      <c r="C1595" s="116" t="inlineStr">
        <is>
          <t>WST</t>
        </is>
      </c>
      <c r="D1595" s="117" t="inlineStr">
        <is>
          <t>Medical</t>
        </is>
      </c>
      <c r="E1595" s="117" t="inlineStr">
        <is>
          <t>Medical - Dental Supplies</t>
        </is>
      </c>
      <c r="F1595" s="118" t="n">
        <v>0.09642857142857145</v>
      </c>
      <c r="G1595" s="118" t="n">
        <v>0.09771986970684048</v>
      </c>
    </row>
    <row r="1596">
      <c r="B1596" s="115" t="inlineStr">
        <is>
          <t>Wintrust Financial Corporation</t>
        </is>
      </c>
      <c r="C1596" s="116" t="inlineStr">
        <is>
          <t>WTFC</t>
        </is>
      </c>
      <c r="D1596" s="117" t="inlineStr">
        <is>
          <t>Finance</t>
        </is>
      </c>
      <c r="E1596" s="117" t="inlineStr">
        <is>
          <t>Banks - Midwest</t>
        </is>
      </c>
      <c r="F1596" s="118" t="n">
        <v>0.008210180623973698</v>
      </c>
      <c r="G1596" s="118" t="n">
        <v>0.07654723127035841</v>
      </c>
    </row>
    <row r="1597">
      <c r="B1597" s="115" t="inlineStr">
        <is>
          <t>Aqua America, Inc.</t>
        </is>
      </c>
      <c r="C1597" s="116" t="inlineStr">
        <is>
          <t>WTR</t>
        </is>
      </c>
      <c r="D1597" s="117" t="inlineStr">
        <is>
          <t>Utilities</t>
        </is>
      </c>
      <c r="E1597" s="117" t="inlineStr">
        <is>
          <t>Utility - Water Supply</t>
        </is>
      </c>
      <c r="F1597" s="118" t="n">
        <v>0.03546099290780145</v>
      </c>
      <c r="G1597" s="118" t="n">
        <v>0.08904109589041104</v>
      </c>
    </row>
    <row r="1598">
      <c r="B1598" s="115" t="inlineStr">
        <is>
          <t>Watts Water Technologies, Inc.</t>
        </is>
      </c>
      <c r="C1598" s="116" t="inlineStr">
        <is>
          <t>WTS</t>
        </is>
      </c>
      <c r="D1598" s="117" t="inlineStr">
        <is>
          <t>Computer and Technology</t>
        </is>
      </c>
      <c r="E1598" s="117" t="inlineStr">
        <is>
          <t>Instruments - Control</t>
        </is>
      </c>
      <c r="F1598" s="118" t="n">
        <v>0.08847184986595165</v>
      </c>
      <c r="G1598" s="118" t="n">
        <v>0.06896551724137938</v>
      </c>
    </row>
    <row r="1599">
      <c r="B1599" s="115" t="inlineStr">
        <is>
          <t>The Western Union Company</t>
        </is>
      </c>
      <c r="C1599" s="116" t="inlineStr">
        <is>
          <t>WU</t>
        </is>
      </c>
      <c r="D1599" s="117" t="inlineStr">
        <is>
          <t>Business Services</t>
        </is>
      </c>
      <c r="E1599" s="117" t="inlineStr">
        <is>
          <t>Financial Transaction Services</t>
        </is>
      </c>
      <c r="F1599" s="118" t="n">
        <v>-0.0833333333333333</v>
      </c>
      <c r="G1599" s="118" t="n">
        <v>0.1022727272727272</v>
      </c>
    </row>
    <row r="1600">
      <c r="B1600" s="115" t="inlineStr">
        <is>
          <t>58.com Inc.</t>
        </is>
      </c>
      <c r="C1600" s="116" t="inlineStr">
        <is>
          <t>WUBA</t>
        </is>
      </c>
      <c r="D1600" s="117" t="inlineStr">
        <is>
          <t>Computer and Technology</t>
        </is>
      </c>
      <c r="E1600" s="117" t="inlineStr">
        <is>
          <t>Internet - Software and Services</t>
        </is>
      </c>
      <c r="F1600" s="118" t="n">
        <v>1.891089108910891</v>
      </c>
      <c r="G1600" s="118" t="n">
        <v>-0.5325342465753424</v>
      </c>
    </row>
    <row r="1601">
      <c r="B1601" s="115" t="inlineStr">
        <is>
          <t>Woodward, Inc.</t>
        </is>
      </c>
      <c r="C1601" s="116" t="inlineStr">
        <is>
          <t>WWD</t>
        </is>
      </c>
      <c r="D1601" s="117" t="inlineStr">
        <is>
          <t>Computer and Technology</t>
        </is>
      </c>
      <c r="E1601" s="117" t="inlineStr">
        <is>
          <t>Instruments - Control</t>
        </is>
      </c>
      <c r="F1601" s="118" t="n">
        <v>0.2989417989417991</v>
      </c>
      <c r="G1601" s="118" t="n">
        <v>0.1181262729124236</v>
      </c>
    </row>
    <row r="1602">
      <c r="B1602" s="115" t="inlineStr">
        <is>
          <t>World Wrestling Entertainment, Inc.</t>
        </is>
      </c>
      <c r="C1602" s="116" t="inlineStr">
        <is>
          <t>WWE</t>
        </is>
      </c>
      <c r="D1602" s="117" t="inlineStr">
        <is>
          <t>Consumer Discretionary</t>
        </is>
      </c>
      <c r="E1602" s="117" t="inlineStr">
        <is>
          <t>Film and Television Production and Distribution</t>
        </is>
      </c>
      <c r="F1602" s="118" t="n">
        <v>0.04210526315789478</v>
      </c>
      <c r="G1602" s="118" t="n">
        <v>1.747474747474748</v>
      </c>
    </row>
    <row r="1603">
      <c r="B1603" s="115" t="inlineStr">
        <is>
          <t>Weyerhaeuser Company</t>
        </is>
      </c>
      <c r="C1603" s="116" t="inlineStr">
        <is>
          <t>WY</t>
        </is>
      </c>
      <c r="D1603" s="117" t="inlineStr">
        <is>
          <t>Construction</t>
        </is>
      </c>
      <c r="E1603" s="117" t="inlineStr">
        <is>
          <t>Building Products - Wood</t>
        </is>
      </c>
      <c r="F1603" s="118" t="n">
        <v>-0.5327868852459017</v>
      </c>
      <c r="G1603" s="118" t="n">
        <v>0.5263157894736843</v>
      </c>
    </row>
    <row r="1604">
      <c r="B1604" s="115" t="inlineStr">
        <is>
          <t>WYNDHAM DESTINATIONS, INC.</t>
        </is>
      </c>
      <c r="C1604" s="116" t="inlineStr">
        <is>
          <t>WYND</t>
        </is>
      </c>
      <c r="D1604" s="117" t="inlineStr">
        <is>
          <t>Consumer Discretionary</t>
        </is>
      </c>
      <c r="E1604" s="117" t="inlineStr">
        <is>
          <t>Hotels and Motels</t>
        </is>
      </c>
      <c r="F1604" s="118" t="n">
        <v>0.1493775933609958</v>
      </c>
      <c r="G1604" s="118" t="n">
        <v>0.08122743682310472</v>
      </c>
    </row>
    <row r="1605">
      <c r="B1605" s="115" t="inlineStr">
        <is>
          <t>Wynn Resorts, Limited</t>
        </is>
      </c>
      <c r="C1605" s="116" t="inlineStr">
        <is>
          <t>WYNN</t>
        </is>
      </c>
      <c r="D1605" s="117" t="inlineStr">
        <is>
          <t>Consumer Discretionary</t>
        </is>
      </c>
      <c r="E1605" s="117" t="inlineStr">
        <is>
          <t>Gaming</t>
        </is>
      </c>
      <c r="F1605" s="118" t="n">
        <v>-0.1409883720930232</v>
      </c>
      <c r="G1605" s="118" t="n">
        <v>0.1082910321489001</v>
      </c>
    </row>
    <row r="1606">
      <c r="B1606" s="115" t="inlineStr">
        <is>
          <t>Cimarex Energy Co</t>
        </is>
      </c>
      <c r="C1606" s="116" t="inlineStr">
        <is>
          <t>XEC</t>
        </is>
      </c>
      <c r="D1606" s="117" t="inlineStr">
        <is>
          <t>Oils-Energy</t>
        </is>
      </c>
      <c r="E1606" s="117" t="inlineStr">
        <is>
          <t>Oil and Gas - Exploration and Production - United States</t>
        </is>
      </c>
      <c r="F1606" s="118" t="n">
        <v>-0.3546592489568847</v>
      </c>
      <c r="G1606" s="118" t="n">
        <v>0.4784482758620691</v>
      </c>
    </row>
    <row r="1607">
      <c r="B1607" s="115" t="inlineStr">
        <is>
          <t>Xcel Energy Inc.</t>
        </is>
      </c>
      <c r="C1607" s="116" t="inlineStr">
        <is>
          <t>XEL</t>
        </is>
      </c>
      <c r="D1607" s="117" t="inlineStr">
        <is>
          <t>Utilities</t>
        </is>
      </c>
      <c r="E1607" s="117" t="inlineStr">
        <is>
          <t>Utility - Electric Power</t>
        </is>
      </c>
      <c r="F1607" s="118" t="n">
        <v>0.06072874493927122</v>
      </c>
      <c r="G1607" s="118" t="n">
        <v>0.06488549618320608</v>
      </c>
    </row>
    <row r="1608">
      <c r="B1608" s="115" t="inlineStr">
        <is>
          <t>Xilinx, Inc.</t>
        </is>
      </c>
      <c r="C1608" s="116" t="inlineStr">
        <is>
          <t>XLNX</t>
        </is>
      </c>
      <c r="D1608" s="117" t="inlineStr">
        <is>
          <t>Computer and Technology</t>
        </is>
      </c>
      <c r="E1608" s="117" t="inlineStr">
        <is>
          <t>Semiconductors - Programmable Logic</t>
        </is>
      </c>
      <c r="F1608" s="118" t="n">
        <v>0.08285714285714287</v>
      </c>
      <c r="G1608" s="118" t="n">
        <v>0.1451187335092348</v>
      </c>
    </row>
    <row r="1609">
      <c r="B1609" s="115" t="inlineStr">
        <is>
          <t>ENN Energy Holdings Ltd.</t>
        </is>
      </c>
      <c r="C1609" s="116" t="inlineStr">
        <is>
          <t>XNGSY</t>
        </is>
      </c>
      <c r="D1609" s="117" t="inlineStr">
        <is>
          <t>Utilities</t>
        </is>
      </c>
      <c r="E1609" s="117" t="inlineStr">
        <is>
          <t>Utility - Gas Distribution</t>
        </is>
      </c>
      <c r="F1609" s="118" t="n">
        <v>0.07287449392712539</v>
      </c>
      <c r="G1609" s="118" t="n">
        <v>0.05660377358490563</v>
      </c>
    </row>
    <row r="1610">
      <c r="B1610" s="115" t="inlineStr">
        <is>
          <t>Exxon Mobil Corporation</t>
        </is>
      </c>
      <c r="C1610" s="116" t="inlineStr">
        <is>
          <t>XOM</t>
        </is>
      </c>
      <c r="D1610" s="117" t="inlineStr">
        <is>
          <t>Oils-Energy</t>
        </is>
      </c>
      <c r="E1610" s="117" t="inlineStr">
        <is>
          <t>Oil and Gas - Integrated - International</t>
        </is>
      </c>
      <c r="F1610" s="118" t="n">
        <v>-0.3347826086956521</v>
      </c>
      <c r="G1610" s="118" t="n">
        <v>0.5261437908496731</v>
      </c>
    </row>
    <row r="1611">
      <c r="B1611" s="115" t="inlineStr">
        <is>
          <t>XPO Logistics, Inc.</t>
        </is>
      </c>
      <c r="C1611" s="116" t="inlineStr">
        <is>
          <t>XPO</t>
        </is>
      </c>
      <c r="D1611" s="117" t="inlineStr">
        <is>
          <t>Transportation</t>
        </is>
      </c>
      <c r="E1611" s="117" t="inlineStr">
        <is>
          <t>Transportation - Services</t>
        </is>
      </c>
      <c r="F1611" s="118" t="n">
        <v>0.1631419939577039</v>
      </c>
      <c r="G1611" s="118" t="n">
        <v>0.2051948051948051</v>
      </c>
    </row>
    <row r="1612">
      <c r="B1612" s="115" t="inlineStr">
        <is>
          <t>DENTSPLY SIRONA Inc.</t>
        </is>
      </c>
      <c r="C1612" s="116" t="inlineStr">
        <is>
          <t>XRAY</t>
        </is>
      </c>
      <c r="D1612" s="117" t="inlineStr">
        <is>
          <t>Medical</t>
        </is>
      </c>
      <c r="E1612" s="117" t="inlineStr">
        <is>
          <t>Medical - Dental Supplies</t>
        </is>
      </c>
      <c r="F1612" s="118" t="n">
        <v>0.2131979695431473</v>
      </c>
      <c r="G1612" s="118" t="n">
        <v>0.1171548117154811</v>
      </c>
    </row>
    <row r="1613">
      <c r="B1613" s="115" t="inlineStr">
        <is>
          <t>Xerox Corporation</t>
        </is>
      </c>
      <c r="C1613" s="116" t="inlineStr">
        <is>
          <t>XRX</t>
        </is>
      </c>
      <c r="D1613" s="117" t="inlineStr">
        <is>
          <t>Industrial Products</t>
        </is>
      </c>
      <c r="E1613" s="117" t="inlineStr">
        <is>
          <t>Office Supplies</t>
        </is>
      </c>
      <c r="F1613" s="118" t="n">
        <v>0.1210374639769452</v>
      </c>
      <c r="G1613" s="118" t="n">
        <v>0.02827763496143956</v>
      </c>
    </row>
    <row r="1614">
      <c r="B1614" s="115" t="inlineStr">
        <is>
          <t>Xylem Inc.</t>
        </is>
      </c>
      <c r="C1614" s="116" t="inlineStr">
        <is>
          <t>XYL</t>
        </is>
      </c>
      <c r="D1614" s="117" t="inlineStr">
        <is>
          <t>Industrial Products</t>
        </is>
      </c>
      <c r="E1614" s="117" t="inlineStr">
        <is>
          <t xml:space="preserve">Manufacturing - General Industrial </t>
        </is>
      </c>
      <c r="F1614" s="118" t="n">
        <v>0.09688581314878886</v>
      </c>
      <c r="G1614" s="118" t="n">
        <v>0.1482649842271294</v>
      </c>
    </row>
    <row r="1615">
      <c r="B1615" s="115" t="inlineStr">
        <is>
          <t>Alleghany Corporation</t>
        </is>
      </c>
      <c r="C1615" s="116" t="inlineStr">
        <is>
          <t>Y</t>
        </is>
      </c>
      <c r="D1615" s="117" t="inlineStr">
        <is>
          <t>Finance</t>
        </is>
      </c>
      <c r="E1615" s="117" t="inlineStr">
        <is>
          <t>Insurance - Property and Casualty</t>
        </is>
      </c>
      <c r="F1615" s="118" t="n">
        <v>1.739948119325551</v>
      </c>
      <c r="G1615" s="118" t="n">
        <v>0.1072189349112426</v>
      </c>
    </row>
    <row r="1616">
      <c r="B1616" s="115" t="inlineStr">
        <is>
          <t>YAHOO JAPAN CP</t>
        </is>
      </c>
      <c r="C1616" s="116" t="inlineStr">
        <is>
          <t>YAHOY</t>
        </is>
      </c>
      <c r="D1616" s="117" t="inlineStr">
        <is>
          <t>Computer and Technology</t>
        </is>
      </c>
      <c r="E1616" s="117" t="inlineStr">
        <is>
          <t>Internet - Services</t>
        </is>
      </c>
      <c r="F1616" s="118" t="n">
        <v>0.1428571428571428</v>
      </c>
      <c r="G1616" s="118" t="n">
        <v>0.1875</v>
      </c>
    </row>
    <row r="1617">
      <c r="B1617" s="115" t="inlineStr">
        <is>
          <t>Yamaha Motor Co., Ltd.</t>
        </is>
      </c>
      <c r="C1617" s="116" t="inlineStr">
        <is>
          <t>YAMHF</t>
        </is>
      </c>
      <c r="D1617" s="117" t="inlineStr">
        <is>
          <t>Auto-Tires-Trucks</t>
        </is>
      </c>
      <c r="E1617" s="117" t="inlineStr">
        <is>
          <t>Automotive - Foreign</t>
        </is>
      </c>
      <c r="F1617" s="118" t="n">
        <v>-0.1075697211155377</v>
      </c>
      <c r="G1617" s="118" t="n">
        <v>0.09374999999999997</v>
      </c>
    </row>
    <row r="1618">
      <c r="B1618" s="115" t="inlineStr">
        <is>
          <t>Yandex N.V.</t>
        </is>
      </c>
      <c r="C1618" s="116" t="inlineStr">
        <is>
          <t>YNDX</t>
        </is>
      </c>
      <c r="D1618" s="117" t="inlineStr">
        <is>
          <t>Computer and Technology</t>
        </is>
      </c>
      <c r="E1618" s="117" t="inlineStr">
        <is>
          <t>Internet - Content</t>
        </is>
      </c>
      <c r="F1618" s="118" t="n">
        <v>0.3636363636363638</v>
      </c>
      <c r="G1618" s="118" t="n">
        <v>0.4222222222222221</v>
      </c>
    </row>
    <row r="1619">
      <c r="B1619" s="115" t="inlineStr">
        <is>
          <t>YPF Sociedad Anonima</t>
        </is>
      </c>
      <c r="C1619" s="116" t="inlineStr">
        <is>
          <t>YPF</t>
        </is>
      </c>
      <c r="D1619" s="117" t="inlineStr">
        <is>
          <t>Oils-Energy</t>
        </is>
      </c>
      <c r="E1619" s="117" t="inlineStr">
        <is>
          <t>Oil and Gas - Integrated - International</t>
        </is>
      </c>
      <c r="F1619" s="118" t="n">
        <v>-0.576923076923077</v>
      </c>
      <c r="G1619" s="118" t="n">
        <v>-0.4675324675324676</v>
      </c>
    </row>
    <row r="1620">
      <c r="B1620" s="115" t="inlineStr">
        <is>
          <t>Yum! Brands, Inc.</t>
        </is>
      </c>
      <c r="C1620" s="116" t="inlineStr">
        <is>
          <t>YUM</t>
        </is>
      </c>
      <c r="D1620" s="117" t="inlineStr">
        <is>
          <t>Retail-Wholesale</t>
        </is>
      </c>
      <c r="E1620" s="117" t="inlineStr">
        <is>
          <t>Retail - Restaurants</t>
        </is>
      </c>
      <c r="F1620" s="118" t="n">
        <v>0.04032258064516126</v>
      </c>
      <c r="G1620" s="118" t="n">
        <v>0.09560723514211888</v>
      </c>
    </row>
    <row r="1621">
      <c r="B1621" s="115" t="inlineStr">
        <is>
          <t>Yum China Holdings Inc.</t>
        </is>
      </c>
      <c r="C1621" s="116" t="inlineStr">
        <is>
          <t>YUMC</t>
        </is>
      </c>
      <c r="D1621" s="117" t="inlineStr">
        <is>
          <t>Retail-Wholesale</t>
        </is>
      </c>
      <c r="E1621" s="117" t="inlineStr">
        <is>
          <t>Retail - Restaurants</t>
        </is>
      </c>
      <c r="F1621" s="118" t="n">
        <v>0.1324503311258278</v>
      </c>
      <c r="G1621" s="118" t="n">
        <v>0.09941520467836254</v>
      </c>
    </row>
    <row r="1622">
      <c r="B1622" s="115" t="inlineStr">
        <is>
          <t>YY Inc.</t>
        </is>
      </c>
      <c r="C1622" s="116" t="inlineStr">
        <is>
          <t>YY</t>
        </is>
      </c>
      <c r="D1622" s="117" t="inlineStr">
        <is>
          <t>Computer and Technology</t>
        </is>
      </c>
      <c r="E1622" s="117" t="inlineStr">
        <is>
          <t>Internet - Content</t>
        </is>
      </c>
      <c r="F1622" s="118" t="n">
        <v>-0.4750692520775623</v>
      </c>
      <c r="G1622" s="118" t="n">
        <v>0.2058047493403695</v>
      </c>
    </row>
    <row r="1623">
      <c r="B1623" s="115" t="inlineStr">
        <is>
          <t>Zayo Group Holdings, Inc.</t>
        </is>
      </c>
      <c r="C1623" s="116" t="inlineStr">
        <is>
          <t>ZAYO</t>
        </is>
      </c>
      <c r="D1623" s="117" t="inlineStr">
        <is>
          <t>Computer and Technology</t>
        </is>
      </c>
      <c r="E1623" s="117" t="inlineStr">
        <is>
          <t>Communication - Infrastructure</t>
        </is>
      </c>
      <c r="F1623" s="118" t="n">
        <v>0.5</v>
      </c>
      <c r="G1623" s="118" t="n">
        <v>0.01333333333333334</v>
      </c>
    </row>
    <row r="1624">
      <c r="B1624" s="115" t="inlineStr">
        <is>
          <t>Zimmer Biomet Holdings, Inc.</t>
        </is>
      </c>
      <c r="C1624" s="116" t="inlineStr">
        <is>
          <t>ZBH</t>
        </is>
      </c>
      <c r="D1624" s="117" t="inlineStr">
        <is>
          <t>Medical</t>
        </is>
      </c>
      <c r="E1624" s="117" t="inlineStr">
        <is>
          <t>Medical - Products</t>
        </is>
      </c>
      <c r="F1624" s="118" t="n">
        <v>0.02356020942408385</v>
      </c>
      <c r="G1624" s="118" t="n">
        <v>0.06393861892583121</v>
      </c>
    </row>
    <row r="1625">
      <c r="B1625" s="115" t="inlineStr">
        <is>
          <t>Zebra Technologies Corporation</t>
        </is>
      </c>
      <c r="C1625" s="116" t="inlineStr">
        <is>
          <t>ZBRA</t>
        </is>
      </c>
      <c r="D1625" s="117" t="inlineStr">
        <is>
          <t>Industrial Products</t>
        </is>
      </c>
      <c r="E1625" s="117" t="inlineStr">
        <is>
          <t>Manufacturing - Thermal Products</t>
        </is>
      </c>
      <c r="F1625" s="118" t="n">
        <v>0.184331797235023</v>
      </c>
      <c r="G1625" s="118" t="n">
        <v>0.08638132295719854</v>
      </c>
    </row>
    <row r="1626">
      <c r="B1626" s="115" t="inlineStr">
        <is>
          <t>Zendesk, Inc.</t>
        </is>
      </c>
      <c r="C1626" s="116" t="inlineStr">
        <is>
          <t>ZEN</t>
        </is>
      </c>
      <c r="D1626" s="117" t="inlineStr">
        <is>
          <t>Computer and Technology</t>
        </is>
      </c>
      <c r="E1626" s="117" t="inlineStr">
        <is>
          <t>Internet - Software</t>
        </is>
      </c>
      <c r="F1626" s="118" t="n">
        <v>0.625</v>
      </c>
      <c r="G1626" s="118" t="n">
        <v>1.192307692307692</v>
      </c>
    </row>
    <row r="1627">
      <c r="B1627" s="115" t="inlineStr">
        <is>
          <t>Zions Bancorporation</t>
        </is>
      </c>
      <c r="C1627" s="116" t="inlineStr">
        <is>
          <t>ZION</t>
        </is>
      </c>
      <c r="D1627" s="117" t="inlineStr">
        <is>
          <t>Finance</t>
        </is>
      </c>
      <c r="E1627" s="117" t="inlineStr">
        <is>
          <t>Banks - West</t>
        </is>
      </c>
      <c r="F1627" s="118" t="n">
        <v>0.034313725490196</v>
      </c>
      <c r="G1627" s="118" t="n">
        <v>0.04739336492891</v>
      </c>
    </row>
    <row r="1628">
      <c r="B1628" s="115" t="inlineStr">
        <is>
          <t>Zynga Inc.</t>
        </is>
      </c>
      <c r="C1628" s="116" t="inlineStr">
        <is>
          <t>ZNGA</t>
        </is>
      </c>
      <c r="D1628" s="117" t="inlineStr">
        <is>
          <t>Consumer Discretionary</t>
        </is>
      </c>
      <c r="E1628" s="117" t="inlineStr">
        <is>
          <t>Gaming</t>
        </is>
      </c>
      <c r="F1628" s="118" t="n">
        <v>0.4375000000000001</v>
      </c>
      <c r="G1628" s="118" t="n">
        <v>0.1304347826086956</v>
      </c>
    </row>
    <row r="1629">
      <c r="B1629" s="115" t="inlineStr">
        <is>
          <t>China Southern Airlines Company Limited</t>
        </is>
      </c>
      <c r="C1629" s="116" t="inlineStr">
        <is>
          <t>ZNH</t>
        </is>
      </c>
      <c r="D1629" s="117" t="inlineStr">
        <is>
          <t>Transportation</t>
        </is>
      </c>
      <c r="E1629" s="117" t="inlineStr">
        <is>
          <t>Transportation - Airline</t>
        </is>
      </c>
      <c r="F1629" s="118" t="n">
        <v>0.9031007751937985</v>
      </c>
      <c r="G1629" s="118" t="n">
        <v>0.2627291242362526</v>
      </c>
    </row>
    <row r="1630">
      <c r="B1630" s="115" t="inlineStr">
        <is>
          <t>Zscaler, Inc.</t>
        </is>
      </c>
      <c r="C1630" s="116" t="inlineStr">
        <is>
          <t>ZS</t>
        </is>
      </c>
      <c r="D1630" s="117" t="inlineStr">
        <is>
          <t>Computer and Technology</t>
        </is>
      </c>
      <c r="E1630" s="117" t="inlineStr">
        <is>
          <t>Internet - Services</t>
        </is>
      </c>
      <c r="F1630" s="118" t="n">
        <v>-0.1764705882352941</v>
      </c>
      <c r="G1630" s="118" t="n">
        <v>0.7857142857142856</v>
      </c>
    </row>
    <row r="1631">
      <c r="B1631" s="115" t="inlineStr">
        <is>
          <t>Zte Corp.</t>
        </is>
      </c>
      <c r="C1631" s="116" t="inlineStr">
        <is>
          <t>ZTCOY</t>
        </is>
      </c>
      <c r="D1631" s="117" t="inlineStr">
        <is>
          <t>Computer and Technology</t>
        </is>
      </c>
      <c r="E1631" s="117" t="inlineStr">
        <is>
          <t>Wireless Equipment</t>
        </is>
      </c>
      <c r="F1631" s="118" t="n">
        <v>1.675</v>
      </c>
      <c r="G1631" s="118" t="n">
        <v>0.07407407407407393</v>
      </c>
    </row>
    <row r="1632">
      <c r="B1632" s="115" t="inlineStr">
        <is>
          <t>ZTO Express (Cayman) Inc.</t>
        </is>
      </c>
      <c r="C1632" s="116" t="inlineStr">
        <is>
          <t>ZTO</t>
        </is>
      </c>
      <c r="D1632" s="117" t="inlineStr">
        <is>
          <t>Transportation</t>
        </is>
      </c>
      <c r="E1632" s="117" t="inlineStr">
        <is>
          <t>Transportation - Services</t>
        </is>
      </c>
      <c r="F1632" s="118" t="n">
        <v>0.2266666666666667</v>
      </c>
      <c r="G1632" s="118" t="n">
        <v>0.2608695652173912</v>
      </c>
    </row>
    <row r="1633">
      <c r="B1633" s="115" t="inlineStr">
        <is>
          <t>Zoetis Inc.</t>
        </is>
      </c>
      <c r="C1633" s="116" t="inlineStr">
        <is>
          <t>ZTS</t>
        </is>
      </c>
      <c r="D1633" s="117" t="inlineStr">
        <is>
          <t>Medical</t>
        </is>
      </c>
      <c r="E1633" s="117" t="inlineStr">
        <is>
          <t>Medical - Drugs</t>
        </is>
      </c>
      <c r="F1633" s="118" t="n">
        <v>0.1479099678456592</v>
      </c>
      <c r="G1633" s="118" t="n">
        <v>0.1064425770308124</v>
      </c>
    </row>
    <row r="1634">
      <c r="B1634" s="115" t="inlineStr">
        <is>
          <t>Zurich Insurance Group Ltd.</t>
        </is>
      </c>
      <c r="C1634" s="116" t="inlineStr">
        <is>
          <t>ZURVY</t>
        </is>
      </c>
      <c r="D1634" s="117" t="inlineStr">
        <is>
          <t>Finance</t>
        </is>
      </c>
      <c r="E1634" s="117" t="inlineStr">
        <is>
          <t>Insurance - Multi line</t>
        </is>
      </c>
      <c r="F1634" s="118" t="n">
        <v>0.2035398230088498</v>
      </c>
      <c r="G1634" s="118" t="n">
        <v>0.09926470588235294</v>
      </c>
    </row>
  </sheetData>
  <autoFilter ref="B3:G3"/>
  <pageMargins left="0.7" right="0.7" top="0.75" bottom="0.75" header="0.3" footer="0.3"/>
</worksheet>
</file>

<file path=xl/worksheets/sheet9.xml><?xml version="1.0" encoding="utf-8"?>
<worksheet xmlns="http://schemas.openxmlformats.org/spreadsheetml/2006/main">
  <sheetPr>
    <outlinePr summaryBelow="1" summaryRight="1"/>
    <pageSetUpPr/>
  </sheetPr>
  <dimension ref="B3:G2097"/>
  <sheetViews>
    <sheetView zoomScale="170" zoomScaleNormal="170" workbookViewId="0">
      <selection activeCell="I20" sqref="I20"/>
    </sheetView>
  </sheetViews>
  <sheetFormatPr baseColWidth="10" defaultColWidth="9.1640625" defaultRowHeight="15"/>
  <cols>
    <col width="9.1640625" customWidth="1" style="144" min="1" max="1"/>
    <col width="29" customWidth="1" style="144" min="2" max="2"/>
    <col width="29" customWidth="1" style="2" min="3" max="3"/>
    <col width="33" customWidth="1" style="2" min="4" max="4"/>
    <col width="9.1640625" customWidth="1" style="144" min="5" max="7"/>
    <col width="9.1640625" customWidth="1" style="144" min="8" max="16384"/>
  </cols>
  <sheetData>
    <row r="2" ht="16" customHeight="1" thickBot="1"/>
    <row r="3">
      <c r="B3" s="111" t="inlineStr">
        <is>
          <t>Company Name</t>
        </is>
      </c>
      <c r="C3" s="112" t="inlineStr">
        <is>
          <t>Ticker</t>
        </is>
      </c>
      <c r="D3" s="112" t="inlineStr">
        <is>
          <t>Div. Yield %</t>
        </is>
      </c>
      <c r="G3" s="144" t="inlineStr">
        <is>
          <t>Compare with Sector</t>
        </is>
      </c>
    </row>
    <row r="4">
      <c r="B4" s="115" t="inlineStr">
        <is>
          <t>Agilent Technologies, Inc.</t>
        </is>
      </c>
      <c r="C4" s="116" t="inlineStr">
        <is>
          <t>A</t>
        </is>
      </c>
      <c r="D4" s="117" t="n">
        <v>0.84</v>
      </c>
      <c r="G4" s="144" t="inlineStr">
        <is>
          <t>Compare with S&amp;P 500</t>
        </is>
      </c>
    </row>
    <row r="5">
      <c r="B5" s="115" t="inlineStr">
        <is>
          <t>Alcoa Corp.</t>
        </is>
      </c>
      <c r="C5" s="116" t="inlineStr">
        <is>
          <t>AA</t>
        </is>
      </c>
      <c r="D5" s="117" t="n">
        <v>0</v>
      </c>
    </row>
    <row r="6">
      <c r="B6" s="115" t="inlineStr">
        <is>
          <t>Altaba Inc.</t>
        </is>
      </c>
      <c r="C6" s="116" t="inlineStr">
        <is>
          <t>AABA</t>
        </is>
      </c>
      <c r="D6" s="117" t="n">
        <v>0</v>
      </c>
    </row>
    <row r="7">
      <c r="B7" s="115" t="inlineStr">
        <is>
          <t>AAC Technologies Holdings Inc.</t>
        </is>
      </c>
      <c r="C7" s="116" t="inlineStr">
        <is>
          <t>AACAY</t>
        </is>
      </c>
      <c r="D7" s="117" t="n">
        <v>1.44</v>
      </c>
    </row>
    <row r="8">
      <c r="B8" s="115" t="inlineStr">
        <is>
          <t>AIA GROUP LTD</t>
        </is>
      </c>
      <c r="C8" s="116" t="inlineStr">
        <is>
          <t>AAGIY</t>
        </is>
      </c>
      <c r="D8" s="117" t="n">
        <v>0.78</v>
      </c>
    </row>
    <row r="9">
      <c r="B9" s="115" t="inlineStr">
        <is>
          <t>American Airlines Group Inc.</t>
        </is>
      </c>
      <c r="C9" s="116" t="inlineStr">
        <is>
          <t>AAL</t>
        </is>
      </c>
      <c r="D9" s="117" t="n">
        <v>1.43</v>
      </c>
    </row>
    <row r="10">
      <c r="B10" s="115" t="inlineStr">
        <is>
          <t>Aaron's,  Inc.</t>
        </is>
      </c>
      <c r="C10" s="116" t="inlineStr">
        <is>
          <t>AAN</t>
        </is>
      </c>
      <c r="D10" s="117" t="n">
        <v>0.23</v>
      </c>
    </row>
    <row r="11">
      <c r="B11" s="115" t="inlineStr">
        <is>
          <t>Advance Auto Parts, Inc.</t>
        </is>
      </c>
      <c r="C11" s="116" t="inlineStr">
        <is>
          <t>AAP</t>
        </is>
      </c>
      <c r="D11" s="117" t="n">
        <v>0.15</v>
      </c>
    </row>
    <row r="12">
      <c r="B12" s="115" t="inlineStr">
        <is>
          <t>Apple Inc.</t>
        </is>
      </c>
      <c r="C12" s="116" t="inlineStr">
        <is>
          <t>AAPL</t>
        </is>
      </c>
      <c r="D12" s="117" t="n">
        <v>1.41</v>
      </c>
    </row>
    <row r="13">
      <c r="B13" s="115" t="inlineStr">
        <is>
          <t>Axon Enterprise, Inc</t>
        </is>
      </c>
      <c r="C13" s="116" t="inlineStr">
        <is>
          <t>AAXN</t>
        </is>
      </c>
      <c r="D13" s="117" t="n">
        <v>0</v>
      </c>
    </row>
    <row r="14">
      <c r="B14" s="115" t="inlineStr">
        <is>
          <t>ABB Ltd</t>
        </is>
      </c>
      <c r="C14" s="116" t="inlineStr">
        <is>
          <t>ABB</t>
        </is>
      </c>
      <c r="D14" s="117" t="n">
        <v>2.45</v>
      </c>
    </row>
    <row r="15">
      <c r="B15" s="115" t="inlineStr">
        <is>
          <t>AbbVie Inc.</t>
        </is>
      </c>
      <c r="C15" s="116" t="inlineStr">
        <is>
          <t>ABBV</t>
        </is>
      </c>
      <c r="D15" s="117" t="n">
        <v>5.91</v>
      </c>
    </row>
    <row r="16">
      <c r="B16" s="115" t="inlineStr">
        <is>
          <t>AmerisourceBergen Corporation</t>
        </is>
      </c>
      <c r="C16" s="116" t="inlineStr">
        <is>
          <t>ABC</t>
        </is>
      </c>
      <c r="D16" s="117" t="n">
        <v>1.88</v>
      </c>
    </row>
    <row r="17">
      <c r="B17" s="115" t="inlineStr">
        <is>
          <t>Ambev S.A.</t>
        </is>
      </c>
      <c r="C17" s="116" t="inlineStr">
        <is>
          <t>ABEV</t>
        </is>
      </c>
      <c r="D17" s="117" t="n">
        <v>1.79</v>
      </c>
    </row>
    <row r="18">
      <c r="B18" s="115" t="inlineStr">
        <is>
          <t>ABIOMED, Inc.</t>
        </is>
      </c>
      <c r="C18" s="116" t="inlineStr">
        <is>
          <t>ABMD</t>
        </is>
      </c>
      <c r="D18" s="117" t="n">
        <v>0</v>
      </c>
    </row>
    <row r="19">
      <c r="B19" s="115" t="inlineStr">
        <is>
          <t>Abbott Laboratories</t>
        </is>
      </c>
      <c r="C19" s="116" t="inlineStr">
        <is>
          <t>ABT</t>
        </is>
      </c>
      <c r="D19" s="117" t="n">
        <v>1.53</v>
      </c>
    </row>
    <row r="20">
      <c r="B20" s="115" t="inlineStr">
        <is>
          <t>ACADIA Pharmaceuticals Inc.</t>
        </is>
      </c>
      <c r="C20" s="116" t="inlineStr">
        <is>
          <t>ACAD</t>
        </is>
      </c>
      <c r="D20" s="117" t="n">
        <v>0</v>
      </c>
    </row>
    <row r="21">
      <c r="B21" s="115" t="inlineStr">
        <is>
          <t>Aurora Cannabis Inc.</t>
        </is>
      </c>
      <c r="C21" s="116" t="inlineStr">
        <is>
          <t>ACB</t>
        </is>
      </c>
      <c r="D21" s="117" t="n">
        <v>0</v>
      </c>
    </row>
    <row r="22">
      <c r="B22" s="115" t="inlineStr">
        <is>
          <t>American Campus Communities Inc</t>
        </is>
      </c>
      <c r="C22" s="116" t="inlineStr">
        <is>
          <t>ACC</t>
        </is>
      </c>
      <c r="D22" s="117" t="n">
        <v>3.99</v>
      </c>
    </row>
    <row r="23">
      <c r="B23" s="115" t="inlineStr">
        <is>
          <t>Air Canada</t>
        </is>
      </c>
      <c r="C23" s="116" t="inlineStr">
        <is>
          <t>ACDVF</t>
        </is>
      </c>
      <c r="D23" s="117" t="n">
        <v>0</v>
      </c>
    </row>
    <row r="24">
      <c r="B24" s="115" t="inlineStr">
        <is>
          <t>Agri Bank China</t>
        </is>
      </c>
      <c r="C24" s="116" t="inlineStr">
        <is>
          <t>ACGBY</t>
        </is>
      </c>
      <c r="D24" s="117" t="n">
        <v>5.26</v>
      </c>
    </row>
    <row r="25">
      <c r="B25" s="115" t="inlineStr">
        <is>
          <t>Arch Capital Group Ltd.</t>
        </is>
      </c>
      <c r="C25" s="116" t="inlineStr">
        <is>
          <t>ACGL</t>
        </is>
      </c>
      <c r="D25" s="117" t="n">
        <v>0</v>
      </c>
    </row>
    <row r="26">
      <c r="B26" s="115" t="inlineStr">
        <is>
          <t>Aluminum Corporation of China Limited</t>
        </is>
      </c>
      <c r="C26" s="116" t="inlineStr">
        <is>
          <t>ACH</t>
        </is>
      </c>
      <c r="D26" s="117" t="n">
        <v>0</v>
      </c>
    </row>
    <row r="27">
      <c r="B27" s="115" t="inlineStr">
        <is>
          <t>ACI Worldwide, Inc.</t>
        </is>
      </c>
      <c r="C27" s="116" t="inlineStr">
        <is>
          <t>ACIW</t>
        </is>
      </c>
      <c r="D27" s="117" t="n">
        <v>0</v>
      </c>
    </row>
    <row r="28">
      <c r="B28" s="115" t="inlineStr">
        <is>
          <t>AECOM</t>
        </is>
      </c>
      <c r="C28" s="116" t="inlineStr">
        <is>
          <t>ACM</t>
        </is>
      </c>
      <c r="D28" s="117" t="n">
        <v>0</v>
      </c>
    </row>
    <row r="29">
      <c r="B29" s="115" t="inlineStr">
        <is>
          <t>Accenture PLC</t>
        </is>
      </c>
      <c r="C29" s="116" t="inlineStr">
        <is>
          <t>ACN</t>
        </is>
      </c>
      <c r="D29" s="117" t="n">
        <v>1.51</v>
      </c>
    </row>
    <row r="30">
      <c r="B30" s="115" t="inlineStr">
        <is>
          <t>iShares MSCI ACWI ETF</t>
        </is>
      </c>
      <c r="C30" s="116" t="inlineStr">
        <is>
          <t>ACWI</t>
        </is>
      </c>
      <c r="D30" s="117" t="n">
        <v>2.09</v>
      </c>
    </row>
    <row r="31">
      <c r="B31" s="115" t="inlineStr">
        <is>
          <t>Adobe Systems Incorporated</t>
        </is>
      </c>
      <c r="C31" s="116" t="inlineStr">
        <is>
          <t>ADBE</t>
        </is>
      </c>
      <c r="D31" s="117" t="n">
        <v>0</v>
      </c>
    </row>
    <row r="32">
      <c r="B32" s="115" t="inlineStr">
        <is>
          <t>Agree Realty Corporation</t>
        </is>
      </c>
      <c r="C32" s="116" t="inlineStr">
        <is>
          <t>ADC</t>
        </is>
      </c>
      <c r="D32" s="117" t="n">
        <v>3.11</v>
      </c>
    </row>
    <row r="33">
      <c r="B33" s="115" t="inlineStr">
        <is>
          <t>Adidas AG</t>
        </is>
      </c>
      <c r="C33" s="116" t="inlineStr">
        <is>
          <t>ADDYY</t>
        </is>
      </c>
      <c r="D33" s="117" t="n">
        <v>0.89</v>
      </c>
    </row>
    <row r="34">
      <c r="B34" s="115" t="inlineStr">
        <is>
          <t>Analog Devices, Inc.</t>
        </is>
      </c>
      <c r="C34" s="116" t="inlineStr">
        <is>
          <t>ADI</t>
        </is>
      </c>
      <c r="D34" s="117" t="n">
        <v>1.87</v>
      </c>
    </row>
    <row r="35">
      <c r="B35" s="115" t="inlineStr">
        <is>
          <t>Archer Daniels Midland Company</t>
        </is>
      </c>
      <c r="C35" s="116" t="inlineStr">
        <is>
          <t>ADM</t>
        </is>
      </c>
      <c r="D35" s="117" t="n">
        <v>3.42</v>
      </c>
    </row>
    <row r="36">
      <c r="B36" s="115" t="inlineStr">
        <is>
          <t>Automatic Data Processing, Inc.</t>
        </is>
      </c>
      <c r="C36" s="116" t="inlineStr">
        <is>
          <t>ADP</t>
        </is>
      </c>
      <c r="D36" s="117" t="n">
        <v>1.98</v>
      </c>
    </row>
    <row r="37">
      <c r="B37" s="115" t="inlineStr">
        <is>
          <t>Adaptive Biotechnologies Corporation</t>
        </is>
      </c>
      <c r="C37" s="116" t="inlineStr">
        <is>
          <t>ADPT</t>
        </is>
      </c>
      <c r="D37" s="117" t="n">
        <v>0</v>
      </c>
    </row>
    <row r="38">
      <c r="B38" s="115" t="inlineStr">
        <is>
          <t>Ahold NV</t>
        </is>
      </c>
      <c r="C38" s="116" t="inlineStr">
        <is>
          <t>ADRNY</t>
        </is>
      </c>
      <c r="D38" s="117" t="n">
        <v>2.1</v>
      </c>
    </row>
    <row r="39">
      <c r="B39" s="115" t="inlineStr">
        <is>
          <t>ANDRITZ AG</t>
        </is>
      </c>
      <c r="C39" s="116" t="inlineStr">
        <is>
          <t>ADRZY</t>
        </is>
      </c>
      <c r="D39" s="117" t="n">
        <v>3.16</v>
      </c>
    </row>
    <row r="40">
      <c r="B40" s="115" t="inlineStr">
        <is>
          <t>Alliance Data Systems Corporation</t>
        </is>
      </c>
      <c r="C40" s="116" t="inlineStr">
        <is>
          <t>ADS</t>
        </is>
      </c>
      <c r="D40" s="117" t="n">
        <v>1.94</v>
      </c>
    </row>
    <row r="41">
      <c r="B41" s="115" t="inlineStr">
        <is>
          <t>Autodesk, Inc.</t>
        </is>
      </c>
      <c r="C41" s="116" t="inlineStr">
        <is>
          <t>ADSK</t>
        </is>
      </c>
      <c r="D41" s="117" t="n">
        <v>0</v>
      </c>
    </row>
    <row r="42">
      <c r="B42" s="115" t="inlineStr">
        <is>
          <t>ADT Inc.</t>
        </is>
      </c>
      <c r="C42" s="116" t="inlineStr">
        <is>
          <t>ADT</t>
        </is>
      </c>
      <c r="D42" s="117" t="n">
        <v>2.3</v>
      </c>
    </row>
    <row r="43">
      <c r="B43" s="115" t="inlineStr">
        <is>
          <t>Ameren Corporation</t>
        </is>
      </c>
      <c r="C43" s="116" t="inlineStr">
        <is>
          <t>AEE</t>
        </is>
      </c>
      <c r="D43" s="117" t="n">
        <v>2.4</v>
      </c>
    </row>
    <row r="44">
      <c r="B44" s="115" t="inlineStr">
        <is>
          <t>Aegon NV</t>
        </is>
      </c>
      <c r="C44" s="116" t="inlineStr">
        <is>
          <t>AEG</t>
        </is>
      </c>
      <c r="D44" s="117" t="n">
        <v>6.73</v>
      </c>
    </row>
    <row r="45">
      <c r="B45" s="115" t="inlineStr">
        <is>
          <t>Agnico Eagle Mines Limited</t>
        </is>
      </c>
      <c r="C45" s="116" t="inlineStr">
        <is>
          <t>AEM</t>
        </is>
      </c>
      <c r="D45" s="117" t="n">
        <v>0.86</v>
      </c>
    </row>
    <row r="46">
      <c r="B46" s="115" t="inlineStr">
        <is>
          <t>American Electric Power Company, Inc.</t>
        </is>
      </c>
      <c r="C46" s="116" t="inlineStr">
        <is>
          <t>AEP</t>
        </is>
      </c>
      <c r="D46" s="117" t="n">
        <v>2.88</v>
      </c>
    </row>
    <row r="47">
      <c r="B47" s="115" t="inlineStr">
        <is>
          <t>Aercap Holdings N.V.</t>
        </is>
      </c>
      <c r="C47" s="116" t="inlineStr">
        <is>
          <t>AER</t>
        </is>
      </c>
      <c r="D47" s="117" t="n">
        <v>0</v>
      </c>
    </row>
    <row r="48">
      <c r="B48" s="115" t="inlineStr">
        <is>
          <t>The AES Corporation</t>
        </is>
      </c>
      <c r="C48" s="116" t="inlineStr">
        <is>
          <t>AES</t>
        </is>
      </c>
      <c r="D48" s="117" t="n">
        <v>3.39</v>
      </c>
    </row>
    <row r="49">
      <c r="B49" s="115" t="inlineStr">
        <is>
          <t>ATOS ORIGIN SA</t>
        </is>
      </c>
      <c r="C49" s="116" t="inlineStr">
        <is>
          <t>AEXAY</t>
        </is>
      </c>
      <c r="D49" s="117" t="n">
        <v>30.27</v>
      </c>
    </row>
    <row r="50">
      <c r="B50" s="115" t="inlineStr">
        <is>
          <t>American Financial Group, Inc.</t>
        </is>
      </c>
      <c r="C50" s="116" t="inlineStr">
        <is>
          <t>AFG</t>
        </is>
      </c>
      <c r="D50" s="117" t="n">
        <v>1.48</v>
      </c>
    </row>
    <row r="51">
      <c r="B51" s="115" t="inlineStr">
        <is>
          <t>Aflac Incorporated</t>
        </is>
      </c>
      <c r="C51" s="116" t="inlineStr">
        <is>
          <t>AFL</t>
        </is>
      </c>
      <c r="D51" s="117" t="n">
        <v>2.08</v>
      </c>
    </row>
    <row r="52">
      <c r="B52" s="115" t="inlineStr">
        <is>
          <t>Air France-KLM SA</t>
        </is>
      </c>
      <c r="C52" s="116" t="inlineStr">
        <is>
          <t>AFLYY</t>
        </is>
      </c>
      <c r="D52" s="117" t="n">
        <v>0</v>
      </c>
    </row>
    <row r="53">
      <c r="B53" s="115" t="inlineStr">
        <is>
          <t>AGCO Corporation</t>
        </is>
      </c>
      <c r="C53" s="116" t="inlineStr">
        <is>
          <t>AGCO</t>
        </is>
      </c>
      <c r="D53" s="117" t="n">
        <v>0.84</v>
      </c>
    </row>
    <row r="54">
      <c r="B54" s="115" t="inlineStr">
        <is>
          <t>Ageas SA</t>
        </is>
      </c>
      <c r="C54" s="116" t="inlineStr">
        <is>
          <t>AGESY</t>
        </is>
      </c>
      <c r="D54" s="117" t="n">
        <v>3.06</v>
      </c>
    </row>
    <row r="55">
      <c r="B55" s="115" t="inlineStr">
        <is>
          <t>iShares Core U.S. Aggregate Bond ETF</t>
        </is>
      </c>
      <c r="C55" s="116" t="inlineStr">
        <is>
          <t>AGG</t>
        </is>
      </c>
      <c r="D55" s="117" t="n">
        <v>2.71</v>
      </c>
    </row>
    <row r="56">
      <c r="B56" s="115" t="inlineStr">
        <is>
          <t>Allergan plc</t>
        </is>
      </c>
      <c r="C56" s="116" t="inlineStr">
        <is>
          <t>AGN</t>
        </is>
      </c>
      <c r="D56" s="117" t="n">
        <v>1.78</v>
      </c>
    </row>
    <row r="57">
      <c r="B57" s="115" t="inlineStr">
        <is>
          <t>AGNC Investment Corp.</t>
        </is>
      </c>
      <c r="C57" s="116" t="inlineStr">
        <is>
          <t>AGNC</t>
        </is>
      </c>
      <c r="D57" s="117" t="n">
        <v>11.81</v>
      </c>
    </row>
    <row r="58">
      <c r="B58" s="115" t="inlineStr">
        <is>
          <t>Assured Guaranty Ltd.</t>
        </is>
      </c>
      <c r="C58" s="116" t="inlineStr">
        <is>
          <t>AGO</t>
        </is>
      </c>
      <c r="D58" s="117" t="n">
        <v>1.58</v>
      </c>
    </row>
    <row r="59">
      <c r="B59" s="115" t="inlineStr">
        <is>
          <t>Agile Property Holdings Ltd.</t>
        </is>
      </c>
      <c r="C59" s="116" t="inlineStr">
        <is>
          <t>AGPYY</t>
        </is>
      </c>
      <c r="D59" s="117" t="n">
        <v>11.3</v>
      </c>
    </row>
    <row r="60">
      <c r="B60" s="115" t="inlineStr">
        <is>
          <t>Avangrid, Inc.</t>
        </is>
      </c>
      <c r="C60" s="116" t="inlineStr">
        <is>
          <t>AGR</t>
        </is>
      </c>
      <c r="D60" s="117" t="n">
        <v>3.41</v>
      </c>
    </row>
    <row r="61">
      <c r="B61" s="115" t="inlineStr">
        <is>
          <t>Anhui Conch Cement Co.</t>
        </is>
      </c>
      <c r="C61" s="116" t="inlineStr">
        <is>
          <t>AHCHY</t>
        </is>
      </c>
      <c r="D61" s="117" t="n">
        <v>3.57</v>
      </c>
    </row>
    <row r="62">
      <c r="B62" s="115" t="inlineStr">
        <is>
          <t>Adecco SA</t>
        </is>
      </c>
      <c r="C62" s="116" t="inlineStr">
        <is>
          <t>AHEXY</t>
        </is>
      </c>
      <c r="D62" s="117" t="n">
        <v>2.64</v>
      </c>
    </row>
    <row r="63">
      <c r="B63" s="115" t="inlineStr">
        <is>
          <t>Asahi Kasei Corp.</t>
        </is>
      </c>
      <c r="C63" s="116" t="inlineStr">
        <is>
          <t>AHKSY</t>
        </is>
      </c>
      <c r="D63" s="117" t="n">
        <v>2.25</v>
      </c>
    </row>
    <row r="64">
      <c r="B64" s="115" t="inlineStr">
        <is>
          <t>American International Group, Inc.</t>
        </is>
      </c>
      <c r="C64" s="116" t="inlineStr">
        <is>
          <t>AIG</t>
        </is>
      </c>
      <c r="D64" s="117" t="n">
        <v>2.23</v>
      </c>
    </row>
    <row r="65">
      <c r="B65" s="115" t="inlineStr">
        <is>
          <t>Air Liquide</t>
        </is>
      </c>
      <c r="C65" s="116" t="inlineStr">
        <is>
          <t>AIQUY</t>
        </is>
      </c>
      <c r="D65" s="117" t="n">
        <v>1.86</v>
      </c>
    </row>
    <row r="66">
      <c r="B66" s="115" t="inlineStr">
        <is>
          <t>Air China Ltd.</t>
        </is>
      </c>
      <c r="C66" s="116" t="inlineStr">
        <is>
          <t>AIRYY</t>
        </is>
      </c>
      <c r="D66" s="117" t="n">
        <v>1.38</v>
      </c>
    </row>
    <row r="67">
      <c r="B67" s="115" t="inlineStr">
        <is>
          <t>Apartment Investment and Management Company</t>
        </is>
      </c>
      <c r="C67" s="116" t="inlineStr">
        <is>
          <t>AIV</t>
        </is>
      </c>
      <c r="D67" s="117" t="n">
        <v>3.05</v>
      </c>
    </row>
    <row r="68">
      <c r="B68" s="115" t="inlineStr">
        <is>
          <t>Assurant, Inc.</t>
        </is>
      </c>
      <c r="C68" s="116" t="inlineStr">
        <is>
          <t>AIZ</t>
        </is>
      </c>
      <c r="D68" s="117" t="n">
        <v>1.9</v>
      </c>
    </row>
    <row r="69">
      <c r="B69" s="115" t="inlineStr">
        <is>
          <t>Arthur J. Gallagher &amp; Co.</t>
        </is>
      </c>
      <c r="C69" s="116" t="inlineStr">
        <is>
          <t>AJG</t>
        </is>
      </c>
      <c r="D69" s="117" t="n">
        <v>1.94</v>
      </c>
    </row>
    <row r="70">
      <c r="B70" s="115" t="inlineStr">
        <is>
          <t>Ajinomoto Co.</t>
        </is>
      </c>
      <c r="C70" s="116" t="inlineStr">
        <is>
          <t>AJINY</t>
        </is>
      </c>
      <c r="D70" s="117" t="n">
        <v>1.13</v>
      </c>
    </row>
    <row r="71">
      <c r="B71" s="115" t="inlineStr">
        <is>
          <t>ASHMORE GROUP</t>
        </is>
      </c>
      <c r="C71" s="116" t="inlineStr">
        <is>
          <t>AJMPF</t>
        </is>
      </c>
      <c r="D71" s="117" t="n">
        <v>0</v>
      </c>
    </row>
    <row r="72">
      <c r="B72" s="115" t="inlineStr">
        <is>
          <t>Aerojet Rocketdyne Holdings, Inc.</t>
        </is>
      </c>
      <c r="C72" s="116" t="inlineStr">
        <is>
          <t>AJRD</t>
        </is>
      </c>
      <c r="D72" s="117" t="n">
        <v>0</v>
      </c>
    </row>
    <row r="73">
      <c r="B73" s="115" t="inlineStr">
        <is>
          <t>Akamai Technologies, Inc.</t>
        </is>
      </c>
      <c r="C73" s="116" t="inlineStr">
        <is>
          <t>AKAM</t>
        </is>
      </c>
      <c r="D73" s="117" t="n">
        <v>0</v>
      </c>
    </row>
    <row r="74">
      <c r="B74" s="115" t="inlineStr">
        <is>
          <t>Akbank Turk Anonim Sirketi</t>
        </is>
      </c>
      <c r="C74" s="116" t="inlineStr">
        <is>
          <t>AKBTY</t>
        </is>
      </c>
      <c r="D74" s="117" t="n">
        <v>0</v>
      </c>
    </row>
    <row r="75">
      <c r="B75" s="115" t="inlineStr">
        <is>
          <t>Akzo Nobel NV</t>
        </is>
      </c>
      <c r="C75" s="116" t="inlineStr">
        <is>
          <t>AKZOY</t>
        </is>
      </c>
      <c r="D75" s="117" t="n">
        <v>3.01</v>
      </c>
    </row>
    <row r="76">
      <c r="B76" s="115" t="inlineStr">
        <is>
          <t>Air Lease Corporation</t>
        </is>
      </c>
      <c r="C76" s="116" t="inlineStr">
        <is>
          <t>AL</t>
        </is>
      </c>
      <c r="D76" s="117" t="n">
        <v>1.22</v>
      </c>
    </row>
    <row r="77">
      <c r="B77" s="115" t="inlineStr">
        <is>
          <t>Albemarle Corporation</t>
        </is>
      </c>
      <c r="C77" s="116" t="inlineStr">
        <is>
          <t>ALB</t>
        </is>
      </c>
      <c r="D77" s="117" t="n">
        <v>2.13</v>
      </c>
    </row>
    <row r="78">
      <c r="B78" s="115" t="inlineStr">
        <is>
          <t>Allete, Inc.</t>
        </is>
      </c>
      <c r="C78" s="116" t="inlineStr">
        <is>
          <t>ALE</t>
        </is>
      </c>
      <c r="D78" s="117" t="n">
        <v>2.69</v>
      </c>
    </row>
    <row r="79">
      <c r="B79" s="115" t="inlineStr">
        <is>
          <t>Alfa Laval AB Unsponsored ADR</t>
        </is>
      </c>
      <c r="C79" s="116" t="inlineStr">
        <is>
          <t>ALFVY</t>
        </is>
      </c>
      <c r="D79" s="117" t="n">
        <v>1.99</v>
      </c>
    </row>
    <row r="80">
      <c r="B80" s="115" t="inlineStr">
        <is>
          <t>Align Technology, Inc.</t>
        </is>
      </c>
      <c r="C80" s="116" t="inlineStr">
        <is>
          <t>ALGN</t>
        </is>
      </c>
      <c r="D80" s="117" t="n">
        <v>0</v>
      </c>
    </row>
    <row r="81">
      <c r="B81" s="115" t="inlineStr">
        <is>
          <t>Alaska Air Group, Inc.</t>
        </is>
      </c>
      <c r="C81" s="116" t="inlineStr">
        <is>
          <t>ALK</t>
        </is>
      </c>
      <c r="D81" s="117" t="n">
        <v>2.15</v>
      </c>
    </row>
    <row r="82">
      <c r="B82" s="115" t="inlineStr">
        <is>
          <t>Alkermes plc</t>
        </is>
      </c>
      <c r="C82" s="116" t="inlineStr">
        <is>
          <t>ALKS</t>
        </is>
      </c>
      <c r="D82" s="117" t="n">
        <v>0</v>
      </c>
    </row>
    <row r="83">
      <c r="B83" s="115" t="inlineStr">
        <is>
          <t>The Allstate Corporation</t>
        </is>
      </c>
      <c r="C83" s="116" t="inlineStr">
        <is>
          <t>ALL</t>
        </is>
      </c>
      <c r="D83" s="117" t="n">
        <v>1.85</v>
      </c>
    </row>
    <row r="84">
      <c r="B84" s="115" t="inlineStr">
        <is>
          <t>Allegion PLC</t>
        </is>
      </c>
      <c r="C84" s="116" t="inlineStr">
        <is>
          <t>ALLE</t>
        </is>
      </c>
      <c r="D84" s="117" t="n">
        <v>1.06</v>
      </c>
    </row>
    <row r="85">
      <c r="B85" s="115" t="inlineStr">
        <is>
          <t>Allakos Inc.</t>
        </is>
      </c>
      <c r="C85" s="116" t="inlineStr">
        <is>
          <t>ALLK</t>
        </is>
      </c>
      <c r="D85" s="117" t="n">
        <v>0</v>
      </c>
    </row>
    <row r="86">
      <c r="B86" s="115" t="inlineStr">
        <is>
          <t>Allogene Therapeutics, Inc.</t>
        </is>
      </c>
      <c r="C86" s="116" t="inlineStr">
        <is>
          <t>ALLO</t>
        </is>
      </c>
      <c r="D86" s="117" t="n">
        <v>0</v>
      </c>
    </row>
    <row r="87">
      <c r="B87" s="115" t="inlineStr">
        <is>
          <t>Ally Financial Inc.</t>
        </is>
      </c>
      <c r="C87" s="116" t="inlineStr">
        <is>
          <t>ALLY</t>
        </is>
      </c>
      <c r="D87" s="117" t="n">
        <v>2.02</v>
      </c>
    </row>
    <row r="88">
      <c r="B88" s="115" t="inlineStr">
        <is>
          <t>ANA Holdings Inc.</t>
        </is>
      </c>
      <c r="C88" s="116" t="inlineStr">
        <is>
          <t>ALNPY</t>
        </is>
      </c>
      <c r="D88" s="117" t="n">
        <v>1.48</v>
      </c>
    </row>
    <row r="89">
      <c r="B89" s="115" t="inlineStr">
        <is>
          <t>Alnylam Pharmaceuticals, Inc.</t>
        </is>
      </c>
      <c r="C89" s="116" t="inlineStr">
        <is>
          <t>ALNY</t>
        </is>
      </c>
      <c r="D89" s="117" t="n">
        <v>0</v>
      </c>
    </row>
    <row r="90">
      <c r="B90" s="115" t="inlineStr">
        <is>
          <t>Astellas Pharma Inc.</t>
        </is>
      </c>
      <c r="C90" s="116" t="inlineStr">
        <is>
          <t>ALPMY</t>
        </is>
      </c>
      <c r="D90" s="117" t="n">
        <v>1.79</v>
      </c>
    </row>
    <row r="91">
      <c r="B91" s="115" t="inlineStr">
        <is>
          <t>Alstom ADR</t>
        </is>
      </c>
      <c r="C91" s="116" t="inlineStr">
        <is>
          <t>ALSMY</t>
        </is>
      </c>
      <c r="D91" s="117" t="n">
        <v>11.37</v>
      </c>
    </row>
    <row r="92">
      <c r="B92" s="115" t="inlineStr">
        <is>
          <t>Allison Transmission Holdings, Inc.</t>
        </is>
      </c>
      <c r="C92" s="116" t="inlineStr">
        <is>
          <t>ALSN</t>
        </is>
      </c>
      <c r="D92" s="117" t="n">
        <v>1.3</v>
      </c>
    </row>
    <row r="93">
      <c r="B93" s="115" t="inlineStr">
        <is>
          <t>Autoliv, Inc.</t>
        </is>
      </c>
      <c r="C93" s="116" t="inlineStr">
        <is>
          <t>ALV</t>
        </is>
      </c>
      <c r="D93" s="117" t="n">
        <v>3.17</v>
      </c>
    </row>
    <row r="94">
      <c r="B94" s="115" t="inlineStr">
        <is>
          <t>Alexion Pharmaceuticals, Inc.</t>
        </is>
      </c>
      <c r="C94" s="116" t="inlineStr">
        <is>
          <t>ALXN</t>
        </is>
      </c>
      <c r="D94" s="117" t="n">
        <v>0</v>
      </c>
    </row>
    <row r="95">
      <c r="B95" s="115" t="inlineStr">
        <is>
          <t>Antero Midstrm</t>
        </is>
      </c>
      <c r="C95" s="116" t="inlineStr">
        <is>
          <t>AM</t>
        </is>
      </c>
      <c r="D95" s="117" t="n">
        <v>16.73</v>
      </c>
    </row>
    <row r="96">
      <c r="B96" s="115" t="inlineStr">
        <is>
          <t>Amadeus IT Group SA</t>
        </is>
      </c>
      <c r="C96" s="116" t="inlineStr">
        <is>
          <t>AMADY</t>
        </is>
      </c>
      <c r="D96" s="117" t="n">
        <v>1.49</v>
      </c>
    </row>
    <row r="97">
      <c r="B97" s="115" t="inlineStr">
        <is>
          <t>Applied Materials, Inc.</t>
        </is>
      </c>
      <c r="C97" s="116" t="inlineStr">
        <is>
          <t>AMAT</t>
        </is>
      </c>
      <c r="D97" s="117" t="n">
        <v>1.65</v>
      </c>
    </row>
    <row r="98">
      <c r="B98" s="115" t="inlineStr">
        <is>
          <t>Amcor PLC</t>
        </is>
      </c>
      <c r="C98" s="116" t="inlineStr">
        <is>
          <t>AMCR</t>
        </is>
      </c>
      <c r="D98" s="117" t="n">
        <v>4.97</v>
      </c>
    </row>
    <row r="99">
      <c r="B99" s="115" t="inlineStr">
        <is>
          <t>Advanced Micro Devices, Inc.</t>
        </is>
      </c>
      <c r="C99" s="116" t="inlineStr">
        <is>
          <t>AMD</t>
        </is>
      </c>
      <c r="D99" s="117" t="n">
        <v>0</v>
      </c>
    </row>
    <row r="100">
      <c r="B100" s="115" t="inlineStr">
        <is>
          <t>Amada Co.</t>
        </is>
      </c>
      <c r="C100" s="116" t="inlineStr">
        <is>
          <t>AMDLY</t>
        </is>
      </c>
      <c r="D100" s="117" t="n">
        <v>3.6</v>
      </c>
    </row>
    <row r="101">
      <c r="B101" s="115" t="inlineStr">
        <is>
          <t>AMETEK, Inc.</t>
        </is>
      </c>
      <c r="C101" s="116" t="inlineStr">
        <is>
          <t>AME</t>
        </is>
      </c>
      <c r="D101" s="117" t="n">
        <v>0.62</v>
      </c>
    </row>
    <row r="102">
      <c r="B102" s="115" t="inlineStr">
        <is>
          <t>Amedisys, Inc.</t>
        </is>
      </c>
      <c r="C102" s="116" t="inlineStr">
        <is>
          <t>AMED</t>
        </is>
      </c>
      <c r="D102" s="117" t="n">
        <v>0</v>
      </c>
    </row>
    <row r="103">
      <c r="B103" s="115" t="inlineStr">
        <is>
          <t>Affiliated Managers Group, Inc.</t>
        </is>
      </c>
      <c r="C103" s="116" t="inlineStr">
        <is>
          <t>AMG</t>
        </is>
      </c>
      <c r="D103" s="117" t="n">
        <v>1.49</v>
      </c>
    </row>
    <row r="104">
      <c r="B104" s="115" t="inlineStr">
        <is>
          <t>Amgen Inc.</t>
        </is>
      </c>
      <c r="C104" s="116" t="inlineStr">
        <is>
          <t>AMGN</t>
        </is>
      </c>
      <c r="D104" s="117" t="n">
        <v>2.95</v>
      </c>
    </row>
    <row r="105">
      <c r="B105" s="115" t="inlineStr">
        <is>
          <t>American Homes 4 Rent</t>
        </is>
      </c>
      <c r="C105" s="116" t="inlineStr">
        <is>
          <t>AMH</t>
        </is>
      </c>
      <c r="D105" s="117" t="n">
        <v>0.79</v>
      </c>
    </row>
    <row r="106">
      <c r="B106" s="115" t="inlineStr">
        <is>
          <t>A P MOLLAR-MRSK</t>
        </is>
      </c>
      <c r="C106" s="116" t="inlineStr">
        <is>
          <t>AMKBY</t>
        </is>
      </c>
      <c r="D106" s="117" t="n">
        <v>1.27</v>
      </c>
    </row>
    <row r="107">
      <c r="B107" s="115" t="inlineStr">
        <is>
          <t>Ameriprise Financial, Inc.</t>
        </is>
      </c>
      <c r="C107" s="116" t="inlineStr">
        <is>
          <t>AMP</t>
        </is>
      </c>
      <c r="D107" s="117" t="n">
        <v>2.66</v>
      </c>
    </row>
    <row r="108">
      <c r="B108" s="115" t="inlineStr">
        <is>
          <t>Amarin Corporation PLC</t>
        </is>
      </c>
      <c r="C108" s="116" t="inlineStr">
        <is>
          <t>AMRN</t>
        </is>
      </c>
      <c r="D108" s="117" t="n">
        <v>0</v>
      </c>
    </row>
    <row r="109">
      <c r="B109" s="115" t="inlineStr">
        <is>
          <t>ams AG Unsponsored ADR</t>
        </is>
      </c>
      <c r="C109" s="116" t="inlineStr">
        <is>
          <t>AMSSY</t>
        </is>
      </c>
      <c r="D109" s="117" t="n">
        <v>0</v>
      </c>
    </row>
    <row r="110">
      <c r="B110" s="115" t="inlineStr">
        <is>
          <t>American Tower Corporation (REIT)</t>
        </is>
      </c>
      <c r="C110" s="116" t="inlineStr">
        <is>
          <t>AMT</t>
        </is>
      </c>
      <c r="D110" s="117" t="n">
        <v>1.63</v>
      </c>
    </row>
    <row r="111">
      <c r="B111" s="115" t="inlineStr">
        <is>
          <t>TD Ameritrade Holding Corporation</t>
        </is>
      </c>
      <c r="C111" s="116" t="inlineStr">
        <is>
          <t>AMTD</t>
        </is>
      </c>
      <c r="D111" s="117" t="n">
        <v>2.44</v>
      </c>
    </row>
    <row r="112">
      <c r="B112" s="115" t="inlineStr">
        <is>
          <t>America Movil, S.A.B. de C.V.</t>
        </is>
      </c>
      <c r="C112" s="116" t="inlineStr">
        <is>
          <t>AMX</t>
        </is>
      </c>
      <c r="D112" s="117" t="n">
        <v>2.5</v>
      </c>
    </row>
    <row r="113">
      <c r="B113" s="115" t="inlineStr">
        <is>
          <t>Amazon.com, Inc.</t>
        </is>
      </c>
      <c r="C113" s="116" t="inlineStr">
        <is>
          <t>AMZN</t>
        </is>
      </c>
      <c r="D113" s="117" t="n">
        <v>0</v>
      </c>
    </row>
    <row r="114">
      <c r="B114" s="115" t="inlineStr">
        <is>
          <t>AutoNation, Inc.</t>
        </is>
      </c>
      <c r="C114" s="116" t="inlineStr">
        <is>
          <t>AN</t>
        </is>
      </c>
      <c r="D114" s="117" t="n">
        <v>0</v>
      </c>
    </row>
    <row r="115">
      <c r="B115" s="115" t="inlineStr">
        <is>
          <t>American National Insurance Company</t>
        </is>
      </c>
      <c r="C115" s="116" t="inlineStr">
        <is>
          <t>ANAT</t>
        </is>
      </c>
      <c r="D115" s="117" t="n">
        <v>2.66</v>
      </c>
    </row>
    <row r="116">
      <c r="B116" s="115" t="inlineStr">
        <is>
          <t>Arista Networks, Inc.</t>
        </is>
      </c>
      <c r="C116" s="116" t="inlineStr">
        <is>
          <t>ANET</t>
        </is>
      </c>
      <c r="D116" s="117" t="n">
        <v>0</v>
      </c>
    </row>
    <row r="117">
      <c r="B117" s="115" t="inlineStr">
        <is>
          <t>ANGI Homeservices Inc.</t>
        </is>
      </c>
      <c r="C117" s="116" t="inlineStr">
        <is>
          <t>ANGI</t>
        </is>
      </c>
      <c r="D117" s="117" t="n">
        <v>0</v>
      </c>
    </row>
    <row r="118">
      <c r="B118" s="115" t="inlineStr">
        <is>
          <t>Anta Sports Products Ltd.</t>
        </is>
      </c>
      <c r="C118" s="116" t="inlineStr">
        <is>
          <t>ANPDF</t>
        </is>
      </c>
      <c r="D118" s="117" t="n">
        <v>0</v>
      </c>
    </row>
    <row r="119">
      <c r="B119" s="115" t="inlineStr">
        <is>
          <t>ANSYS, Inc.</t>
        </is>
      </c>
      <c r="C119" s="116" t="inlineStr">
        <is>
          <t>ANSS</t>
        </is>
      </c>
      <c r="D119" s="117" t="n">
        <v>0</v>
      </c>
    </row>
    <row r="120">
      <c r="B120" s="115" t="inlineStr">
        <is>
          <t>Anthem, Inc.</t>
        </is>
      </c>
      <c r="C120" s="116" t="inlineStr">
        <is>
          <t>ANTM</t>
        </is>
      </c>
      <c r="D120" s="117" t="n">
        <v>1.27</v>
      </c>
    </row>
    <row r="121">
      <c r="B121" s="115" t="inlineStr">
        <is>
          <t>Australia &amp; New Zealand Banking Group Ltd.</t>
        </is>
      </c>
      <c r="C121" s="116" t="inlineStr">
        <is>
          <t>ANZBY</t>
        </is>
      </c>
      <c r="D121" s="117" t="n">
        <v>5.84</v>
      </c>
    </row>
    <row r="122">
      <c r="B122" s="115" t="inlineStr">
        <is>
          <t>Aon plc</t>
        </is>
      </c>
      <c r="C122" s="116" t="inlineStr">
        <is>
          <t>AON</t>
        </is>
      </c>
      <c r="D122" s="117" t="n">
        <v>0.91</v>
      </c>
    </row>
    <row r="123">
      <c r="B123" s="115" t="inlineStr">
        <is>
          <t>A. O. Smith Corporation</t>
        </is>
      </c>
      <c r="C123" s="116" t="inlineStr">
        <is>
          <t>AOS</t>
        </is>
      </c>
      <c r="D123" s="117" t="n">
        <v>1.85</v>
      </c>
    </row>
    <row r="124">
      <c r="B124" s="115" t="inlineStr">
        <is>
          <t>Apache Corporation</t>
        </is>
      </c>
      <c r="C124" s="116" t="inlineStr">
        <is>
          <t>APA</t>
        </is>
      </c>
      <c r="D124" s="117" t="n">
        <v>3.88</v>
      </c>
    </row>
    <row r="125">
      <c r="B125" s="115" t="inlineStr">
        <is>
          <t>Air Products and Chemicals, Inc.</t>
        </is>
      </c>
      <c r="C125" s="116" t="inlineStr">
        <is>
          <t>APD</t>
        </is>
      </c>
      <c r="D125" s="117" t="n">
        <v>2.09</v>
      </c>
    </row>
    <row r="126">
      <c r="B126" s="115" t="inlineStr">
        <is>
          <t>Alps Electric</t>
        </is>
      </c>
      <c r="C126" s="116" t="inlineStr">
        <is>
          <t>APELY</t>
        </is>
      </c>
      <c r="D126" s="117" t="n">
        <v>1.79</v>
      </c>
    </row>
    <row r="127">
      <c r="B127" s="115" t="inlineStr">
        <is>
          <t>Amphenol Corporation</t>
        </is>
      </c>
      <c r="C127" s="116" t="inlineStr">
        <is>
          <t>APH</t>
        </is>
      </c>
      <c r="D127" s="117" t="n">
        <v>1.07</v>
      </c>
    </row>
    <row r="128">
      <c r="B128" s="115" t="inlineStr">
        <is>
          <t>Apple Hospitality REIT, Inc.</t>
        </is>
      </c>
      <c r="C128" s="116" t="inlineStr">
        <is>
          <t>APLE</t>
        </is>
      </c>
      <c r="D128" s="117" t="n">
        <v>7.33</v>
      </c>
    </row>
    <row r="129">
      <c r="B129" s="115" t="inlineStr">
        <is>
          <t>Apollo Global Management, LLC</t>
        </is>
      </c>
      <c r="C129" s="116" t="inlineStr">
        <is>
          <t>APO</t>
        </is>
      </c>
      <c r="D129" s="117" t="n">
        <v>4.99</v>
      </c>
    </row>
    <row r="130">
      <c r="B130" s="115" t="inlineStr">
        <is>
          <t>AppFolio, Inc.</t>
        </is>
      </c>
      <c r="C130" s="116" t="inlineStr">
        <is>
          <t>APPF</t>
        </is>
      </c>
      <c r="D130" s="117" t="n">
        <v>0</v>
      </c>
    </row>
    <row r="131">
      <c r="B131" s="115" t="inlineStr">
        <is>
          <t>Appian Corporation</t>
        </is>
      </c>
      <c r="C131" s="116" t="inlineStr">
        <is>
          <t>APPN</t>
        </is>
      </c>
      <c r="D131" s="117" t="n">
        <v>0</v>
      </c>
    </row>
    <row r="132">
      <c r="B132" s="115" t="inlineStr">
        <is>
          <t>Aptiv PLC</t>
        </is>
      </c>
      <c r="C132" s="116" t="inlineStr">
        <is>
          <t>APTV</t>
        </is>
      </c>
      <c r="D132" s="117" t="n">
        <v>1.01</v>
      </c>
    </row>
    <row r="133">
      <c r="B133" s="115" t="inlineStr">
        <is>
          <t>Algonquin Power &amp; Utilities Corp.</t>
        </is>
      </c>
      <c r="C133" s="116" t="inlineStr">
        <is>
          <t>AQN</t>
        </is>
      </c>
      <c r="D133" s="117" t="n">
        <v>4.15</v>
      </c>
    </row>
    <row r="134">
      <c r="B134" s="115" t="inlineStr">
        <is>
          <t>Ares Capital Corporation</t>
        </is>
      </c>
      <c r="C134" s="116" t="inlineStr">
        <is>
          <t>ARCC</t>
        </is>
      </c>
      <c r="D134" s="117" t="n">
        <v>8.49</v>
      </c>
    </row>
    <row r="135">
      <c r="B135" s="115" t="inlineStr">
        <is>
          <t>Alexandria Real Estate Equities, Inc.</t>
        </is>
      </c>
      <c r="C135" s="116" t="inlineStr">
        <is>
          <t>ARE</t>
        </is>
      </c>
      <c r="D135" s="117" t="n">
        <v>2.61</v>
      </c>
    </row>
    <row r="136">
      <c r="B136" s="115" t="inlineStr">
        <is>
          <t>Ares Management L.P.</t>
        </is>
      </c>
      <c r="C136" s="116" t="inlineStr">
        <is>
          <t>ARES</t>
        </is>
      </c>
      <c r="D136" s="117" t="n">
        <v>4.36</v>
      </c>
    </row>
    <row r="137">
      <c r="B137" s="115" t="inlineStr">
        <is>
          <t>ARGENX SE-ADR</t>
        </is>
      </c>
      <c r="C137" s="116" t="inlineStr">
        <is>
          <t>ARGX</t>
        </is>
      </c>
      <c r="D137" s="117" t="n">
        <v>0</v>
      </c>
    </row>
    <row r="138">
      <c r="B138" s="115" t="inlineStr">
        <is>
          <t>Apollo Commercial Real Estate Finance</t>
        </is>
      </c>
      <c r="C138" s="116" t="inlineStr">
        <is>
          <t>ARI</t>
        </is>
      </c>
      <c r="D138" s="117" t="n">
        <v>9.42</v>
      </c>
    </row>
    <row r="139">
      <c r="B139" s="115" t="inlineStr">
        <is>
          <t>Arkema SA</t>
        </is>
      </c>
      <c r="C139" s="116" t="inlineStr">
        <is>
          <t>ARKAY</t>
        </is>
      </c>
      <c r="D139" s="117" t="n">
        <v>2.49</v>
      </c>
    </row>
    <row r="140">
      <c r="B140" s="115" t="inlineStr">
        <is>
          <t>Aramark</t>
        </is>
      </c>
      <c r="C140" s="116" t="inlineStr">
        <is>
          <t>ARMK</t>
        </is>
      </c>
      <c r="D140" s="117" t="n">
        <v>1.04</v>
      </c>
    </row>
    <row r="141">
      <c r="B141" s="115" t="inlineStr">
        <is>
          <t>Arconic Inc.</t>
        </is>
      </c>
      <c r="C141" s="116" t="inlineStr">
        <is>
          <t>ARNC</t>
        </is>
      </c>
      <c r="D141" s="117" t="n">
        <v>0.3</v>
      </c>
    </row>
    <row r="142">
      <c r="B142" s="115" t="inlineStr">
        <is>
          <t>Arrow Electronics, Inc.</t>
        </is>
      </c>
      <c r="C142" s="116" t="inlineStr">
        <is>
          <t>ARW</t>
        </is>
      </c>
      <c r="D142" s="117" t="n">
        <v>0</v>
      </c>
    </row>
    <row r="143">
      <c r="B143" s="115" t="inlineStr">
        <is>
          <t>Assa Abloy AB</t>
        </is>
      </c>
      <c r="C143" s="116" t="inlineStr">
        <is>
          <t>ASAZY</t>
        </is>
      </c>
      <c r="D143" s="117" t="n">
        <v>1.17</v>
      </c>
    </row>
    <row r="144">
      <c r="B144" s="115" t="inlineStr">
        <is>
          <t>Associated Banc-Corp</t>
        </is>
      </c>
      <c r="C144" s="116" t="inlineStr">
        <is>
          <t>ASB</t>
        </is>
      </c>
      <c r="D144" s="117" t="n">
        <v>3.35</v>
      </c>
    </row>
    <row r="145">
      <c r="B145" s="115" t="inlineStr">
        <is>
          <t>Associated British Foods PLC</t>
        </is>
      </c>
      <c r="C145" s="116" t="inlineStr">
        <is>
          <t>ASBFY</t>
        </is>
      </c>
      <c r="D145" s="117" t="n">
        <v>0.9</v>
      </c>
    </row>
    <row r="146">
      <c r="B146" s="115" t="inlineStr">
        <is>
          <t>Aisin Seiki Co. Ltd. Unsponsored ADR</t>
        </is>
      </c>
      <c r="C146" s="116" t="inlineStr">
        <is>
          <t>ASEKY</t>
        </is>
      </c>
      <c r="D146" s="117" t="n">
        <v>3.92</v>
      </c>
    </row>
    <row r="147">
      <c r="B147" s="115" t="inlineStr">
        <is>
          <t>Asahi Glass Co. Ltd.</t>
        </is>
      </c>
      <c r="C147" s="116" t="inlineStr">
        <is>
          <t>ASGLY</t>
        </is>
      </c>
      <c r="D147" s="117" t="n">
        <v>2.39</v>
      </c>
    </row>
    <row r="148">
      <c r="B148" s="115" t="inlineStr">
        <is>
          <t>ASGN Incorporated</t>
        </is>
      </c>
      <c r="C148" s="116" t="inlineStr">
        <is>
          <t>ASGN</t>
        </is>
      </c>
      <c r="D148" s="117" t="n">
        <v>0</v>
      </c>
    </row>
    <row r="149">
      <c r="B149" s="115" t="inlineStr">
        <is>
          <t>Ashland Global Holdings Inc.</t>
        </is>
      </c>
      <c r="C149" s="116" t="inlineStr">
        <is>
          <t>ASH</t>
        </is>
      </c>
      <c r="D149" s="117" t="n">
        <v>1.42</v>
      </c>
    </row>
    <row r="150">
      <c r="B150" s="115" t="inlineStr">
        <is>
          <t>Ashtead Group PLC</t>
        </is>
      </c>
      <c r="C150" s="116" t="inlineStr">
        <is>
          <t>ASHTY</t>
        </is>
      </c>
      <c r="D150" s="117" t="n">
        <v>2.85</v>
      </c>
    </row>
    <row r="151">
      <c r="B151" s="115" t="inlineStr">
        <is>
          <t>ASM International NV</t>
        </is>
      </c>
      <c r="C151" s="116" t="inlineStr">
        <is>
          <t>ASMIY</t>
        </is>
      </c>
      <c r="D151" s="117" t="n">
        <v>1.03</v>
      </c>
    </row>
    <row r="152">
      <c r="B152" s="115" t="inlineStr">
        <is>
          <t>ASML Holding N.V.</t>
        </is>
      </c>
      <c r="C152" s="116" t="inlineStr">
        <is>
          <t>ASML</t>
        </is>
      </c>
      <c r="D152" s="117" t="n">
        <v>0.8100000000000001</v>
      </c>
    </row>
    <row r="153">
      <c r="B153" s="115" t="inlineStr">
        <is>
          <t>Ascendis Pharma A/S</t>
        </is>
      </c>
      <c r="C153" s="116" t="inlineStr">
        <is>
          <t>ASND</t>
        </is>
      </c>
      <c r="D153" s="117" t="n">
        <v>0</v>
      </c>
    </row>
    <row r="154">
      <c r="B154" s="115" t="inlineStr">
        <is>
          <t>Grupo Aeroportuario del Sureste, S.A. de C.V.</t>
        </is>
      </c>
      <c r="C154" s="116" t="inlineStr">
        <is>
          <t>ASR</t>
        </is>
      </c>
      <c r="D154" s="117" t="n">
        <v>2.97</v>
      </c>
    </row>
    <row r="155">
      <c r="B155" s="115" t="inlineStr">
        <is>
          <t>Advanced Semiconductor Engineering, Inc.</t>
        </is>
      </c>
      <c r="C155" s="116" t="inlineStr">
        <is>
          <t>ASX</t>
        </is>
      </c>
      <c r="D155" s="117" t="n">
        <v>2.35</v>
      </c>
    </row>
    <row r="156">
      <c r="B156" s="115" t="inlineStr">
        <is>
          <t>Atlantia SpA</t>
        </is>
      </c>
      <c r="C156" s="116" t="inlineStr">
        <is>
          <t>ATASY</t>
        </is>
      </c>
      <c r="D156" s="117" t="n">
        <v>2.74</v>
      </c>
    </row>
    <row r="157">
      <c r="B157" s="115" t="inlineStr">
        <is>
          <t>Auto Trader Group</t>
        </is>
      </c>
      <c r="C157" s="116" t="inlineStr">
        <is>
          <t>ATDRY</t>
        </is>
      </c>
      <c r="D157" s="117" t="n">
        <v>1.45</v>
      </c>
    </row>
    <row r="158">
      <c r="B158" s="115" t="inlineStr">
        <is>
          <t>Advantest Corp.</t>
        </is>
      </c>
      <c r="C158" s="116" t="inlineStr">
        <is>
          <t>ATEYY</t>
        </is>
      </c>
      <c r="D158" s="117" t="n">
        <v>1.38</v>
      </c>
    </row>
    <row r="159">
      <c r="B159" s="115" t="inlineStr">
        <is>
          <t>Athene Holding Ltd.</t>
        </is>
      </c>
      <c r="C159" s="116" t="inlineStr">
        <is>
          <t>ATH</t>
        </is>
      </c>
      <c r="D159" s="117" t="n">
        <v>0</v>
      </c>
    </row>
    <row r="160">
      <c r="B160" s="115" t="inlineStr">
        <is>
          <t>Autohome Inc.</t>
        </is>
      </c>
      <c r="C160" s="116" t="inlineStr">
        <is>
          <t>ATHM</t>
        </is>
      </c>
      <c r="D160" s="117" t="n">
        <v>0</v>
      </c>
    </row>
    <row r="161">
      <c r="B161" s="115" t="inlineStr">
        <is>
          <t>Atlas Copco AB</t>
        </is>
      </c>
      <c r="C161" s="116" t="inlineStr">
        <is>
          <t>ATLKY</t>
        </is>
      </c>
      <c r="D161" s="117" t="n">
        <v>0.85</v>
      </c>
    </row>
    <row r="162">
      <c r="B162" s="115" t="inlineStr">
        <is>
          <t>Atmos Energy Corporation</t>
        </is>
      </c>
      <c r="C162" s="116" t="inlineStr">
        <is>
          <t>ATO</t>
        </is>
      </c>
      <c r="D162" s="117" t="n">
        <v>1.86</v>
      </c>
    </row>
    <row r="163">
      <c r="B163" s="115" t="inlineStr">
        <is>
          <t>AptarGroup, Inc.</t>
        </is>
      </c>
      <c r="C163" s="116" t="inlineStr">
        <is>
          <t>ATR</t>
        </is>
      </c>
      <c r="D163" s="117" t="n">
        <v>1.22</v>
      </c>
    </row>
    <row r="164">
      <c r="B164" s="115" t="inlineStr">
        <is>
          <t>Altice USA, Inc.</t>
        </is>
      </c>
      <c r="C164" s="116" t="inlineStr">
        <is>
          <t>ATUS</t>
        </is>
      </c>
      <c r="D164" s="117" t="n">
        <v>0</v>
      </c>
    </row>
    <row r="165">
      <c r="B165" s="115" t="inlineStr">
        <is>
          <t>Activision Blizzard, Inc</t>
        </is>
      </c>
      <c r="C165" s="116" t="inlineStr">
        <is>
          <t>ATVI</t>
        </is>
      </c>
      <c r="D165" s="117" t="n">
        <v>0.68</v>
      </c>
    </row>
    <row r="166">
      <c r="B166" s="115" t="inlineStr">
        <is>
          <t>AngloGold Ashanti Limited</t>
        </is>
      </c>
      <c r="C166" s="116" t="inlineStr">
        <is>
          <t>AU</t>
        </is>
      </c>
      <c r="D166" s="117" t="n">
        <v>0.27</v>
      </c>
    </row>
    <row r="167">
      <c r="B167" s="115" t="inlineStr">
        <is>
          <t>Atlantic Union Bankshares Corporation</t>
        </is>
      </c>
      <c r="C167" s="116" t="inlineStr">
        <is>
          <t>AUB</t>
        </is>
      </c>
      <c r="D167" s="117" t="n">
        <v>2.61</v>
      </c>
    </row>
    <row r="168">
      <c r="B168" s="115" t="inlineStr">
        <is>
          <t>Polymetal International PLC Sponsored ADR</t>
        </is>
      </c>
      <c r="C168" s="116" t="inlineStr">
        <is>
          <t>AUCOY</t>
        </is>
      </c>
      <c r="D168" s="117" t="n">
        <v>2.76</v>
      </c>
    </row>
    <row r="169">
      <c r="B169" s="115" t="inlineStr">
        <is>
          <t>Yamana Gold Inc.</t>
        </is>
      </c>
      <c r="C169" s="116" t="inlineStr">
        <is>
          <t>AUY</t>
        </is>
      </c>
      <c r="D169" s="117" t="n">
        <v>0.58</v>
      </c>
    </row>
    <row r="170">
      <c r="B170" s="115" t="inlineStr">
        <is>
          <t>Avista Corporation</t>
        </is>
      </c>
      <c r="C170" s="116" t="inlineStr">
        <is>
          <t>AVA</t>
        </is>
      </c>
      <c r="D170" s="117" t="n">
        <v>3.24</v>
      </c>
    </row>
    <row r="171">
      <c r="B171" s="115" t="inlineStr">
        <is>
          <t>Grupo Aval Acciones y Valores S.A.</t>
        </is>
      </c>
      <c r="C171" s="116" t="inlineStr">
        <is>
          <t>AVAL</t>
        </is>
      </c>
      <c r="D171" s="117" t="n">
        <v>4.67</v>
      </c>
    </row>
    <row r="172">
      <c r="B172" s="115" t="inlineStr">
        <is>
          <t>AvalonBay Communities, Inc.</t>
        </is>
      </c>
      <c r="C172" s="116" t="inlineStr">
        <is>
          <t>AVB</t>
        </is>
      </c>
      <c r="D172" s="117" t="n">
        <v>2.91</v>
      </c>
    </row>
    <row r="173">
      <c r="B173" s="115" t="inlineStr">
        <is>
          <t>Broadcom Inc.</t>
        </is>
      </c>
      <c r="C173" s="116" t="inlineStr">
        <is>
          <t>AVGO</t>
        </is>
      </c>
      <c r="D173" s="117" t="n">
        <v>3.73</v>
      </c>
    </row>
    <row r="174">
      <c r="B174" s="115" t="inlineStr">
        <is>
          <t>Advanced Info Service Public Co.</t>
        </is>
      </c>
      <c r="C174" s="116" t="inlineStr">
        <is>
          <t>AVIFY</t>
        </is>
      </c>
      <c r="D174" s="117" t="n">
        <v>2.69</v>
      </c>
    </row>
    <row r="175">
      <c r="B175" s="115" t="inlineStr">
        <is>
          <t>Avalara, Inc.</t>
        </is>
      </c>
      <c r="C175" s="116" t="inlineStr">
        <is>
          <t>AVLR</t>
        </is>
      </c>
      <c r="D175" s="117" t="n">
        <v>0</v>
      </c>
    </row>
    <row r="176">
      <c r="B176" s="115" t="inlineStr">
        <is>
          <t>Avnet, Inc.</t>
        </is>
      </c>
      <c r="C176" s="116" t="inlineStr">
        <is>
          <t>AVT</t>
        </is>
      </c>
      <c r="D176" s="117" t="n">
        <v>1.94</v>
      </c>
    </row>
    <row r="177">
      <c r="B177" s="115" t="inlineStr">
        <is>
          <t>Avantor, Inc.</t>
        </is>
      </c>
      <c r="C177" s="116" t="inlineStr">
        <is>
          <t>AVTR</t>
        </is>
      </c>
      <c r="D177" s="117" t="n">
        <v>0</v>
      </c>
    </row>
    <row r="178">
      <c r="B178" s="115" t="inlineStr">
        <is>
          <t>Aviva PLC</t>
        </is>
      </c>
      <c r="C178" s="116" t="inlineStr">
        <is>
          <t>AVVIY</t>
        </is>
      </c>
      <c r="D178" s="117" t="n">
        <v>4.35</v>
      </c>
    </row>
    <row r="179">
      <c r="B179" s="115" t="inlineStr">
        <is>
          <t>Avery Dennison Corporation</t>
        </is>
      </c>
      <c r="C179" s="116" t="inlineStr">
        <is>
          <t>AVY</t>
        </is>
      </c>
      <c r="D179" s="117" t="n">
        <v>2.06</v>
      </c>
    </row>
    <row r="180">
      <c r="B180" s="115" t="inlineStr">
        <is>
          <t>Alumina Ltd.</t>
        </is>
      </c>
      <c r="C180" s="116" t="inlineStr">
        <is>
          <t>AWCMY</t>
        </is>
      </c>
      <c r="D180" s="117" t="n">
        <v>5.12</v>
      </c>
    </row>
    <row r="181">
      <c r="B181" s="115" t="inlineStr">
        <is>
          <t>Armstrong World Industries, Inc.</t>
        </is>
      </c>
      <c r="C181" s="116" t="inlineStr">
        <is>
          <t>AWI</t>
        </is>
      </c>
      <c r="D181" s="117" t="n">
        <v>0.72</v>
      </c>
    </row>
    <row r="182">
      <c r="B182" s="115" t="inlineStr">
        <is>
          <t>American Water Works Company, Inc.</t>
        </is>
      </c>
      <c r="C182" s="116" t="inlineStr">
        <is>
          <t>AWK</t>
        </is>
      </c>
      <c r="D182" s="117" t="n">
        <v>1.63</v>
      </c>
    </row>
    <row r="183">
      <c r="B183" s="115" t="inlineStr">
        <is>
          <t>American States Water Company</t>
        </is>
      </c>
      <c r="C183" s="116" t="inlineStr">
        <is>
          <t>AWR</t>
        </is>
      </c>
      <c r="D183" s="117" t="n">
        <v>1.35</v>
      </c>
    </row>
    <row r="184">
      <c r="B184" s="115" t="inlineStr">
        <is>
          <t>Axa Sa</t>
        </is>
      </c>
      <c r="C184" s="116" t="inlineStr">
        <is>
          <t>AXAHY</t>
        </is>
      </c>
      <c r="D184" s="117" t="n">
        <v>4.82</v>
      </c>
    </row>
    <row r="185">
      <c r="B185" s="115" t="inlineStr">
        <is>
          <t>American Express Company</t>
        </is>
      </c>
      <c r="C185" s="116" t="inlineStr">
        <is>
          <t>AXP</t>
        </is>
      </c>
      <c r="D185" s="117" t="n">
        <v>1.34</v>
      </c>
    </row>
    <row r="186">
      <c r="B186" s="115" t="inlineStr">
        <is>
          <t>Axis Capital Holdings Limited</t>
        </is>
      </c>
      <c r="C186" s="116" t="inlineStr">
        <is>
          <t>AXS</t>
        </is>
      </c>
      <c r="D186" s="117" t="n">
        <v>2.44</v>
      </c>
    </row>
    <row r="187">
      <c r="B187" s="115" t="inlineStr">
        <is>
          <t>Axalta Coating Systems Ltd.</t>
        </is>
      </c>
      <c r="C187" s="116" t="inlineStr">
        <is>
          <t>AXTA</t>
        </is>
      </c>
      <c r="D187" s="117" t="n">
        <v>0</v>
      </c>
    </row>
    <row r="188">
      <c r="B188" s="115" t="inlineStr">
        <is>
          <t>Acuity Brands Inc</t>
        </is>
      </c>
      <c r="C188" s="116" t="inlineStr">
        <is>
          <t>AYI</t>
        </is>
      </c>
      <c r="D188" s="117" t="n">
        <v>0.38</v>
      </c>
    </row>
    <row r="189">
      <c r="B189" s="115" t="inlineStr">
        <is>
          <t>Alteryx, Inc.</t>
        </is>
      </c>
      <c r="C189" s="116" t="inlineStr">
        <is>
          <t>AYX</t>
        </is>
      </c>
      <c r="D189" s="117" t="n">
        <v>0</v>
      </c>
    </row>
    <row r="190">
      <c r="B190" s="115" t="inlineStr">
        <is>
          <t>AstraZeneca PLC</t>
        </is>
      </c>
      <c r="C190" s="116" t="inlineStr">
        <is>
          <t>AZN</t>
        </is>
      </c>
      <c r="D190" s="117" t="n">
        <v>1.95</v>
      </c>
    </row>
    <row r="191">
      <c r="B191" s="115" t="inlineStr">
        <is>
          <t>AutoZone, Inc.</t>
        </is>
      </c>
      <c r="C191" s="116" t="inlineStr">
        <is>
          <t>AZO</t>
        </is>
      </c>
      <c r="D191" s="117" t="n">
        <v>0</v>
      </c>
    </row>
    <row r="192">
      <c r="B192" s="115" t="inlineStr">
        <is>
          <t>Aspen Technology, Inc.</t>
        </is>
      </c>
      <c r="C192" s="116" t="inlineStr">
        <is>
          <t>AZPN</t>
        </is>
      </c>
      <c r="D192" s="117" t="n">
        <v>0</v>
      </c>
    </row>
    <row r="193">
      <c r="B193" s="115" t="inlineStr">
        <is>
          <t>Allianz SE</t>
        </is>
      </c>
      <c r="C193" s="116" t="inlineStr">
        <is>
          <t>AZSEY</t>
        </is>
      </c>
      <c r="D193" s="117" t="n">
        <v>3.2</v>
      </c>
    </row>
    <row r="194">
      <c r="B194" s="115" t="inlineStr">
        <is>
          <t>AZUL SA</t>
        </is>
      </c>
      <c r="C194" s="116" t="inlineStr">
        <is>
          <t>AZUL</t>
        </is>
      </c>
      <c r="D194" s="117" t="n">
        <v>0</v>
      </c>
    </row>
    <row r="195">
      <c r="B195" s="115" t="inlineStr">
        <is>
          <t>The Boeing Company</t>
        </is>
      </c>
      <c r="C195" s="116" t="inlineStr">
        <is>
          <t>BA</t>
        </is>
      </c>
      <c r="D195" s="117" t="n">
        <v>2.17</v>
      </c>
    </row>
    <row r="196">
      <c r="B196" s="115" t="inlineStr">
        <is>
          <t>Alibaba Group Holding Limited</t>
        </is>
      </c>
      <c r="C196" s="116" t="inlineStr">
        <is>
          <t>BABA</t>
        </is>
      </c>
      <c r="D196" s="117" t="n">
        <v>0</v>
      </c>
    </row>
    <row r="197">
      <c r="B197" s="115" t="inlineStr">
        <is>
          <t>Bank of America Corporation</t>
        </is>
      </c>
      <c r="C197" s="116" t="inlineStr">
        <is>
          <t>BAC</t>
        </is>
      </c>
      <c r="D197" s="117" t="n">
        <v>2.43</v>
      </c>
    </row>
    <row r="198">
      <c r="B198" s="115" t="inlineStr">
        <is>
          <t>Bank of China Ltd.</t>
        </is>
      </c>
      <c r="C198" s="116" t="inlineStr">
        <is>
          <t>BACHY</t>
        </is>
      </c>
      <c r="D198" s="117" t="n">
        <v>5.64</v>
      </c>
    </row>
    <row r="199">
      <c r="B199" s="115" t="inlineStr">
        <is>
          <t>Bae Systems PLC</t>
        </is>
      </c>
      <c r="C199" s="116" t="inlineStr">
        <is>
          <t>BAESY</t>
        </is>
      </c>
      <c r="D199" s="117" t="n">
        <v>4.52</v>
      </c>
    </row>
    <row r="200">
      <c r="B200" s="115" t="inlineStr">
        <is>
          <t>Booz Allen Hamilton Holding Corporation</t>
        </is>
      </c>
      <c r="C200" s="116" t="inlineStr">
        <is>
          <t>BAH</t>
        </is>
      </c>
      <c r="D200" s="117" t="n">
        <v>1.31</v>
      </c>
    </row>
    <row r="201">
      <c r="B201" s="115" t="inlineStr">
        <is>
          <t>Brookfield Asset Management Inc</t>
        </is>
      </c>
      <c r="C201" s="116" t="inlineStr">
        <is>
          <t>BAM</t>
        </is>
      </c>
      <c r="D201" s="117" t="n">
        <v>1.19</v>
      </c>
    </row>
    <row r="202">
      <c r="B202" s="115" t="inlineStr">
        <is>
          <t>Bayerische Motoren Werke AG</t>
        </is>
      </c>
      <c r="C202" s="116" t="inlineStr">
        <is>
          <t>BAMXF</t>
        </is>
      </c>
      <c r="D202" s="117" t="n">
        <v>0</v>
      </c>
    </row>
    <row r="203">
      <c r="B203" s="115" t="inlineStr">
        <is>
          <t>Credicorp Ltd.</t>
        </is>
      </c>
      <c r="C203" s="116" t="inlineStr">
        <is>
          <t>BAP</t>
        </is>
      </c>
      <c r="D203" s="117" t="n">
        <v>2.9</v>
      </c>
    </row>
    <row r="204">
      <c r="B204" s="115" t="inlineStr">
        <is>
          <t>BASF SE</t>
        </is>
      </c>
      <c r="C204" s="116" t="inlineStr">
        <is>
          <t>BASFY</t>
        </is>
      </c>
      <c r="D204" s="117" t="n">
        <v>3.67</v>
      </c>
    </row>
    <row r="205">
      <c r="B205" s="115" t="inlineStr">
        <is>
          <t>Baxter International Inc.</t>
        </is>
      </c>
      <c r="C205" s="116" t="inlineStr">
        <is>
          <t>BAX</t>
        </is>
      </c>
      <c r="D205" s="117" t="n">
        <v>1.01</v>
      </c>
    </row>
    <row r="206">
      <c r="B206" s="115" t="inlineStr">
        <is>
          <t>Bayer Aktiengesellschaft</t>
        </is>
      </c>
      <c r="C206" s="116" t="inlineStr">
        <is>
          <t>BAYRY</t>
        </is>
      </c>
      <c r="D206" s="117" t="n">
        <v>2.95</v>
      </c>
    </row>
    <row r="207">
      <c r="B207" s="115" t="inlineStr">
        <is>
          <t>BlackBerry Limited</t>
        </is>
      </c>
      <c r="C207" s="116" t="inlineStr">
        <is>
          <t>BB</t>
        </is>
      </c>
      <c r="D207" s="117" t="n">
        <v>0</v>
      </c>
    </row>
    <row r="208">
      <c r="B208" s="115" t="inlineStr">
        <is>
          <t>BBA AVIATION</t>
        </is>
      </c>
      <c r="C208" s="116" t="inlineStr">
        <is>
          <t>BBAVY</t>
        </is>
      </c>
      <c r="D208" s="117" t="n">
        <v>1.91</v>
      </c>
    </row>
    <row r="209">
      <c r="B209" s="115" t="inlineStr">
        <is>
          <t>Banco Bradesco SA</t>
        </is>
      </c>
      <c r="C209" s="116" t="inlineStr">
        <is>
          <t>BBD</t>
        </is>
      </c>
      <c r="D209" s="117" t="n">
        <v>0.53</v>
      </c>
    </row>
    <row r="210">
      <c r="B210" s="115" t="inlineStr">
        <is>
          <t>Banco Bradesco SA</t>
        </is>
      </c>
      <c r="C210" s="116" t="inlineStr">
        <is>
          <t>BBDO</t>
        </is>
      </c>
      <c r="D210" s="117" t="n">
        <v>0.52</v>
      </c>
    </row>
    <row r="211">
      <c r="B211" s="115" t="inlineStr">
        <is>
          <t>BridgeBio Pharma, Inc.</t>
        </is>
      </c>
      <c r="C211" s="116" t="inlineStr">
        <is>
          <t>BBIO</t>
        </is>
      </c>
      <c r="D211" s="117" t="n">
        <v>0</v>
      </c>
    </row>
    <row r="212">
      <c r="B212" s="115" t="inlineStr">
        <is>
          <t>BHP Billiton PLC</t>
        </is>
      </c>
      <c r="C212" s="116" t="inlineStr">
        <is>
          <t>BBL</t>
        </is>
      </c>
      <c r="D212" s="117" t="n">
        <v>7.03</v>
      </c>
    </row>
    <row r="213">
      <c r="B213" s="115" t="inlineStr">
        <is>
          <t>BB Seguridade Participacoes SA</t>
        </is>
      </c>
      <c r="C213" s="116" t="inlineStr">
        <is>
          <t>BBSEY</t>
        </is>
      </c>
      <c r="D213" s="117" t="n">
        <v>5.53</v>
      </c>
    </row>
    <row r="214">
      <c r="B214" s="115" t="inlineStr">
        <is>
          <t>BB&amp;T Corporation</t>
        </is>
      </c>
      <c r="C214" s="116" t="inlineStr">
        <is>
          <t>BBT</t>
        </is>
      </c>
      <c r="D214" s="117" t="n">
        <v>3.43</v>
      </c>
    </row>
    <row r="215">
      <c r="B215" s="115" t="inlineStr">
        <is>
          <t>Brookfield Business Partners L.P.</t>
        </is>
      </c>
      <c r="C215" s="116" t="inlineStr">
        <is>
          <t>BBU</t>
        </is>
      </c>
      <c r="D215" s="117" t="n">
        <v>0.66</v>
      </c>
    </row>
    <row r="216">
      <c r="B216" s="115" t="inlineStr">
        <is>
          <t>Banco Bilbao Viscaya Argentaria S.A.</t>
        </is>
      </c>
      <c r="C216" s="116" t="inlineStr">
        <is>
          <t>BBVA</t>
        </is>
      </c>
      <c r="D216" s="117" t="n">
        <v>5.46</v>
      </c>
    </row>
    <row r="217">
      <c r="B217" s="115" t="inlineStr">
        <is>
          <t>Best Buy Co., Inc.</t>
        </is>
      </c>
      <c r="C217" s="116" t="inlineStr">
        <is>
          <t>BBY</t>
        </is>
      </c>
      <c r="D217" s="117" t="n">
        <v>3</v>
      </c>
    </row>
    <row r="218">
      <c r="B218" s="115" t="inlineStr">
        <is>
          <t>Brunswick Corporation</t>
        </is>
      </c>
      <c r="C218" s="116" t="inlineStr">
        <is>
          <t>BC</t>
        </is>
      </c>
      <c r="D218" s="117" t="n">
        <v>1.61</v>
      </c>
    </row>
    <row r="219">
      <c r="B219" s="115" t="inlineStr">
        <is>
          <t>Brilliance China Automotive Holdings Ltd. Unsponsored ADR</t>
        </is>
      </c>
      <c r="C219" s="116" t="inlineStr">
        <is>
          <t>BCAUY</t>
        </is>
      </c>
      <c r="D219" s="117" t="n">
        <v>1.12</v>
      </c>
    </row>
    <row r="220">
      <c r="B220" s="115" t="inlineStr">
        <is>
          <t>BCE, Inc.</t>
        </is>
      </c>
      <c r="C220" s="116" t="inlineStr">
        <is>
          <t>BCE</t>
        </is>
      </c>
      <c r="D220" s="117" t="n">
        <v>4.92</v>
      </c>
    </row>
    <row r="221">
      <c r="B221" s="115" t="inlineStr">
        <is>
          <t>Banco De Chile</t>
        </is>
      </c>
      <c r="C221" s="116" t="inlineStr">
        <is>
          <t>BCH</t>
        </is>
      </c>
      <c r="D221" s="117" t="n">
        <v>2.73</v>
      </c>
    </row>
    <row r="222">
      <c r="B222" s="115" t="inlineStr">
        <is>
          <t>Beach Energy Ltd.</t>
        </is>
      </c>
      <c r="C222" s="116" t="inlineStr">
        <is>
          <t>BCHEY</t>
        </is>
      </c>
      <c r="D222" s="117" t="n">
        <v>0.67</v>
      </c>
    </row>
    <row r="223">
      <c r="B223" s="115" t="inlineStr">
        <is>
          <t>Babcock International Group PLC</t>
        </is>
      </c>
      <c r="C223" s="116" t="inlineStr">
        <is>
          <t>BCKIY</t>
        </is>
      </c>
      <c r="D223" s="117" t="n">
        <v>8.199999999999999</v>
      </c>
    </row>
    <row r="224">
      <c r="B224" s="115" t="inlineStr">
        <is>
          <t>Bank of Communications Co.</t>
        </is>
      </c>
      <c r="C224" s="116" t="inlineStr">
        <is>
          <t>BCMXY</t>
        </is>
      </c>
      <c r="D224" s="117" t="n">
        <v>5.63</v>
      </c>
    </row>
    <row r="225">
      <c r="B225" s="115" t="inlineStr">
        <is>
          <t>Brink's Company (The)</t>
        </is>
      </c>
      <c r="C225" s="116" t="inlineStr">
        <is>
          <t>BCO</t>
        </is>
      </c>
      <c r="D225" s="117" t="n">
        <v>0.72</v>
      </c>
    </row>
    <row r="226">
      <c r="B226" s="115" t="inlineStr">
        <is>
          <t>Balchem Corporation</t>
        </is>
      </c>
      <c r="C226" s="116" t="inlineStr">
        <is>
          <t>BCPC</t>
        </is>
      </c>
      <c r="D226" s="117" t="n">
        <v>0.48</v>
      </c>
    </row>
    <row r="227">
      <c r="B227" s="115" t="inlineStr">
        <is>
          <t>Barclays PLC</t>
        </is>
      </c>
      <c r="C227" s="116" t="inlineStr">
        <is>
          <t>BCS</t>
        </is>
      </c>
      <c r="D227" s="117" t="n">
        <v>3.85</v>
      </c>
    </row>
    <row r="228">
      <c r="B228" s="115" t="inlineStr">
        <is>
          <t>Banco Do Brasil SA</t>
        </is>
      </c>
      <c r="C228" s="116" t="inlineStr">
        <is>
          <t>BDORY</t>
        </is>
      </c>
      <c r="D228" s="117" t="n">
        <v>2.13</v>
      </c>
    </row>
    <row r="229">
      <c r="B229" s="115" t="inlineStr">
        <is>
          <t>Becton, Dickinson and Company</t>
        </is>
      </c>
      <c r="C229" s="116" t="inlineStr">
        <is>
          <t>BDX</t>
        </is>
      </c>
      <c r="D229" s="117" t="n">
        <v>1.21</v>
      </c>
    </row>
    <row r="230">
      <c r="B230" s="115" t="inlineStr">
        <is>
          <t>Franklin Resources, Inc.</t>
        </is>
      </c>
      <c r="C230" s="116" t="inlineStr">
        <is>
          <t>BEN</t>
        </is>
      </c>
      <c r="D230" s="117" t="n">
        <v>3.54</v>
      </c>
    </row>
    <row r="231">
      <c r="B231" s="115" t="inlineStr">
        <is>
          <t>Brookfield Renewable Partners L.P.</t>
        </is>
      </c>
      <c r="C231" s="116" t="inlineStr">
        <is>
          <t>BEP</t>
        </is>
      </c>
      <c r="D231" s="117" t="n">
        <v>5.47</v>
      </c>
    </row>
    <row r="232">
      <c r="B232" s="115" t="inlineStr">
        <is>
          <t>Berry Global Group, Inc.</t>
        </is>
      </c>
      <c r="C232" s="116" t="inlineStr">
        <is>
          <t>BERY</t>
        </is>
      </c>
      <c r="D232" s="117" t="n">
        <v>0</v>
      </c>
    </row>
    <row r="233">
      <c r="B233" s="115" t="inlineStr">
        <is>
          <t>Brown Forman Corporation</t>
        </is>
      </c>
      <c r="C233" s="116" t="inlineStr">
        <is>
          <t>BF.A</t>
        </is>
      </c>
      <c r="D233" s="117" t="n">
        <v>1.08</v>
      </c>
    </row>
    <row r="234">
      <c r="B234" s="115" t="inlineStr">
        <is>
          <t>Brown-Forman Corporation</t>
        </is>
      </c>
      <c r="C234" s="116" t="inlineStr">
        <is>
          <t>BF.B</t>
        </is>
      </c>
      <c r="D234" s="117" t="n">
        <v>1.04</v>
      </c>
    </row>
    <row r="235">
      <c r="B235" s="115" t="inlineStr">
        <is>
          <t>Bright Horizons Family Solutions Inc.</t>
        </is>
      </c>
      <c r="C235" s="116" t="inlineStr">
        <is>
          <t>BFAM</t>
        </is>
      </c>
      <c r="D235" s="117" t="n">
        <v>0</v>
      </c>
    </row>
    <row r="236">
      <c r="B236" s="115" t="inlineStr">
        <is>
          <t>Bunge Limited</t>
        </is>
      </c>
      <c r="C236" s="116" t="inlineStr">
        <is>
          <t>BG</t>
        </is>
      </c>
      <c r="D236" s="117" t="n">
        <v>3.57</v>
      </c>
    </row>
    <row r="237">
      <c r="B237" s="115" t="inlineStr">
        <is>
          <t>BeiGene, Ltd.</t>
        </is>
      </c>
      <c r="C237" s="116" t="inlineStr">
        <is>
          <t>BGNE</t>
        </is>
      </c>
      <c r="D237" s="117" t="n">
        <v>0</v>
      </c>
    </row>
    <row r="238">
      <c r="B238" s="115" t="inlineStr">
        <is>
          <t>Bausch Health Cos Inc.</t>
        </is>
      </c>
      <c r="C238" s="116" t="inlineStr">
        <is>
          <t>BHC</t>
        </is>
      </c>
      <c r="D238" s="117" t="n">
        <v>0</v>
      </c>
    </row>
    <row r="239">
      <c r="B239" s="115" t="inlineStr">
        <is>
          <t>Brighthouse Financial, Inc.</t>
        </is>
      </c>
      <c r="C239" s="116" t="inlineStr">
        <is>
          <t>BHF</t>
        </is>
      </c>
      <c r="D239" s="117" t="n">
        <v>0</v>
      </c>
    </row>
    <row r="240">
      <c r="B240" s="115" t="inlineStr">
        <is>
          <t>Baker Hughes, a GE company</t>
        </is>
      </c>
      <c r="C240" s="116" t="inlineStr">
        <is>
          <t>BHGE</t>
        </is>
      </c>
      <c r="D240" s="117" t="n">
        <v>3.05</v>
      </c>
    </row>
    <row r="241">
      <c r="B241" s="115" t="inlineStr">
        <is>
          <t>BOC Hong Kong  Ltd.</t>
        </is>
      </c>
      <c r="C241" s="116" t="inlineStr">
        <is>
          <t>BHKLY</t>
        </is>
      </c>
      <c r="D241" s="117" t="n">
        <v>6.74</v>
      </c>
    </row>
    <row r="242">
      <c r="B242" s="115" t="inlineStr">
        <is>
          <t>BOOHOO COM PLC</t>
        </is>
      </c>
      <c r="C242" s="116" t="inlineStr">
        <is>
          <t>BHOOY</t>
        </is>
      </c>
      <c r="D242" s="117" t="n">
        <v>0</v>
      </c>
    </row>
    <row r="243">
      <c r="B243" s="115" t="inlineStr">
        <is>
          <t>BHP Group Limited</t>
        </is>
      </c>
      <c r="C243" s="116" t="inlineStr">
        <is>
          <t>BHP</t>
        </is>
      </c>
      <c r="D243" s="117" t="n">
        <v>6.12</v>
      </c>
    </row>
    <row r="244">
      <c r="B244" s="115" t="inlineStr">
        <is>
          <t>Baidu, Inc.</t>
        </is>
      </c>
      <c r="C244" s="116" t="inlineStr">
        <is>
          <t>BIDU</t>
        </is>
      </c>
      <c r="D244" s="117" t="n">
        <v>0</v>
      </c>
    </row>
    <row r="245">
      <c r="B245" s="115" t="inlineStr">
        <is>
          <t>Biogen Inc.</t>
        </is>
      </c>
      <c r="C245" s="116" t="inlineStr">
        <is>
          <t>BIIB</t>
        </is>
      </c>
      <c r="D245" s="117" t="n">
        <v>0</v>
      </c>
    </row>
    <row r="246">
      <c r="B246" s="115" t="inlineStr">
        <is>
          <t>Bilibili Inc. Sponsored ADR</t>
        </is>
      </c>
      <c r="C246" s="116" t="inlineStr">
        <is>
          <t>BILI</t>
        </is>
      </c>
      <c r="D246" s="117" t="n">
        <v>0</v>
      </c>
    </row>
    <row r="247">
      <c r="B247" s="115" t="inlineStr">
        <is>
          <t>Bio-Rad Laboratories, Inc.</t>
        </is>
      </c>
      <c r="C247" s="116" t="inlineStr">
        <is>
          <t>BIO</t>
        </is>
      </c>
      <c r="D247" s="117" t="n">
        <v>0</v>
      </c>
    </row>
    <row r="248">
      <c r="B248" s="115" t="inlineStr">
        <is>
          <t>Bio-Rad Laboratories, Inc.</t>
        </is>
      </c>
      <c r="C248" s="116" t="inlineStr">
        <is>
          <t>BIO.B</t>
        </is>
      </c>
      <c r="D248" s="117" t="n">
        <v>0</v>
      </c>
    </row>
    <row r="249">
      <c r="B249" s="115" t="inlineStr">
        <is>
          <t>Brookfield Infrastructure Partners LP</t>
        </is>
      </c>
      <c r="C249" s="116" t="inlineStr">
        <is>
          <t>BIP</t>
        </is>
      </c>
      <c r="D249" s="117" t="n">
        <v>4.21</v>
      </c>
    </row>
    <row r="250">
      <c r="B250" s="115" t="inlineStr">
        <is>
          <t>BJ's Wholesale Club Holdings, Inc.</t>
        </is>
      </c>
      <c r="C250" s="116" t="inlineStr">
        <is>
          <t>BJ</t>
        </is>
      </c>
      <c r="D250" s="117" t="n">
        <v>0</v>
      </c>
    </row>
    <row r="251">
      <c r="B251" s="115" t="inlineStr">
        <is>
          <t>The Bank of New York Mellon Corporation</t>
        </is>
      </c>
      <c r="C251" s="116" t="inlineStr">
        <is>
          <t>BK</t>
        </is>
      </c>
      <c r="D251" s="117" t="n">
        <v>2.67</v>
      </c>
    </row>
    <row r="252">
      <c r="B252" s="115" t="inlineStr">
        <is>
          <t>The Bank of East Asia Ltd.</t>
        </is>
      </c>
      <c r="C252" s="116" t="inlineStr">
        <is>
          <t>BKEAY</t>
        </is>
      </c>
      <c r="D252" s="117" t="n">
        <v>1</v>
      </c>
    </row>
    <row r="253">
      <c r="B253" s="115" t="inlineStr">
        <is>
          <t>Berkeley Group Holdings PLC Unsponsored ADR</t>
        </is>
      </c>
      <c r="C253" s="116" t="inlineStr">
        <is>
          <t>BKGFY</t>
        </is>
      </c>
      <c r="D253" s="117" t="n">
        <v>0.91</v>
      </c>
    </row>
    <row r="254">
      <c r="B254" s="115" t="inlineStr">
        <is>
          <t>Black Hills Corporation</t>
        </is>
      </c>
      <c r="C254" s="116" t="inlineStr">
        <is>
          <t>BKH</t>
        </is>
      </c>
      <c r="D254" s="117" t="n">
        <v>2.63</v>
      </c>
    </row>
    <row r="255">
      <c r="B255" s="115" t="inlineStr">
        <is>
          <t>Bank Hapoalim</t>
        </is>
      </c>
      <c r="C255" s="116" t="inlineStr">
        <is>
          <t>BKHYY</t>
        </is>
      </c>
      <c r="D255" s="117" t="n">
        <v>0</v>
      </c>
    </row>
    <row r="256">
      <c r="B256" s="115" t="inlineStr">
        <is>
          <t>Black Knight Financial Services, Inc.</t>
        </is>
      </c>
      <c r="C256" s="116" t="inlineStr">
        <is>
          <t>BKI</t>
        </is>
      </c>
      <c r="D256" s="117" t="n">
        <v>0</v>
      </c>
    </row>
    <row r="257">
      <c r="B257" s="115" t="inlineStr">
        <is>
          <t>Booking Holdings Inc.</t>
        </is>
      </c>
      <c r="C257" s="116" t="inlineStr">
        <is>
          <t>BKNG</t>
        </is>
      </c>
      <c r="D257" s="117" t="n">
        <v>0</v>
      </c>
    </row>
    <row r="258">
      <c r="B258" s="115" t="inlineStr">
        <is>
          <t>Bankinter SA</t>
        </is>
      </c>
      <c r="C258" s="116" t="inlineStr">
        <is>
          <t>BKNIY</t>
        </is>
      </c>
      <c r="D258" s="117" t="n">
        <v>3.79</v>
      </c>
    </row>
    <row r="259">
      <c r="B259" s="115" t="inlineStr">
        <is>
          <t>BankUnited, Inc.</t>
        </is>
      </c>
      <c r="C259" s="116" t="inlineStr">
        <is>
          <t>BKU</t>
        </is>
      </c>
      <c r="D259" s="117" t="n">
        <v>2.5</v>
      </c>
    </row>
    <row r="260">
      <c r="B260" s="115" t="inlineStr">
        <is>
          <t>TopBuild Corp.</t>
        </is>
      </c>
      <c r="C260" s="116" t="inlineStr">
        <is>
          <t>BLD</t>
        </is>
      </c>
      <c r="D260" s="117" t="n">
        <v>0</v>
      </c>
    </row>
    <row r="261">
      <c r="B261" s="115" t="inlineStr">
        <is>
          <t>BlackRock, Inc.</t>
        </is>
      </c>
      <c r="C261" s="116" t="inlineStr">
        <is>
          <t>BLK</t>
        </is>
      </c>
      <c r="D261" s="117" t="n">
        <v>2.97</v>
      </c>
    </row>
    <row r="262">
      <c r="B262" s="115" t="inlineStr">
        <is>
          <t>Blackbaud, Inc.</t>
        </is>
      </c>
      <c r="C262" s="116" t="inlineStr">
        <is>
          <t>BLKB</t>
        </is>
      </c>
      <c r="D262" s="117" t="n">
        <v>0.53</v>
      </c>
    </row>
    <row r="263">
      <c r="B263" s="115" t="inlineStr">
        <is>
          <t>Ball Corporation</t>
        </is>
      </c>
      <c r="C263" s="116" t="inlineStr">
        <is>
          <t>BLL</t>
        </is>
      </c>
      <c r="D263" s="117" t="n">
        <v>0.8100000000000001</v>
      </c>
    </row>
    <row r="264">
      <c r="B264" s="115" t="inlineStr">
        <is>
          <t>bluebird bio, Inc.</t>
        </is>
      </c>
      <c r="C264" s="116" t="inlineStr">
        <is>
          <t>BLUE</t>
        </is>
      </c>
      <c r="D264" s="117" t="n">
        <v>0</v>
      </c>
    </row>
    <row r="265">
      <c r="B265" s="115" t="inlineStr">
        <is>
          <t>BELLWAY</t>
        </is>
      </c>
      <c r="C265" s="116" t="inlineStr">
        <is>
          <t>BLWYY</t>
        </is>
      </c>
      <c r="D265" s="117" t="n">
        <v>3.04</v>
      </c>
    </row>
    <row r="266">
      <c r="B266" s="115" t="inlineStr">
        <is>
          <t>BBMG CORP</t>
        </is>
      </c>
      <c r="C266" s="116" t="inlineStr">
        <is>
          <t>BMBGF</t>
        </is>
      </c>
      <c r="D266" s="117" t="n">
        <v>0</v>
      </c>
    </row>
    <row r="267">
      <c r="B267" s="115" t="inlineStr">
        <is>
          <t>Bank Of Montreal</t>
        </is>
      </c>
      <c r="C267" s="116" t="inlineStr">
        <is>
          <t>BMO</t>
        </is>
      </c>
      <c r="D267" s="117" t="n">
        <v>4.25</v>
      </c>
    </row>
    <row r="268">
      <c r="B268" s="115" t="inlineStr">
        <is>
          <t>BioMarin Pharmaceutical Inc.</t>
        </is>
      </c>
      <c r="C268" s="116" t="inlineStr">
        <is>
          <t>BMRN</t>
        </is>
      </c>
      <c r="D268" s="117" t="n">
        <v>0</v>
      </c>
    </row>
    <row r="269">
      <c r="B269" s="115" t="inlineStr">
        <is>
          <t>B&amp;M European Value Retail SA Unsponsored ADR</t>
        </is>
      </c>
      <c r="C269" s="116" t="inlineStr">
        <is>
          <t>BMRRY</t>
        </is>
      </c>
      <c r="D269" s="117" t="n">
        <v>1.89</v>
      </c>
    </row>
    <row r="270">
      <c r="B270" s="115" t="inlineStr">
        <is>
          <t>Bristol-Myers Squibb Company</t>
        </is>
      </c>
      <c r="C270" s="116" t="inlineStr">
        <is>
          <t>BMY</t>
        </is>
      </c>
      <c r="D270" s="117" t="n">
        <v>3.24</v>
      </c>
    </row>
    <row r="271">
      <c r="B271" s="115" t="inlineStr">
        <is>
          <t>BNP Paribas SA</t>
        </is>
      </c>
      <c r="C271" s="116" t="inlineStr">
        <is>
          <t>BNPQY</t>
        </is>
      </c>
      <c r="D271" s="117" t="n">
        <v>5.73</v>
      </c>
    </row>
    <row r="272">
      <c r="B272" s="115" t="inlineStr">
        <is>
          <t>Bank of Nova Scotia (The)</t>
        </is>
      </c>
      <c r="C272" s="116" t="inlineStr">
        <is>
          <t>BNS</t>
        </is>
      </c>
      <c r="D272" s="117" t="n">
        <v>4.72</v>
      </c>
    </row>
    <row r="273">
      <c r="B273" s="115" t="inlineStr">
        <is>
          <t>Brenntag AG</t>
        </is>
      </c>
      <c r="C273" s="116" t="inlineStr">
        <is>
          <t>BNTGY</t>
        </is>
      </c>
      <c r="D273" s="117" t="n">
        <v>1.75</v>
      </c>
    </row>
    <row r="274">
      <c r="B274" s="115" t="inlineStr">
        <is>
          <t>Bank of Hawaii Corporation</t>
        </is>
      </c>
      <c r="C274" s="116" t="inlineStr">
        <is>
          <t>BOH</t>
        </is>
      </c>
      <c r="D274" s="117" t="n">
        <v>3.02</v>
      </c>
    </row>
    <row r="275">
      <c r="B275" s="115" t="inlineStr">
        <is>
          <t>BOK Financial Corporation</t>
        </is>
      </c>
      <c r="C275" s="116" t="inlineStr">
        <is>
          <t>BOKF</t>
        </is>
      </c>
      <c r="D275" s="117" t="n">
        <v>2.47</v>
      </c>
    </row>
    <row r="276">
      <c r="B276" s="115" t="inlineStr">
        <is>
          <t>HUGO BOSS</t>
        </is>
      </c>
      <c r="C276" s="116" t="inlineStr">
        <is>
          <t>BOSSY</t>
        </is>
      </c>
      <c r="D276" s="117" t="n">
        <v>3.47</v>
      </c>
    </row>
    <row r="277">
      <c r="B277" s="115" t="inlineStr">
        <is>
          <t>BOUYGUES SA</t>
        </is>
      </c>
      <c r="C277" s="116" t="inlineStr">
        <is>
          <t>BOUYF</t>
        </is>
      </c>
      <c r="D277" s="117" t="n">
        <v>0.6</v>
      </c>
    </row>
    <row r="278">
      <c r="B278" s="115" t="inlineStr">
        <is>
          <t>BP p.l.c.</t>
        </is>
      </c>
      <c r="C278" s="116" t="inlineStr">
        <is>
          <t>BP</t>
        </is>
      </c>
      <c r="D278" s="117" t="n">
        <v>6.26</v>
      </c>
    </row>
    <row r="279">
      <c r="B279" s="115" t="inlineStr">
        <is>
          <t>Buckeye Partners L.P.</t>
        </is>
      </c>
      <c r="C279" s="116" t="inlineStr">
        <is>
          <t>BPL</t>
        </is>
      </c>
      <c r="D279" s="117" t="n">
        <v>7.31</v>
      </c>
    </row>
    <row r="280">
      <c r="B280" s="115" t="inlineStr">
        <is>
          <t>Blueprint Medicines Corporation</t>
        </is>
      </c>
      <c r="C280" s="116" t="inlineStr">
        <is>
          <t>BPMC</t>
        </is>
      </c>
      <c r="D280" s="117" t="n">
        <v>0</v>
      </c>
    </row>
    <row r="281">
      <c r="B281" s="115" t="inlineStr">
        <is>
          <t>Popular, Inc.</t>
        </is>
      </c>
      <c r="C281" s="116" t="inlineStr">
        <is>
          <t>BPOP</t>
        </is>
      </c>
      <c r="D281" s="117" t="n">
        <v>2.2</v>
      </c>
    </row>
    <row r="282">
      <c r="B282" s="115" t="inlineStr">
        <is>
          <t>Brookfield Property Partners L.P.</t>
        </is>
      </c>
      <c r="C282" s="116" t="inlineStr">
        <is>
          <t>BPY</t>
        </is>
      </c>
      <c r="D282" s="117" t="n">
        <v>6.62</v>
      </c>
    </row>
    <row r="283">
      <c r="B283" s="115" t="inlineStr">
        <is>
          <t>Broadridge Financial Solutions, Inc.</t>
        </is>
      </c>
      <c r="C283" s="116" t="inlineStr">
        <is>
          <t>BR</t>
        </is>
      </c>
      <c r="D283" s="117" t="n">
        <v>1.7</v>
      </c>
    </row>
    <row r="284">
      <c r="B284" s="115" t="inlineStr">
        <is>
          <t>Bridgestone Corp.</t>
        </is>
      </c>
      <c r="C284" s="116" t="inlineStr">
        <is>
          <t>BRDCY</t>
        </is>
      </c>
      <c r="D284" s="117" t="n">
        <v>2.76</v>
      </c>
    </row>
    <row r="285">
      <c r="B285" s="115" t="inlineStr">
        <is>
          <t>BRF S.A.</t>
        </is>
      </c>
      <c r="C285" s="116" t="inlineStr">
        <is>
          <t>BRFS</t>
        </is>
      </c>
      <c r="D285" s="117" t="n">
        <v>0</v>
      </c>
    </row>
    <row r="286">
      <c r="B286" s="115" t="inlineStr">
        <is>
          <t>Berkshire Hathaway Inc.</t>
        </is>
      </c>
      <c r="C286" s="116" t="inlineStr">
        <is>
          <t>BRK.A</t>
        </is>
      </c>
      <c r="D286" s="117" t="n">
        <v>0</v>
      </c>
    </row>
    <row r="287">
      <c r="B287" s="115" t="inlineStr">
        <is>
          <t>Berkshire Hathaway Inc.</t>
        </is>
      </c>
      <c r="C287" s="116" t="inlineStr">
        <is>
          <t>BRK.B</t>
        </is>
      </c>
      <c r="D287" s="117" t="n">
        <v>0</v>
      </c>
    </row>
    <row r="288">
      <c r="B288" s="115" t="inlineStr">
        <is>
          <t>Braskem S.A.</t>
        </is>
      </c>
      <c r="C288" s="116" t="inlineStr">
        <is>
          <t>BRKMY</t>
        </is>
      </c>
      <c r="D288" s="117" t="n">
        <v>10.92</v>
      </c>
    </row>
    <row r="289">
      <c r="B289" s="115" t="inlineStr">
        <is>
          <t>Bruker Corporation</t>
        </is>
      </c>
      <c r="C289" s="116" t="inlineStr">
        <is>
          <t>BRKR</t>
        </is>
      </c>
      <c r="D289" s="117" t="n">
        <v>0.37</v>
      </c>
    </row>
    <row r="290">
      <c r="B290" s="115" t="inlineStr">
        <is>
          <t>Brown &amp; Brown, Inc.</t>
        </is>
      </c>
      <c r="C290" s="116" t="inlineStr">
        <is>
          <t>BRO</t>
        </is>
      </c>
      <c r="D290" s="117" t="n">
        <v>0.88</v>
      </c>
    </row>
    <row r="291">
      <c r="B291" s="115" t="inlineStr">
        <is>
          <t>Brother Industries Ltd.</t>
        </is>
      </c>
      <c r="C291" s="116" t="inlineStr">
        <is>
          <t>BRTHY</t>
        </is>
      </c>
      <c r="D291" s="117" t="n">
        <v>2.25</v>
      </c>
    </row>
    <row r="292">
      <c r="B292" s="115" t="inlineStr">
        <is>
          <t>Brixmor Property Group Inc.</t>
        </is>
      </c>
      <c r="C292" s="116" t="inlineStr">
        <is>
          <t>BRX</t>
        </is>
      </c>
      <c r="D292" s="117" t="n">
        <v>5.65</v>
      </c>
    </row>
    <row r="293">
      <c r="B293" s="115" t="inlineStr">
        <is>
          <t>Banco Santander Chile</t>
        </is>
      </c>
      <c r="C293" s="116" t="inlineStr">
        <is>
          <t>BSAC</t>
        </is>
      </c>
      <c r="D293" s="117" t="n">
        <v>2.92</v>
      </c>
    </row>
    <row r="294">
      <c r="B294" s="115" t="inlineStr">
        <is>
          <t>Banco Santander Brasil SA</t>
        </is>
      </c>
      <c r="C294" s="116" t="inlineStr">
        <is>
          <t>BSBR</t>
        </is>
      </c>
      <c r="D294" s="117" t="n">
        <v>2.27</v>
      </c>
    </row>
    <row r="295">
      <c r="B295" s="115" t="inlineStr">
        <is>
          <t>Grupo Financiero Santander Mexico S.A. B. de C.V.</t>
        </is>
      </c>
      <c r="C295" s="116" t="inlineStr">
        <is>
          <t>BSMX</t>
        </is>
      </c>
      <c r="D295" s="117" t="n">
        <v>0.75</v>
      </c>
    </row>
    <row r="296">
      <c r="B296" s="115" t="inlineStr">
        <is>
          <t>Boston Scientific Corporation</t>
        </is>
      </c>
      <c r="C296" s="116" t="inlineStr">
        <is>
          <t>BSX</t>
        </is>
      </c>
      <c r="D296" s="117" t="n">
        <v>0</v>
      </c>
    </row>
    <row r="297">
      <c r="B297" s="115" t="inlineStr">
        <is>
          <t>Barratt Developments PLC Unsponsored ADR</t>
        </is>
      </c>
      <c r="C297" s="116" t="inlineStr">
        <is>
          <t>BTDPY</t>
        </is>
      </c>
      <c r="D297" s="117" t="n">
        <v>2.84</v>
      </c>
    </row>
    <row r="298">
      <c r="B298" s="115" t="inlineStr">
        <is>
          <t>B2Gold Corp</t>
        </is>
      </c>
      <c r="C298" s="116" t="inlineStr">
        <is>
          <t>BTG</t>
        </is>
      </c>
      <c r="D298" s="117" t="n">
        <v>0</v>
      </c>
    </row>
    <row r="299">
      <c r="B299" s="115" t="inlineStr">
        <is>
          <t>British American Tobacco p.l.c.</t>
        </is>
      </c>
      <c r="C299" s="116" t="inlineStr">
        <is>
          <t>BTI</t>
        </is>
      </c>
      <c r="D299" s="117" t="n">
        <v>6.73</v>
      </c>
    </row>
    <row r="300">
      <c r="B300" s="115" t="inlineStr">
        <is>
          <t>British Land Company PLC Sponsored ADR</t>
        </is>
      </c>
      <c r="C300" s="116" t="inlineStr">
        <is>
          <t>BTLCY</t>
        </is>
      </c>
      <c r="D300" s="117" t="n">
        <v>4.2</v>
      </c>
    </row>
    <row r="301">
      <c r="B301" s="115" t="inlineStr">
        <is>
          <t>BT Group PLC</t>
        </is>
      </c>
      <c r="C301" s="116" t="inlineStr">
        <is>
          <t>BTTGY</t>
        </is>
      </c>
      <c r="D301" s="117" t="n">
        <v>11.72</v>
      </c>
    </row>
    <row r="302">
      <c r="B302" s="115" t="inlineStr">
        <is>
          <t>Britvic PLC Sponsored ADR</t>
        </is>
      </c>
      <c r="C302" s="116" t="inlineStr">
        <is>
          <t>BTVCY</t>
        </is>
      </c>
      <c r="D302" s="117" t="n">
        <v>1.49</v>
      </c>
    </row>
    <row r="303">
      <c r="B303" s="115" t="inlineStr">
        <is>
          <t>Anheuser-Busch InBev SA/NV</t>
        </is>
      </c>
      <c r="C303" s="116" t="inlineStr">
        <is>
          <t>BUD</t>
        </is>
      </c>
      <c r="D303" s="117" t="n">
        <v>1.73</v>
      </c>
    </row>
    <row r="304">
      <c r="B304" s="115" t="inlineStr">
        <is>
          <t>Burberry Group PLC</t>
        </is>
      </c>
      <c r="C304" s="116" t="inlineStr">
        <is>
          <t>BURBY</t>
        </is>
      </c>
      <c r="D304" s="117" t="n">
        <v>2.6</v>
      </c>
    </row>
    <row r="305">
      <c r="B305" s="115" t="inlineStr">
        <is>
          <t>Burlington Stores, Inc.</t>
        </is>
      </c>
      <c r="C305" s="116" t="inlineStr">
        <is>
          <t>BURL</t>
        </is>
      </c>
      <c r="D305" s="117" t="n">
        <v>0</v>
      </c>
    </row>
    <row r="306">
      <c r="B306" s="115" t="inlineStr">
        <is>
          <t>Buenaventura Mining Company Inc.</t>
        </is>
      </c>
      <c r="C306" s="116" t="inlineStr">
        <is>
          <t>BVN</t>
        </is>
      </c>
      <c r="D306" s="117" t="n">
        <v>0.78</v>
      </c>
    </row>
    <row r="307">
      <c r="B307" s="115" t="inlineStr">
        <is>
          <t>Bureau Veritas Registre International De Classification</t>
        </is>
      </c>
      <c r="C307" s="116" t="inlineStr">
        <is>
          <t>BVRDF</t>
        </is>
      </c>
      <c r="D307" s="117" t="n">
        <v>0</v>
      </c>
    </row>
    <row r="308">
      <c r="B308" s="115" t="inlineStr">
        <is>
          <t>BorgWarner Inc.</t>
        </is>
      </c>
      <c r="C308" s="116" t="inlineStr">
        <is>
          <t>BWA</t>
        </is>
      </c>
      <c r="D308" s="117" t="n">
        <v>1.85</v>
      </c>
    </row>
    <row r="309">
      <c r="B309" s="115" t="inlineStr">
        <is>
          <t>BWX Technologies, Inc.</t>
        </is>
      </c>
      <c r="C309" s="116" t="inlineStr">
        <is>
          <t>BWXT</t>
        </is>
      </c>
      <c r="D309" s="117" t="n">
        <v>1.14</v>
      </c>
    </row>
    <row r="310">
      <c r="B310" s="115" t="inlineStr">
        <is>
          <t>Blackstone Group Inc/The</t>
        </is>
      </c>
      <c r="C310" s="116" t="inlineStr">
        <is>
          <t>BX</t>
        </is>
      </c>
      <c r="D310" s="117" t="n">
        <v>3.63</v>
      </c>
    </row>
    <row r="311">
      <c r="B311" s="115" t="inlineStr">
        <is>
          <t>Brambles Ltd.</t>
        </is>
      </c>
      <c r="C311" s="116" t="inlineStr">
        <is>
          <t>BXBLY</t>
        </is>
      </c>
      <c r="D311" s="117" t="n">
        <v>2.12</v>
      </c>
    </row>
    <row r="312">
      <c r="B312" s="115" t="inlineStr">
        <is>
          <t>Capital Trust, Inc.</t>
        </is>
      </c>
      <c r="C312" s="116" t="inlineStr">
        <is>
          <t>BXMT</t>
        </is>
      </c>
      <c r="D312" s="117" t="n">
        <v>6.8</v>
      </c>
    </row>
    <row r="313">
      <c r="B313" s="115" t="inlineStr">
        <is>
          <t>Boston Properties, Inc.</t>
        </is>
      </c>
      <c r="C313" s="116" t="inlineStr">
        <is>
          <t>BXP</t>
        </is>
      </c>
      <c r="D313" s="117" t="n">
        <v>2.92</v>
      </c>
    </row>
    <row r="314">
      <c r="B314" s="115" t="inlineStr">
        <is>
          <t>Beyond Meat, Inc.</t>
        </is>
      </c>
      <c r="C314" s="116" t="inlineStr">
        <is>
          <t>BYND</t>
        </is>
      </c>
      <c r="D314" s="117" t="n">
        <v>0</v>
      </c>
    </row>
    <row r="315">
      <c r="B315" s="115" t="inlineStr">
        <is>
          <t>Bunzl PLC</t>
        </is>
      </c>
      <c r="C315" s="116" t="inlineStr">
        <is>
          <t>BZLFY</t>
        </is>
      </c>
      <c r="D315" s="117" t="n">
        <v>3.12</v>
      </c>
    </row>
    <row r="316">
      <c r="B316" s="115" t="inlineStr">
        <is>
          <t>BUZZI UNICEM</t>
        </is>
      </c>
      <c r="C316" s="116" t="inlineStr">
        <is>
          <t>BZZUF</t>
        </is>
      </c>
      <c r="D316" s="117" t="n">
        <v>0</v>
      </c>
    </row>
    <row r="317">
      <c r="B317" s="115" t="inlineStr">
        <is>
          <t>Citigroup Inc.</t>
        </is>
      </c>
      <c r="C317" s="116" t="inlineStr">
        <is>
          <t>C</t>
        </is>
      </c>
      <c r="D317" s="117" t="n">
        <v>2.94</v>
      </c>
    </row>
    <row r="318">
      <c r="B318" s="115" t="inlineStr">
        <is>
          <t>Carlsberg AS</t>
        </is>
      </c>
      <c r="C318" s="116" t="inlineStr">
        <is>
          <t>CABGY</t>
        </is>
      </c>
      <c r="D318" s="117" t="n">
        <v>1.27</v>
      </c>
    </row>
    <row r="319">
      <c r="B319" s="115" t="inlineStr">
        <is>
          <t>Cable One, Inc.</t>
        </is>
      </c>
      <c r="C319" s="116" t="inlineStr">
        <is>
          <t>CABO</t>
        </is>
      </c>
      <c r="D319" s="117" t="n">
        <v>0.72</v>
      </c>
    </row>
    <row r="320">
      <c r="B320" s="115" t="inlineStr">
        <is>
          <t>Credit Acceptance Corporation</t>
        </is>
      </c>
      <c r="C320" s="116" t="inlineStr">
        <is>
          <t>CACC</t>
        </is>
      </c>
      <c r="D320" s="117" t="n">
        <v>0</v>
      </c>
    </row>
    <row r="321">
      <c r="B321" s="115" t="inlineStr">
        <is>
          <t>CACI International, Inc.</t>
        </is>
      </c>
      <c r="C321" s="116" t="inlineStr">
        <is>
          <t>CACI</t>
        </is>
      </c>
      <c r="D321" s="117" t="n">
        <v>0</v>
      </c>
    </row>
    <row r="322">
      <c r="B322" s="115" t="inlineStr">
        <is>
          <t>CAE Inc</t>
        </is>
      </c>
      <c r="C322" s="116" t="inlineStr">
        <is>
          <t>CAE</t>
        </is>
      </c>
      <c r="D322" s="117" t="n">
        <v>1.31</v>
      </c>
    </row>
    <row r="323">
      <c r="B323" s="115" t="inlineStr">
        <is>
          <t>Conagra Brands Inc.</t>
        </is>
      </c>
      <c r="C323" s="116" t="inlineStr">
        <is>
          <t>CAG</t>
        </is>
      </c>
      <c r="D323" s="117" t="n">
        <v>2.85</v>
      </c>
    </row>
    <row r="324">
      <c r="B324" s="115" t="inlineStr">
        <is>
          <t>Cardinal Health, Inc.</t>
        </is>
      </c>
      <c r="C324" s="116" t="inlineStr">
        <is>
          <t>CAH</t>
        </is>
      </c>
      <c r="D324" s="117" t="n">
        <v>4.02</v>
      </c>
    </row>
    <row r="325">
      <c r="B325" s="115" t="inlineStr">
        <is>
          <t>Canon, Inc.</t>
        </is>
      </c>
      <c r="C325" s="116" t="inlineStr">
        <is>
          <t>CAJ</t>
        </is>
      </c>
      <c r="D325" s="117" t="n">
        <v>4.47</v>
      </c>
    </row>
    <row r="326">
      <c r="B326" s="115" t="inlineStr">
        <is>
          <t>China Resources Cement Holdings Ltd. Unsponsored ADR</t>
        </is>
      </c>
      <c r="C326" s="116" t="inlineStr">
        <is>
          <t>CARCY</t>
        </is>
      </c>
      <c r="D326" s="117" t="n">
        <v>6.16</v>
      </c>
    </row>
    <row r="327">
      <c r="B327" s="115" t="inlineStr">
        <is>
          <t>CarGurus, Inc.</t>
        </is>
      </c>
      <c r="C327" s="116" t="inlineStr">
        <is>
          <t>CARG</t>
        </is>
      </c>
      <c r="D327" s="117" t="n">
        <v>0</v>
      </c>
    </row>
    <row r="328">
      <c r="B328" s="115" t="inlineStr">
        <is>
          <t>Casey's General Stores, Inc.</t>
        </is>
      </c>
      <c r="C328" s="116" t="inlineStr">
        <is>
          <t>CASY</t>
        </is>
      </c>
      <c r="D328" s="117" t="n">
        <v>0.78</v>
      </c>
    </row>
    <row r="329">
      <c r="B329" s="115" t="inlineStr">
        <is>
          <t>Caterpillar Inc.</t>
        </is>
      </c>
      <c r="C329" s="116" t="inlineStr">
        <is>
          <t>CAT</t>
        </is>
      </c>
      <c r="D329" s="117" t="n">
        <v>3.21</v>
      </c>
    </row>
    <row r="330">
      <c r="B330" s="115" t="inlineStr">
        <is>
          <t>Chubb Limited</t>
        </is>
      </c>
      <c r="C330" s="116" t="inlineStr">
        <is>
          <t>CB</t>
        </is>
      </c>
      <c r="D330" s="117" t="n">
        <v>1.9</v>
      </c>
    </row>
    <row r="331">
      <c r="B331" s="115" t="inlineStr">
        <is>
          <t>Companhia Brasileira de Distribuicao</t>
        </is>
      </c>
      <c r="C331" s="116" t="inlineStr">
        <is>
          <t>CBD</t>
        </is>
      </c>
      <c r="D331" s="117" t="n">
        <v>0.6</v>
      </c>
    </row>
    <row r="332">
      <c r="B332" s="115" t="inlineStr">
        <is>
          <t>COBHAM PLC</t>
        </is>
      </c>
      <c r="C332" s="116" t="inlineStr">
        <is>
          <t>CBHMY</t>
        </is>
      </c>
      <c r="D332" s="117" t="n">
        <v>0</v>
      </c>
    </row>
    <row r="333">
      <c r="B333" s="115" t="inlineStr">
        <is>
          <t>Cboe Global Markets, Inc.</t>
        </is>
      </c>
      <c r="C333" s="116" t="inlineStr">
        <is>
          <t>CBOE</t>
        </is>
      </c>
      <c r="D333" s="117" t="n">
        <v>1.25</v>
      </c>
    </row>
    <row r="334">
      <c r="B334" s="115" t="inlineStr">
        <is>
          <t>China Biologic Products, Inc.</t>
        </is>
      </c>
      <c r="C334" s="116" t="inlineStr">
        <is>
          <t>CBPO</t>
        </is>
      </c>
      <c r="D334" s="117" t="n">
        <v>0</v>
      </c>
    </row>
    <row r="335">
      <c r="B335" s="115" t="inlineStr">
        <is>
          <t>CBRE Group, Inc.</t>
        </is>
      </c>
      <c r="C335" s="116" t="inlineStr">
        <is>
          <t>CBRE</t>
        </is>
      </c>
      <c r="D335" s="117" t="n">
        <v>0</v>
      </c>
    </row>
    <row r="336">
      <c r="B336" s="115" t="inlineStr">
        <is>
          <t>Cracker Barrel Old Country Store, Inc.</t>
        </is>
      </c>
      <c r="C336" s="116" t="inlineStr">
        <is>
          <t>CBRL</t>
        </is>
      </c>
      <c r="D336" s="117" t="n">
        <v>3.13</v>
      </c>
    </row>
    <row r="337">
      <c r="B337" s="115" t="inlineStr">
        <is>
          <t>CBS Corporation</t>
        </is>
      </c>
      <c r="C337" s="116" t="inlineStr">
        <is>
          <t>CBS</t>
        </is>
      </c>
      <c r="D337" s="117" t="n">
        <v>1.72</v>
      </c>
    </row>
    <row r="338">
      <c r="B338" s="115" t="inlineStr">
        <is>
          <t>CBS Corporation</t>
        </is>
      </c>
      <c r="C338" s="116" t="inlineStr">
        <is>
          <t>CBS.A</t>
        </is>
      </c>
      <c r="D338" s="117" t="n">
        <v>1.64</v>
      </c>
    </row>
    <row r="339">
      <c r="B339" s="115" t="inlineStr">
        <is>
          <t>Commerce Bancshares, Inc.</t>
        </is>
      </c>
      <c r="C339" s="116" t="inlineStr">
        <is>
          <t>CBSH</t>
        </is>
      </c>
      <c r="D339" s="117" t="n">
        <v>1.72</v>
      </c>
    </row>
    <row r="340">
      <c r="B340" s="115" t="inlineStr">
        <is>
          <t>Community Bank System, Inc.</t>
        </is>
      </c>
      <c r="C340" s="116" t="inlineStr">
        <is>
          <t>CBU</t>
        </is>
      </c>
      <c r="D340" s="117" t="n">
        <v>2.59</v>
      </c>
    </row>
    <row r="341">
      <c r="B341" s="115" t="inlineStr">
        <is>
          <t>Churchill Capital Corp.</t>
        </is>
      </c>
      <c r="C341" s="116" t="inlineStr">
        <is>
          <t>CCC</t>
        </is>
      </c>
      <c r="D341" s="117" t="n">
        <v>0</v>
      </c>
    </row>
    <row r="342">
      <c r="B342" s="115" t="inlineStr">
        <is>
          <t>China Communications Construction Co.</t>
        </is>
      </c>
      <c r="C342" s="116" t="inlineStr">
        <is>
          <t>CCCGY</t>
        </is>
      </c>
      <c r="D342" s="117" t="n">
        <v>3.34</v>
      </c>
    </row>
    <row r="343">
      <c r="B343" s="115" t="inlineStr">
        <is>
          <t>Coca-Cola European Partners PLC</t>
        </is>
      </c>
      <c r="C343" s="116" t="inlineStr">
        <is>
          <t>CCEP</t>
        </is>
      </c>
      <c r="D343" s="117" t="n">
        <v>0</v>
      </c>
    </row>
    <row r="344">
      <c r="B344" s="115" t="inlineStr">
        <is>
          <t>COCA-COLA HBC</t>
        </is>
      </c>
      <c r="C344" s="116" t="inlineStr">
        <is>
          <t>CCHGY</t>
        </is>
      </c>
      <c r="D344" s="117" t="n">
        <v>8.69</v>
      </c>
    </row>
    <row r="345">
      <c r="B345" s="115" t="inlineStr">
        <is>
          <t>Crown Castle International Corporation</t>
        </is>
      </c>
      <c r="C345" s="116" t="inlineStr">
        <is>
          <t>CCI</t>
        </is>
      </c>
      <c r="D345" s="117" t="n">
        <v>3.2</v>
      </c>
    </row>
    <row r="346">
      <c r="B346" s="115" t="inlineStr">
        <is>
          <t>Cameco Corporation</t>
        </is>
      </c>
      <c r="C346" s="116" t="inlineStr">
        <is>
          <t>CCJ</t>
        </is>
      </c>
      <c r="D346" s="117" t="n">
        <v>0.65</v>
      </c>
    </row>
    <row r="347">
      <c r="B347" s="115" t="inlineStr">
        <is>
          <t>Crown Holdings, Inc.</t>
        </is>
      </c>
      <c r="C347" s="116" t="inlineStr">
        <is>
          <t>CCK</t>
        </is>
      </c>
      <c r="D347" s="117" t="n">
        <v>0</v>
      </c>
    </row>
    <row r="348">
      <c r="B348" s="115" t="inlineStr">
        <is>
          <t>Carnival Corporation</t>
        </is>
      </c>
      <c r="C348" s="116" t="inlineStr">
        <is>
          <t>CCL</t>
        </is>
      </c>
      <c r="D348" s="117" t="n">
        <v>4.15</v>
      </c>
    </row>
    <row r="349">
      <c r="B349" s="115" t="inlineStr">
        <is>
          <t>Coca-Cola Amatil Ltd.</t>
        </is>
      </c>
      <c r="C349" s="116" t="inlineStr">
        <is>
          <t>CCLAY</t>
        </is>
      </c>
      <c r="D349" s="117" t="n">
        <v>3.65</v>
      </c>
    </row>
    <row r="350">
      <c r="B350" s="115" t="inlineStr">
        <is>
          <t>Cabot Microelectronics Corporation</t>
        </is>
      </c>
      <c r="C350" s="116" t="inlineStr">
        <is>
          <t>CCMP</t>
        </is>
      </c>
      <c r="D350" s="117" t="n">
        <v>1.16</v>
      </c>
    </row>
    <row r="351">
      <c r="B351" s="115" t="inlineStr">
        <is>
          <t>Capcom Co., Ltd.</t>
        </is>
      </c>
      <c r="C351" s="116" t="inlineStr">
        <is>
          <t>CCOEY</t>
        </is>
      </c>
      <c r="D351" s="117" t="n">
        <v>1.06</v>
      </c>
    </row>
    <row r="352">
      <c r="B352" s="115" t="inlineStr">
        <is>
          <t>China State Construction International Holdings Ltd.</t>
        </is>
      </c>
      <c r="C352" s="116" t="inlineStr">
        <is>
          <t>CCOHY</t>
        </is>
      </c>
      <c r="D352" s="117" t="n">
        <v>3.93</v>
      </c>
    </row>
    <row r="353">
      <c r="B353" s="115" t="inlineStr">
        <is>
          <t>China Coal Energy Co.</t>
        </is>
      </c>
      <c r="C353" s="116" t="inlineStr">
        <is>
          <t>CCOZY</t>
        </is>
      </c>
      <c r="D353" s="117" t="n">
        <v>2.2</v>
      </c>
    </row>
    <row r="354">
      <c r="B354" s="115" t="inlineStr">
        <is>
          <t>Compania Cervecerias Unidas, S.A.</t>
        </is>
      </c>
      <c r="C354" s="116" t="inlineStr">
        <is>
          <t>CCU</t>
        </is>
      </c>
      <c r="D354" s="117" t="n">
        <v>1.84</v>
      </c>
    </row>
    <row r="355">
      <c r="B355" s="115" t="inlineStr">
        <is>
          <t>Ceridian HCM Holding Inc.</t>
        </is>
      </c>
      <c r="C355" s="116" t="inlineStr">
        <is>
          <t>CDAY</t>
        </is>
      </c>
      <c r="D355" s="117" t="n">
        <v>0</v>
      </c>
    </row>
    <row r="356">
      <c r="B356" s="115" t="inlineStr">
        <is>
          <t>City Developments Ltd.</t>
        </is>
      </c>
      <c r="C356" s="116" t="inlineStr">
        <is>
          <t>CDEVY</t>
        </is>
      </c>
      <c r="D356" s="117" t="n">
        <v>1.09</v>
      </c>
    </row>
    <row r="357">
      <c r="B357" s="115" t="inlineStr">
        <is>
          <t>CDK Global, Inc.</t>
        </is>
      </c>
      <c r="C357" s="116" t="inlineStr">
        <is>
          <t>CDK</t>
        </is>
      </c>
      <c r="D357" s="117" t="n">
        <v>1.26</v>
      </c>
    </row>
    <row r="358">
      <c r="B358" s="115" t="inlineStr">
        <is>
          <t>Cadence Design Systems, Inc.</t>
        </is>
      </c>
      <c r="C358" s="116" t="inlineStr">
        <is>
          <t>CDNS</t>
        </is>
      </c>
      <c r="D358" s="117" t="n">
        <v>0</v>
      </c>
    </row>
    <row r="359">
      <c r="B359" s="115" t="inlineStr">
        <is>
          <t>CDW Corporation</t>
        </is>
      </c>
      <c r="C359" s="116" t="inlineStr">
        <is>
          <t>CDW</t>
        </is>
      </c>
      <c r="D359" s="117" t="n">
        <v>0.97</v>
      </c>
    </row>
    <row r="360">
      <c r="B360" s="115" t="inlineStr">
        <is>
          <t>Celanese Corporation</t>
        </is>
      </c>
      <c r="C360" s="116" t="inlineStr">
        <is>
          <t>CE</t>
        </is>
      </c>
      <c r="D360" s="117" t="n">
        <v>2.02</v>
      </c>
    </row>
    <row r="361">
      <c r="B361" s="115" t="inlineStr">
        <is>
          <t>China Eastern Airlines Corporation Ltd.</t>
        </is>
      </c>
      <c r="C361" s="116" t="inlineStr">
        <is>
          <t>CEA</t>
        </is>
      </c>
      <c r="D361" s="117" t="n">
        <v>0</v>
      </c>
    </row>
    <row r="362">
      <c r="B362" s="115" t="inlineStr">
        <is>
          <t>Celgene Corporation</t>
        </is>
      </c>
      <c r="C362" s="116" t="inlineStr">
        <is>
          <t>CELG</t>
        </is>
      </c>
      <c r="D362" s="117" t="n">
        <v>0</v>
      </c>
    </row>
    <row r="363">
      <c r="B363" s="115" t="inlineStr">
        <is>
          <t>CNOOC Limited</t>
        </is>
      </c>
      <c r="C363" s="116" t="inlineStr">
        <is>
          <t>CEO</t>
        </is>
      </c>
      <c r="D363" s="117" t="n">
        <v>4.73</v>
      </c>
    </row>
    <row r="364">
      <c r="B364" s="115" t="inlineStr">
        <is>
          <t>Cerner Corporation</t>
        </is>
      </c>
      <c r="C364" s="116" t="inlineStr">
        <is>
          <t>CERN</t>
        </is>
      </c>
      <c r="D364" s="117" t="n">
        <v>1.05</v>
      </c>
    </row>
    <row r="365">
      <c r="B365" s="115" t="inlineStr">
        <is>
          <t>CF Industries Holdings, Inc.</t>
        </is>
      </c>
      <c r="C365" s="116" t="inlineStr">
        <is>
          <t>CF</t>
        </is>
      </c>
      <c r="D365" s="117" t="n">
        <v>2.43</v>
      </c>
    </row>
    <row r="366">
      <c r="B366" s="115" t="inlineStr">
        <is>
          <t>Citizens Financial Group, Inc.</t>
        </is>
      </c>
      <c r="C366" s="116" t="inlineStr">
        <is>
          <t>CFG</t>
        </is>
      </c>
      <c r="D366" s="117" t="n">
        <v>4.01</v>
      </c>
    </row>
    <row r="367">
      <c r="B367" s="115" t="inlineStr">
        <is>
          <t>Cullen/Frost Bankers, Inc.</t>
        </is>
      </c>
      <c r="C367" s="116" t="inlineStr">
        <is>
          <t>CFR</t>
        </is>
      </c>
      <c r="D367" s="117" t="n">
        <v>3.21</v>
      </c>
    </row>
    <row r="368">
      <c r="B368" s="115" t="inlineStr">
        <is>
          <t>Compagnie Financiere Richemont AG</t>
        </is>
      </c>
      <c r="C368" s="116" t="inlineStr">
        <is>
          <t>CFRUY</t>
        </is>
      </c>
      <c r="D368" s="117" t="n">
        <v>1.57</v>
      </c>
    </row>
    <row r="369">
      <c r="B369" s="115" t="inlineStr">
        <is>
          <t>Colfax Corporation</t>
        </is>
      </c>
      <c r="C369" s="116" t="inlineStr">
        <is>
          <t>CFX</t>
        </is>
      </c>
      <c r="D369" s="117" t="n">
        <v>0</v>
      </c>
    </row>
    <row r="370">
      <c r="B370" s="115" t="inlineStr">
        <is>
          <t>Canopy Growth Corporation</t>
        </is>
      </c>
      <c r="C370" s="116" t="inlineStr">
        <is>
          <t>CGC</t>
        </is>
      </c>
      <c r="D370" s="117" t="n">
        <v>0</v>
      </c>
    </row>
    <row r="371">
      <c r="B371" s="115" t="inlineStr">
        <is>
          <t>Cap Gemini SA</t>
        </is>
      </c>
      <c r="C371" s="116" t="inlineStr">
        <is>
          <t>CGEMY</t>
        </is>
      </c>
      <c r="D371" s="117" t="n">
        <v>1.17</v>
      </c>
    </row>
    <row r="372">
      <c r="B372" s="115" t="inlineStr">
        <is>
          <t>Cognex Corporation</t>
        </is>
      </c>
      <c r="C372" s="116" t="inlineStr">
        <is>
          <t>CGNX</t>
        </is>
      </c>
      <c r="D372" s="117" t="n">
        <v>0.41</v>
      </c>
    </row>
    <row r="373">
      <c r="B373" s="115" t="inlineStr">
        <is>
          <t>China Telecom Corp Ltd</t>
        </is>
      </c>
      <c r="C373" s="116" t="inlineStr">
        <is>
          <t>CHA</t>
        </is>
      </c>
      <c r="D373" s="117" t="n">
        <v>3.17</v>
      </c>
    </row>
    <row r="374">
      <c r="B374" s="115" t="inlineStr">
        <is>
          <t>Chiba Bank Ltd.</t>
        </is>
      </c>
      <c r="C374" s="116" t="inlineStr">
        <is>
          <t>CHBAY</t>
        </is>
      </c>
      <c r="D374" s="117" t="n">
        <v>2</v>
      </c>
    </row>
    <row r="375">
      <c r="B375" s="115" t="inlineStr">
        <is>
          <t>China CITIC Bank Corporation Limited</t>
        </is>
      </c>
      <c r="C375" s="116" t="inlineStr">
        <is>
          <t>CHCJY</t>
        </is>
      </c>
      <c r="D375" s="117" t="n">
        <v>4.98</v>
      </c>
    </row>
    <row r="376">
      <c r="B376" s="115" t="inlineStr">
        <is>
          <t>Church &amp; Dwight Co., Inc.</t>
        </is>
      </c>
      <c r="C376" s="116" t="inlineStr">
        <is>
          <t>CHD</t>
        </is>
      </c>
      <c r="D376" s="117" t="n">
        <v>1.25</v>
      </c>
    </row>
    <row r="377">
      <c r="B377" s="115" t="inlineStr">
        <is>
          <t>Churchill Downs, Incorporated</t>
        </is>
      </c>
      <c r="C377" s="116" t="inlineStr">
        <is>
          <t>CHDN</t>
        </is>
      </c>
      <c r="D377" s="117" t="n">
        <v>0.44</v>
      </c>
    </row>
    <row r="378">
      <c r="B378" s="115" t="inlineStr">
        <is>
          <t>Chemed Corporation</t>
        </is>
      </c>
      <c r="C378" s="116" t="inlineStr">
        <is>
          <t>CHE</t>
        </is>
      </c>
      <c r="D378" s="117" t="n">
        <v>0.3</v>
      </c>
    </row>
    <row r="379">
      <c r="B379" s="115" t="inlineStr">
        <is>
          <t>CHINA EVERBRIHT</t>
        </is>
      </c>
      <c r="C379" s="116" t="inlineStr">
        <is>
          <t>CHFFF</t>
        </is>
      </c>
      <c r="D379" s="117" t="n">
        <v>0</v>
      </c>
    </row>
    <row r="380">
      <c r="B380" s="115" t="inlineStr">
        <is>
          <t>Chegg, Inc.</t>
        </is>
      </c>
      <c r="C380" s="116" t="inlineStr">
        <is>
          <t>CHGG</t>
        </is>
      </c>
      <c r="D380" s="117" t="n">
        <v>0</v>
      </c>
    </row>
    <row r="381">
      <c r="B381" s="115" t="inlineStr">
        <is>
          <t>Choice Hotels International, Inc.</t>
        </is>
      </c>
      <c r="C381" s="116" t="inlineStr">
        <is>
          <t>CHH</t>
        </is>
      </c>
      <c r="D381" s="117" t="n">
        <v>0.95</v>
      </c>
    </row>
    <row r="382">
      <c r="B382" s="115" t="inlineStr">
        <is>
          <t>Check Point Software Technologies Ltd.</t>
        </is>
      </c>
      <c r="C382" s="116" t="inlineStr">
        <is>
          <t>CHKP</t>
        </is>
      </c>
      <c r="D382" s="117" t="n">
        <v>0</v>
      </c>
    </row>
    <row r="383">
      <c r="B383" s="115" t="inlineStr">
        <is>
          <t>China Mobile (Hong Kong) Ltd.</t>
        </is>
      </c>
      <c r="C383" s="116" t="inlineStr">
        <is>
          <t>CHL</t>
        </is>
      </c>
      <c r="D383" s="117" t="n">
        <v>4.27</v>
      </c>
    </row>
    <row r="384">
      <c r="B384" s="115" t="inlineStr">
        <is>
          <t>C.H. Robinson Worldwide, Inc.</t>
        </is>
      </c>
      <c r="C384" s="116" t="inlineStr">
        <is>
          <t>CHRW</t>
        </is>
      </c>
      <c r="D384" s="117" t="n">
        <v>2.37</v>
      </c>
    </row>
    <row r="385">
      <c r="B385" s="115" t="inlineStr">
        <is>
          <t>Chunghwa Telecom Co., Ltd.</t>
        </is>
      </c>
      <c r="C385" s="116" t="inlineStr">
        <is>
          <t>CHT</t>
        </is>
      </c>
      <c r="D385" s="117" t="n">
        <v>3.07</v>
      </c>
    </row>
    <row r="386">
      <c r="B386" s="115" t="inlineStr">
        <is>
          <t>Charter Communications, Inc.</t>
        </is>
      </c>
      <c r="C386" s="116" t="inlineStr">
        <is>
          <t>CHTR</t>
        </is>
      </c>
      <c r="D386" s="117" t="n">
        <v>0</v>
      </c>
    </row>
    <row r="387">
      <c r="B387" s="115" t="inlineStr">
        <is>
          <t>China Unicom (Hong Kong) Ltd</t>
        </is>
      </c>
      <c r="C387" s="116" t="inlineStr">
        <is>
          <t>CHU</t>
        </is>
      </c>
      <c r="D387" s="117" t="n">
        <v>1.72</v>
      </c>
    </row>
    <row r="388">
      <c r="B388" s="115" t="inlineStr">
        <is>
          <t>Chewy Inc.</t>
        </is>
      </c>
      <c r="C388" s="116" t="inlineStr">
        <is>
          <t>CHWY</t>
        </is>
      </c>
      <c r="D388" s="117" t="n">
        <v>0</v>
      </c>
    </row>
    <row r="389">
      <c r="B389" s="115" t="inlineStr">
        <is>
          <t>Cigna Corporation</t>
        </is>
      </c>
      <c r="C389" s="116" t="inlineStr">
        <is>
          <t>CI</t>
        </is>
      </c>
      <c r="D389" s="117" t="n">
        <v>0.02</v>
      </c>
    </row>
    <row r="390">
      <c r="B390" s="115" t="inlineStr">
        <is>
          <t>CHINA MENGNIU</t>
        </is>
      </c>
      <c r="C390" s="116" t="inlineStr">
        <is>
          <t>CIADY</t>
        </is>
      </c>
      <c r="D390" s="117" t="n">
        <v>0.54</v>
      </c>
    </row>
    <row r="391">
      <c r="B391" s="115" t="inlineStr">
        <is>
          <t>BanColombia S.A.</t>
        </is>
      </c>
      <c r="C391" s="116" t="inlineStr">
        <is>
          <t>CIB</t>
        </is>
      </c>
      <c r="D391" s="117" t="n">
        <v>2.5</v>
      </c>
    </row>
    <row r="392">
      <c r="B392" s="115" t="inlineStr">
        <is>
          <t>China Construction Bank Corp.</t>
        </is>
      </c>
      <c r="C392" s="116" t="inlineStr">
        <is>
          <t>CICHY</t>
        </is>
      </c>
      <c r="D392" s="117" t="n">
        <v>4.97</v>
      </c>
    </row>
    <row r="393">
      <c r="B393" s="115" t="inlineStr">
        <is>
          <t>China Cosco Holdings Co.</t>
        </is>
      </c>
      <c r="C393" s="116" t="inlineStr">
        <is>
          <t>CICOY</t>
        </is>
      </c>
      <c r="D393" s="117" t="n">
        <v>0</v>
      </c>
    </row>
    <row r="394">
      <c r="B394" s="115" t="inlineStr">
        <is>
          <t>Ciena Corporation</t>
        </is>
      </c>
      <c r="C394" s="116" t="inlineStr">
        <is>
          <t>CIEN</t>
        </is>
      </c>
      <c r="D394" s="117" t="n">
        <v>0</v>
      </c>
    </row>
    <row r="395">
      <c r="B395" s="115" t="inlineStr">
        <is>
          <t>Comp En De Mn Cemig ADS</t>
        </is>
      </c>
      <c r="C395" s="116" t="inlineStr">
        <is>
          <t>CIG</t>
        </is>
      </c>
      <c r="D395" s="117" t="n">
        <v>2.77</v>
      </c>
    </row>
    <row r="396">
      <c r="B396" s="115" t="inlineStr">
        <is>
          <t>China Merchants Bank Co.</t>
        </is>
      </c>
      <c r="C396" s="116" t="inlineStr">
        <is>
          <t>CIHKY</t>
        </is>
      </c>
      <c r="D396" s="117" t="n">
        <v>2.42</v>
      </c>
    </row>
    <row r="397">
      <c r="B397" s="115" t="inlineStr">
        <is>
          <t>Chimera Investment Corporation</t>
        </is>
      </c>
      <c r="C397" s="116" t="inlineStr">
        <is>
          <t>CIM</t>
        </is>
      </c>
      <c r="D397" s="117" t="n">
        <v>9.99</v>
      </c>
    </row>
    <row r="398">
      <c r="B398" s="115" t="inlineStr">
        <is>
          <t>Cincinnati Financial Corporation</t>
        </is>
      </c>
      <c r="C398" s="116" t="inlineStr">
        <is>
          <t>CINF</t>
        </is>
      </c>
      <c r="D398" s="117" t="n">
        <v>1.97</v>
      </c>
    </row>
    <row r="399">
      <c r="B399" s="115" t="inlineStr">
        <is>
          <t>Cielo SA</t>
        </is>
      </c>
      <c r="C399" s="116" t="inlineStr">
        <is>
          <t>CIOXY</t>
        </is>
      </c>
      <c r="D399" s="117" t="n">
        <v>8.56</v>
      </c>
    </row>
    <row r="400">
      <c r="B400" s="115" t="inlineStr">
        <is>
          <t>CIT Group Inc.</t>
        </is>
      </c>
      <c r="C400" s="116" t="inlineStr">
        <is>
          <t>CIT</t>
        </is>
      </c>
      <c r="D400" s="117" t="n">
        <v>3.06</v>
      </c>
    </row>
    <row r="401">
      <c r="B401" s="115" t="inlineStr">
        <is>
          <t>CHOW TAI FOOK</t>
        </is>
      </c>
      <c r="C401" s="116" t="inlineStr">
        <is>
          <t>CJEWY</t>
        </is>
      </c>
      <c r="D401" s="117" t="n">
        <v>4.85</v>
      </c>
    </row>
    <row r="402">
      <c r="B402" s="115" t="inlineStr">
        <is>
          <t>Central Japan Railway Co.</t>
        </is>
      </c>
      <c r="C402" s="116" t="inlineStr">
        <is>
          <t>CJPRY</t>
        </is>
      </c>
      <c r="D402" s="117" t="n">
        <v>0.46</v>
      </c>
    </row>
    <row r="403">
      <c r="B403" s="115" t="inlineStr">
        <is>
          <t>Ck Hutchison Holdings Ltd</t>
        </is>
      </c>
      <c r="C403" s="116" t="inlineStr">
        <is>
          <t>CKHUY</t>
        </is>
      </c>
      <c r="D403" s="117" t="n">
        <v>2.06</v>
      </c>
    </row>
    <row r="404">
      <c r="B404" s="115" t="inlineStr">
        <is>
          <t>Colgate-Palmolive Company</t>
        </is>
      </c>
      <c r="C404" s="116" t="inlineStr">
        <is>
          <t>CL</t>
        </is>
      </c>
      <c r="D404" s="117" t="n">
        <v>2.42</v>
      </c>
    </row>
    <row r="405">
      <c r="B405" s="115" t="inlineStr">
        <is>
          <t>CoreLogic, Inc.</t>
        </is>
      </c>
      <c r="C405" s="116" t="inlineStr">
        <is>
          <t>CLGX</t>
        </is>
      </c>
      <c r="D405" s="117" t="n">
        <v>0</v>
      </c>
    </row>
    <row r="406">
      <c r="B406" s="115" t="inlineStr">
        <is>
          <t>Clean Harbors, Inc.</t>
        </is>
      </c>
      <c r="C406" s="116" t="inlineStr">
        <is>
          <t>CLH</t>
        </is>
      </c>
      <c r="D406" s="117" t="n">
        <v>0</v>
      </c>
    </row>
    <row r="407">
      <c r="B407" s="115" t="inlineStr">
        <is>
          <t>CapitaLand Ltd.</t>
        </is>
      </c>
      <c r="C407" s="116" t="inlineStr">
        <is>
          <t>CLLDY</t>
        </is>
      </c>
      <c r="D407" s="117" t="n">
        <v>3.04</v>
      </c>
    </row>
    <row r="408">
      <c r="B408" s="115" t="inlineStr">
        <is>
          <t>Coloplast A/S</t>
        </is>
      </c>
      <c r="C408" s="116" t="inlineStr">
        <is>
          <t>CLPBY</t>
        </is>
      </c>
      <c r="D408" s="117" t="n">
        <v>0.67</v>
      </c>
    </row>
    <row r="409">
      <c r="B409" s="115" t="inlineStr">
        <is>
          <t>CLP Holdings Ltd.</t>
        </is>
      </c>
      <c r="C409" s="116" t="inlineStr">
        <is>
          <t>CLPHY</t>
        </is>
      </c>
      <c r="D409" s="117" t="n">
        <v>2.8</v>
      </c>
    </row>
    <row r="410">
      <c r="B410" s="115" t="inlineStr">
        <is>
          <t>Continental Resources, Inc.</t>
        </is>
      </c>
      <c r="C410" s="116" t="inlineStr">
        <is>
          <t>CLR</t>
        </is>
      </c>
      <c r="D410" s="117" t="n">
        <v>0</v>
      </c>
    </row>
    <row r="411">
      <c r="B411" s="115" t="inlineStr">
        <is>
          <t>The Clorox Company</t>
        </is>
      </c>
      <c r="C411" s="116" t="inlineStr">
        <is>
          <t>CLX</t>
        </is>
      </c>
      <c r="D411" s="117" t="n">
        <v>2.79</v>
      </c>
    </row>
    <row r="412">
      <c r="B412" s="115" t="inlineStr">
        <is>
          <t>Canadian Imperial Bank of Commerce</t>
        </is>
      </c>
      <c r="C412" s="116" t="inlineStr">
        <is>
          <t>CM</t>
        </is>
      </c>
      <c r="D412" s="117" t="n">
        <v>4.95</v>
      </c>
    </row>
    <row r="413">
      <c r="B413" s="115" t="inlineStr">
        <is>
          <t>Comerica Incorporated</t>
        </is>
      </c>
      <c r="C413" s="116" t="inlineStr">
        <is>
          <t>CMA</t>
        </is>
      </c>
      <c r="D413" s="117" t="n">
        <v>4.06</v>
      </c>
    </row>
    <row r="414">
      <c r="B414" s="115" t="inlineStr">
        <is>
          <t>CHINA MINSHENG</t>
        </is>
      </c>
      <c r="C414" s="116" t="inlineStr">
        <is>
          <t>CMAKY</t>
        </is>
      </c>
      <c r="D414" s="117" t="n">
        <v>5.77</v>
      </c>
    </row>
    <row r="415">
      <c r="B415" s="115" t="inlineStr">
        <is>
          <t>Comcast Corporation</t>
        </is>
      </c>
      <c r="C415" s="116" t="inlineStr">
        <is>
          <t>CMCSA</t>
        </is>
      </c>
      <c r="D415" s="117" t="n">
        <v>1.81</v>
      </c>
    </row>
    <row r="416">
      <c r="B416" s="115" t="inlineStr">
        <is>
          <t>Cantel Medical Corp.</t>
        </is>
      </c>
      <c r="C416" s="116" t="inlineStr">
        <is>
          <t>CMD</t>
        </is>
      </c>
      <c r="D416" s="117" t="n">
        <v>0.24</v>
      </c>
    </row>
    <row r="417">
      <c r="B417" s="115" t="inlineStr">
        <is>
          <t>CME Group Inc.</t>
        </is>
      </c>
      <c r="C417" s="116" t="inlineStr">
        <is>
          <t>CME</t>
        </is>
      </c>
      <c r="D417" s="117" t="n">
        <v>1.42</v>
      </c>
    </row>
    <row r="418">
      <c r="B418" s="115" t="inlineStr">
        <is>
          <t>Chipotle Mexican Grill, Inc.</t>
        </is>
      </c>
      <c r="C418" s="116" t="inlineStr">
        <is>
          <t>CMG</t>
        </is>
      </c>
      <c r="D418" s="117" t="n">
        <v>0</v>
      </c>
    </row>
    <row r="419">
      <c r="B419" s="115" t="inlineStr">
        <is>
          <t>China Merchants Holdings International Co.</t>
        </is>
      </c>
      <c r="C419" s="116" t="inlineStr">
        <is>
          <t>CMHHY</t>
        </is>
      </c>
      <c r="D419" s="117" t="n">
        <v>0</v>
      </c>
    </row>
    <row r="420">
      <c r="B420" s="115" t="inlineStr">
        <is>
          <t>Cummins Inc.</t>
        </is>
      </c>
      <c r="C420" s="116" t="inlineStr">
        <is>
          <t>CMI</t>
        </is>
      </c>
      <c r="D420" s="117" t="n">
        <v>3.25</v>
      </c>
    </row>
    <row r="421">
      <c r="B421" s="115" t="inlineStr">
        <is>
          <t>Compass Group PLC</t>
        </is>
      </c>
      <c r="C421" s="116" t="inlineStr">
        <is>
          <t>CMPGY</t>
        </is>
      </c>
      <c r="D421" s="117" t="n">
        <v>1.17</v>
      </c>
    </row>
    <row r="422">
      <c r="B422" s="115" t="inlineStr">
        <is>
          <t>Cimpress N.V</t>
        </is>
      </c>
      <c r="C422" s="116" t="inlineStr">
        <is>
          <t>CMPR</t>
        </is>
      </c>
      <c r="D422" s="117" t="n">
        <v>0</v>
      </c>
    </row>
    <row r="423">
      <c r="B423" s="115" t="inlineStr">
        <is>
          <t>CMS Energy Corporation</t>
        </is>
      </c>
      <c r="C423" s="116" t="inlineStr">
        <is>
          <t>CMS</t>
        </is>
      </c>
      <c r="D423" s="117" t="n">
        <v>2.42</v>
      </c>
    </row>
    <row r="424">
      <c r="B424" s="115" t="inlineStr">
        <is>
          <t>Commonwealth Bank of Australia Sponsored ADR</t>
        </is>
      </c>
      <c r="C424" s="116" t="inlineStr">
        <is>
          <t>CMWAY</t>
        </is>
      </c>
      <c r="D424" s="117" t="n">
        <v>5.55</v>
      </c>
    </row>
    <row r="425">
      <c r="B425" s="115" t="inlineStr">
        <is>
          <t>CNA Financial Corporation</t>
        </is>
      </c>
      <c r="C425" s="116" t="inlineStr">
        <is>
          <t>CNA</t>
        </is>
      </c>
      <c r="D425" s="117" t="n">
        <v>2.85</v>
      </c>
    </row>
    <row r="426">
      <c r="B426" s="115" t="inlineStr">
        <is>
          <t>Centene Corporation</t>
        </is>
      </c>
      <c r="C426" s="116" t="inlineStr">
        <is>
          <t>CNC</t>
        </is>
      </c>
      <c r="D426" s="117" t="n">
        <v>0</v>
      </c>
    </row>
    <row r="427">
      <c r="B427" s="115" t="inlineStr">
        <is>
          <t>CNH Industrial N.V.</t>
        </is>
      </c>
      <c r="C427" s="116" t="inlineStr">
        <is>
          <t>CNHI</t>
        </is>
      </c>
      <c r="D427" s="117" t="n">
        <v>0</v>
      </c>
    </row>
    <row r="428">
      <c r="B428" s="115" t="inlineStr">
        <is>
          <t>Canadian National Railway Company</t>
        </is>
      </c>
      <c r="C428" s="116" t="inlineStr">
        <is>
          <t>CNI</t>
        </is>
      </c>
      <c r="D428" s="117" t="n">
        <v>1.83</v>
      </c>
    </row>
    <row r="429">
      <c r="B429" s="115" t="inlineStr">
        <is>
          <t>Cinemark Holdings Inc</t>
        </is>
      </c>
      <c r="C429" s="116" t="inlineStr">
        <is>
          <t>CNK</t>
        </is>
      </c>
      <c r="D429" s="117" t="n">
        <v>3.59</v>
      </c>
    </row>
    <row r="430">
      <c r="B430" s="115" t="inlineStr">
        <is>
          <t>CenterPoint Energy, Inc.</t>
        </is>
      </c>
      <c r="C430" s="116" t="inlineStr">
        <is>
          <t>CNP</t>
        </is>
      </c>
      <c r="D430" s="117" t="n">
        <v>3.79</v>
      </c>
    </row>
    <row r="431">
      <c r="B431" s="115" t="inlineStr">
        <is>
          <t>Canadian Natural Resources Limited</t>
        </is>
      </c>
      <c r="C431" s="116" t="inlineStr">
        <is>
          <t>CNQ</t>
        </is>
      </c>
      <c r="D431" s="117" t="n">
        <v>4.11</v>
      </c>
    </row>
    <row r="432">
      <c r="B432" s="115" t="inlineStr">
        <is>
          <t>Capital One Financial Corporation</t>
        </is>
      </c>
      <c r="C432" s="116" t="inlineStr">
        <is>
          <t>COF</t>
        </is>
      </c>
      <c r="D432" s="117" t="n">
        <v>1.73</v>
      </c>
    </row>
    <row r="433">
      <c r="B433" s="115" t="inlineStr">
        <is>
          <t>Cabot Oil &amp; Gas Corporation</t>
        </is>
      </c>
      <c r="C433" s="116" t="inlineStr">
        <is>
          <t>COG</t>
        </is>
      </c>
      <c r="D433" s="117" t="n">
        <v>1.99</v>
      </c>
    </row>
    <row r="434">
      <c r="B434" s="115" t="inlineStr">
        <is>
          <t>Coherent, Inc.</t>
        </is>
      </c>
      <c r="C434" s="116" t="inlineStr">
        <is>
          <t>COHR</t>
        </is>
      </c>
      <c r="D434" s="117" t="n">
        <v>0</v>
      </c>
    </row>
    <row r="435">
      <c r="B435" s="115" t="inlineStr">
        <is>
          <t>Croda International PLC Unsponsored ADR</t>
        </is>
      </c>
      <c r="C435" s="116" t="inlineStr">
        <is>
          <t>COIHY</t>
        </is>
      </c>
      <c r="D435" s="117" t="n">
        <v>1.42</v>
      </c>
    </row>
    <row r="436">
      <c r="B436" s="115" t="inlineStr">
        <is>
          <t>Americold Realty Trust</t>
        </is>
      </c>
      <c r="C436" s="116" t="inlineStr">
        <is>
          <t>COLD</t>
        </is>
      </c>
      <c r="D436" s="117" t="n">
        <v>2.17</v>
      </c>
    </row>
    <row r="437">
      <c r="B437" s="115" t="inlineStr">
        <is>
          <t>Columbia Sportswear Company</t>
        </is>
      </c>
      <c r="C437" s="116" t="inlineStr">
        <is>
          <t>COLM</t>
        </is>
      </c>
      <c r="D437" s="117" t="n">
        <v>1</v>
      </c>
    </row>
    <row r="438">
      <c r="B438" s="115" t="inlineStr">
        <is>
          <t>CyrusOne Inc</t>
        </is>
      </c>
      <c r="C438" s="116" t="inlineStr">
        <is>
          <t>CONE</t>
        </is>
      </c>
      <c r="D438" s="117" t="n">
        <v>2.37</v>
      </c>
    </row>
    <row r="439">
      <c r="B439" s="115" t="inlineStr">
        <is>
          <t>The Cooper Companies, Inc.</t>
        </is>
      </c>
      <c r="C439" s="116" t="inlineStr">
        <is>
          <t>COO</t>
        </is>
      </c>
      <c r="D439" s="117" t="n">
        <v>0.02</v>
      </c>
    </row>
    <row r="440">
      <c r="B440" s="115" t="inlineStr">
        <is>
          <t>ConocoPhillips</t>
        </is>
      </c>
      <c r="C440" s="116" t="inlineStr">
        <is>
          <t>COP</t>
        </is>
      </c>
      <c r="D440" s="117" t="n">
        <v>2.01</v>
      </c>
    </row>
    <row r="441">
      <c r="B441" s="115" t="inlineStr">
        <is>
          <t>CoreSite Realty Corporation</t>
        </is>
      </c>
      <c r="C441" s="116" t="inlineStr">
        <is>
          <t>COR</t>
        </is>
      </c>
      <c r="D441" s="117" t="n">
        <v>4.07</v>
      </c>
    </row>
    <row r="442">
      <c r="B442" s="115" t="inlineStr">
        <is>
          <t>Costco Wholesale Corporation</t>
        </is>
      </c>
      <c r="C442" s="116" t="inlineStr">
        <is>
          <t>COST</t>
        </is>
      </c>
      <c r="D442" s="117" t="n">
        <v>0.91</v>
      </c>
    </row>
    <row r="443">
      <c r="B443" s="115" t="inlineStr">
        <is>
          <t>Coty Inc.</t>
        </is>
      </c>
      <c r="C443" s="116" t="inlineStr">
        <is>
          <t>COTY</t>
        </is>
      </c>
      <c r="D443" s="117" t="n">
        <v>4.92</v>
      </c>
    </row>
    <row r="444">
      <c r="B444" s="115" t="inlineStr">
        <is>
          <t>COUPA SOFTWARE</t>
        </is>
      </c>
      <c r="C444" s="116" t="inlineStr">
        <is>
          <t>COUP</t>
        </is>
      </c>
      <c r="D444" s="117" t="n">
        <v>0</v>
      </c>
    </row>
    <row r="445">
      <c r="B445" s="115" t="inlineStr">
        <is>
          <t>Covestro AG Sponsored ADR</t>
        </is>
      </c>
      <c r="C445" s="116" t="inlineStr">
        <is>
          <t>COVTY</t>
        </is>
      </c>
      <c r="D445" s="117" t="n">
        <v>3.95</v>
      </c>
    </row>
    <row r="446">
      <c r="B446" s="115" t="inlineStr">
        <is>
          <t>Canadian Pacific Railway Limited</t>
        </is>
      </c>
      <c r="C446" s="116" t="inlineStr">
        <is>
          <t>CP</t>
        </is>
      </c>
      <c r="D446" s="117" t="n">
        <v>1.1</v>
      </c>
    </row>
    <row r="447">
      <c r="B447" s="115" t="inlineStr">
        <is>
          <t>Copa Holdings, S.A.</t>
        </is>
      </c>
      <c r="C447" s="116" t="inlineStr">
        <is>
          <t>CPA</t>
        </is>
      </c>
      <c r="D447" s="117" t="n">
        <v>2.72</v>
      </c>
    </row>
    <row r="448">
      <c r="B448" s="115" t="inlineStr">
        <is>
          <t>Campbell Soup Company</t>
        </is>
      </c>
      <c r="C448" s="116" t="inlineStr">
        <is>
          <t>CPB</t>
        </is>
      </c>
      <c r="D448" s="117" t="n">
        <v>2.99</v>
      </c>
    </row>
    <row r="449">
      <c r="B449" s="115" t="inlineStr">
        <is>
          <t>Cathay Pacific Airways Ltd.</t>
        </is>
      </c>
      <c r="C449" s="116" t="inlineStr">
        <is>
          <t>CPCAY</t>
        </is>
      </c>
      <c r="D449" s="117" t="n">
        <v>3.12</v>
      </c>
    </row>
    <row r="450">
      <c r="B450" s="115" t="inlineStr">
        <is>
          <t>CPFL Energia S.A.</t>
        </is>
      </c>
      <c r="C450" s="116" t="inlineStr">
        <is>
          <t>CPL</t>
        </is>
      </c>
      <c r="D450" s="117" t="n">
        <v>1.44</v>
      </c>
    </row>
    <row r="451">
      <c r="B451" s="115" t="inlineStr">
        <is>
          <t>Capri Holdings Limited</t>
        </is>
      </c>
      <c r="C451" s="116" t="inlineStr">
        <is>
          <t>CPRI</t>
        </is>
      </c>
      <c r="D451" s="117" t="n">
        <v>0</v>
      </c>
    </row>
    <row r="452">
      <c r="B452" s="115" t="inlineStr">
        <is>
          <t>Copart, Inc.</t>
        </is>
      </c>
      <c r="C452" s="116" t="inlineStr">
        <is>
          <t>CPRT</t>
        </is>
      </c>
      <c r="D452" s="117" t="n">
        <v>0</v>
      </c>
    </row>
    <row r="453">
      <c r="B453" s="115" t="inlineStr">
        <is>
          <t>Camden Property Trust</t>
        </is>
      </c>
      <c r="C453" s="116" t="inlineStr">
        <is>
          <t>CPT</t>
        </is>
      </c>
      <c r="D453" s="117" t="n">
        <v>2.91</v>
      </c>
    </row>
    <row r="454">
      <c r="B454" s="115" t="inlineStr">
        <is>
          <t>Centrica PLC</t>
        </is>
      </c>
      <c r="C454" s="116" t="inlineStr">
        <is>
          <t>CPYYY</t>
        </is>
      </c>
      <c r="D454" s="117" t="n">
        <v>21.63</v>
      </c>
    </row>
    <row r="455">
      <c r="B455" s="115" t="inlineStr">
        <is>
          <t>Cheniere Energy Partners, LP</t>
        </is>
      </c>
      <c r="C455" s="116" t="inlineStr">
        <is>
          <t>CQP</t>
        </is>
      </c>
      <c r="D455" s="117" t="n">
        <v>5.15</v>
      </c>
    </row>
    <row r="456">
      <c r="B456" s="115" t="inlineStr">
        <is>
          <t>Crane Company</t>
        </is>
      </c>
      <c r="C456" s="116" t="inlineStr">
        <is>
          <t>CR</t>
        </is>
      </c>
      <c r="D456" s="117" t="n">
        <v>1.93</v>
      </c>
    </row>
    <row r="457">
      <c r="B457" s="115" t="inlineStr">
        <is>
          <t>Credit Agricole SA</t>
        </is>
      </c>
      <c r="C457" s="116" t="inlineStr">
        <is>
          <t>CRARY</t>
        </is>
      </c>
      <c r="D457" s="117" t="n">
        <v>4.43</v>
      </c>
    </row>
    <row r="458">
      <c r="B458" s="115" t="inlineStr">
        <is>
          <t>Cree, Inc.</t>
        </is>
      </c>
      <c r="C458" s="116" t="inlineStr">
        <is>
          <t>CREE</t>
        </is>
      </c>
      <c r="D458" s="117" t="n">
        <v>0</v>
      </c>
    </row>
    <row r="459">
      <c r="B459" s="115" t="inlineStr">
        <is>
          <t>CRH PLC</t>
        </is>
      </c>
      <c r="C459" s="116" t="inlineStr">
        <is>
          <t>CRH</t>
        </is>
      </c>
      <c r="D459" s="117" t="n">
        <v>1.05</v>
      </c>
    </row>
    <row r="460">
      <c r="B460" s="115" t="inlineStr">
        <is>
          <t>China Resources Enterprise Ltd.</t>
        </is>
      </c>
      <c r="C460" s="116" t="inlineStr">
        <is>
          <t>CRHKY</t>
        </is>
      </c>
      <c r="D460" s="117" t="n">
        <v>0.12</v>
      </c>
    </row>
    <row r="461">
      <c r="B461" s="115" t="inlineStr">
        <is>
          <t>Carter's, Inc.</t>
        </is>
      </c>
      <c r="C461" s="116" t="inlineStr">
        <is>
          <t>CRI</t>
        </is>
      </c>
      <c r="D461" s="117" t="n">
        <v>2.24</v>
      </c>
    </row>
    <row r="462">
      <c r="B462" s="115" t="inlineStr">
        <is>
          <t>Charles River Laboratories International, Inc.</t>
        </is>
      </c>
      <c r="C462" s="116" t="inlineStr">
        <is>
          <t>CRL</t>
        </is>
      </c>
      <c r="D462" s="117" t="n">
        <v>0</v>
      </c>
    </row>
    <row r="463">
      <c r="B463" s="115" t="inlineStr">
        <is>
          <t>salesforce.com, inc.</t>
        </is>
      </c>
      <c r="C463" s="116" t="inlineStr">
        <is>
          <t>CRM</t>
        </is>
      </c>
      <c r="D463" s="117" t="n">
        <v>0</v>
      </c>
    </row>
    <row r="464">
      <c r="B464" s="115" t="inlineStr">
        <is>
          <t>Cronos Group Inc.</t>
        </is>
      </c>
      <c r="C464" s="116" t="inlineStr">
        <is>
          <t>CRON</t>
        </is>
      </c>
      <c r="D464" s="117" t="n">
        <v>0</v>
      </c>
    </row>
    <row r="465">
      <c r="B465" s="115" t="inlineStr">
        <is>
          <t>China Resources Power Holdings Co.</t>
        </is>
      </c>
      <c r="C465" s="116" t="inlineStr">
        <is>
          <t>CRPJY</t>
        </is>
      </c>
      <c r="D465" s="117" t="n">
        <v>3.52</v>
      </c>
    </row>
    <row r="466">
      <c r="B466" s="115" t="inlineStr">
        <is>
          <t>Carrefour SA</t>
        </is>
      </c>
      <c r="C466" s="116" t="inlineStr">
        <is>
          <t>CRRFY</t>
        </is>
      </c>
      <c r="D466" s="117" t="n">
        <v>1.87</v>
      </c>
    </row>
    <row r="467">
      <c r="B467" s="115" t="inlineStr">
        <is>
          <t>Cirrus Logic, Inc.</t>
        </is>
      </c>
      <c r="C467" s="116" t="inlineStr">
        <is>
          <t>CRUS</t>
        </is>
      </c>
      <c r="D467" s="117" t="n">
        <v>0</v>
      </c>
    </row>
    <row r="468">
      <c r="B468" s="115" t="inlineStr">
        <is>
          <t>CrowdStrike Holdings Inc.</t>
        </is>
      </c>
      <c r="C468" s="116" t="inlineStr">
        <is>
          <t>CRWD</t>
        </is>
      </c>
      <c r="D468" s="117" t="n">
        <v>0</v>
      </c>
    </row>
    <row r="469">
      <c r="B469" s="115" t="inlineStr">
        <is>
          <t>China Railway Group Ltd.</t>
        </is>
      </c>
      <c r="C469" s="116" t="inlineStr">
        <is>
          <t>CRWOY</t>
        </is>
      </c>
      <c r="D469" s="117" t="n">
        <v>2.16</v>
      </c>
    </row>
    <row r="470">
      <c r="B470" s="115" t="inlineStr">
        <is>
          <t>Commerzbank AG</t>
        </is>
      </c>
      <c r="C470" s="116" t="inlineStr">
        <is>
          <t>CRZBY</t>
        </is>
      </c>
      <c r="D470" s="117" t="n">
        <v>2.33</v>
      </c>
    </row>
    <row r="471">
      <c r="B471" s="115" t="inlineStr">
        <is>
          <t>Credit Suisse Group</t>
        </is>
      </c>
      <c r="C471" s="116" t="inlineStr">
        <is>
          <t>CS</t>
        </is>
      </c>
      <c r="D471" s="117" t="n">
        <v>2.01</v>
      </c>
    </row>
    <row r="472">
      <c r="B472" s="115" t="inlineStr">
        <is>
          <t>Cisco Systems, Inc.</t>
        </is>
      </c>
      <c r="C472" s="116" t="inlineStr">
        <is>
          <t>CSCO</t>
        </is>
      </c>
      <c r="D472" s="117" t="n">
        <v>2.82</v>
      </c>
    </row>
    <row r="473">
      <c r="B473" s="115" t="inlineStr">
        <is>
          <t>CenterState Bank Corporation</t>
        </is>
      </c>
      <c r="C473" s="116" t="inlineStr">
        <is>
          <t>CSFL</t>
        </is>
      </c>
      <c r="D473" s="117" t="n">
        <v>1.79</v>
      </c>
    </row>
    <row r="474">
      <c r="B474" s="115" t="inlineStr">
        <is>
          <t>CoStar Group, Inc.</t>
        </is>
      </c>
      <c r="C474" s="116" t="inlineStr">
        <is>
          <t>CSGP</t>
        </is>
      </c>
      <c r="D474" s="117" t="n">
        <v>0</v>
      </c>
    </row>
    <row r="475">
      <c r="B475" s="115" t="inlineStr">
        <is>
          <t>Casio Computer Co.</t>
        </is>
      </c>
      <c r="C475" s="116" t="inlineStr">
        <is>
          <t>CSIOY</t>
        </is>
      </c>
      <c r="D475" s="117" t="n">
        <v>2.99</v>
      </c>
    </row>
    <row r="476">
      <c r="B476" s="115" t="inlineStr">
        <is>
          <t>Carlisle Companies Incorporated</t>
        </is>
      </c>
      <c r="C476" s="116" t="inlineStr">
        <is>
          <t>CSL</t>
        </is>
      </c>
      <c r="D476" s="117" t="n">
        <v>1.38</v>
      </c>
    </row>
    <row r="477">
      <c r="B477" s="115" t="inlineStr">
        <is>
          <t>CSL Limited Sponsored ADR</t>
        </is>
      </c>
      <c r="C477" s="116" t="inlineStr">
        <is>
          <t>CSLLY</t>
        </is>
      </c>
      <c r="D477" s="117" t="n">
        <v>1.13</v>
      </c>
    </row>
    <row r="478">
      <c r="B478" s="115" t="inlineStr">
        <is>
          <t>Cornerstone OnDemand, Inc.</t>
        </is>
      </c>
      <c r="C478" s="116" t="inlineStr">
        <is>
          <t>CSOD</t>
        </is>
      </c>
      <c r="D478" s="117" t="n">
        <v>0</v>
      </c>
    </row>
    <row r="479">
      <c r="B479" s="115" t="inlineStr">
        <is>
          <t>China Shenhua Energy Co.</t>
        </is>
      </c>
      <c r="C479" s="116" t="inlineStr">
        <is>
          <t>CSUAY</t>
        </is>
      </c>
      <c r="D479" s="117" t="n">
        <v>5.14</v>
      </c>
    </row>
    <row r="480">
      <c r="B480" s="115" t="inlineStr">
        <is>
          <t>CSX Corporation</t>
        </is>
      </c>
      <c r="C480" s="116" t="inlineStr">
        <is>
          <t>CSX</t>
        </is>
      </c>
      <c r="D480" s="117" t="n">
        <v>1.4</v>
      </c>
    </row>
    <row r="481">
      <c r="B481" s="115" t="inlineStr">
        <is>
          <t>Cintas Corporation</t>
        </is>
      </c>
      <c r="C481" s="116" t="inlineStr">
        <is>
          <t>CTAS</t>
        </is>
      </c>
      <c r="D481" s="117" t="n">
        <v>0.8100000000000001</v>
      </c>
    </row>
    <row r="482">
      <c r="B482" s="115" t="inlineStr">
        <is>
          <t>CenturyLink, Inc.</t>
        </is>
      </c>
      <c r="C482" s="116" t="inlineStr">
        <is>
          <t>CTL</t>
        </is>
      </c>
      <c r="D482" s="117" t="n">
        <v>7.99</v>
      </c>
    </row>
    <row r="483">
      <c r="B483" s="115" t="inlineStr">
        <is>
          <t>Catalent, Inc.</t>
        </is>
      </c>
      <c r="C483" s="116" t="inlineStr">
        <is>
          <t>CTLT</t>
        </is>
      </c>
      <c r="D483" s="117" t="n">
        <v>0</v>
      </c>
    </row>
    <row r="484">
      <c r="B484" s="115" t="inlineStr">
        <is>
          <t>Citic Ltd.</t>
        </is>
      </c>
      <c r="C484" s="116" t="inlineStr">
        <is>
          <t>CTPCY</t>
        </is>
      </c>
      <c r="D484" s="117" t="n">
        <v>3.16</v>
      </c>
    </row>
    <row r="485">
      <c r="B485" s="115" t="inlineStr">
        <is>
          <t>Ctrip.com International, Ltd.</t>
        </is>
      </c>
      <c r="C485" s="116" t="inlineStr">
        <is>
          <t>CTRP</t>
        </is>
      </c>
      <c r="D485" s="117" t="n">
        <v>0</v>
      </c>
    </row>
    <row r="486">
      <c r="B486" s="115" t="inlineStr">
        <is>
          <t>Country Garden Holdings Co.</t>
        </is>
      </c>
      <c r="C486" s="116" t="inlineStr">
        <is>
          <t>CTRYY</t>
        </is>
      </c>
      <c r="D486" s="117" t="n">
        <v>5.1</v>
      </c>
    </row>
    <row r="487">
      <c r="B487" s="115" t="inlineStr">
        <is>
          <t>Cognizant Technology Solutions Corporation</t>
        </is>
      </c>
      <c r="C487" s="116" t="inlineStr">
        <is>
          <t>CTSH</t>
        </is>
      </c>
      <c r="D487" s="117" t="n">
        <v>1.29</v>
      </c>
    </row>
    <row r="488">
      <c r="B488" s="115" t="inlineStr">
        <is>
          <t>Continental AG</t>
        </is>
      </c>
      <c r="C488" s="116" t="inlineStr">
        <is>
          <t>CTTAY</t>
        </is>
      </c>
      <c r="D488" s="117" t="n">
        <v>2.85</v>
      </c>
    </row>
    <row r="489">
      <c r="B489" s="115" t="inlineStr">
        <is>
          <t>Corteva, Inc.</t>
        </is>
      </c>
      <c r="C489" s="116" t="inlineStr">
        <is>
          <t>CTVA</t>
        </is>
      </c>
      <c r="D489" s="117" t="n">
        <v>1.8</v>
      </c>
    </row>
    <row r="490">
      <c r="B490" s="115" t="inlineStr">
        <is>
          <t>Citrix Systems, Inc.</t>
        </is>
      </c>
      <c r="C490" s="116" t="inlineStr">
        <is>
          <t>CTXS</t>
        </is>
      </c>
      <c r="D490" s="117" t="n">
        <v>1.44</v>
      </c>
    </row>
    <row r="491">
      <c r="B491" s="115" t="inlineStr">
        <is>
          <t>CubeSmart</t>
        </is>
      </c>
      <c r="C491" s="116" t="inlineStr">
        <is>
          <t>CUBE</t>
        </is>
      </c>
      <c r="D491" s="117" t="n">
        <v>3.59</v>
      </c>
    </row>
    <row r="492">
      <c r="B492" s="115" t="inlineStr">
        <is>
          <t>Carnival Corporation</t>
        </is>
      </c>
      <c r="C492" s="116" t="inlineStr">
        <is>
          <t>CUK</t>
        </is>
      </c>
      <c r="D492" s="117" t="n">
        <v>4.3</v>
      </c>
    </row>
    <row r="493">
      <c r="B493" s="115" t="inlineStr">
        <is>
          <t>Colruyt SA Unsponsored ADR</t>
        </is>
      </c>
      <c r="C493" s="116" t="inlineStr">
        <is>
          <t>CUYTY</t>
        </is>
      </c>
      <c r="D493" s="117" t="n">
        <v>1.62</v>
      </c>
    </row>
    <row r="494">
      <c r="B494" s="115" t="inlineStr">
        <is>
          <t>Cousins Properties Incorporated</t>
        </is>
      </c>
      <c r="C494" s="116" t="inlineStr">
        <is>
          <t>CUZ</t>
        </is>
      </c>
      <c r="D494" s="117" t="n">
        <v>3.1</v>
      </c>
    </row>
    <row r="495">
      <c r="B495" s="115" t="inlineStr">
        <is>
          <t>CVB Financial Corporation</t>
        </is>
      </c>
      <c r="C495" s="116" t="inlineStr">
        <is>
          <t>CVBF</t>
        </is>
      </c>
      <c r="D495" s="117" t="n">
        <v>3.32</v>
      </c>
    </row>
    <row r="496">
      <c r="B496" s="115" t="inlineStr">
        <is>
          <t>Cenovus Energy Inc</t>
        </is>
      </c>
      <c r="C496" s="116" t="inlineStr">
        <is>
          <t>CVE</t>
        </is>
      </c>
      <c r="D496" s="117" t="n">
        <v>1.51</v>
      </c>
    </row>
    <row r="497">
      <c r="B497" s="115" t="inlineStr">
        <is>
          <t>CVR Energy Inc.</t>
        </is>
      </c>
      <c r="C497" s="116" t="inlineStr">
        <is>
          <t>CVI</t>
        </is>
      </c>
      <c r="D497" s="117" t="n">
        <v>6.65</v>
      </c>
    </row>
    <row r="498">
      <c r="B498" s="115" t="inlineStr">
        <is>
          <t>Carvana Co.</t>
        </is>
      </c>
      <c r="C498" s="116" t="inlineStr">
        <is>
          <t>CVNA</t>
        </is>
      </c>
      <c r="D498" s="117" t="n">
        <v>0</v>
      </c>
    </row>
    <row r="499">
      <c r="B499" s="115" t="inlineStr">
        <is>
          <t>CVS Health Corporation</t>
        </is>
      </c>
      <c r="C499" s="116" t="inlineStr">
        <is>
          <t>CVS</t>
        </is>
      </c>
      <c r="D499" s="117" t="n">
        <v>3.11</v>
      </c>
    </row>
    <row r="500">
      <c r="B500" s="115" t="inlineStr">
        <is>
          <t>Chevron Corporation</t>
        </is>
      </c>
      <c r="C500" s="116" t="inlineStr">
        <is>
          <t>CVX</t>
        </is>
      </c>
      <c r="D500" s="117" t="n">
        <v>3.83</v>
      </c>
    </row>
    <row r="501">
      <c r="B501" s="115" t="inlineStr">
        <is>
          <t>Curtiss-Wright Corporation</t>
        </is>
      </c>
      <c r="C501" s="116" t="inlineStr">
        <is>
          <t>CW</t>
        </is>
      </c>
      <c r="D501" s="117" t="n">
        <v>0.53</v>
      </c>
    </row>
    <row r="502">
      <c r="B502" s="115" t="inlineStr">
        <is>
          <t>Clearway Energy, Inc.</t>
        </is>
      </c>
      <c r="C502" s="116" t="inlineStr">
        <is>
          <t>CWEN</t>
        </is>
      </c>
      <c r="D502" s="117" t="n">
        <v>4.43</v>
      </c>
    </row>
    <row r="503">
      <c r="B503" s="115" t="inlineStr">
        <is>
          <t>Cushman &amp; Wakefield PLC</t>
        </is>
      </c>
      <c r="C503" s="116" t="inlineStr">
        <is>
          <t>CWK</t>
        </is>
      </c>
      <c r="D503" s="117" t="n">
        <v>0</v>
      </c>
    </row>
    <row r="504">
      <c r="B504" s="115" t="inlineStr">
        <is>
          <t>China Railway Construction Corp.</t>
        </is>
      </c>
      <c r="C504" s="116" t="inlineStr">
        <is>
          <t>CWYCY</t>
        </is>
      </c>
      <c r="D504" s="117" t="n">
        <v>1.96</v>
      </c>
    </row>
    <row r="505">
      <c r="B505" s="115" t="inlineStr">
        <is>
          <t>SmartCentres Real Estate Investment Trust</t>
        </is>
      </c>
      <c r="C505" s="116" t="inlineStr">
        <is>
          <t>CWYUF</t>
        </is>
      </c>
      <c r="D505" s="117" t="n">
        <v>5.56</v>
      </c>
    </row>
    <row r="506">
      <c r="B506" s="115" t="inlineStr">
        <is>
          <t>Cemex S.A.B. de C.V.</t>
        </is>
      </c>
      <c r="C506" s="116" t="inlineStr">
        <is>
          <t>CX</t>
        </is>
      </c>
      <c r="D506" s="117" t="n">
        <v>1.21</v>
      </c>
    </row>
    <row r="507">
      <c r="B507" s="115" t="inlineStr">
        <is>
          <t>Concho Resources Inc.</t>
        </is>
      </c>
      <c r="C507" s="116" t="inlineStr">
        <is>
          <t>CXO</t>
        </is>
      </c>
      <c r="D507" s="117" t="n">
        <v>0.68</v>
      </c>
    </row>
    <row r="508">
      <c r="B508" s="115" t="inlineStr">
        <is>
          <t>Cypress Semiconductor Corporation</t>
        </is>
      </c>
      <c r="C508" s="116" t="inlineStr">
        <is>
          <t>CY</t>
        </is>
      </c>
      <c r="D508" s="117" t="n">
        <v>1.89</v>
      </c>
    </row>
    <row r="509">
      <c r="B509" s="115" t="inlineStr">
        <is>
          <t>CyberAgent, Inc.</t>
        </is>
      </c>
      <c r="C509" s="116" t="inlineStr">
        <is>
          <t>CYAGF</t>
        </is>
      </c>
      <c r="D509" s="117" t="n">
        <v>0</v>
      </c>
    </row>
    <row r="510">
      <c r="B510" s="115" t="inlineStr">
        <is>
          <t>CyberArk Software Ltd.</t>
        </is>
      </c>
      <c r="C510" s="116" t="inlineStr">
        <is>
          <t>CYBR</t>
        </is>
      </c>
      <c r="D510" s="117" t="n">
        <v>0</v>
      </c>
    </row>
    <row r="511">
      <c r="B511" s="115" t="inlineStr">
        <is>
          <t>CYBER AGENT INC</t>
        </is>
      </c>
      <c r="C511" s="116" t="inlineStr">
        <is>
          <t>CYGIY</t>
        </is>
      </c>
      <c r="D511" s="117" t="n">
        <v>0.63</v>
      </c>
    </row>
    <row r="512">
      <c r="B512" s="115" t="inlineStr">
        <is>
          <t>Caesars Entertainment Corporation</t>
        </is>
      </c>
      <c r="C512" s="116" t="inlineStr">
        <is>
          <t>CZR</t>
        </is>
      </c>
      <c r="D512" s="117" t="n">
        <v>0</v>
      </c>
    </row>
    <row r="513">
      <c r="B513" s="115" t="inlineStr">
        <is>
          <t>Cosan Limited</t>
        </is>
      </c>
      <c r="C513" s="116" t="inlineStr">
        <is>
          <t>CZZ</t>
        </is>
      </c>
      <c r="D513" s="117" t="n">
        <v>0</v>
      </c>
    </row>
    <row r="514">
      <c r="B514" s="115" t="inlineStr">
        <is>
          <t>Dominion Energy Inc.</t>
        </is>
      </c>
      <c r="C514" s="116" t="inlineStr">
        <is>
          <t>D</t>
        </is>
      </c>
      <c r="D514" s="117" t="n">
        <v>4.54</v>
      </c>
    </row>
    <row r="515">
      <c r="B515" s="115" t="inlineStr">
        <is>
          <t>Delta Air Lines, Inc.</t>
        </is>
      </c>
      <c r="C515" s="116" t="inlineStr">
        <is>
          <t>DAL</t>
        </is>
      </c>
      <c r="D515" s="117" t="n">
        <v>2.75</v>
      </c>
    </row>
    <row r="516">
      <c r="B516" s="115" t="inlineStr">
        <is>
          <t>Danone</t>
        </is>
      </c>
      <c r="C516" s="116" t="inlineStr">
        <is>
          <t>DANOY</t>
        </is>
      </c>
      <c r="D516" s="117" t="n">
        <v>1.93</v>
      </c>
    </row>
    <row r="517">
      <c r="B517" s="115" t="inlineStr">
        <is>
          <t>Darling Ingredients Inc.</t>
        </is>
      </c>
      <c r="C517" s="116" t="inlineStr">
        <is>
          <t>DAR</t>
        </is>
      </c>
      <c r="D517" s="117" t="n">
        <v>0</v>
      </c>
    </row>
    <row r="518">
      <c r="B518" s="115" t="inlineStr">
        <is>
          <t>Dassault Systemes SA</t>
        </is>
      </c>
      <c r="C518" s="116" t="inlineStr">
        <is>
          <t>DASTY</t>
        </is>
      </c>
      <c r="D518" s="117" t="n">
        <v>0.43</v>
      </c>
    </row>
    <row r="519">
      <c r="B519" s="115" t="inlineStr">
        <is>
          <t>Deutsche Bank Aktiengesellschaft</t>
        </is>
      </c>
      <c r="C519" s="116" t="inlineStr">
        <is>
          <t>DB</t>
        </is>
      </c>
      <c r="D519" s="117" t="n">
        <v>0</v>
      </c>
    </row>
    <row r="520">
      <c r="B520" s="115" t="inlineStr">
        <is>
          <t>Deutsche Boerse AG</t>
        </is>
      </c>
      <c r="C520" s="116" t="inlineStr">
        <is>
          <t>DBOEY</t>
        </is>
      </c>
      <c r="D520" s="117" t="n">
        <v>1.29</v>
      </c>
    </row>
    <row r="521">
      <c r="B521" s="115" t="inlineStr">
        <is>
          <t>DBS Group Holdings Ltd</t>
        </is>
      </c>
      <c r="C521" s="116" t="inlineStr">
        <is>
          <t>DBSDY</t>
        </is>
      </c>
      <c r="D521" s="117" t="n">
        <v>4.48</v>
      </c>
    </row>
    <row r="522">
      <c r="B522" s="115" t="inlineStr">
        <is>
          <t>Dropbox, Inc.</t>
        </is>
      </c>
      <c r="C522" s="116" t="inlineStr">
        <is>
          <t>DBX</t>
        </is>
      </c>
      <c r="D522" s="117" t="n">
        <v>0</v>
      </c>
    </row>
    <row r="523">
      <c r="B523" s="115" t="inlineStr">
        <is>
          <t>DCC PLC SHS</t>
        </is>
      </c>
      <c r="C523" s="116" t="inlineStr">
        <is>
          <t>DCCPF</t>
        </is>
      </c>
      <c r="D523" s="117" t="n">
        <v>0</v>
      </c>
    </row>
    <row r="524">
      <c r="B524" s="115" t="inlineStr">
        <is>
          <t>Donaldson Company, Inc.</t>
        </is>
      </c>
      <c r="C524" s="116" t="inlineStr">
        <is>
          <t>DCI</t>
        </is>
      </c>
      <c r="D524" s="117" t="n">
        <v>1.62</v>
      </c>
    </row>
    <row r="525">
      <c r="B525" s="115" t="inlineStr">
        <is>
          <t>NTT DOCOMO, Inc</t>
        </is>
      </c>
      <c r="C525" s="116" t="inlineStr">
        <is>
          <t>DCMYY</t>
        </is>
      </c>
      <c r="D525" s="117" t="n">
        <v>2.93</v>
      </c>
    </row>
    <row r="526">
      <c r="B526" s="115" t="inlineStr">
        <is>
          <t>DCP Midstream Partners, LP</t>
        </is>
      </c>
      <c r="C526" s="116" t="inlineStr">
        <is>
          <t>DCP</t>
        </is>
      </c>
      <c r="D526" s="117" t="n">
        <v>11.42</v>
      </c>
    </row>
    <row r="527">
      <c r="B527" s="115" t="inlineStr">
        <is>
          <t>DuPont de Nemours, Inc.</t>
        </is>
      </c>
      <c r="C527" s="116" t="inlineStr">
        <is>
          <t>DD</t>
        </is>
      </c>
      <c r="D527" s="117" t="n">
        <v>1.68</v>
      </c>
    </row>
    <row r="528">
      <c r="B528" s="115" t="inlineStr">
        <is>
          <t>Daimler AG</t>
        </is>
      </c>
      <c r="C528" s="116" t="inlineStr">
        <is>
          <t>DDAIF</t>
        </is>
      </c>
      <c r="D528" s="117" t="n">
        <v>0</v>
      </c>
    </row>
    <row r="529">
      <c r="B529" s="115" t="inlineStr">
        <is>
          <t>Deere &amp; Company</t>
        </is>
      </c>
      <c r="C529" s="116" t="inlineStr">
        <is>
          <t>DE</t>
        </is>
      </c>
      <c r="D529" s="117" t="n">
        <v>1.85</v>
      </c>
    </row>
    <row r="530">
      <c r="B530" s="115" t="inlineStr">
        <is>
          <t>Deckers Outdoor Corporation</t>
        </is>
      </c>
      <c r="C530" s="116" t="inlineStr">
        <is>
          <t>DECK</t>
        </is>
      </c>
      <c r="D530" s="117" t="n">
        <v>0</v>
      </c>
    </row>
    <row r="531">
      <c r="B531" s="115" t="inlineStr">
        <is>
          <t>Douglas Emmett, Inc.</t>
        </is>
      </c>
      <c r="C531" s="116" t="inlineStr">
        <is>
          <t>DEI</t>
        </is>
      </c>
      <c r="D531" s="117" t="n">
        <v>2.46</v>
      </c>
    </row>
    <row r="532">
      <c r="B532" s="115" t="inlineStr">
        <is>
          <t>Dell Technologies Inc.</t>
        </is>
      </c>
      <c r="C532" s="116" t="inlineStr">
        <is>
          <t>DELL</t>
        </is>
      </c>
      <c r="D532" s="117" t="n">
        <v>0</v>
      </c>
    </row>
    <row r="533">
      <c r="B533" s="115" t="inlineStr">
        <is>
          <t>Diageo plc</t>
        </is>
      </c>
      <c r="C533" s="116" t="inlineStr">
        <is>
          <t>DEO</t>
        </is>
      </c>
      <c r="D533" s="117" t="n">
        <v>2.62</v>
      </c>
    </row>
    <row r="534">
      <c r="B534" s="115" t="inlineStr">
        <is>
          <t>Dairy Farm International Holdings Ltd.</t>
        </is>
      </c>
      <c r="C534" s="116" t="inlineStr">
        <is>
          <t>DFIHY</t>
        </is>
      </c>
      <c r="D534" s="117" t="n">
        <v>1.74</v>
      </c>
    </row>
    <row r="535">
      <c r="B535" s="115" t="inlineStr">
        <is>
          <t>Discover Financial Services</t>
        </is>
      </c>
      <c r="C535" s="116" t="inlineStr">
        <is>
          <t>DFS</t>
        </is>
      </c>
      <c r="D535" s="117" t="n">
        <v>2.12</v>
      </c>
    </row>
    <row r="536">
      <c r="B536" s="115" t="inlineStr">
        <is>
          <t>Dollar General Corporation</t>
        </is>
      </c>
      <c r="C536" s="116" t="inlineStr">
        <is>
          <t>DG</t>
        </is>
      </c>
      <c r="D536" s="117" t="n">
        <v>0.82</v>
      </c>
    </row>
    <row r="537">
      <c r="B537" s="115" t="inlineStr">
        <is>
          <t>Quest Diagnostics Incorporated</t>
        </is>
      </c>
      <c r="C537" s="116" t="inlineStr">
        <is>
          <t>DGX</t>
        </is>
      </c>
      <c r="D537" s="117" t="n">
        <v>1.97</v>
      </c>
    </row>
    <row r="538">
      <c r="B538" s="115" t="inlineStr">
        <is>
          <t>D.R. Horton, Inc.</t>
        </is>
      </c>
      <c r="C538" s="116" t="inlineStr">
        <is>
          <t>DHI</t>
        </is>
      </c>
      <c r="D538" s="117" t="n">
        <v>1.16</v>
      </c>
    </row>
    <row r="539">
      <c r="B539" s="115" t="inlineStr">
        <is>
          <t>Danaher Corporation</t>
        </is>
      </c>
      <c r="C539" s="116" t="inlineStr">
        <is>
          <t>DHR</t>
        </is>
      </c>
      <c r="D539" s="117" t="n">
        <v>0.46</v>
      </c>
    </row>
    <row r="540">
      <c r="B540" s="115" t="inlineStr">
        <is>
          <t>SPDR Dow Jones Industrial Average ETF</t>
        </is>
      </c>
      <c r="C540" s="116" t="inlineStr">
        <is>
          <t>DIA</t>
        </is>
      </c>
      <c r="D540" s="117" t="n">
        <v>2.11</v>
      </c>
    </row>
    <row r="541">
      <c r="B541" s="115" t="inlineStr">
        <is>
          <t>Daito Trust Construction Co., Ltd.</t>
        </is>
      </c>
      <c r="C541" s="116" t="inlineStr">
        <is>
          <t>DIFTY</t>
        </is>
      </c>
      <c r="D541" s="117" t="n">
        <v>3.5</v>
      </c>
    </row>
    <row r="542">
      <c r="B542" s="115" t="inlineStr">
        <is>
          <t>Datang International Power Generation Co.</t>
        </is>
      </c>
      <c r="C542" s="116" t="inlineStr">
        <is>
          <t>DIPGY</t>
        </is>
      </c>
      <c r="D542" s="117" t="n">
        <v>5.66</v>
      </c>
    </row>
    <row r="543">
      <c r="B543" s="115" t="inlineStr">
        <is>
          <t>The Walt Disney Company</t>
        </is>
      </c>
      <c r="C543" s="116" t="inlineStr">
        <is>
          <t>DIS</t>
        </is>
      </c>
      <c r="D543" s="117" t="n">
        <v>1.33</v>
      </c>
    </row>
    <row r="544">
      <c r="B544" s="115" t="inlineStr">
        <is>
          <t>Discovery, Inc.</t>
        </is>
      </c>
      <c r="C544" s="116" t="inlineStr">
        <is>
          <t>DISCA</t>
        </is>
      </c>
      <c r="D544" s="117" t="n">
        <v>0</v>
      </c>
    </row>
    <row r="545">
      <c r="B545" s="115" t="inlineStr">
        <is>
          <t>Discovery Communications, Inc.</t>
        </is>
      </c>
      <c r="C545" s="116" t="inlineStr">
        <is>
          <t>DISCB</t>
        </is>
      </c>
      <c r="D545" s="117" t="n">
        <v>0</v>
      </c>
    </row>
    <row r="546">
      <c r="B546" s="115" t="inlineStr">
        <is>
          <t>Discovery Communications, Inc.</t>
        </is>
      </c>
      <c r="C546" s="116" t="inlineStr">
        <is>
          <t>DISCK</t>
        </is>
      </c>
      <c r="D546" s="117" t="n">
        <v>0</v>
      </c>
    </row>
    <row r="547">
      <c r="B547" s="115" t="inlineStr">
        <is>
          <t>DISH Network Corporation</t>
        </is>
      </c>
      <c r="C547" s="116" t="inlineStr">
        <is>
          <t>DISH</t>
        </is>
      </c>
      <c r="D547" s="117" t="n">
        <v>0</v>
      </c>
    </row>
    <row r="548">
      <c r="B548" s="115" t="inlineStr">
        <is>
          <t>D S SMITH PLC</t>
        </is>
      </c>
      <c r="C548" s="116" t="inlineStr">
        <is>
          <t>DITHF</t>
        </is>
      </c>
      <c r="D548" s="117" t="n">
        <v>0</v>
      </c>
    </row>
    <row r="549">
      <c r="B549" s="115" t="inlineStr">
        <is>
          <t>DAIKIN INDS LTD</t>
        </is>
      </c>
      <c r="C549" s="116" t="inlineStr">
        <is>
          <t>DKILY</t>
        </is>
      </c>
      <c r="D549" s="117" t="n">
        <v>0.97</v>
      </c>
    </row>
    <row r="550">
      <c r="B550" s="115" t="inlineStr">
        <is>
          <t>DICK'S Sporting Goods, Inc.</t>
        </is>
      </c>
      <c r="C550" s="116" t="inlineStr">
        <is>
          <t>DKS</t>
        </is>
      </c>
      <c r="D550" s="117" t="n">
        <v>2.91</v>
      </c>
    </row>
    <row r="551">
      <c r="B551" s="115" t="inlineStr">
        <is>
          <t>Deutsche Lufthansa AG</t>
        </is>
      </c>
      <c r="C551" s="116" t="inlineStr">
        <is>
          <t>DLAKY</t>
        </is>
      </c>
      <c r="D551" s="117" t="n">
        <v>4.12</v>
      </c>
    </row>
    <row r="552">
      <c r="B552" s="115" t="inlineStr">
        <is>
          <t>Dolby Laboratories</t>
        </is>
      </c>
      <c r="C552" s="116" t="inlineStr">
        <is>
          <t>DLB</t>
        </is>
      </c>
      <c r="D552" s="117" t="n">
        <v>1.23</v>
      </c>
    </row>
    <row r="553">
      <c r="B553" s="115" t="inlineStr">
        <is>
          <t>DIALOG SEMICON</t>
        </is>
      </c>
      <c r="C553" s="116" t="inlineStr">
        <is>
          <t>DLGNF</t>
        </is>
      </c>
      <c r="D553" s="117" t="n">
        <v>0</v>
      </c>
    </row>
    <row r="554">
      <c r="B554" s="115" t="inlineStr">
        <is>
          <t>Digital Realty Trust, Inc.</t>
        </is>
      </c>
      <c r="C554" s="116" t="inlineStr">
        <is>
          <t>DLR</t>
        </is>
      </c>
      <c r="D554" s="117" t="n">
        <v>3.46</v>
      </c>
    </row>
    <row r="555">
      <c r="B555" s="115" t="inlineStr">
        <is>
          <t>Dollar Tree, Inc.</t>
        </is>
      </c>
      <c r="C555" s="116" t="inlineStr">
        <is>
          <t>DLTR</t>
        </is>
      </c>
      <c r="D555" s="117" t="n">
        <v>0</v>
      </c>
    </row>
    <row r="556">
      <c r="B556" s="115" t="inlineStr">
        <is>
          <t>Dongfeng Motor Group Co.</t>
        </is>
      </c>
      <c r="C556" s="116" t="inlineStr">
        <is>
          <t>DNFGY</t>
        </is>
      </c>
      <c r="D556" s="117" t="n">
        <v>2.35</v>
      </c>
    </row>
    <row r="557">
      <c r="B557" s="115" t="inlineStr">
        <is>
          <t>DNB ASA</t>
        </is>
      </c>
      <c r="C557" s="116" t="inlineStr">
        <is>
          <t>DNHBY</t>
        </is>
      </c>
      <c r="D557" s="117" t="n">
        <v>4.31</v>
      </c>
    </row>
    <row r="558">
      <c r="B558" s="115" t="inlineStr">
        <is>
          <t>DANSKE BANK AS</t>
        </is>
      </c>
      <c r="C558" s="116" t="inlineStr">
        <is>
          <t>DNKEY</t>
        </is>
      </c>
      <c r="D558" s="117" t="n">
        <v>5.98</v>
      </c>
    </row>
    <row r="559">
      <c r="B559" s="115" t="inlineStr">
        <is>
          <t>Dunkin' Brands Group, Inc.</t>
        </is>
      </c>
      <c r="C559" s="116" t="inlineStr">
        <is>
          <t>DNKN</t>
        </is>
      </c>
      <c r="D559" s="117" t="n">
        <v>1.85</v>
      </c>
    </row>
    <row r="560">
      <c r="B560" s="115" t="inlineStr">
        <is>
          <t>DNP Select Income Fund Inc.</t>
        </is>
      </c>
      <c r="C560" s="116" t="inlineStr">
        <is>
          <t>DNP</t>
        </is>
      </c>
      <c r="D560" s="117" t="n">
        <v>6.05</v>
      </c>
    </row>
    <row r="561">
      <c r="B561" s="115" t="inlineStr">
        <is>
          <t>Dai Nippon Printing Co.</t>
        </is>
      </c>
      <c r="C561" s="116" t="inlineStr">
        <is>
          <t>DNPLY</t>
        </is>
      </c>
      <c r="D561" s="117" t="n">
        <v>1.68</v>
      </c>
    </row>
    <row r="562">
      <c r="B562" s="115" t="inlineStr">
        <is>
          <t>Denso Corp.</t>
        </is>
      </c>
      <c r="C562" s="116" t="inlineStr">
        <is>
          <t>DNZOY</t>
        </is>
      </c>
      <c r="D562" s="117" t="n">
        <v>2.1</v>
      </c>
    </row>
    <row r="563">
      <c r="B563" s="115" t="inlineStr">
        <is>
          <t>Physicians Realty Trust</t>
        </is>
      </c>
      <c r="C563" s="116" t="inlineStr">
        <is>
          <t>DOC</t>
        </is>
      </c>
      <c r="D563" s="117" t="n">
        <v>5.27</v>
      </c>
    </row>
    <row r="564">
      <c r="B564" s="115" t="inlineStr">
        <is>
          <t>DocuSign Inc.</t>
        </is>
      </c>
      <c r="C564" s="116" t="inlineStr">
        <is>
          <t>DOCU</t>
        </is>
      </c>
      <c r="D564" s="117" t="n">
        <v>0</v>
      </c>
    </row>
    <row r="565">
      <c r="B565" s="115" t="inlineStr">
        <is>
          <t>BRP Inc.</t>
        </is>
      </c>
      <c r="C565" s="116" t="inlineStr">
        <is>
          <t>DOOO</t>
        </is>
      </c>
      <c r="D565" s="117" t="n">
        <v>0.78</v>
      </c>
    </row>
    <row r="566">
      <c r="B566" s="115" t="inlineStr">
        <is>
          <t>Dover Corporation</t>
        </is>
      </c>
      <c r="C566" s="116" t="inlineStr">
        <is>
          <t>DOV</t>
        </is>
      </c>
      <c r="D566" s="117" t="n">
        <v>1.98</v>
      </c>
    </row>
    <row r="567">
      <c r="B567" s="115" t="inlineStr">
        <is>
          <t>Dow Inc.</t>
        </is>
      </c>
      <c r="C567" s="116" t="inlineStr">
        <is>
          <t>DOW</t>
        </is>
      </c>
      <c r="D567" s="117" t="n">
        <v>5.81</v>
      </c>
    </row>
    <row r="568">
      <c r="B568" s="115" t="inlineStr">
        <is>
          <t>Amdocs Limited</t>
        </is>
      </c>
      <c r="C568" s="116" t="inlineStr">
        <is>
          <t>DOX</t>
        </is>
      </c>
      <c r="D568" s="117" t="n">
        <v>1.73</v>
      </c>
    </row>
    <row r="569">
      <c r="B569" s="115" t="inlineStr">
        <is>
          <t>DouYu International Holdings Limited Sponsored ADR</t>
        </is>
      </c>
      <c r="C569" s="116" t="inlineStr">
        <is>
          <t>DOYU</t>
        </is>
      </c>
      <c r="D569" s="117" t="n">
        <v>0</v>
      </c>
    </row>
    <row r="570">
      <c r="B570" s="115" t="inlineStr">
        <is>
          <t>Deutsche Post AG</t>
        </is>
      </c>
      <c r="C570" s="116" t="inlineStr">
        <is>
          <t>DPSGY</t>
        </is>
      </c>
      <c r="D570" s="117" t="n">
        <v>3.75</v>
      </c>
    </row>
    <row r="571">
      <c r="B571" s="115" t="inlineStr">
        <is>
          <t>Domino's Pizza Inc</t>
        </is>
      </c>
      <c r="C571" s="116" t="inlineStr">
        <is>
          <t>DPZ</t>
        </is>
      </c>
      <c r="D571" s="117" t="n">
        <v>1.05</v>
      </c>
    </row>
    <row r="572">
      <c r="B572" s="115" t="inlineStr">
        <is>
          <t>Duke Realty Corporation</t>
        </is>
      </c>
      <c r="C572" s="116" t="inlineStr">
        <is>
          <t>DRE</t>
        </is>
      </c>
      <c r="D572" s="117" t="n">
        <v>2.58</v>
      </c>
    </row>
    <row r="573">
      <c r="B573" s="115" t="inlineStr">
        <is>
          <t>Darden Restaurants, Inc.</t>
        </is>
      </c>
      <c r="C573" s="116" t="inlineStr">
        <is>
          <t>DRI</t>
        </is>
      </c>
      <c r="D573" s="117" t="n">
        <v>2.94</v>
      </c>
    </row>
    <row r="574">
      <c r="B574" s="115" t="inlineStr">
        <is>
          <t>DISCO CORP</t>
        </is>
      </c>
      <c r="C574" s="116" t="inlineStr">
        <is>
          <t>DSCSY</t>
        </is>
      </c>
      <c r="D574" s="117" t="n">
        <v>1.38</v>
      </c>
    </row>
    <row r="575">
      <c r="B575" s="115" t="inlineStr">
        <is>
          <t>DSV A/S UNS ADR</t>
        </is>
      </c>
      <c r="C575" s="116" t="inlineStr">
        <is>
          <t>DSDVY</t>
        </is>
      </c>
      <c r="D575" s="117" t="n">
        <v>0.23</v>
      </c>
    </row>
    <row r="576">
      <c r="B576" s="115" t="inlineStr">
        <is>
          <t>Daiwa Securities Group Inc.</t>
        </is>
      </c>
      <c r="C576" s="116" t="inlineStr">
        <is>
          <t>DSEEY</t>
        </is>
      </c>
      <c r="D576" s="117" t="n">
        <v>2.4</v>
      </c>
    </row>
    <row r="577">
      <c r="B577" s="115" t="inlineStr">
        <is>
          <t>The Descartes Systems Group Inc.</t>
        </is>
      </c>
      <c r="C577" s="116" t="inlineStr">
        <is>
          <t>DSGX</t>
        </is>
      </c>
      <c r="D577" s="117" t="n">
        <v>0</v>
      </c>
    </row>
    <row r="578">
      <c r="B578" s="115" t="inlineStr">
        <is>
          <t>DiaSorin S.p.A.</t>
        </is>
      </c>
      <c r="C578" s="116" t="inlineStr">
        <is>
          <t>DSRLF</t>
        </is>
      </c>
      <c r="D578" s="117" t="n">
        <v>0</v>
      </c>
    </row>
    <row r="579">
      <c r="B579" s="115" t="inlineStr">
        <is>
          <t>DYNATRACE HLDGS</t>
        </is>
      </c>
      <c r="C579" s="116" t="inlineStr">
        <is>
          <t>DT</t>
        </is>
      </c>
      <c r="D579" s="117" t="n">
        <v>0</v>
      </c>
    </row>
    <row r="580">
      <c r="B580" s="115" t="inlineStr">
        <is>
          <t>DTE Energy Company</t>
        </is>
      </c>
      <c r="C580" s="116" t="inlineStr">
        <is>
          <t>DTE</t>
        </is>
      </c>
      <c r="D580" s="117" t="n">
        <v>2.86</v>
      </c>
    </row>
    <row r="581">
      <c r="B581" s="115" t="inlineStr">
        <is>
          <t>Deutsche Telekom AG</t>
        </is>
      </c>
      <c r="C581" s="116" t="inlineStr">
        <is>
          <t>DTEGY</t>
        </is>
      </c>
      <c r="D581" s="117" t="n">
        <v>4.48</v>
      </c>
    </row>
    <row r="582">
      <c r="B582" s="115" t="inlineStr">
        <is>
          <t>Dufry AG</t>
        </is>
      </c>
      <c r="C582" s="116" t="inlineStr">
        <is>
          <t>DUFRY</t>
        </is>
      </c>
      <c r="D582" s="117" t="n">
        <v>4.17</v>
      </c>
    </row>
    <row r="583">
      <c r="B583" s="115" t="inlineStr">
        <is>
          <t>Duke Energy Corporation</t>
        </is>
      </c>
      <c r="C583" s="116" t="inlineStr">
        <is>
          <t>DUK</t>
        </is>
      </c>
      <c r="D583" s="117" t="n">
        <v>3.97</v>
      </c>
    </row>
    <row r="584">
      <c r="B584" s="115" t="inlineStr">
        <is>
          <t>DaVita Inc.</t>
        </is>
      </c>
      <c r="C584" s="116" t="inlineStr">
        <is>
          <t>DVA</t>
        </is>
      </c>
      <c r="D584" s="117" t="n">
        <v>0</v>
      </c>
    </row>
    <row r="585">
      <c r="B585" s="115" t="inlineStr">
        <is>
          <t>Campari Group</t>
        </is>
      </c>
      <c r="C585" s="116" t="inlineStr">
        <is>
          <t>DVDCY</t>
        </is>
      </c>
      <c r="D585" s="117" t="n">
        <v>0.4</v>
      </c>
    </row>
    <row r="586">
      <c r="B586" s="115" t="inlineStr">
        <is>
          <t>Devon Energy Corporation</t>
        </is>
      </c>
      <c r="C586" s="116" t="inlineStr">
        <is>
          <t>DVN</t>
        </is>
      </c>
      <c r="D586" s="117" t="n">
        <v>1.38</v>
      </c>
    </row>
    <row r="587">
      <c r="B587" s="115" t="inlineStr">
        <is>
          <t>iShares Select Dividend ETF</t>
        </is>
      </c>
      <c r="C587" s="116" t="inlineStr">
        <is>
          <t>DVY</t>
        </is>
      </c>
      <c r="D587" s="117" t="n">
        <v>3.3</v>
      </c>
    </row>
    <row r="588">
      <c r="B588" s="115" t="inlineStr">
        <is>
          <t>Deutsche Wohnen AG</t>
        </is>
      </c>
      <c r="C588" s="116" t="inlineStr">
        <is>
          <t>DWHHF</t>
        </is>
      </c>
      <c r="D588" s="117" t="n">
        <v>0</v>
      </c>
    </row>
    <row r="589">
      <c r="B589" s="115" t="inlineStr">
        <is>
          <t>Derwent London Plc</t>
        </is>
      </c>
      <c r="C589" s="116" t="inlineStr">
        <is>
          <t>DWVYF</t>
        </is>
      </c>
      <c r="D589" s="117" t="n">
        <v>0</v>
      </c>
    </row>
    <row r="590">
      <c r="B590" s="115" t="inlineStr">
        <is>
          <t>DXC Technology Company.</t>
        </is>
      </c>
      <c r="C590" s="116" t="inlineStr">
        <is>
          <t>DXC</t>
        </is>
      </c>
      <c r="D590" s="117" t="n">
        <v>2.64</v>
      </c>
    </row>
    <row r="591">
      <c r="B591" s="115" t="inlineStr">
        <is>
          <t>DexCom, Inc.</t>
        </is>
      </c>
      <c r="C591" s="116" t="inlineStr">
        <is>
          <t>DXCM</t>
        </is>
      </c>
      <c r="D591" s="117" t="n">
        <v>0</v>
      </c>
    </row>
    <row r="592">
      <c r="B592" s="115" t="inlineStr">
        <is>
          <t>Eni SpA</t>
        </is>
      </c>
      <c r="C592" s="116" t="inlineStr">
        <is>
          <t>E</t>
        </is>
      </c>
      <c r="D592" s="117" t="n">
        <v>4.14</v>
      </c>
    </row>
    <row r="593">
      <c r="B593" s="115" t="inlineStr">
        <is>
          <t>Electronic Arts Inc.</t>
        </is>
      </c>
      <c r="C593" s="116" t="inlineStr">
        <is>
          <t>EA</t>
        </is>
      </c>
      <c r="D593" s="117" t="n">
        <v>0</v>
      </c>
    </row>
    <row r="594">
      <c r="B594" s="115" t="inlineStr">
        <is>
          <t>Airbus Group</t>
        </is>
      </c>
      <c r="C594" s="116" t="inlineStr">
        <is>
          <t>EADSY</t>
        </is>
      </c>
      <c r="D594" s="117" t="n">
        <v>1.06</v>
      </c>
    </row>
    <row r="595">
      <c r="B595" s="115" t="inlineStr">
        <is>
          <t>GrafTech International Ltd.</t>
        </is>
      </c>
      <c r="C595" s="116" t="inlineStr">
        <is>
          <t>EAF</t>
        </is>
      </c>
      <c r="D595" s="117" t="n">
        <v>2.56</v>
      </c>
    </row>
    <row r="596">
      <c r="B596" s="115" t="inlineStr">
        <is>
          <t>eBay Inc.</t>
        </is>
      </c>
      <c r="C596" s="116" t="inlineStr">
        <is>
          <t>EBAY</t>
        </is>
      </c>
      <c r="D596" s="117" t="n">
        <v>1.39</v>
      </c>
    </row>
    <row r="597">
      <c r="B597" s="115" t="inlineStr">
        <is>
          <t>Erste Group Bank AG</t>
        </is>
      </c>
      <c r="C597" s="116" t="inlineStr">
        <is>
          <t>EBKDY</t>
        </is>
      </c>
      <c r="D597" s="117" t="n">
        <v>4.3</v>
      </c>
    </row>
    <row r="598">
      <c r="B598" s="115" t="inlineStr">
        <is>
          <t>Centrais El?tricas Brasileiras SA</t>
        </is>
      </c>
      <c r="C598" s="116" t="inlineStr">
        <is>
          <t>EBR</t>
        </is>
      </c>
      <c r="D598" s="117" t="n">
        <v>1.94</v>
      </c>
    </row>
    <row r="599">
      <c r="B599" s="115" t="inlineStr">
        <is>
          <t>Eletrobras</t>
        </is>
      </c>
      <c r="C599" s="116" t="inlineStr">
        <is>
          <t>EBR.B</t>
        </is>
      </c>
      <c r="D599" s="117" t="n">
        <v>3.26</v>
      </c>
    </row>
    <row r="600">
      <c r="B600" s="115" t="inlineStr">
        <is>
          <t>Ecopetrol S.A.</t>
        </is>
      </c>
      <c r="C600" s="116" t="inlineStr">
        <is>
          <t>EC</t>
        </is>
      </c>
      <c r="D600" s="117" t="n">
        <v>5.49</v>
      </c>
    </row>
    <row r="601">
      <c r="B601" s="115" t="inlineStr">
        <is>
          <t>Encana Corporation</t>
        </is>
      </c>
      <c r="C601" s="116" t="inlineStr">
        <is>
          <t>ECA</t>
        </is>
      </c>
      <c r="D601" s="117" t="n">
        <v>1.53</v>
      </c>
    </row>
    <row r="602">
      <c r="B602" s="115" t="inlineStr">
        <is>
          <t>Electricite de France SA</t>
        </is>
      </c>
      <c r="C602" s="116" t="inlineStr">
        <is>
          <t>ECIFY</t>
        </is>
      </c>
      <c r="D602" s="117" t="n">
        <v>2.06</v>
      </c>
    </row>
    <row r="603">
      <c r="B603" s="115" t="inlineStr">
        <is>
          <t>Ecolab Inc.</t>
        </is>
      </c>
      <c r="C603" s="116" t="inlineStr">
        <is>
          <t>ECL</t>
        </is>
      </c>
      <c r="D603" s="117" t="n">
        <v>0.9399999999999999</v>
      </c>
    </row>
    <row r="604">
      <c r="B604" s="115" t="inlineStr">
        <is>
          <t>Consolidated Edison Inc</t>
        </is>
      </c>
      <c r="C604" s="116" t="inlineStr">
        <is>
          <t>ED</t>
        </is>
      </c>
      <c r="D604" s="117" t="n">
        <v>3.2</v>
      </c>
    </row>
    <row r="605">
      <c r="B605" s="115" t="inlineStr">
        <is>
          <t>EDENRED</t>
        </is>
      </c>
      <c r="C605" s="116" t="inlineStr">
        <is>
          <t>EDNMY</t>
        </is>
      </c>
      <c r="D605" s="117" t="n">
        <v>1.19</v>
      </c>
    </row>
    <row r="606">
      <c r="B606" s="115" t="inlineStr">
        <is>
          <t>Energias de Portugal</t>
        </is>
      </c>
      <c r="C606" s="116" t="inlineStr">
        <is>
          <t>EDPFY</t>
        </is>
      </c>
      <c r="D606" s="117" t="n">
        <v>3.54</v>
      </c>
    </row>
    <row r="607">
      <c r="B607" s="115" t="inlineStr">
        <is>
          <t>New Oriental Education &amp; Technology Group, Inc.</t>
        </is>
      </c>
      <c r="C607" s="116" t="inlineStr">
        <is>
          <t>EDU</t>
        </is>
      </c>
      <c r="D607" s="117" t="n">
        <v>0</v>
      </c>
    </row>
    <row r="608">
      <c r="B608" s="115" t="inlineStr">
        <is>
          <t>Euronet Worldwide, Inc.</t>
        </is>
      </c>
      <c r="C608" s="116" t="inlineStr">
        <is>
          <t>EEFT</t>
        </is>
      </c>
      <c r="D608" s="117" t="n">
        <v>0</v>
      </c>
    </row>
    <row r="609">
      <c r="B609" s="115" t="inlineStr">
        <is>
          <t>iShares MSCI Emerging Markets ETF</t>
        </is>
      </c>
      <c r="C609" s="116" t="inlineStr">
        <is>
          <t>EEM</t>
        </is>
      </c>
      <c r="D609" s="117" t="n">
        <v>2.15</v>
      </c>
    </row>
    <row r="610">
      <c r="B610" s="115" t="inlineStr">
        <is>
          <t>iShares MSCI EAFE ETF</t>
        </is>
      </c>
      <c r="C610" s="116" t="inlineStr">
        <is>
          <t>EFA</t>
        </is>
      </c>
      <c r="D610" s="117" t="n">
        <v>3.07</v>
      </c>
    </row>
    <row r="611">
      <c r="B611" s="115" t="inlineStr">
        <is>
          <t>Equifax, Inc.</t>
        </is>
      </c>
      <c r="C611" s="116" t="inlineStr">
        <is>
          <t>EFX</t>
        </is>
      </c>
      <c r="D611" s="117" t="n">
        <v>1.11</v>
      </c>
    </row>
    <row r="612">
      <c r="B612" s="115" t="inlineStr">
        <is>
          <t>ENGIE BRASL EGA</t>
        </is>
      </c>
      <c r="C612" s="116" t="inlineStr">
        <is>
          <t>EGIEY</t>
        </is>
      </c>
      <c r="D612" s="117" t="n">
        <v>2.79</v>
      </c>
    </row>
    <row r="613">
      <c r="B613" s="115" t="inlineStr">
        <is>
          <t>EastGroup Properties, Inc.</t>
        </is>
      </c>
      <c r="C613" s="116" t="inlineStr">
        <is>
          <t>EGP</t>
        </is>
      </c>
      <c r="D613" s="117" t="n">
        <v>2.27</v>
      </c>
    </row>
    <row r="614">
      <c r="B614" s="115" t="inlineStr">
        <is>
          <t>Encompass Health Corporation</t>
        </is>
      </c>
      <c r="C614" s="116" t="inlineStr">
        <is>
          <t>EHC</t>
        </is>
      </c>
      <c r="D614" s="117" t="n">
        <v>1.68</v>
      </c>
    </row>
    <row r="615">
      <c r="B615" s="115" t="inlineStr">
        <is>
          <t>Edison International</t>
        </is>
      </c>
      <c r="C615" s="116" t="inlineStr">
        <is>
          <t>EIX</t>
        </is>
      </c>
      <c r="D615" s="117" t="n">
        <v>3.37</v>
      </c>
    </row>
    <row r="616">
      <c r="B616" s="115" t="inlineStr">
        <is>
          <t>easyjet PLC</t>
        </is>
      </c>
      <c r="C616" s="116" t="inlineStr">
        <is>
          <t>EJTTF</t>
        </is>
      </c>
      <c r="D616" s="117" t="n">
        <v>0</v>
      </c>
    </row>
    <row r="617">
      <c r="B617" s="115" t="inlineStr">
        <is>
          <t>Elekta AB</t>
        </is>
      </c>
      <c r="C617" s="116" t="inlineStr">
        <is>
          <t>EKTAY</t>
        </is>
      </c>
      <c r="D617" s="117" t="n">
        <v>0.9399999999999999</v>
      </c>
    </row>
    <row r="618">
      <c r="B618" s="115" t="inlineStr">
        <is>
          <t>The Estee Lauder Companies Inc.</t>
        </is>
      </c>
      <c r="C618" s="116" t="inlineStr">
        <is>
          <t>EL</t>
        </is>
      </c>
      <c r="D618" s="117" t="n">
        <v>0.9</v>
      </c>
    </row>
    <row r="619">
      <c r="B619" s="115" t="inlineStr">
        <is>
          <t>Elanco Animal Health Incorporated</t>
        </is>
      </c>
      <c r="C619" s="116" t="inlineStr">
        <is>
          <t>ELAN</t>
        </is>
      </c>
      <c r="D619" s="117" t="n">
        <v>0</v>
      </c>
    </row>
    <row r="620">
      <c r="B620" s="115" t="inlineStr">
        <is>
          <t>Companhia Paranaense de Energia (COPEL)</t>
        </is>
      </c>
      <c r="C620" s="116" t="inlineStr">
        <is>
          <t>ELP</t>
        </is>
      </c>
      <c r="D620" s="117" t="n">
        <v>0.8</v>
      </c>
    </row>
    <row r="621">
      <c r="B621" s="115" t="inlineStr">
        <is>
          <t>Companhia Paranaense de Energia</t>
        </is>
      </c>
      <c r="C621" s="116" t="inlineStr">
        <is>
          <t>ELPVY</t>
        </is>
      </c>
      <c r="D621" s="117" t="n">
        <v>0.67</v>
      </c>
    </row>
    <row r="622">
      <c r="B622" s="115" t="inlineStr">
        <is>
          <t>Equity Lifestyle Properties, Inc.</t>
        </is>
      </c>
      <c r="C622" s="116" t="inlineStr">
        <is>
          <t>ELS</t>
        </is>
      </c>
      <c r="D622" s="117" t="n">
        <v>1.83</v>
      </c>
    </row>
    <row r="623">
      <c r="B623" s="115" t="inlineStr">
        <is>
          <t>Electrolux AB</t>
        </is>
      </c>
      <c r="C623" s="116" t="inlineStr">
        <is>
          <t>ELUXY</t>
        </is>
      </c>
      <c r="D623" s="117" t="n">
        <v>1.52</v>
      </c>
    </row>
    <row r="624">
      <c r="B624" s="115" t="inlineStr">
        <is>
          <t>iShares J.P. Morgan USD Emerging Markets Bond ETF</t>
        </is>
      </c>
      <c r="C624" s="116" t="inlineStr">
        <is>
          <t>EMB</t>
        </is>
      </c>
      <c r="D624" s="117" t="n">
        <v>5.39</v>
      </c>
    </row>
    <row r="625">
      <c r="B625" s="115" t="inlineStr">
        <is>
          <t>EMCOR Group, Inc.</t>
        </is>
      </c>
      <c r="C625" s="116" t="inlineStr">
        <is>
          <t>EME</t>
        </is>
      </c>
      <c r="D625" s="117" t="n">
        <v>0.37</v>
      </c>
    </row>
    <row r="626">
      <c r="B626" s="115" t="inlineStr">
        <is>
          <t>Eastman Chemical Company</t>
        </is>
      </c>
      <c r="C626" s="116" t="inlineStr">
        <is>
          <t>EMN</t>
        </is>
      </c>
      <c r="D626" s="117" t="n">
        <v>3.43</v>
      </c>
    </row>
    <row r="627">
      <c r="B627" s="115" t="inlineStr">
        <is>
          <t>Emerson Electric Co.</t>
        </is>
      </c>
      <c r="C627" s="116" t="inlineStr">
        <is>
          <t>EMR</t>
        </is>
      </c>
      <c r="D627" s="117" t="n">
        <v>3.02</v>
      </c>
    </row>
    <row r="628">
      <c r="B628" s="115" t="inlineStr">
        <is>
          <t>Enbridge Inc</t>
        </is>
      </c>
      <c r="C628" s="116" t="inlineStr">
        <is>
          <t>ENB</t>
        </is>
      </c>
      <c r="D628" s="117" t="n">
        <v>6.27</v>
      </c>
    </row>
    <row r="629">
      <c r="B629" s="115" t="inlineStr">
        <is>
          <t>Enable Midstream Partners, LP</t>
        </is>
      </c>
      <c r="C629" s="116" t="inlineStr">
        <is>
          <t>ENBL</t>
        </is>
      </c>
      <c r="D629" s="117" t="n">
        <v>10.37</v>
      </c>
    </row>
    <row r="630">
      <c r="B630" s="115" t="inlineStr">
        <is>
          <t>Enagas SA Unsponsored ADR</t>
        </is>
      </c>
      <c r="C630" s="116" t="inlineStr">
        <is>
          <t>ENGGY</t>
        </is>
      </c>
      <c r="D630" s="117" t="n">
        <v>6.46</v>
      </c>
    </row>
    <row r="631">
      <c r="B631" s="115" t="inlineStr">
        <is>
          <t>GDF Suez SA</t>
        </is>
      </c>
      <c r="C631" s="116" t="inlineStr">
        <is>
          <t>ENGIY</t>
        </is>
      </c>
      <c r="D631" s="117" t="n">
        <v>8.25</v>
      </c>
    </row>
    <row r="632">
      <c r="B632" s="115" t="inlineStr">
        <is>
          <t>Enel Americas S.A.</t>
        </is>
      </c>
      <c r="C632" s="116" t="inlineStr">
        <is>
          <t>ENIA</t>
        </is>
      </c>
      <c r="D632" s="117" t="n">
        <v>6.77</v>
      </c>
    </row>
    <row r="633">
      <c r="B633" s="115" t="inlineStr">
        <is>
          <t>Enersis Chile S.A.</t>
        </is>
      </c>
      <c r="C633" s="116" t="inlineStr">
        <is>
          <t>ENIC</t>
        </is>
      </c>
      <c r="D633" s="117" t="n">
        <v>6.6</v>
      </c>
    </row>
    <row r="634">
      <c r="B634" s="115" t="inlineStr">
        <is>
          <t>Enel SpA</t>
        </is>
      </c>
      <c r="C634" s="116" t="inlineStr">
        <is>
          <t>ENLAY</t>
        </is>
      </c>
      <c r="D634" s="117" t="n">
        <v>2.41</v>
      </c>
    </row>
    <row r="635">
      <c r="B635" s="115" t="inlineStr">
        <is>
          <t>EnLink Midstream, LLC</t>
        </is>
      </c>
      <c r="C635" s="116" t="inlineStr">
        <is>
          <t>ENLC</t>
        </is>
      </c>
      <c r="D635" s="117" t="n">
        <v>13.43</v>
      </c>
    </row>
    <row r="636">
      <c r="B636" s="115" t="inlineStr">
        <is>
          <t>Enphase Energy, Inc.</t>
        </is>
      </c>
      <c r="C636" s="116" t="inlineStr">
        <is>
          <t>ENPH</t>
        </is>
      </c>
      <c r="D636" s="117" t="n">
        <v>0</v>
      </c>
    </row>
    <row r="637">
      <c r="B637" s="115" t="inlineStr">
        <is>
          <t>Entegris, Inc.</t>
        </is>
      </c>
      <c r="C637" s="116" t="inlineStr">
        <is>
          <t>ENTG</t>
        </is>
      </c>
      <c r="D637" s="117" t="n">
        <v>0.67</v>
      </c>
    </row>
    <row r="638">
      <c r="B638" s="115" t="inlineStr">
        <is>
          <t>ENTERTAINMT ONE</t>
        </is>
      </c>
      <c r="C638" s="116" t="inlineStr">
        <is>
          <t>ENTMF</t>
        </is>
      </c>
      <c r="D638" s="117" t="n">
        <v>0</v>
      </c>
    </row>
    <row r="639">
      <c r="B639" s="115" t="inlineStr">
        <is>
          <t>Envestnet, Inc</t>
        </is>
      </c>
      <c r="C639" s="116" t="inlineStr">
        <is>
          <t>ENV</t>
        </is>
      </c>
      <c r="D639" s="117" t="n">
        <v>0</v>
      </c>
    </row>
    <row r="640">
      <c r="B640" s="115" t="inlineStr">
        <is>
          <t>Enel Generacion Chile S.A</t>
        </is>
      </c>
      <c r="C640" s="116" t="inlineStr">
        <is>
          <t>EOCCY</t>
        </is>
      </c>
      <c r="D640" s="117" t="n">
        <v>4.9</v>
      </c>
    </row>
    <row r="641">
      <c r="B641" s="115" t="inlineStr">
        <is>
          <t>EOG Resources, Inc.</t>
        </is>
      </c>
      <c r="C641" s="116" t="inlineStr">
        <is>
          <t>EOG</t>
        </is>
      </c>
      <c r="D641" s="117" t="n">
        <v>1.42</v>
      </c>
    </row>
    <row r="642">
      <c r="B642" s="115" t="inlineStr">
        <is>
          <t>E.ON SE</t>
        </is>
      </c>
      <c r="C642" s="116" t="inlineStr">
        <is>
          <t>EONGY</t>
        </is>
      </c>
      <c r="D642" s="117" t="n">
        <v>3.57</v>
      </c>
    </row>
    <row r="643">
      <c r="B643" s="115" t="inlineStr">
        <is>
          <t>EPAM Systems, Inc.</t>
        </is>
      </c>
      <c r="C643" s="116" t="inlineStr">
        <is>
          <t>EPAM</t>
        </is>
      </c>
      <c r="D643" s="117" t="n">
        <v>0</v>
      </c>
    </row>
    <row r="644">
      <c r="B644" s="115" t="inlineStr">
        <is>
          <t>Enterprise Products Partners L.P.</t>
        </is>
      </c>
      <c r="C644" s="116" t="inlineStr">
        <is>
          <t>EPD</t>
        </is>
      </c>
      <c r="D644" s="117" t="n">
        <v>6.04</v>
      </c>
    </row>
    <row r="645">
      <c r="B645" s="115" t="inlineStr">
        <is>
          <t>EPR Properties</t>
        </is>
      </c>
      <c r="C645" s="116" t="inlineStr">
        <is>
          <t>EPR</t>
        </is>
      </c>
      <c r="D645" s="117" t="n">
        <v>5.86</v>
      </c>
    </row>
    <row r="646">
      <c r="B646" s="115" t="inlineStr">
        <is>
          <t>Equity Commonwealth</t>
        </is>
      </c>
      <c r="C646" s="116" t="inlineStr">
        <is>
          <t>EQC</t>
        </is>
      </c>
      <c r="D646" s="117" t="n">
        <v>0</v>
      </c>
    </row>
    <row r="647">
      <c r="B647" s="115" t="inlineStr">
        <is>
          <t>AXA Equitable Holdings, Inc.</t>
        </is>
      </c>
      <c r="C647" s="116" t="inlineStr">
        <is>
          <t>EQH</t>
        </is>
      </c>
      <c r="D647" s="117" t="n">
        <v>2.65</v>
      </c>
    </row>
    <row r="648">
      <c r="B648" s="115" t="inlineStr">
        <is>
          <t>Equinix, Inc.</t>
        </is>
      </c>
      <c r="C648" s="116" t="inlineStr">
        <is>
          <t>EQIX</t>
        </is>
      </c>
      <c r="D648" s="117" t="n">
        <v>1.74</v>
      </c>
    </row>
    <row r="649">
      <c r="B649" s="115" t="inlineStr">
        <is>
          <t>EQT Midstream Partners, LP</t>
        </is>
      </c>
      <c r="C649" s="116" t="inlineStr">
        <is>
          <t>EQM</t>
        </is>
      </c>
      <c r="D649" s="117" t="n">
        <v>14.28</v>
      </c>
    </row>
    <row r="650">
      <c r="B650" s="115" t="inlineStr">
        <is>
          <t>Statoil ASA</t>
        </is>
      </c>
      <c r="C650" s="116" t="inlineStr">
        <is>
          <t>EQNR</t>
        </is>
      </c>
      <c r="D650" s="117" t="n">
        <v>3.83</v>
      </c>
    </row>
    <row r="651">
      <c r="B651" s="115" t="inlineStr">
        <is>
          <t>Equity Residential</t>
        </is>
      </c>
      <c r="C651" s="116" t="inlineStr">
        <is>
          <t>EQR</t>
        </is>
      </c>
      <c r="D651" s="117" t="n">
        <v>2.67</v>
      </c>
    </row>
    <row r="652">
      <c r="B652" s="115" t="inlineStr">
        <is>
          <t>EUROFINS SCIENT</t>
        </is>
      </c>
      <c r="C652" s="116" t="inlineStr">
        <is>
          <t>ERFSF</t>
        </is>
      </c>
      <c r="D652" s="117" t="n">
        <v>0</v>
      </c>
    </row>
    <row r="653">
      <c r="B653" s="115" t="inlineStr">
        <is>
          <t>Eldorado Resorts, Inc.</t>
        </is>
      </c>
      <c r="C653" s="116" t="inlineStr">
        <is>
          <t>ERI</t>
        </is>
      </c>
      <c r="D653" s="117" t="n">
        <v>0</v>
      </c>
    </row>
    <row r="654">
      <c r="B654" s="115" t="inlineStr">
        <is>
          <t>Ericsson</t>
        </is>
      </c>
      <c r="C654" s="116" t="inlineStr">
        <is>
          <t>ERIC</t>
        </is>
      </c>
      <c r="D654" s="117" t="n">
        <v>0.79</v>
      </c>
    </row>
    <row r="655">
      <c r="B655" s="115" t="inlineStr">
        <is>
          <t>Erie Indemnity Company</t>
        </is>
      </c>
      <c r="C655" s="116" t="inlineStr">
        <is>
          <t>ERIE</t>
        </is>
      </c>
      <c r="D655" s="117" t="n">
        <v>1.89</v>
      </c>
    </row>
    <row r="656">
      <c r="B656" s="115" t="inlineStr">
        <is>
          <t>Embraer-Empresa Brasileira de Aeronautica</t>
        </is>
      </c>
      <c r="C656" s="116" t="inlineStr">
        <is>
          <t>ERJ</t>
        </is>
      </c>
      <c r="D656" s="117" t="n">
        <v>0.11</v>
      </c>
    </row>
    <row r="657">
      <c r="B657" s="115" t="inlineStr">
        <is>
          <t>Eversource Energy</t>
        </is>
      </c>
      <c r="C657" s="116" t="inlineStr">
        <is>
          <t>ES</t>
        </is>
      </c>
      <c r="D657" s="117" t="n">
        <v>2.57</v>
      </c>
    </row>
    <row r="658">
      <c r="B658" s="115" t="inlineStr">
        <is>
          <t>Eisai Co.</t>
        </is>
      </c>
      <c r="C658" s="116" t="inlineStr">
        <is>
          <t>ESALY</t>
        </is>
      </c>
      <c r="D658" s="117" t="n">
        <v>2.42</v>
      </c>
    </row>
    <row r="659">
      <c r="B659" s="115" t="inlineStr">
        <is>
          <t>Enstar Group Limited</t>
        </is>
      </c>
      <c r="C659" s="116" t="inlineStr">
        <is>
          <t>ESGR</t>
        </is>
      </c>
      <c r="D659" s="117" t="n">
        <v>0</v>
      </c>
    </row>
    <row r="660">
      <c r="B660" s="115" t="inlineStr">
        <is>
          <t>EssilorLuxottica Societe anonyme</t>
        </is>
      </c>
      <c r="C660" s="116" t="inlineStr">
        <is>
          <t>ESLOY</t>
        </is>
      </c>
      <c r="D660" s="117" t="n">
        <v>1.25</v>
      </c>
    </row>
    <row r="661">
      <c r="B661" s="115" t="inlineStr">
        <is>
          <t>Elbit Systems Ltd.</t>
        </is>
      </c>
      <c r="C661" s="116" t="inlineStr">
        <is>
          <t>ESLT</t>
        </is>
      </c>
      <c r="D661" s="117" t="n">
        <v>0</v>
      </c>
    </row>
    <row r="662">
      <c r="B662" s="115" t="inlineStr">
        <is>
          <t>Essent Group Ltd.</t>
        </is>
      </c>
      <c r="C662" s="116" t="inlineStr">
        <is>
          <t>ESNT</t>
        </is>
      </c>
      <c r="D662" s="117" t="n">
        <v>1.17</v>
      </c>
    </row>
    <row r="663">
      <c r="B663" s="115" t="inlineStr">
        <is>
          <t>Essex Property Trust, Inc.</t>
        </is>
      </c>
      <c r="C663" s="116" t="inlineStr">
        <is>
          <t>ESS</t>
        </is>
      </c>
      <c r="D663" s="117" t="n">
        <v>2.42</v>
      </c>
    </row>
    <row r="664">
      <c r="B664" s="115" t="inlineStr">
        <is>
          <t>Elastic N.V.</t>
        </is>
      </c>
      <c r="C664" s="116" t="inlineStr">
        <is>
          <t>ESTC</t>
        </is>
      </c>
      <c r="D664" s="117" t="n">
        <v>0</v>
      </c>
    </row>
    <row r="665">
      <c r="B665" s="115" t="inlineStr">
        <is>
          <t>Energy Transfer LP</t>
        </is>
      </c>
      <c r="C665" s="116" t="inlineStr">
        <is>
          <t>ET</t>
        </is>
      </c>
      <c r="D665" s="117" t="n">
        <v>8.890000000000001</v>
      </c>
    </row>
    <row r="666">
      <c r="B666" s="115" t="inlineStr">
        <is>
          <t>E*TRADE Financial Corporation</t>
        </is>
      </c>
      <c r="C666" s="116" t="inlineStr">
        <is>
          <t>ETFC</t>
        </is>
      </c>
      <c r="D666" s="117" t="n">
        <v>1.25</v>
      </c>
    </row>
    <row r="667">
      <c r="B667" s="115" t="inlineStr">
        <is>
          <t>Eaton Corporation, PLC</t>
        </is>
      </c>
      <c r="C667" s="116" t="inlineStr">
        <is>
          <t>ETN</t>
        </is>
      </c>
      <c r="D667" s="117" t="n">
        <v>3.4</v>
      </c>
    </row>
    <row r="668">
      <c r="B668" s="115" t="inlineStr">
        <is>
          <t>Entergy Corporation</t>
        </is>
      </c>
      <c r="C668" s="116" t="inlineStr">
        <is>
          <t>ETR</t>
        </is>
      </c>
      <c r="D668" s="117" t="n">
        <v>3.16</v>
      </c>
    </row>
    <row r="669">
      <c r="B669" s="115" t="inlineStr">
        <is>
          <t>Equitrans Midstream Corporation</t>
        </is>
      </c>
      <c r="C669" s="116" t="inlineStr">
        <is>
          <t>ETRN</t>
        </is>
      </c>
      <c r="D669" s="117" t="n">
        <v>13.2</v>
      </c>
    </row>
    <row r="670">
      <c r="B670" s="115" t="inlineStr">
        <is>
          <t>Etsy, Inc.</t>
        </is>
      </c>
      <c r="C670" s="116" t="inlineStr">
        <is>
          <t>ETSY</t>
        </is>
      </c>
      <c r="D670" s="117" t="n">
        <v>0</v>
      </c>
    </row>
    <row r="671">
      <c r="B671" s="115" t="inlineStr">
        <is>
          <t>Eutelsat Communications</t>
        </is>
      </c>
      <c r="C671" s="116" t="inlineStr">
        <is>
          <t>EUTLF</t>
        </is>
      </c>
      <c r="D671" s="117" t="n">
        <v>0</v>
      </c>
    </row>
    <row r="672">
      <c r="B672" s="115" t="inlineStr">
        <is>
          <t>Eaton Vance Corporation</t>
        </is>
      </c>
      <c r="C672" s="116" t="inlineStr">
        <is>
          <t>EV</t>
        </is>
      </c>
      <c r="D672" s="117" t="n">
        <v>3.11</v>
      </c>
    </row>
    <row r="673">
      <c r="B673" s="115" t="inlineStr">
        <is>
          <t>Evercore Inc</t>
        </is>
      </c>
      <c r="C673" s="116" t="inlineStr">
        <is>
          <t>EVR</t>
        </is>
      </c>
      <c r="D673" s="117" t="n">
        <v>2.74</v>
      </c>
    </row>
    <row r="674">
      <c r="B674" s="115" t="inlineStr">
        <is>
          <t>Evergy Inc.</t>
        </is>
      </c>
      <c r="C674" s="116" t="inlineStr">
        <is>
          <t>EVRG</t>
        </is>
      </c>
      <c r="D674" s="117" t="n">
        <v>2.88</v>
      </c>
    </row>
    <row r="675">
      <c r="B675" s="115" t="inlineStr">
        <is>
          <t>EVRAZ PLC</t>
        </is>
      </c>
      <c r="C675" s="116" t="inlineStr">
        <is>
          <t>EVRZF</t>
        </is>
      </c>
      <c r="D675" s="117" t="n">
        <v>0</v>
      </c>
    </row>
    <row r="676">
      <c r="B676" s="115" t="inlineStr">
        <is>
          <t>Evotec AG</t>
        </is>
      </c>
      <c r="C676" s="116" t="inlineStr">
        <is>
          <t>EVTCY</t>
        </is>
      </c>
      <c r="D676" s="117" t="n">
        <v>0</v>
      </c>
    </row>
    <row r="677">
      <c r="B677" s="115" t="inlineStr">
        <is>
          <t>Edwards Lifesciences Corporation</t>
        </is>
      </c>
      <c r="C677" s="116" t="inlineStr">
        <is>
          <t>EW</t>
        </is>
      </c>
      <c r="D677" s="117" t="n">
        <v>0</v>
      </c>
    </row>
    <row r="678">
      <c r="B678" s="115" t="inlineStr">
        <is>
          <t>East West Bancorp, Inc.</t>
        </is>
      </c>
      <c r="C678" s="116" t="inlineStr">
        <is>
          <t>EWBC</t>
        </is>
      </c>
      <c r="D678" s="117" t="n">
        <v>2.43</v>
      </c>
    </row>
    <row r="679">
      <c r="B679" s="115" t="inlineStr">
        <is>
          <t>iShares MSCI Japan ETF</t>
        </is>
      </c>
      <c r="C679" s="116" t="inlineStr">
        <is>
          <t>EWJ</t>
        </is>
      </c>
      <c r="D679" s="117" t="n">
        <v>1.57</v>
      </c>
    </row>
    <row r="680">
      <c r="B680" s="115" t="inlineStr">
        <is>
          <t>iShares MSCI South Korea ETF</t>
        </is>
      </c>
      <c r="C680" s="116" t="inlineStr">
        <is>
          <t>EWY</t>
        </is>
      </c>
      <c r="D680" s="117" t="n">
        <v>1.38</v>
      </c>
    </row>
    <row r="681">
      <c r="B681" s="115" t="inlineStr">
        <is>
          <t>iShares MSCI Brazil ETF</t>
        </is>
      </c>
      <c r="C681" s="116" t="inlineStr">
        <is>
          <t>EWZ</t>
        </is>
      </c>
      <c r="D681" s="117" t="n">
        <v>2.62</v>
      </c>
    </row>
    <row r="682">
      <c r="B682" s="115" t="inlineStr">
        <is>
          <t>Exact Sciences Corporation</t>
        </is>
      </c>
      <c r="C682" s="116" t="inlineStr">
        <is>
          <t>EXAS</t>
        </is>
      </c>
      <c r="D682" s="117" t="n">
        <v>0</v>
      </c>
    </row>
    <row r="683">
      <c r="B683" s="115" t="inlineStr">
        <is>
          <t>Exelon Corporation</t>
        </is>
      </c>
      <c r="C683" s="116" t="inlineStr">
        <is>
          <t>EXC</t>
        </is>
      </c>
      <c r="D683" s="117" t="n">
        <v>2.99</v>
      </c>
    </row>
    <row r="684">
      <c r="B684" s="115" t="inlineStr">
        <is>
          <t>Exelixis, Inc.</t>
        </is>
      </c>
      <c r="C684" s="116" t="inlineStr">
        <is>
          <t>EXEL</t>
        </is>
      </c>
      <c r="D684" s="117" t="n">
        <v>0</v>
      </c>
    </row>
    <row r="685">
      <c r="B685" s="115" t="inlineStr">
        <is>
          <t>Eagle Materials Inc</t>
        </is>
      </c>
      <c r="C685" s="116" t="inlineStr">
        <is>
          <t>EXP</t>
        </is>
      </c>
      <c r="D685" s="117" t="n">
        <v>0.44</v>
      </c>
    </row>
    <row r="686">
      <c r="B686" s="115" t="inlineStr">
        <is>
          <t>Expeditors International of Washington, Inc.</t>
        </is>
      </c>
      <c r="C686" s="116" t="inlineStr">
        <is>
          <t>EXPD</t>
        </is>
      </c>
      <c r="D686" s="117" t="n">
        <v>1.35</v>
      </c>
    </row>
    <row r="687">
      <c r="B687" s="115" t="inlineStr">
        <is>
          <t>Expedia Group, Inc.</t>
        </is>
      </c>
      <c r="C687" s="116" t="inlineStr">
        <is>
          <t>EXPE</t>
        </is>
      </c>
      <c r="D687" s="117" t="n">
        <v>1.01</v>
      </c>
    </row>
    <row r="688">
      <c r="B688" s="115" t="inlineStr">
        <is>
          <t>Experian PLC</t>
        </is>
      </c>
      <c r="C688" s="116" t="inlineStr">
        <is>
          <t>EXPGY</t>
        </is>
      </c>
      <c r="D688" s="117" t="n">
        <v>1.92</v>
      </c>
    </row>
    <row r="689">
      <c r="B689" s="115" t="inlineStr">
        <is>
          <t>Exponent, Inc.</t>
        </is>
      </c>
      <c r="C689" s="116" t="inlineStr">
        <is>
          <t>EXPO</t>
        </is>
      </c>
      <c r="D689" s="117" t="n">
        <v>0.9</v>
      </c>
    </row>
    <row r="690">
      <c r="B690" s="115" t="inlineStr">
        <is>
          <t>Extra Space Storage Inc</t>
        </is>
      </c>
      <c r="C690" s="116" t="inlineStr">
        <is>
          <t>EXR</t>
        </is>
      </c>
      <c r="D690" s="117" t="n">
        <v>3.1</v>
      </c>
    </row>
    <row r="691">
      <c r="B691" s="115" t="inlineStr">
        <is>
          <t>Exxaro Resources Ltd.</t>
        </is>
      </c>
      <c r="C691" s="116" t="inlineStr">
        <is>
          <t>EXXAY</t>
        </is>
      </c>
      <c r="D691" s="117" t="n">
        <v>6.37</v>
      </c>
    </row>
    <row r="692">
      <c r="B692" s="115" t="inlineStr">
        <is>
          <t>iShares MSCI Eurozone ETF</t>
        </is>
      </c>
      <c r="C692" s="116" t="inlineStr">
        <is>
          <t>EZU</t>
        </is>
      </c>
      <c r="D692" s="117" t="n">
        <v>3.1</v>
      </c>
    </row>
    <row r="693">
      <c r="B693" s="115" t="inlineStr">
        <is>
          <t>Ford Motor Company</t>
        </is>
      </c>
      <c r="C693" s="116" t="inlineStr">
        <is>
          <t>F</t>
        </is>
      </c>
      <c r="D693" s="117" t="n">
        <v>6.54</v>
      </c>
    </row>
    <row r="694">
      <c r="B694" s="115" t="inlineStr">
        <is>
          <t>First American Financial Corporation</t>
        </is>
      </c>
      <c r="C694" s="116" t="inlineStr">
        <is>
          <t>FAF</t>
        </is>
      </c>
      <c r="D694" s="117" t="n">
        <v>2.86</v>
      </c>
    </row>
    <row r="695">
      <c r="B695" s="115" t="inlineStr">
        <is>
          <t>Diamondback Energy, Inc.</t>
        </is>
      </c>
      <c r="C695" s="116" t="inlineStr">
        <is>
          <t>FANG</t>
        </is>
      </c>
      <c r="D695" s="117" t="n">
        <v>0.77</v>
      </c>
    </row>
    <row r="696">
      <c r="B696" s="115" t="inlineStr">
        <is>
          <t>Fanuc Corp.</t>
        </is>
      </c>
      <c r="C696" s="116" t="inlineStr">
        <is>
          <t>FANUY</t>
        </is>
      </c>
      <c r="D696" s="117" t="n">
        <v>3.22</v>
      </c>
    </row>
    <row r="697">
      <c r="B697" s="115" t="inlineStr">
        <is>
          <t>Fastenal Company</t>
        </is>
      </c>
      <c r="C697" s="116" t="inlineStr">
        <is>
          <t>FAST</t>
        </is>
      </c>
      <c r="D697" s="117" t="n">
        <v>2.76</v>
      </c>
    </row>
    <row r="698">
      <c r="B698" s="115" t="inlineStr">
        <is>
          <t>Facebook, Inc.</t>
        </is>
      </c>
      <c r="C698" s="116" t="inlineStr">
        <is>
          <t>FB</t>
        </is>
      </c>
      <c r="D698" s="117" t="n">
        <v>0</v>
      </c>
    </row>
    <row r="699">
      <c r="B699" s="115" t="inlineStr">
        <is>
          <t>Fortune Brands Home &amp; Security, Inc.</t>
        </is>
      </c>
      <c r="C699" s="116" t="inlineStr">
        <is>
          <t>FBHS</t>
        </is>
      </c>
      <c r="D699" s="117" t="n">
        <v>1.67</v>
      </c>
    </row>
    <row r="700">
      <c r="B700" s="115" t="inlineStr">
        <is>
          <t>Fiat Chrysler Automobiles N.V.</t>
        </is>
      </c>
      <c r="C700" s="116" t="inlineStr">
        <is>
          <t>FCAU</t>
        </is>
      </c>
      <c r="D700" s="117" t="n">
        <v>0</v>
      </c>
    </row>
    <row r="701">
      <c r="B701" s="115" t="inlineStr">
        <is>
          <t>First Cash, Inc.</t>
        </is>
      </c>
      <c r="C701" s="116" t="inlineStr">
        <is>
          <t>FCFS</t>
        </is>
      </c>
      <c r="D701" s="117" t="n">
        <v>1.06</v>
      </c>
    </row>
    <row r="702">
      <c r="B702" s="115" t="inlineStr">
        <is>
          <t>FTI Consulting, Inc.</t>
        </is>
      </c>
      <c r="C702" s="116" t="inlineStr">
        <is>
          <t>FCN</t>
        </is>
      </c>
      <c r="D702" s="117" t="n">
        <v>0</v>
      </c>
    </row>
    <row r="703">
      <c r="B703" s="115" t="inlineStr">
        <is>
          <t>First Citizens BancShares, Inc.</t>
        </is>
      </c>
      <c r="C703" s="116" t="inlineStr">
        <is>
          <t>FCNCA</t>
        </is>
      </c>
      <c r="D703" s="117" t="n">
        <v>0.34</v>
      </c>
    </row>
    <row r="704">
      <c r="B704" s="115" t="inlineStr">
        <is>
          <t>Freeport-McMoRan Inc.</t>
        </is>
      </c>
      <c r="C704" s="116" t="inlineStr">
        <is>
          <t>FCX</t>
        </is>
      </c>
      <c r="D704" s="117" t="n">
        <v>1.91</v>
      </c>
    </row>
    <row r="705">
      <c r="B705" s="115" t="inlineStr">
        <is>
          <t>First Trust Dow Jones Internet Index Fund</t>
        </is>
      </c>
      <c r="C705" s="116" t="inlineStr">
        <is>
          <t>FDN</t>
        </is>
      </c>
      <c r="D705" s="117" t="n">
        <v>0</v>
      </c>
    </row>
    <row r="706">
      <c r="B706" s="115" t="inlineStr">
        <is>
          <t>FactSet Research Systems Inc.</t>
        </is>
      </c>
      <c r="C706" s="116" t="inlineStr">
        <is>
          <t>FDS</t>
        </is>
      </c>
      <c r="D706" s="117" t="n">
        <v>1.02</v>
      </c>
    </row>
    <row r="707">
      <c r="B707" s="115" t="inlineStr">
        <is>
          <t>FedEx Corporation</t>
        </is>
      </c>
      <c r="C707" s="116" t="inlineStr">
        <is>
          <t>FDX</t>
        </is>
      </c>
      <c r="D707" s="117" t="n">
        <v>1.75</v>
      </c>
    </row>
    <row r="708">
      <c r="B708" s="115" t="inlineStr">
        <is>
          <t>FirstEnergy Corporation</t>
        </is>
      </c>
      <c r="C708" s="116" t="inlineStr">
        <is>
          <t>FE</t>
        </is>
      </c>
      <c r="D708" s="117" t="n">
        <v>3.21</v>
      </c>
    </row>
    <row r="709">
      <c r="B709" s="115" t="inlineStr">
        <is>
          <t>Wolseley PLC</t>
        </is>
      </c>
      <c r="C709" s="116" t="inlineStr">
        <is>
          <t>FERGY</t>
        </is>
      </c>
      <c r="D709" s="117" t="n">
        <v>1.39</v>
      </c>
    </row>
    <row r="710">
      <c r="B710" s="115" t="inlineStr">
        <is>
          <t>FireEye, Inc.</t>
        </is>
      </c>
      <c r="C710" s="116" t="inlineStr">
        <is>
          <t>FEYE</t>
        </is>
      </c>
      <c r="D710" s="117" t="n">
        <v>0</v>
      </c>
    </row>
    <row r="711">
      <c r="B711" s="115" t="inlineStr">
        <is>
          <t>First Financial Bankshares, Inc.</t>
        </is>
      </c>
      <c r="C711" s="116" t="inlineStr">
        <is>
          <t>FFIN</t>
        </is>
      </c>
      <c r="D711" s="117" t="n">
        <v>1.44</v>
      </c>
    </row>
    <row r="712">
      <c r="B712" s="115" t="inlineStr">
        <is>
          <t>F5 Networks, Inc.</t>
        </is>
      </c>
      <c r="C712" s="116" t="inlineStr">
        <is>
          <t>FFIV</t>
        </is>
      </c>
      <c r="D712" s="117" t="n">
        <v>0</v>
      </c>
    </row>
    <row r="713">
      <c r="B713" s="115" t="inlineStr">
        <is>
          <t>FibroGen, Inc</t>
        </is>
      </c>
      <c r="C713" s="116" t="inlineStr">
        <is>
          <t>FGEN</t>
        </is>
      </c>
      <c r="D713" s="117" t="n">
        <v>0</v>
      </c>
    </row>
    <row r="714">
      <c r="B714" s="115" t="inlineStr">
        <is>
          <t>First Hawaiian, Inc.</t>
        </is>
      </c>
      <c r="C714" s="116" t="inlineStr">
        <is>
          <t>FHB</t>
        </is>
      </c>
      <c r="D714" s="117" t="n">
        <v>3.77</v>
      </c>
    </row>
    <row r="715">
      <c r="B715" s="115" t="inlineStr">
        <is>
          <t>First Horizon National Corporation</t>
        </is>
      </c>
      <c r="C715" s="116" t="inlineStr">
        <is>
          <t>FHN</t>
        </is>
      </c>
      <c r="D715" s="117" t="n">
        <v>3.43</v>
      </c>
    </row>
    <row r="716">
      <c r="B716" s="115" t="inlineStr">
        <is>
          <t>Fair Isaac Corporation</t>
        </is>
      </c>
      <c r="C716" s="116" t="inlineStr">
        <is>
          <t>FICO</t>
        </is>
      </c>
      <c r="D716" s="117" t="n">
        <v>0</v>
      </c>
    </row>
    <row r="717">
      <c r="B717" s="115" t="inlineStr">
        <is>
          <t>Federated Investors, Inc.</t>
        </is>
      </c>
      <c r="C717" s="116" t="inlineStr">
        <is>
          <t>FII</t>
        </is>
      </c>
      <c r="D717" s="117" t="n">
        <v>3.38</v>
      </c>
    </row>
    <row r="718">
      <c r="B718" s="115" t="inlineStr">
        <is>
          <t>Finmeccanica SpA</t>
        </is>
      </c>
      <c r="C718" s="116" t="inlineStr">
        <is>
          <t>FINMY</t>
        </is>
      </c>
      <c r="D718" s="117" t="n">
        <v>0.85</v>
      </c>
    </row>
    <row r="719">
      <c r="B719" s="115" t="inlineStr">
        <is>
          <t>Fidelity National Information Services, Inc.</t>
        </is>
      </c>
      <c r="C719" s="116" t="inlineStr">
        <is>
          <t>FIS</t>
        </is>
      </c>
      <c r="D719" s="117" t="n">
        <v>1.06</v>
      </c>
    </row>
    <row r="720">
      <c r="B720" s="115" t="inlineStr">
        <is>
          <t>Fiserv, Inc.</t>
        </is>
      </c>
      <c r="C720" s="116" t="inlineStr">
        <is>
          <t>FISV</t>
        </is>
      </c>
      <c r="D720" s="117" t="n">
        <v>0</v>
      </c>
    </row>
    <row r="721">
      <c r="B721" s="115" t="inlineStr">
        <is>
          <t>Fifth Third Bancorp</t>
        </is>
      </c>
      <c r="C721" s="116" t="inlineStr">
        <is>
          <t>FITB</t>
        </is>
      </c>
      <c r="D721" s="117" t="n">
        <v>3.45</v>
      </c>
    </row>
    <row r="722">
      <c r="B722" s="115" t="inlineStr">
        <is>
          <t>Five Below, Inc.</t>
        </is>
      </c>
      <c r="C722" s="116" t="inlineStr">
        <is>
          <t>FIVE</t>
        </is>
      </c>
      <c r="D722" s="117" t="n">
        <v>0</v>
      </c>
    </row>
    <row r="723">
      <c r="B723" s="115" t="inlineStr">
        <is>
          <t>Five9, Inc.</t>
        </is>
      </c>
      <c r="C723" s="116" t="inlineStr">
        <is>
          <t>FIVN</t>
        </is>
      </c>
      <c r="D723" s="117" t="n">
        <v>0</v>
      </c>
    </row>
    <row r="724">
      <c r="B724" s="115" t="inlineStr">
        <is>
          <t>Fujitsu Ltd.</t>
        </is>
      </c>
      <c r="C724" s="116" t="inlineStr">
        <is>
          <t>FJTSY</t>
        </is>
      </c>
      <c r="D724" s="117" t="n">
        <v>1.27</v>
      </c>
    </row>
    <row r="725">
      <c r="B725" s="115" t="inlineStr">
        <is>
          <t>Foot Locker, Inc.</t>
        </is>
      </c>
      <c r="C725" s="116" t="inlineStr">
        <is>
          <t>FL</t>
        </is>
      </c>
      <c r="D725" s="117" t="n">
        <v>3.82</v>
      </c>
    </row>
    <row r="726">
      <c r="B726" s="115" t="inlineStr">
        <is>
          <t>Flex Ltd.</t>
        </is>
      </c>
      <c r="C726" s="116" t="inlineStr">
        <is>
          <t>FLEX</t>
        </is>
      </c>
      <c r="D726" s="117" t="n">
        <v>0</v>
      </c>
    </row>
    <row r="727">
      <c r="B727" s="115" t="inlineStr">
        <is>
          <t>FLIR Systems, Inc.</t>
        </is>
      </c>
      <c r="C727" s="116" t="inlineStr">
        <is>
          <t>FLIR</t>
        </is>
      </c>
      <c r="D727" s="117" t="n">
        <v>1.28</v>
      </c>
    </row>
    <row r="728">
      <c r="B728" s="115" t="inlineStr">
        <is>
          <t>Flowers Foods, Inc.</t>
        </is>
      </c>
      <c r="C728" s="116" t="inlineStr">
        <is>
          <t>FLO</t>
        </is>
      </c>
      <c r="D728" s="117" t="n">
        <v>3.32</v>
      </c>
    </row>
    <row r="729">
      <c r="B729" s="115" t="inlineStr">
        <is>
          <t>Flowserve Corporation</t>
        </is>
      </c>
      <c r="C729" s="116" t="inlineStr">
        <is>
          <t>FLS</t>
        </is>
      </c>
      <c r="D729" s="117" t="n">
        <v>1.6</v>
      </c>
    </row>
    <row r="730">
      <c r="B730" s="115" t="inlineStr">
        <is>
          <t>FleetCor Technologies, Inc.</t>
        </is>
      </c>
      <c r="C730" s="116" t="inlineStr">
        <is>
          <t>FLT</t>
        </is>
      </c>
      <c r="D730" s="117" t="n">
        <v>0</v>
      </c>
    </row>
    <row r="731">
      <c r="B731" s="115" t="inlineStr">
        <is>
          <t>FMC Corporation</t>
        </is>
      </c>
      <c r="C731" s="116" t="inlineStr">
        <is>
          <t>FMC</t>
        </is>
      </c>
      <c r="D731" s="117" t="n">
        <v>1.78</v>
      </c>
    </row>
    <row r="732">
      <c r="B732" s="115" t="inlineStr">
        <is>
          <t>Fresenius Medical Care AG &amp; Co. KGaA</t>
        </is>
      </c>
      <c r="C732" s="116" t="inlineStr">
        <is>
          <t>FMS</t>
        </is>
      </c>
      <c r="D732" s="117" t="n">
        <v>1.3</v>
      </c>
    </row>
    <row r="733">
      <c r="B733" s="115" t="inlineStr">
        <is>
          <t>Fomento Economico Mexicano S.A.B. de C.V.</t>
        </is>
      </c>
      <c r="C733" s="116" t="inlineStr">
        <is>
          <t>FMX</t>
        </is>
      </c>
      <c r="D733" s="117" t="n">
        <v>1.57</v>
      </c>
    </row>
    <row r="734">
      <c r="B734" s="115" t="inlineStr">
        <is>
          <t>F.N.B. Corporation</t>
        </is>
      </c>
      <c r="C734" s="116" t="inlineStr">
        <is>
          <t>FNB</t>
        </is>
      </c>
      <c r="D734" s="117" t="n">
        <v>4.22</v>
      </c>
    </row>
    <row r="735">
      <c r="B735" s="115" t="inlineStr">
        <is>
          <t>Floor &amp; Decor Holdings, Inc.</t>
        </is>
      </c>
      <c r="C735" s="116" t="inlineStr">
        <is>
          <t>FND</t>
        </is>
      </c>
      <c r="D735" s="117" t="n">
        <v>0</v>
      </c>
    </row>
    <row r="736">
      <c r="B736" s="115" t="inlineStr">
        <is>
          <t>Fidelity National Financial, Inc.</t>
        </is>
      </c>
      <c r="C736" s="116" t="inlineStr">
        <is>
          <t>FNF</t>
        </is>
      </c>
      <c r="D736" s="117" t="n">
        <v>2.86</v>
      </c>
    </row>
    <row r="737">
      <c r="B737" s="115" t="inlineStr">
        <is>
          <t>Fresnillo PLC</t>
        </is>
      </c>
      <c r="C737" s="116" t="inlineStr">
        <is>
          <t>FNLPF</t>
        </is>
      </c>
      <c r="D737" s="117" t="n">
        <v>0</v>
      </c>
    </row>
    <row r="738">
      <c r="B738" s="115" t="inlineStr">
        <is>
          <t>Fannie Mae</t>
        </is>
      </c>
      <c r="C738" s="116" t="inlineStr">
        <is>
          <t>FNMA</t>
        </is>
      </c>
      <c r="D738" s="117" t="n">
        <v>0</v>
      </c>
    </row>
    <row r="739">
      <c r="B739" s="115" t="inlineStr">
        <is>
          <t>Franco-Nevada Corporation</t>
        </is>
      </c>
      <c r="C739" s="116" t="inlineStr">
        <is>
          <t>FNV</t>
        </is>
      </c>
      <c r="D739" s="117" t="n">
        <v>1.05</v>
      </c>
    </row>
    <row r="740">
      <c r="B740" s="115" t="inlineStr">
        <is>
          <t>Fox Corporation</t>
        </is>
      </c>
      <c r="C740" s="116" t="inlineStr">
        <is>
          <t>FOX</t>
        </is>
      </c>
      <c r="D740" s="117" t="n">
        <v>1.43</v>
      </c>
    </row>
    <row r="741">
      <c r="B741" s="115" t="inlineStr">
        <is>
          <t>Fox Corporation</t>
        </is>
      </c>
      <c r="C741" s="116" t="inlineStr">
        <is>
          <t>FOXA</t>
        </is>
      </c>
      <c r="D741" s="117" t="n">
        <v>1.43</v>
      </c>
    </row>
    <row r="742">
      <c r="B742" s="115" t="inlineStr">
        <is>
          <t>First Quantum Minerals Ltd.</t>
        </is>
      </c>
      <c r="C742" s="116" t="inlineStr">
        <is>
          <t>FQVLF</t>
        </is>
      </c>
      <c r="D742" s="117" t="n">
        <v>0.08</v>
      </c>
    </row>
    <row r="743">
      <c r="B743" s="115" t="inlineStr">
        <is>
          <t>First Industrial Realty Trust, Inc.</t>
        </is>
      </c>
      <c r="C743" s="116" t="inlineStr">
        <is>
          <t>FR</t>
        </is>
      </c>
      <c r="D743" s="117" t="n">
        <v>2.32</v>
      </c>
    </row>
    <row r="744">
      <c r="B744" s="115" t="inlineStr">
        <is>
          <t>First Republic Bank</t>
        </is>
      </c>
      <c r="C744" s="116" t="inlineStr">
        <is>
          <t>FRC</t>
        </is>
      </c>
      <c r="D744" s="117" t="n">
        <v>0.8</v>
      </c>
    </row>
    <row r="745">
      <c r="B745" s="115" t="inlineStr">
        <is>
          <t>Fairfax Financial Holdings Ltd.</t>
        </is>
      </c>
      <c r="C745" s="116" t="inlineStr">
        <is>
          <t>FRFHF</t>
        </is>
      </c>
      <c r="D745" s="117" t="n">
        <v>2.26</v>
      </c>
    </row>
    <row r="746">
      <c r="B746" s="115" t="inlineStr">
        <is>
          <t>Ferrovial SA</t>
        </is>
      </c>
      <c r="C746" s="116" t="inlineStr">
        <is>
          <t>FRRVY</t>
        </is>
      </c>
      <c r="D746" s="117" t="n">
        <v>0</v>
      </c>
    </row>
    <row r="747">
      <c r="B747" s="115" t="inlineStr">
        <is>
          <t>Federal Realty Investment Trust</t>
        </is>
      </c>
      <c r="C747" s="116" t="inlineStr">
        <is>
          <t>FRT</t>
        </is>
      </c>
      <c r="D747" s="117" t="n">
        <v>3.04</v>
      </c>
    </row>
    <row r="748">
      <c r="B748" s="115" t="inlineStr">
        <is>
          <t>FS Investment Corporation</t>
        </is>
      </c>
      <c r="C748" s="116" t="inlineStr">
        <is>
          <t>FSK</t>
        </is>
      </c>
      <c r="D748" s="117" t="n">
        <v>12.9</v>
      </c>
    </row>
    <row r="749">
      <c r="B749" s="115" t="inlineStr">
        <is>
          <t>First Solar, Inc.</t>
        </is>
      </c>
      <c r="C749" s="116" t="inlineStr">
        <is>
          <t>FSLR</t>
        </is>
      </c>
      <c r="D749" s="117" t="n">
        <v>0</v>
      </c>
    </row>
    <row r="750">
      <c r="B750" s="115" t="inlineStr">
        <is>
          <t>FRESENIUS SE&amp;CO</t>
        </is>
      </c>
      <c r="C750" s="116" t="inlineStr">
        <is>
          <t>FSNUY</t>
        </is>
      </c>
      <c r="D750" s="117" t="n">
        <v>1.23</v>
      </c>
    </row>
    <row r="751">
      <c r="B751" s="115" t="inlineStr">
        <is>
          <t>Fortescue Metals Group Ltd.</t>
        </is>
      </c>
      <c r="C751" s="116" t="inlineStr">
        <is>
          <t>FSUGY</t>
        </is>
      </c>
      <c r="D751" s="117" t="n">
        <v>5.1</v>
      </c>
    </row>
    <row r="752">
      <c r="B752" s="115" t="inlineStr">
        <is>
          <t>FirstService Corporation</t>
        </is>
      </c>
      <c r="C752" s="116" t="inlineStr">
        <is>
          <t>FSV</t>
        </is>
      </c>
      <c r="D752" s="117" t="n">
        <v>0.58</v>
      </c>
    </row>
    <row r="753">
      <c r="B753" s="115" t="inlineStr">
        <is>
          <t>Frontdoor, Inc.</t>
        </is>
      </c>
      <c r="C753" s="116" t="inlineStr">
        <is>
          <t>FTDR</t>
        </is>
      </c>
      <c r="D753" s="117" t="n">
        <v>0</v>
      </c>
    </row>
    <row r="754">
      <c r="B754" s="115" t="inlineStr">
        <is>
          <t>TechnipFMC plc</t>
        </is>
      </c>
      <c r="C754" s="116" t="inlineStr">
        <is>
          <t>FTI</t>
        </is>
      </c>
      <c r="D754" s="117" t="n">
        <v>0</v>
      </c>
    </row>
    <row r="755">
      <c r="B755" s="115" t="inlineStr">
        <is>
          <t>Fortinet, Inc.</t>
        </is>
      </c>
      <c r="C755" s="116" t="inlineStr">
        <is>
          <t>FTNT</t>
        </is>
      </c>
      <c r="D755" s="117" t="n">
        <v>0</v>
      </c>
    </row>
    <row r="756">
      <c r="B756" s="115" t="inlineStr">
        <is>
          <t>Fortis Inc.</t>
        </is>
      </c>
      <c r="C756" s="116" t="inlineStr">
        <is>
          <t>FTS</t>
        </is>
      </c>
      <c r="D756" s="117" t="n">
        <v>3.21</v>
      </c>
    </row>
    <row r="757">
      <c r="B757" s="115" t="inlineStr">
        <is>
          <t>Fortive Corporation</t>
        </is>
      </c>
      <c r="C757" s="116" t="inlineStr">
        <is>
          <t>FTV</t>
        </is>
      </c>
      <c r="D757" s="117" t="n">
        <v>0.41</v>
      </c>
    </row>
    <row r="758">
      <c r="B758" s="115" t="inlineStr">
        <is>
          <t>Fuji Heavy Industries Ltd.</t>
        </is>
      </c>
      <c r="C758" s="116" t="inlineStr">
        <is>
          <t>FUJHY</t>
        </is>
      </c>
      <c r="D758" s="117" t="n">
        <v>3.51</v>
      </c>
    </row>
    <row r="759">
      <c r="B759" s="115" t="inlineStr">
        <is>
          <t>Fujifilm Holdings Corp.</t>
        </is>
      </c>
      <c r="C759" s="116" t="inlineStr">
        <is>
          <t>FUJIY</t>
        </is>
      </c>
      <c r="D759" s="117" t="n">
        <v>1.39</v>
      </c>
    </row>
    <row r="760">
      <c r="B760" s="115" t="inlineStr">
        <is>
          <t>Cedar Fair, L.P.</t>
        </is>
      </c>
      <c r="C760" s="116" t="inlineStr">
        <is>
          <t>FUN</t>
        </is>
      </c>
      <c r="D760" s="117" t="n">
        <v>6.72</v>
      </c>
    </row>
    <row r="761">
      <c r="B761" s="115" t="inlineStr">
        <is>
          <t>Fuchs Petrolub SE Unsponsored ADR</t>
        </is>
      </c>
      <c r="C761" s="116" t="inlineStr">
        <is>
          <t>FUPBY</t>
        </is>
      </c>
      <c r="D761" s="117" t="n">
        <v>1.84</v>
      </c>
    </row>
    <row r="762">
      <c r="B762" s="115" t="inlineStr">
        <is>
          <t>Liberty Media Corporation</t>
        </is>
      </c>
      <c r="C762" s="116" t="inlineStr">
        <is>
          <t>FWONA</t>
        </is>
      </c>
      <c r="D762" s="117" t="n">
        <v>0</v>
      </c>
    </row>
    <row r="763">
      <c r="B763" s="115" t="inlineStr">
        <is>
          <t>Liberty Media Corp.</t>
        </is>
      </c>
      <c r="C763" s="116" t="inlineStr">
        <is>
          <t>FWONB</t>
        </is>
      </c>
      <c r="D763" s="117" t="n">
        <v>0</v>
      </c>
    </row>
    <row r="764">
      <c r="B764" s="115" t="inlineStr">
        <is>
          <t>Liberty Media Corporation</t>
        </is>
      </c>
      <c r="C764" s="116" t="inlineStr">
        <is>
          <t>FWONK</t>
        </is>
      </c>
      <c r="D764" s="117" t="n">
        <v>0</v>
      </c>
    </row>
    <row r="765">
      <c r="B765" s="115" t="inlineStr">
        <is>
          <t>iShares China Large-Cap ETF</t>
        </is>
      </c>
      <c r="C765" s="116" t="inlineStr">
        <is>
          <t>FXI</t>
        </is>
      </c>
      <c r="D765" s="117" t="n">
        <v>2.1</v>
      </c>
    </row>
    <row r="766">
      <c r="B766" s="115" t="inlineStr">
        <is>
          <t>Genpact Limited</t>
        </is>
      </c>
      <c r="C766" s="116" t="inlineStr">
        <is>
          <t>G</t>
        </is>
      </c>
      <c r="D766" s="117" t="n">
        <v>0.87</v>
      </c>
    </row>
    <row r="767">
      <c r="B767" s="115" t="inlineStr">
        <is>
          <t>Glacier Bancorp, Inc.</t>
        </is>
      </c>
      <c r="C767" s="116" t="inlineStr">
        <is>
          <t>GBCI</t>
        </is>
      </c>
      <c r="D767" s="117" t="n">
        <v>2.65</v>
      </c>
    </row>
    <row r="768">
      <c r="B768" s="115" t="inlineStr">
        <is>
          <t>Grupo Financiero Banorte SAB de CV</t>
        </is>
      </c>
      <c r="C768" s="116" t="inlineStr">
        <is>
          <t>GBOOY</t>
        </is>
      </c>
      <c r="D768" s="117" t="n">
        <v>5.03</v>
      </c>
    </row>
    <row r="769">
      <c r="B769" s="115" t="inlineStr">
        <is>
          <t>Global Blood Therapeutics, Inc.</t>
        </is>
      </c>
      <c r="C769" s="116" t="inlineStr">
        <is>
          <t>GBT</t>
        </is>
      </c>
      <c r="D769" s="117" t="n">
        <v>0</v>
      </c>
    </row>
    <row r="770">
      <c r="B770" s="115" t="inlineStr">
        <is>
          <t>Gamesa Corporacion Tecnologica SA</t>
        </is>
      </c>
      <c r="C770" s="116" t="inlineStr">
        <is>
          <t>GCTAY</t>
        </is>
      </c>
      <c r="D770" s="117" t="n">
        <v>0.14</v>
      </c>
    </row>
    <row r="771">
      <c r="B771" s="115" t="inlineStr">
        <is>
          <t>General Dynamics Corporation</t>
        </is>
      </c>
      <c r="C771" s="116" t="inlineStr">
        <is>
          <t>GD</t>
        </is>
      </c>
      <c r="D771" s="117" t="n">
        <v>2.18</v>
      </c>
    </row>
    <row r="772">
      <c r="B772" s="115" t="inlineStr">
        <is>
          <t>GoDaddy Inc.</t>
        </is>
      </c>
      <c r="C772" s="116" t="inlineStr">
        <is>
          <t>GDDY</t>
        </is>
      </c>
      <c r="D772" s="117" t="n">
        <v>0</v>
      </c>
    </row>
    <row r="773">
      <c r="B773" s="115" t="inlineStr">
        <is>
          <t>Gardner Denver Holdings, Inc.</t>
        </is>
      </c>
      <c r="C773" s="116" t="inlineStr">
        <is>
          <t>GDI</t>
        </is>
      </c>
      <c r="D773" s="117" t="n">
        <v>0</v>
      </c>
    </row>
    <row r="774">
      <c r="B774" s="115" t="inlineStr">
        <is>
          <t>GDS HOLDINGS</t>
        </is>
      </c>
      <c r="C774" s="116" t="inlineStr">
        <is>
          <t>GDS</t>
        </is>
      </c>
      <c r="D774" s="117" t="n">
        <v>0</v>
      </c>
    </row>
    <row r="775">
      <c r="B775" s="115" t="inlineStr">
        <is>
          <t>General Electric Company</t>
        </is>
      </c>
      <c r="C775" s="116" t="inlineStr">
        <is>
          <t>GE</t>
        </is>
      </c>
      <c r="D775" s="117" t="n">
        <v>0.43</v>
      </c>
    </row>
    <row r="776">
      <c r="B776" s="115" t="inlineStr">
        <is>
          <t>GEA GROUP AG SP</t>
        </is>
      </c>
      <c r="C776" s="116" t="inlineStr">
        <is>
          <t>GEAGY</t>
        </is>
      </c>
      <c r="D776" s="117" t="n">
        <v>3.23</v>
      </c>
    </row>
    <row r="777">
      <c r="B777" s="115" t="inlineStr">
        <is>
          <t>GECINA ACT NOM</t>
        </is>
      </c>
      <c r="C777" s="116" t="inlineStr">
        <is>
          <t>GECFF</t>
        </is>
      </c>
      <c r="D777" s="117" t="n">
        <v>0</v>
      </c>
    </row>
    <row r="778">
      <c r="B778" s="115" t="inlineStr">
        <is>
          <t>Geely Automobile Holdings Ltd.</t>
        </is>
      </c>
      <c r="C778" s="116" t="inlineStr">
        <is>
          <t>GELYY</t>
        </is>
      </c>
      <c r="D778" s="117" t="n">
        <v>2.58</v>
      </c>
    </row>
    <row r="779">
      <c r="B779" s="115" t="inlineStr">
        <is>
          <t>MEDIASET ESPANA</t>
        </is>
      </c>
      <c r="C779" s="116" t="inlineStr">
        <is>
          <t>GETVY</t>
        </is>
      </c>
      <c r="D779" s="117" t="n">
        <v>1.78</v>
      </c>
    </row>
    <row r="780">
      <c r="B780" s="115" t="inlineStr">
        <is>
          <t>Gold Fields Limited</t>
        </is>
      </c>
      <c r="C780" s="116" t="inlineStr">
        <is>
          <t>GFI</t>
        </is>
      </c>
      <c r="D780" s="117" t="n">
        <v>1.26</v>
      </c>
    </row>
    <row r="781">
      <c r="B781" s="115" t="inlineStr">
        <is>
          <t>G4S PLC</t>
        </is>
      </c>
      <c r="C781" s="116" t="inlineStr">
        <is>
          <t>GFSZY</t>
        </is>
      </c>
      <c r="D781" s="117" t="n">
        <v>3.11</v>
      </c>
    </row>
    <row r="782">
      <c r="B782" s="115" t="inlineStr">
        <is>
          <t>Gerdau S.A.</t>
        </is>
      </c>
      <c r="C782" s="116" t="inlineStr">
        <is>
          <t>GGB</t>
        </is>
      </c>
      <c r="D782" s="117" t="n">
        <v>2.12</v>
      </c>
    </row>
    <row r="783">
      <c r="B783" s="115" t="inlineStr">
        <is>
          <t>Graco Inc.</t>
        </is>
      </c>
      <c r="C783" s="116" t="inlineStr">
        <is>
          <t>GGG</t>
        </is>
      </c>
      <c r="D783" s="117" t="n">
        <v>1.4</v>
      </c>
    </row>
    <row r="784">
      <c r="B784" s="115" t="inlineStr">
        <is>
          <t>Guardant Health, Inc.</t>
        </is>
      </c>
      <c r="C784" s="116" t="inlineStr">
        <is>
          <t>GH</t>
        </is>
      </c>
      <c r="D784" s="117" t="n">
        <v>0</v>
      </c>
    </row>
    <row r="785">
      <c r="B785" s="115" t="inlineStr">
        <is>
          <t>Graham Holdings Company</t>
        </is>
      </c>
      <c r="C785" s="116" t="inlineStr">
        <is>
          <t>GHC</t>
        </is>
      </c>
      <c r="D785" s="117" t="n">
        <v>0.82</v>
      </c>
    </row>
    <row r="786">
      <c r="B786" s="115" t="inlineStr">
        <is>
          <t>CGI Group, Inc.</t>
        </is>
      </c>
      <c r="C786" s="116" t="inlineStr">
        <is>
          <t>GIB</t>
        </is>
      </c>
      <c r="D786" s="117" t="n">
        <v>0</v>
      </c>
    </row>
    <row r="787">
      <c r="B787" s="115" t="inlineStr">
        <is>
          <t>Gildan Activewear, Inc.</t>
        </is>
      </c>
      <c r="C787" s="116" t="inlineStr">
        <is>
          <t>GIL</t>
        </is>
      </c>
      <c r="D787" s="117" t="n">
        <v>1.51</v>
      </c>
    </row>
    <row r="788">
      <c r="B788" s="115" t="inlineStr">
        <is>
          <t>Gilead Sciences, Inc.</t>
        </is>
      </c>
      <c r="C788" s="116" t="inlineStr">
        <is>
          <t>GILD</t>
        </is>
      </c>
      <c r="D788" s="117" t="n">
        <v>3.79</v>
      </c>
    </row>
    <row r="789">
      <c r="B789" s="115" t="inlineStr">
        <is>
          <t>General Mills, Inc.</t>
        </is>
      </c>
      <c r="C789" s="116" t="inlineStr">
        <is>
          <t>GIS</t>
        </is>
      </c>
      <c r="D789" s="117" t="n">
        <v>3.61</v>
      </c>
    </row>
    <row r="790">
      <c r="B790" s="115" t="inlineStr">
        <is>
          <t>Greene King PLC.</t>
        </is>
      </c>
      <c r="C790" s="116" t="inlineStr">
        <is>
          <t>GKNGY</t>
        </is>
      </c>
      <c r="D790" s="117" t="n">
        <v>5.82</v>
      </c>
    </row>
    <row r="791">
      <c r="B791" s="115" t="inlineStr">
        <is>
          <t>Globe Life Inc.</t>
        </is>
      </c>
      <c r="C791" s="116" t="inlineStr">
        <is>
          <t>GL</t>
        </is>
      </c>
      <c r="D791" s="117" t="n">
        <v>0.73</v>
      </c>
    </row>
    <row r="792">
      <c r="B792" s="115" t="inlineStr">
        <is>
          <t>Glanbia Plc ADR</t>
        </is>
      </c>
      <c r="C792" s="116" t="inlineStr">
        <is>
          <t>GLAPY</t>
        </is>
      </c>
      <c r="D792" s="117" t="n">
        <v>1.49</v>
      </c>
    </row>
    <row r="793">
      <c r="B793" s="115" t="inlineStr">
        <is>
          <t>SPDR Gold Shares</t>
        </is>
      </c>
      <c r="C793" s="116" t="inlineStr">
        <is>
          <t>GLD</t>
        </is>
      </c>
      <c r="D793" s="117" t="n">
        <v>0</v>
      </c>
    </row>
    <row r="794">
      <c r="B794" s="115" t="inlineStr">
        <is>
          <t>GCI Liberty, Inc.</t>
        </is>
      </c>
      <c r="C794" s="116" t="inlineStr">
        <is>
          <t>GLIBA</t>
        </is>
      </c>
      <c r="D794" s="117" t="n">
        <v>0</v>
      </c>
    </row>
    <row r="795">
      <c r="B795" s="115" t="inlineStr">
        <is>
          <t>Glencore PLC</t>
        </is>
      </c>
      <c r="C795" s="116" t="inlineStr">
        <is>
          <t>GLNCY</t>
        </is>
      </c>
      <c r="D795" s="117" t="n">
        <v>5.39</v>
      </c>
    </row>
    <row r="796">
      <c r="B796" s="115" t="inlineStr">
        <is>
          <t>Globant S.A.</t>
        </is>
      </c>
      <c r="C796" s="116" t="inlineStr">
        <is>
          <t>GLOB</t>
        </is>
      </c>
      <c r="D796" s="117" t="n">
        <v>0</v>
      </c>
    </row>
    <row r="797">
      <c r="B797" s="115" t="inlineStr">
        <is>
          <t>Galp Energia SGPS SA</t>
        </is>
      </c>
      <c r="C797" s="116" t="inlineStr">
        <is>
          <t>GLPEY</t>
        </is>
      </c>
      <c r="D797" s="117" t="n">
        <v>2.95</v>
      </c>
    </row>
    <row r="798">
      <c r="B798" s="115" t="inlineStr">
        <is>
          <t>Galapagos NV</t>
        </is>
      </c>
      <c r="C798" s="116" t="inlineStr">
        <is>
          <t>GLPG</t>
        </is>
      </c>
      <c r="D798" s="117" t="n">
        <v>0</v>
      </c>
    </row>
    <row r="799">
      <c r="B799" s="115" t="inlineStr">
        <is>
          <t>Gaming and Leisure Properties, Inc.</t>
        </is>
      </c>
      <c r="C799" s="116" t="inlineStr">
        <is>
          <t>GLPI</t>
        </is>
      </c>
      <c r="D799" s="117" t="n">
        <v>7.01</v>
      </c>
    </row>
    <row r="800">
      <c r="B800" s="115" t="inlineStr">
        <is>
          <t>Corning Incorporated</t>
        </is>
      </c>
      <c r="C800" s="116" t="inlineStr">
        <is>
          <t>GLW</t>
        </is>
      </c>
      <c r="D800" s="117" t="n">
        <v>2.88</v>
      </c>
    </row>
    <row r="801">
      <c r="B801" s="115" t="inlineStr">
        <is>
          <t>General Motors Company</t>
        </is>
      </c>
      <c r="C801" s="116" t="inlineStr">
        <is>
          <t>GM</t>
        </is>
      </c>
      <c r="D801" s="117" t="n">
        <v>4.07</v>
      </c>
    </row>
    <row r="802">
      <c r="B802" s="115" t="inlineStr">
        <is>
          <t>Globus Medical, Inc.</t>
        </is>
      </c>
      <c r="C802" s="116" t="inlineStr">
        <is>
          <t>GMED</t>
        </is>
      </c>
      <c r="D802" s="117" t="n">
        <v>0</v>
      </c>
    </row>
    <row r="803">
      <c r="B803" s="115" t="inlineStr">
        <is>
          <t>GETINGE AB</t>
        </is>
      </c>
      <c r="C803" s="116" t="inlineStr">
        <is>
          <t>GNGBY</t>
        </is>
      </c>
      <c r="D803" s="117" t="n">
        <v>0.47</v>
      </c>
    </row>
    <row r="804">
      <c r="B804" s="115" t="inlineStr">
        <is>
          <t>Genmab A/S</t>
        </is>
      </c>
      <c r="C804" s="116" t="inlineStr">
        <is>
          <t>GNMSF</t>
        </is>
      </c>
      <c r="D804" s="117" t="n">
        <v>0</v>
      </c>
    </row>
    <row r="805">
      <c r="B805" s="115" t="inlineStr">
        <is>
          <t>GN STORE NORD</t>
        </is>
      </c>
      <c r="C805" s="116" t="inlineStr">
        <is>
          <t>GNNDY</t>
        </is>
      </c>
      <c r="D805" s="117" t="n">
        <v>0.31</v>
      </c>
    </row>
    <row r="806">
      <c r="B806" s="115" t="inlineStr">
        <is>
          <t>Generac Holdlings Inc.</t>
        </is>
      </c>
      <c r="C806" s="116" t="inlineStr">
        <is>
          <t>GNRC</t>
        </is>
      </c>
      <c r="D806" s="117" t="n">
        <v>0</v>
      </c>
    </row>
    <row r="807">
      <c r="B807" s="115" t="inlineStr">
        <is>
          <t>Gentex Corporation</t>
        </is>
      </c>
      <c r="C807" s="116" t="inlineStr">
        <is>
          <t>GNTX</t>
        </is>
      </c>
      <c r="D807" s="117" t="n">
        <v>1.66</v>
      </c>
    </row>
    <row r="808">
      <c r="B808" s="115" t="inlineStr">
        <is>
          <t>Grocery Outlet Holding Corp.</t>
        </is>
      </c>
      <c r="C808" s="116" t="inlineStr">
        <is>
          <t>GO</t>
        </is>
      </c>
      <c r="D808" s="117" t="n">
        <v>0</v>
      </c>
    </row>
    <row r="809">
      <c r="B809" s="115" t="inlineStr">
        <is>
          <t>Barrick Gold Corporation</t>
        </is>
      </c>
      <c r="C809" s="116" t="inlineStr">
        <is>
          <t>GOLD</t>
        </is>
      </c>
      <c r="D809" s="117" t="n">
        <v>0.87</v>
      </c>
    </row>
    <row r="810">
      <c r="B810" s="115" t="inlineStr">
        <is>
          <t>Alphabet Inc.</t>
        </is>
      </c>
      <c r="C810" s="116" t="inlineStr">
        <is>
          <t>GOOG</t>
        </is>
      </c>
      <c r="D810" s="117" t="n">
        <v>0</v>
      </c>
    </row>
    <row r="811">
      <c r="B811" s="115" t="inlineStr">
        <is>
          <t>Alphabet Inc.</t>
        </is>
      </c>
      <c r="C811" s="116" t="inlineStr">
        <is>
          <t>GOOGL</t>
        </is>
      </c>
      <c r="D811" s="117" t="n">
        <v>0</v>
      </c>
    </row>
    <row r="812">
      <c r="B812" s="115" t="inlineStr">
        <is>
          <t>Canada Goose Holdings Inc.</t>
        </is>
      </c>
      <c r="C812" s="116" t="inlineStr">
        <is>
          <t>GOOS</t>
        </is>
      </c>
      <c r="D812" s="117" t="n">
        <v>0</v>
      </c>
    </row>
    <row r="813">
      <c r="B813" s="115" t="inlineStr">
        <is>
          <t>Genuine Parts Company</t>
        </is>
      </c>
      <c r="C813" s="116" t="inlineStr">
        <is>
          <t>GPC</t>
        </is>
      </c>
      <c r="D813" s="117" t="n">
        <v>3.13</v>
      </c>
    </row>
    <row r="814">
      <c r="B814" s="115" t="inlineStr">
        <is>
          <t>Grupo Financiero Inbursa SA</t>
        </is>
      </c>
      <c r="C814" s="116" t="inlineStr">
        <is>
          <t>GPFOY</t>
        </is>
      </c>
      <c r="D814" s="117" t="n">
        <v>1.55</v>
      </c>
    </row>
    <row r="815">
      <c r="B815" s="115" t="inlineStr">
        <is>
          <t>Graphic Packaging Holding Company</t>
        </is>
      </c>
      <c r="C815" s="116" t="inlineStr">
        <is>
          <t>GPK</t>
        </is>
      </c>
      <c r="D815" s="117" t="n">
        <v>2.1</v>
      </c>
    </row>
    <row r="816">
      <c r="B816" s="115" t="inlineStr">
        <is>
          <t>Global Payments Inc.</t>
        </is>
      </c>
      <c r="C816" s="116" t="inlineStr">
        <is>
          <t>GPN</t>
        </is>
      </c>
      <c r="D816" s="117" t="n">
        <v>0.02</v>
      </c>
    </row>
    <row r="817">
      <c r="B817" s="115" t="inlineStr">
        <is>
          <t>Grupo Carso SA de CV</t>
        </is>
      </c>
      <c r="C817" s="116" t="inlineStr">
        <is>
          <t>GPOVY</t>
        </is>
      </c>
      <c r="D817" s="117" t="n">
        <v>0.72</v>
      </c>
    </row>
    <row r="818">
      <c r="B818" s="115" t="inlineStr">
        <is>
          <t>The Gap, Inc.</t>
        </is>
      </c>
      <c r="C818" s="116" t="inlineStr">
        <is>
          <t>GPS</t>
        </is>
      </c>
      <c r="D818" s="117" t="n">
        <v>5.64</v>
      </c>
    </row>
    <row r="819">
      <c r="B819" s="115" t="inlineStr">
        <is>
          <t>W.R. Grace &amp; Co.</t>
        </is>
      </c>
      <c r="C819" s="116" t="inlineStr">
        <is>
          <t>GRA</t>
        </is>
      </c>
      <c r="D819" s="117" t="n">
        <v>1.6</v>
      </c>
    </row>
    <row r="820">
      <c r="B820" s="115" t="inlineStr">
        <is>
          <t>Grifols, S.A.</t>
        </is>
      </c>
      <c r="C820" s="116" t="inlineStr">
        <is>
          <t>GRFS</t>
        </is>
      </c>
      <c r="D820" s="117" t="n">
        <v>1.28</v>
      </c>
    </row>
    <row r="821">
      <c r="B821" s="115" t="inlineStr">
        <is>
          <t>Garmin Ltd.</t>
        </is>
      </c>
      <c r="C821" s="116" t="inlineStr">
        <is>
          <t>GRMN</t>
        </is>
      </c>
      <c r="D821" s="117" t="n">
        <v>2.68</v>
      </c>
    </row>
    <row r="822">
      <c r="B822" s="115" t="inlineStr">
        <is>
          <t>Grubhub Inc.</t>
        </is>
      </c>
      <c r="C822" s="116" t="inlineStr">
        <is>
          <t>GRUB</t>
        </is>
      </c>
      <c r="D822" s="117" t="n">
        <v>0</v>
      </c>
    </row>
    <row r="823">
      <c r="B823" s="115" t="inlineStr">
        <is>
          <t>The Goldman Sachs Group, Inc.</t>
        </is>
      </c>
      <c r="C823" s="116" t="inlineStr">
        <is>
          <t>GS</t>
        </is>
      </c>
      <c r="D823" s="117" t="n">
        <v>2.34</v>
      </c>
    </row>
    <row r="824">
      <c r="B824" s="115" t="inlineStr">
        <is>
          <t>GlaxoSmithKline plc</t>
        </is>
      </c>
      <c r="C824" s="116" t="inlineStr">
        <is>
          <t>GSK</t>
        </is>
      </c>
      <c r="D824" s="117" t="n">
        <v>4.39</v>
      </c>
    </row>
    <row r="825">
      <c r="B825" s="115" t="inlineStr">
        <is>
          <t>GSX Techedu Inc. Unsponsored ADR</t>
        </is>
      </c>
      <c r="C825" s="116" t="inlineStr">
        <is>
          <t>GSX</t>
        </is>
      </c>
      <c r="D825" s="117" t="n">
        <v>0</v>
      </c>
    </row>
    <row r="826">
      <c r="B826" s="115" t="inlineStr">
        <is>
          <t>The Goodyear Tire &amp; Rubber Company</t>
        </is>
      </c>
      <c r="C826" s="116" t="inlineStr">
        <is>
          <t>GT</t>
        </is>
      </c>
      <c r="D826" s="117" t="n">
        <v>4.63</v>
      </c>
    </row>
    <row r="827">
      <c r="B827" s="115" t="inlineStr">
        <is>
          <t>Gemalto Nv</t>
        </is>
      </c>
      <c r="C827" s="116" t="inlineStr">
        <is>
          <t>GTOMY</t>
        </is>
      </c>
      <c r="D827" s="117" t="n">
        <v>0</v>
      </c>
    </row>
    <row r="828">
      <c r="B828" s="115" t="inlineStr">
        <is>
          <t>GW Pharmaceuticals PLC</t>
        </is>
      </c>
      <c r="C828" s="116" t="inlineStr">
        <is>
          <t>GWPH</t>
        </is>
      </c>
      <c r="D828" s="117" t="n">
        <v>0</v>
      </c>
    </row>
    <row r="829">
      <c r="B829" s="115" t="inlineStr">
        <is>
          <t>Genesee &amp; Wyoming, Inc.</t>
        </is>
      </c>
      <c r="C829" s="116" t="inlineStr">
        <is>
          <t>GWR</t>
        </is>
      </c>
      <c r="D829" s="117" t="n">
        <v>0</v>
      </c>
    </row>
    <row r="830">
      <c r="B830" s="115" t="inlineStr">
        <is>
          <t>Guidewire Software, Inc.</t>
        </is>
      </c>
      <c r="C830" s="116" t="inlineStr">
        <is>
          <t>GWRE</t>
        </is>
      </c>
      <c r="D830" s="117" t="n">
        <v>0</v>
      </c>
    </row>
    <row r="831">
      <c r="B831" s="115" t="inlineStr">
        <is>
          <t>W.W. Grainger, Inc.</t>
        </is>
      </c>
      <c r="C831" s="116" t="inlineStr">
        <is>
          <t>GWW</t>
        </is>
      </c>
      <c r="D831" s="117" t="n">
        <v>1.97</v>
      </c>
    </row>
    <row r="832">
      <c r="B832" s="115" t="inlineStr">
        <is>
          <t>Gazprom Neft OAO</t>
        </is>
      </c>
      <c r="C832" s="116" t="inlineStr">
        <is>
          <t>GZPFY</t>
        </is>
      </c>
      <c r="D832" s="117" t="n">
        <v>3.18</v>
      </c>
    </row>
    <row r="833">
      <c r="B833" s="115" t="inlineStr">
        <is>
          <t>Hyatt Hotels Corporation</t>
        </is>
      </c>
      <c r="C833" s="116" t="inlineStr">
        <is>
          <t>H</t>
        </is>
      </c>
      <c r="D833" s="117" t="n">
        <v>1.01</v>
      </c>
    </row>
    <row r="834">
      <c r="B834" s="115" t="inlineStr">
        <is>
          <t>Haemonetics Corporation</t>
        </is>
      </c>
      <c r="C834" s="116" t="inlineStr">
        <is>
          <t>HAE</t>
        </is>
      </c>
      <c r="D834" s="117" t="n">
        <v>0</v>
      </c>
    </row>
    <row r="835">
      <c r="B835" s="115" t="inlineStr">
        <is>
          <t>Halliburton Company</t>
        </is>
      </c>
      <c r="C835" s="116" t="inlineStr">
        <is>
          <t>HAL</t>
        </is>
      </c>
      <c r="D835" s="117" t="n">
        <v>3.52</v>
      </c>
    </row>
    <row r="836">
      <c r="B836" s="115" t="inlineStr">
        <is>
          <t>Hasbro, Inc.</t>
        </is>
      </c>
      <c r="C836" s="116" t="inlineStr">
        <is>
          <t>HAS</t>
        </is>
      </c>
      <c r="D836" s="117" t="n">
        <v>2.31</v>
      </c>
    </row>
    <row r="837">
      <c r="B837" s="115" t="inlineStr">
        <is>
          <t>HAVAS ORD</t>
        </is>
      </c>
      <c r="C837" s="116" t="inlineStr">
        <is>
          <t>HAVSF</t>
        </is>
      </c>
      <c r="D837" s="117" t="n">
        <v>0</v>
      </c>
    </row>
    <row r="838">
      <c r="B838" s="115" t="inlineStr">
        <is>
          <t>Huntington Bancshares Incorporated</t>
        </is>
      </c>
      <c r="C838" s="116" t="inlineStr">
        <is>
          <t>HBAN</t>
        </is>
      </c>
      <c r="D838" s="117" t="n">
        <v>4.17</v>
      </c>
    </row>
    <row r="839">
      <c r="B839" s="115" t="inlineStr">
        <is>
          <t>Hanesbrands Inc.</t>
        </is>
      </c>
      <c r="C839" s="116" t="inlineStr">
        <is>
          <t>HBI</t>
        </is>
      </c>
      <c r="D839" s="117" t="n">
        <v>4.19</v>
      </c>
    </row>
    <row r="840">
      <c r="B840" s="115" t="inlineStr">
        <is>
          <t>HCA Healthcare, Inc.</t>
        </is>
      </c>
      <c r="C840" s="116" t="inlineStr">
        <is>
          <t>HCA</t>
        </is>
      </c>
      <c r="D840" s="117" t="n">
        <v>1.29</v>
      </c>
    </row>
    <row r="841">
      <c r="B841" s="115" t="inlineStr">
        <is>
          <t>HITACHI CHEMICL</t>
        </is>
      </c>
      <c r="C841" s="116" t="inlineStr">
        <is>
          <t>HCHMY</t>
        </is>
      </c>
      <c r="D841" s="117" t="n">
        <v>1.33</v>
      </c>
    </row>
    <row r="842">
      <c r="B842" s="115" t="inlineStr">
        <is>
          <t>Holcim Ltd.</t>
        </is>
      </c>
      <c r="C842" s="116" t="inlineStr">
        <is>
          <t>HCMLY</t>
        </is>
      </c>
      <c r="D842" s="117" t="n">
        <v>7.09</v>
      </c>
    </row>
    <row r="843">
      <c r="B843" s="115" t="inlineStr">
        <is>
          <t>HCP, Inc.</t>
        </is>
      </c>
      <c r="C843" s="116" t="inlineStr">
        <is>
          <t>HCP</t>
        </is>
      </c>
      <c r="D843" s="117" t="n">
        <v>4.23</v>
      </c>
    </row>
    <row r="844">
      <c r="B844" s="115" t="inlineStr">
        <is>
          <t>The Home Depot, Inc.</t>
        </is>
      </c>
      <c r="C844" s="116" t="inlineStr">
        <is>
          <t>HD</t>
        </is>
      </c>
      <c r="D844" s="117" t="n">
        <v>2.42</v>
      </c>
    </row>
    <row r="845">
      <c r="B845" s="115" t="inlineStr">
        <is>
          <t>HDFC Bank Limited</t>
        </is>
      </c>
      <c r="C845" s="116" t="inlineStr">
        <is>
          <t>HDB</t>
        </is>
      </c>
      <c r="D845" s="117" t="n">
        <v>0.73</v>
      </c>
    </row>
    <row r="846">
      <c r="B846" s="115" t="inlineStr">
        <is>
          <t>HeidelbergCement AG</t>
        </is>
      </c>
      <c r="C846" s="116" t="inlineStr">
        <is>
          <t>HDELY</t>
        </is>
      </c>
      <c r="D846" s="117" t="n">
        <v>2.09</v>
      </c>
    </row>
    <row r="847">
      <c r="B847" s="115" t="inlineStr">
        <is>
          <t>HD Supply Holdings, Inc.</t>
        </is>
      </c>
      <c r="C847" s="116" t="inlineStr">
        <is>
          <t>HDS</t>
        </is>
      </c>
      <c r="D847" s="117" t="n">
        <v>0</v>
      </c>
    </row>
    <row r="848">
      <c r="B848" s="115" t="inlineStr">
        <is>
          <t>Hawaiian Electric Industries, Inc.</t>
        </is>
      </c>
      <c r="C848" s="116" t="inlineStr">
        <is>
          <t>HE</t>
        </is>
      </c>
      <c r="D848" s="117" t="n">
        <v>2.86</v>
      </c>
    </row>
    <row r="849">
      <c r="B849" s="115" t="inlineStr">
        <is>
          <t>Hengan International Group Co., Ltd. Unsponsored ADR</t>
        </is>
      </c>
      <c r="C849" s="116" t="inlineStr">
        <is>
          <t>HEGIY</t>
        </is>
      </c>
      <c r="D849" s="117" t="n">
        <v>4.04</v>
      </c>
    </row>
    <row r="850">
      <c r="B850" s="115" t="inlineStr">
        <is>
          <t>Heico Corporation</t>
        </is>
      </c>
      <c r="C850" s="116" t="inlineStr">
        <is>
          <t>HEI</t>
        </is>
      </c>
      <c r="D850" s="117" t="n">
        <v>0.11</v>
      </c>
    </row>
    <row r="851">
      <c r="B851" s="115" t="inlineStr">
        <is>
          <t>Heico Corporation</t>
        </is>
      </c>
      <c r="C851" s="116" t="inlineStr">
        <is>
          <t>HEI.A</t>
        </is>
      </c>
      <c r="D851" s="117" t="n">
        <v>0.07000000000000001</v>
      </c>
    </row>
    <row r="852">
      <c r="B852" s="115" t="inlineStr">
        <is>
          <t>Heineken NV</t>
        </is>
      </c>
      <c r="C852" s="116" t="inlineStr">
        <is>
          <t>HEINY</t>
        </is>
      </c>
      <c r="D852" s="117" t="n">
        <v>1.07</v>
      </c>
    </row>
    <row r="853">
      <c r="B853" s="115" t="inlineStr">
        <is>
          <t>Helen of Troy Limited</t>
        </is>
      </c>
      <c r="C853" s="116" t="inlineStr">
        <is>
          <t>HELE</t>
        </is>
      </c>
      <c r="D853" s="117" t="n">
        <v>0</v>
      </c>
    </row>
    <row r="854">
      <c r="B854" s="115" t="inlineStr">
        <is>
          <t>Henkel AG &amp; Co.</t>
        </is>
      </c>
      <c r="C854" s="116" t="inlineStr">
        <is>
          <t>HENKY</t>
        </is>
      </c>
      <c r="D854" s="117" t="n">
        <v>1.54</v>
      </c>
    </row>
    <row r="855">
      <c r="B855" s="115" t="inlineStr">
        <is>
          <t>Hess Corporation</t>
        </is>
      </c>
      <c r="C855" s="116" t="inlineStr">
        <is>
          <t>HES</t>
        </is>
      </c>
      <c r="D855" s="117" t="n">
        <v>1.52</v>
      </c>
    </row>
    <row r="856">
      <c r="B856" s="115" t="inlineStr">
        <is>
          <t>HollyFrontier Corporation</t>
        </is>
      </c>
      <c r="C856" s="116" t="inlineStr">
        <is>
          <t>HFC</t>
        </is>
      </c>
      <c r="D856" s="117" t="n">
        <v>2.51</v>
      </c>
    </row>
    <row r="857">
      <c r="B857" s="115" t="inlineStr">
        <is>
          <t>Power Assets Holdings Ltd.</t>
        </is>
      </c>
      <c r="C857" s="116" t="inlineStr">
        <is>
          <t>HGKGY</t>
        </is>
      </c>
      <c r="D857" s="117" t="n">
        <v>2.34</v>
      </c>
    </row>
    <row r="858">
      <c r="B858" s="115" t="inlineStr">
        <is>
          <t>Howard Hughes Corporation (The)</t>
        </is>
      </c>
      <c r="C858" s="116" t="inlineStr">
        <is>
          <t>HHC</t>
        </is>
      </c>
      <c r="D858" s="117" t="n">
        <v>0</v>
      </c>
    </row>
    <row r="859">
      <c r="B859" s="115" t="inlineStr">
        <is>
          <t>The Hartford Financial Services Group, Inc.</t>
        </is>
      </c>
      <c r="C859" s="116" t="inlineStr">
        <is>
          <t>HIG</t>
        </is>
      </c>
      <c r="D859" s="117" t="n">
        <v>1.99</v>
      </c>
    </row>
    <row r="860">
      <c r="B860" s="115" t="inlineStr">
        <is>
          <t>Huntington Ingalls Industries, Inc.</t>
        </is>
      </c>
      <c r="C860" s="116" t="inlineStr">
        <is>
          <t>HII</t>
        </is>
      </c>
      <c r="D860" s="117" t="n">
        <v>1.6</v>
      </c>
    </row>
    <row r="861">
      <c r="B861" s="115" t="inlineStr">
        <is>
          <t>Hino Motors Ltd.</t>
        </is>
      </c>
      <c r="C861" s="116" t="inlineStr">
        <is>
          <t>HINOY</t>
        </is>
      </c>
      <c r="D861" s="117" t="n">
        <v>2.61</v>
      </c>
    </row>
    <row r="862">
      <c r="B862" s="115" t="inlineStr">
        <is>
          <t>Highwoods Properties, Inc.</t>
        </is>
      </c>
      <c r="C862" s="116" t="inlineStr">
        <is>
          <t>HIW</t>
        </is>
      </c>
      <c r="D862" s="117" t="n">
        <v>4.21</v>
      </c>
    </row>
    <row r="863">
      <c r="B863" s="115" t="inlineStr">
        <is>
          <t>Hikma Pharmaceuticals Plc</t>
        </is>
      </c>
      <c r="C863" s="116" t="inlineStr">
        <is>
          <t>HKMPF</t>
        </is>
      </c>
      <c r="D863" s="117" t="n">
        <v>0</v>
      </c>
    </row>
    <row r="864">
      <c r="B864" s="115" t="inlineStr">
        <is>
          <t>Henderson Land Development Co.</t>
        </is>
      </c>
      <c r="C864" s="116" t="inlineStr">
        <is>
          <t>HLDCY</t>
        </is>
      </c>
      <c r="D864" s="117" t="n">
        <v>2.16</v>
      </c>
    </row>
    <row r="865">
      <c r="B865" s="115" t="inlineStr">
        <is>
          <t>Herbalife LTD.</t>
        </is>
      </c>
      <c r="C865" s="116" t="inlineStr">
        <is>
          <t>HLF</t>
        </is>
      </c>
      <c r="D865" s="117" t="n">
        <v>0</v>
      </c>
    </row>
    <row r="866">
      <c r="B866" s="115" t="inlineStr">
        <is>
          <t>Houlihan Lokey, Inc.</t>
        </is>
      </c>
      <c r="C866" s="116" t="inlineStr">
        <is>
          <t>HLI</t>
        </is>
      </c>
      <c r="D866" s="117" t="n">
        <v>2.71</v>
      </c>
    </row>
    <row r="867">
      <c r="B867" s="115" t="inlineStr">
        <is>
          <t>HALMA PLC</t>
        </is>
      </c>
      <c r="C867" s="116" t="inlineStr">
        <is>
          <t>HLMAF</t>
        </is>
      </c>
      <c r="D867" s="117" t="n">
        <v>0</v>
      </c>
    </row>
    <row r="868">
      <c r="B868" s="115" t="inlineStr">
        <is>
          <t>Hamilton Lane Inc.</t>
        </is>
      </c>
      <c r="C868" s="116" t="inlineStr">
        <is>
          <t>HLNE</t>
        </is>
      </c>
      <c r="D868" s="117" t="n">
        <v>1.8</v>
      </c>
    </row>
    <row r="869">
      <c r="B869" s="115" t="inlineStr">
        <is>
          <t>Hang Lung Properties Ltd.</t>
        </is>
      </c>
      <c r="C869" s="116" t="inlineStr">
        <is>
          <t>HLPPY</t>
        </is>
      </c>
      <c r="D869" s="117" t="n">
        <v>1.71</v>
      </c>
    </row>
    <row r="870">
      <c r="B870" s="115" t="inlineStr">
        <is>
          <t>Hilton Worldwide Holdings Inc.</t>
        </is>
      </c>
      <c r="C870" s="116" t="inlineStr">
        <is>
          <t>HLT</t>
        </is>
      </c>
      <c r="D870" s="117" t="n">
        <v>0.63</v>
      </c>
    </row>
    <row r="871">
      <c r="B871" s="115" t="inlineStr">
        <is>
          <t>Hellenic Telecom Organization SA</t>
        </is>
      </c>
      <c r="C871" s="116" t="inlineStr">
        <is>
          <t>HLTOY</t>
        </is>
      </c>
      <c r="D871" s="117" t="n">
        <v>2.96</v>
      </c>
    </row>
    <row r="872">
      <c r="B872" s="115" t="inlineStr">
        <is>
          <t>H Lundbeck A/S</t>
        </is>
      </c>
      <c r="C872" s="116" t="inlineStr">
        <is>
          <t>HLUYY</t>
        </is>
      </c>
      <c r="D872" s="117" t="n">
        <v>3.62</v>
      </c>
    </row>
    <row r="873">
      <c r="B873" s="115" t="inlineStr">
        <is>
          <t>Honda Motor Co., Ltd.</t>
        </is>
      </c>
      <c r="C873" s="116" t="inlineStr">
        <is>
          <t>HMC</t>
        </is>
      </c>
      <c r="D873" s="117" t="n">
        <v>3.14</v>
      </c>
    </row>
    <row r="874">
      <c r="B874" s="115" t="inlineStr">
        <is>
          <t>HMS Holdings Corp</t>
        </is>
      </c>
      <c r="C874" s="116" t="inlineStr">
        <is>
          <t>HMSY</t>
        </is>
      </c>
      <c r="D874" s="117" t="n">
        <v>0</v>
      </c>
    </row>
    <row r="875">
      <c r="B875" s="115" t="inlineStr">
        <is>
          <t>Hongkong Land Holdings Ltd.</t>
        </is>
      </c>
      <c r="C875" s="116" t="inlineStr">
        <is>
          <t>HNGKY</t>
        </is>
      </c>
      <c r="D875" s="117" t="n">
        <v>1.87</v>
      </c>
    </row>
    <row r="876">
      <c r="B876" s="115" t="inlineStr">
        <is>
          <t>Hang Lung Group Ltd.</t>
        </is>
      </c>
      <c r="C876" s="116" t="inlineStr">
        <is>
          <t>HNLGY</t>
        </is>
      </c>
      <c r="D876" s="117" t="n">
        <v>1.7</v>
      </c>
    </row>
    <row r="877">
      <c r="B877" s="115" t="inlineStr">
        <is>
          <t>Hennes &amp; Mauritz AB</t>
        </is>
      </c>
      <c r="C877" s="116" t="inlineStr">
        <is>
          <t>HNNMY</t>
        </is>
      </c>
      <c r="D877" s="117" t="n">
        <v>1.74</v>
      </c>
    </row>
    <row r="878">
      <c r="B878" s="115" t="inlineStr">
        <is>
          <t>Huaneng Power International, Inc.</t>
        </is>
      </c>
      <c r="C878" s="116" t="inlineStr">
        <is>
          <t>HNP</t>
        </is>
      </c>
      <c r="D878" s="117" t="n">
        <v>2.37</v>
      </c>
    </row>
    <row r="879">
      <c r="B879" s="115" t="inlineStr">
        <is>
          <t>Hoya Corp.</t>
        </is>
      </c>
      <c r="C879" s="116" t="inlineStr">
        <is>
          <t>HOCPY</t>
        </is>
      </c>
      <c r="D879" s="117" t="n">
        <v>0.8</v>
      </c>
    </row>
    <row r="880">
      <c r="B880" s="115" t="inlineStr">
        <is>
          <t>Harley-Davidson, Inc.</t>
        </is>
      </c>
      <c r="C880" s="116" t="inlineStr">
        <is>
          <t>HOG</t>
        </is>
      </c>
      <c r="D880" s="117" t="n">
        <v>4.25</v>
      </c>
    </row>
    <row r="881">
      <c r="B881" s="115" t="inlineStr">
        <is>
          <t>Hong Kong &amp; China Gas Co.</t>
        </is>
      </c>
      <c r="C881" s="116" t="inlineStr">
        <is>
          <t>HOKCY</t>
        </is>
      </c>
      <c r="D881" s="117" t="n">
        <v>1.25</v>
      </c>
    </row>
    <row r="882">
      <c r="B882" s="115" t="inlineStr">
        <is>
          <t>Hologic, Inc.</t>
        </is>
      </c>
      <c r="C882" s="116" t="inlineStr">
        <is>
          <t>HOLX</t>
        </is>
      </c>
      <c r="D882" s="117" t="n">
        <v>0</v>
      </c>
    </row>
    <row r="883">
      <c r="B883" s="115" t="inlineStr">
        <is>
          <t>Home BancShares, Inc.</t>
        </is>
      </c>
      <c r="C883" s="116" t="inlineStr">
        <is>
          <t>HOMB</t>
        </is>
      </c>
      <c r="D883" s="117" t="n">
        <v>2.74</v>
      </c>
    </row>
    <row r="884">
      <c r="B884" s="115" t="inlineStr">
        <is>
          <t>Honeywell International Inc.</t>
        </is>
      </c>
      <c r="C884" s="116" t="inlineStr">
        <is>
          <t>HON</t>
        </is>
      </c>
      <c r="D884" s="117" t="n">
        <v>1.95</v>
      </c>
    </row>
    <row r="885">
      <c r="B885" s="115" t="inlineStr">
        <is>
          <t>Helmerich &amp; Payne, Inc.</t>
        </is>
      </c>
      <c r="C885" s="116" t="inlineStr">
        <is>
          <t>HP</t>
        </is>
      </c>
      <c r="D885" s="117" t="n">
        <v>6.57</v>
      </c>
    </row>
    <row r="886">
      <c r="B886" s="115" t="inlineStr">
        <is>
          <t>Hewlett Packard Enterprise Company</t>
        </is>
      </c>
      <c r="C886" s="116" t="inlineStr">
        <is>
          <t>HPE</t>
        </is>
      </c>
      <c r="D886" s="117" t="n">
        <v>3.12</v>
      </c>
    </row>
    <row r="887">
      <c r="B887" s="115" t="inlineStr">
        <is>
          <t>Hudson Pacific Properties, Inc.</t>
        </is>
      </c>
      <c r="C887" s="116" t="inlineStr">
        <is>
          <t>HPP</t>
        </is>
      </c>
      <c r="D887" s="117" t="n">
        <v>2.95</v>
      </c>
    </row>
    <row r="888">
      <c r="B888" s="115" t="inlineStr">
        <is>
          <t>HP Inc.</t>
        </is>
      </c>
      <c r="C888" s="116" t="inlineStr">
        <is>
          <t>HPQ</t>
        </is>
      </c>
      <c r="D888" s="117" t="n">
        <v>3.47</v>
      </c>
    </row>
    <row r="889">
      <c r="B889" s="115" t="inlineStr">
        <is>
          <t>Hospitality Properties Trust</t>
        </is>
      </c>
      <c r="C889" s="116" t="inlineStr">
        <is>
          <t>HPT</t>
        </is>
      </c>
      <c r="D889" s="117" t="n">
        <v>8.630000000000001</v>
      </c>
    </row>
    <row r="890">
      <c r="B890" s="115" t="inlineStr">
        <is>
          <t>HealthEquity, Inc.</t>
        </is>
      </c>
      <c r="C890" s="116" t="inlineStr">
        <is>
          <t>HQY</t>
        </is>
      </c>
      <c r="D890" s="117" t="n">
        <v>0</v>
      </c>
    </row>
    <row r="891">
      <c r="B891" s="115" t="inlineStr">
        <is>
          <t>Healthcare Realty Trust Incorporated</t>
        </is>
      </c>
      <c r="C891" s="116" t="inlineStr">
        <is>
          <t>HR</t>
        </is>
      </c>
      <c r="D891" s="117" t="n">
        <v>3.62</v>
      </c>
    </row>
    <row r="892">
      <c r="B892" s="115" t="inlineStr">
        <is>
          <t>H&amp;R Block, Inc.</t>
        </is>
      </c>
      <c r="C892" s="116" t="inlineStr">
        <is>
          <t>HRB</t>
        </is>
      </c>
      <c r="D892" s="117" t="n">
        <v>4.44</v>
      </c>
    </row>
    <row r="893">
      <c r="B893" s="115" t="inlineStr">
        <is>
          <t>Hill-Rom Holdings, Inc.</t>
        </is>
      </c>
      <c r="C893" s="116" t="inlineStr">
        <is>
          <t>HRC</t>
        </is>
      </c>
      <c r="D893" s="117" t="n">
        <v>0.8</v>
      </c>
    </row>
    <row r="894">
      <c r="B894" s="115" t="inlineStr">
        <is>
          <t>Haier Electronics Group Co.</t>
        </is>
      </c>
      <c r="C894" s="116" t="inlineStr">
        <is>
          <t>HRELY</t>
        </is>
      </c>
      <c r="D894" s="117" t="n">
        <v>1.68</v>
      </c>
    </row>
    <row r="895">
      <c r="B895" s="115" t="inlineStr">
        <is>
          <t>Hargreaves Lansdown plc</t>
        </is>
      </c>
      <c r="C895" s="116" t="inlineStr">
        <is>
          <t>HRGLY</t>
        </is>
      </c>
      <c r="D895" s="117" t="n">
        <v>0.96</v>
      </c>
    </row>
    <row r="896">
      <c r="B896" s="115" t="inlineStr">
        <is>
          <t>Hormel Foods Corporation</t>
        </is>
      </c>
      <c r="C896" s="116" t="inlineStr">
        <is>
          <t>HRL</t>
        </is>
      </c>
      <c r="D896" s="117" t="n">
        <v>1.96</v>
      </c>
    </row>
    <row r="897">
      <c r="B897" s="115" t="inlineStr">
        <is>
          <t>HSBC Holdings plc</t>
        </is>
      </c>
      <c r="C897" s="116" t="inlineStr">
        <is>
          <t>HSBC</t>
        </is>
      </c>
      <c r="D897" s="117" t="n">
        <v>5.24</v>
      </c>
    </row>
    <row r="898">
      <c r="B898" s="115" t="inlineStr">
        <is>
          <t>Henry Schein, Inc.</t>
        </is>
      </c>
      <c r="C898" s="116" t="inlineStr">
        <is>
          <t>HSIC</t>
        </is>
      </c>
      <c r="D898" s="117" t="n">
        <v>0</v>
      </c>
    </row>
    <row r="899">
      <c r="B899" s="115" t="inlineStr">
        <is>
          <t>Hang Seng Bank Ltd.</t>
        </is>
      </c>
      <c r="C899" s="116" t="inlineStr">
        <is>
          <t>HSNGY</t>
        </is>
      </c>
      <c r="D899" s="117" t="n">
        <v>2.88</v>
      </c>
    </row>
    <row r="900">
      <c r="B900" s="115" t="inlineStr">
        <is>
          <t>Host Hotels &amp; Resorts, Inc.</t>
        </is>
      </c>
      <c r="C900" s="116" t="inlineStr">
        <is>
          <t>HST</t>
        </is>
      </c>
      <c r="D900" s="117" t="n">
        <v>4.64</v>
      </c>
    </row>
    <row r="901">
      <c r="B901" s="115" t="inlineStr">
        <is>
          <t>Hershey Company (The)</t>
        </is>
      </c>
      <c r="C901" s="116" t="inlineStr">
        <is>
          <t>HSY</t>
        </is>
      </c>
      <c r="D901" s="117" t="n">
        <v>2.01</v>
      </c>
    </row>
    <row r="902">
      <c r="B902" s="115" t="inlineStr">
        <is>
          <t>Healthcare Trust of America, Inc.</t>
        </is>
      </c>
      <c r="C902" s="116" t="inlineStr">
        <is>
          <t>HTA</t>
        </is>
      </c>
      <c r="D902" s="117" t="n">
        <v>4.34</v>
      </c>
    </row>
    <row r="903">
      <c r="B903" s="115" t="inlineStr">
        <is>
          <t>HITACHI CONSTR</t>
        </is>
      </c>
      <c r="C903" s="116" t="inlineStr">
        <is>
          <t>HTCMY</t>
        </is>
      </c>
      <c r="D903" s="117" t="n">
        <v>3.82</v>
      </c>
    </row>
    <row r="904">
      <c r="B904" s="115" t="inlineStr">
        <is>
          <t>Hitachi Ltd.</t>
        </is>
      </c>
      <c r="C904" s="116" t="inlineStr">
        <is>
          <t>HTHIY</t>
        </is>
      </c>
      <c r="D904" s="117" t="n">
        <v>2.06</v>
      </c>
    </row>
    <row r="905">
      <c r="B905" s="115" t="inlineStr">
        <is>
          <t>China Lodging Group, Limited</t>
        </is>
      </c>
      <c r="C905" s="116" t="inlineStr">
        <is>
          <t>HTHT</t>
        </is>
      </c>
      <c r="D905" s="117" t="n">
        <v>0.92</v>
      </c>
    </row>
    <row r="906">
      <c r="B906" s="115" t="inlineStr">
        <is>
          <t>Hubbell Inc</t>
        </is>
      </c>
      <c r="C906" s="116" t="inlineStr">
        <is>
          <t>HUBB</t>
        </is>
      </c>
      <c r="D906" s="117" t="n">
        <v>2.56</v>
      </c>
    </row>
    <row r="907">
      <c r="B907" s="115" t="inlineStr">
        <is>
          <t>HubSpot, Inc.</t>
        </is>
      </c>
      <c r="C907" s="116" t="inlineStr">
        <is>
          <t>HUBS</t>
        </is>
      </c>
      <c r="D907" s="117" t="n">
        <v>0</v>
      </c>
    </row>
    <row r="908">
      <c r="B908" s="115" t="inlineStr">
        <is>
          <t>Humana Inc.</t>
        </is>
      </c>
      <c r="C908" s="116" t="inlineStr">
        <is>
          <t>HUM</t>
        </is>
      </c>
      <c r="D908" s="117" t="n">
        <v>0.79</v>
      </c>
    </row>
    <row r="909">
      <c r="B909" s="115" t="inlineStr">
        <is>
          <t>Huntsman Corporation</t>
        </is>
      </c>
      <c r="C909" s="116" t="inlineStr">
        <is>
          <t>HUN</t>
        </is>
      </c>
      <c r="D909" s="117" t="n">
        <v>2.89</v>
      </c>
    </row>
    <row r="910">
      <c r="B910" s="115" t="inlineStr">
        <is>
          <t>HUYA Inc. Sponsored ADR</t>
        </is>
      </c>
      <c r="C910" s="116" t="inlineStr">
        <is>
          <t>HUYA</t>
        </is>
      </c>
      <c r="D910" s="117" t="n">
        <v>0</v>
      </c>
    </row>
    <row r="911">
      <c r="B911" s="115" t="inlineStr">
        <is>
          <t>Hannover Ruck SE</t>
        </is>
      </c>
      <c r="C911" s="116" t="inlineStr">
        <is>
          <t>HVRRY</t>
        </is>
      </c>
      <c r="D911" s="117" t="n">
        <v>2.58</v>
      </c>
    </row>
    <row r="912">
      <c r="B912" s="115" t="inlineStr">
        <is>
          <t>Hancock Whitney Corporation</t>
        </is>
      </c>
      <c r="C912" s="116" t="inlineStr">
        <is>
          <t>HWC</t>
        </is>
      </c>
      <c r="D912" s="117" t="n">
        <v>2.81</v>
      </c>
    </row>
    <row r="913">
      <c r="B913" s="115" t="inlineStr">
        <is>
          <t>HOWDEN JOINERY</t>
        </is>
      </c>
      <c r="C913" s="116" t="inlineStr">
        <is>
          <t>HWDJY</t>
        </is>
      </c>
      <c r="D913" s="117" t="n">
        <v>2.63</v>
      </c>
    </row>
    <row r="914">
      <c r="B914" s="115" t="inlineStr">
        <is>
          <t>Hexcel Corporation</t>
        </is>
      </c>
      <c r="C914" s="116" t="inlineStr">
        <is>
          <t>HXL</t>
        </is>
      </c>
      <c r="D914" s="117" t="n">
        <v>0.82</v>
      </c>
    </row>
    <row r="915">
      <c r="B915" s="115" t="inlineStr">
        <is>
          <t>iShares iBoxx $ High Yield Corporate Bond ETF</t>
        </is>
      </c>
      <c r="C915" s="116" t="inlineStr">
        <is>
          <t>HYG</t>
        </is>
      </c>
      <c r="D915" s="117" t="n">
        <v>5.25</v>
      </c>
    </row>
    <row r="916">
      <c r="B916" s="115" t="inlineStr">
        <is>
          <t>Hyundai Motor Co.</t>
        </is>
      </c>
      <c r="C916" s="116" t="inlineStr">
        <is>
          <t>HYMLF</t>
        </is>
      </c>
      <c r="D916" s="117" t="n">
        <v>0</v>
      </c>
    </row>
    <row r="917">
      <c r="B917" s="115" t="inlineStr">
        <is>
          <t>Hypermarcas</t>
        </is>
      </c>
      <c r="C917" s="116" t="inlineStr">
        <is>
          <t>HYPMY</t>
        </is>
      </c>
      <c r="D917" s="117" t="n">
        <v>2.14</v>
      </c>
    </row>
    <row r="918">
      <c r="B918" s="115" t="inlineStr">
        <is>
          <t>Horizon Pharma Public Limited Company</t>
        </is>
      </c>
      <c r="C918" s="116" t="inlineStr">
        <is>
          <t>HZNP</t>
        </is>
      </c>
      <c r="D918" s="117" t="n">
        <v>0</v>
      </c>
    </row>
    <row r="919">
      <c r="B919" s="115" t="inlineStr">
        <is>
          <t>Intelsat S.A.</t>
        </is>
      </c>
      <c r="C919" s="116" t="inlineStr">
        <is>
          <t>I</t>
        </is>
      </c>
      <c r="D919" s="117" t="n">
        <v>0</v>
      </c>
    </row>
    <row r="920">
      <c r="B920" s="115" t="inlineStr">
        <is>
          <t>IAA, Inc.</t>
        </is>
      </c>
      <c r="C920" s="116" t="inlineStr">
        <is>
          <t>IAA</t>
        </is>
      </c>
      <c r="D920" s="117" t="n">
        <v>0</v>
      </c>
    </row>
    <row r="921">
      <c r="B921" s="115" t="inlineStr">
        <is>
          <t>IAC/InterActiveCorp</t>
        </is>
      </c>
      <c r="C921" s="116" t="inlineStr">
        <is>
          <t>IAC</t>
        </is>
      </c>
      <c r="D921" s="117" t="n">
        <v>0</v>
      </c>
    </row>
    <row r="922">
      <c r="B922" s="115" t="inlineStr">
        <is>
          <t>Integra LifeSciences Holdings Corporation</t>
        </is>
      </c>
      <c r="C922" s="116" t="inlineStr">
        <is>
          <t>IART</t>
        </is>
      </c>
      <c r="D922" s="117" t="n">
        <v>0</v>
      </c>
    </row>
    <row r="923">
      <c r="B923" s="115" t="inlineStr">
        <is>
          <t>iShares Gold Trust</t>
        </is>
      </c>
      <c r="C923" s="116" t="inlineStr">
        <is>
          <t>IAU</t>
        </is>
      </c>
      <c r="D923" s="117" t="n">
        <v>0</v>
      </c>
    </row>
    <row r="924">
      <c r="B924" s="115" t="inlineStr">
        <is>
          <t>iShares Nasdaq Biotechnology ETF</t>
        </is>
      </c>
      <c r="C924" s="116" t="inlineStr">
        <is>
          <t>IBB</t>
        </is>
      </c>
      <c r="D924" s="117" t="n">
        <v>0.11</v>
      </c>
    </row>
    <row r="925">
      <c r="B925" s="115" t="inlineStr">
        <is>
          <t>Iberdrola S.A.</t>
        </is>
      </c>
      <c r="C925" s="116" t="inlineStr">
        <is>
          <t>IBDRY</t>
        </is>
      </c>
      <c r="D925" s="117" t="n">
        <v>3.38</v>
      </c>
    </row>
    <row r="926">
      <c r="B926" s="115" t="inlineStr">
        <is>
          <t>IBERIABANK Corporation</t>
        </is>
      </c>
      <c r="C926" s="116" t="inlineStr">
        <is>
          <t>IBKC</t>
        </is>
      </c>
      <c r="D926" s="117" t="n">
        <v>2.26</v>
      </c>
    </row>
    <row r="927">
      <c r="B927" s="115" t="inlineStr">
        <is>
          <t>Interactive Brokers Group, Inc.</t>
        </is>
      </c>
      <c r="C927" s="116" t="inlineStr">
        <is>
          <t>IBKR</t>
        </is>
      </c>
      <c r="D927" s="117" t="n">
        <v>0.77</v>
      </c>
    </row>
    <row r="928">
      <c r="B928" s="115" t="inlineStr">
        <is>
          <t>International Business Machines Corporation</t>
        </is>
      </c>
      <c r="C928" s="116" t="inlineStr">
        <is>
          <t>IBM</t>
        </is>
      </c>
      <c r="D928" s="117" t="n">
        <v>4.57</v>
      </c>
    </row>
    <row r="929">
      <c r="B929" s="115" t="inlineStr">
        <is>
          <t>ICICI Bank Limited</t>
        </is>
      </c>
      <c r="C929" s="116" t="inlineStr">
        <is>
          <t>IBN</t>
        </is>
      </c>
      <c r="D929" s="117" t="n">
        <v>0.24</v>
      </c>
    </row>
    <row r="930">
      <c r="B930" s="115" t="inlineStr">
        <is>
          <t>International Consolidated Airlines Group SA</t>
        </is>
      </c>
      <c r="C930" s="116" t="inlineStr">
        <is>
          <t>ICAGY</t>
        </is>
      </c>
      <c r="D930" s="117" t="n">
        <v>15</v>
      </c>
    </row>
    <row r="931">
      <c r="B931" s="115" t="inlineStr">
        <is>
          <t>Intercontinental Exchange Inc.</t>
        </is>
      </c>
      <c r="C931" s="116" t="inlineStr">
        <is>
          <t>ICE</t>
        </is>
      </c>
      <c r="D931" s="117" t="n">
        <v>1.19</v>
      </c>
    </row>
    <row r="932">
      <c r="B932" s="115" t="inlineStr">
        <is>
          <t>Israel Chemicals Shs</t>
        </is>
      </c>
      <c r="C932" s="116" t="inlineStr">
        <is>
          <t>ICL</t>
        </is>
      </c>
      <c r="D932" s="117" t="n">
        <v>0</v>
      </c>
    </row>
    <row r="933">
      <c r="B933" s="115" t="inlineStr">
        <is>
          <t>ICON PLC</t>
        </is>
      </c>
      <c r="C933" s="116" t="inlineStr">
        <is>
          <t>ICLR</t>
        </is>
      </c>
      <c r="D933" s="117" t="n">
        <v>0</v>
      </c>
    </row>
    <row r="934">
      <c r="B934" s="115" t="inlineStr">
        <is>
          <t>ICU Medical, Inc.</t>
        </is>
      </c>
      <c r="C934" s="116" t="inlineStr">
        <is>
          <t>ICUI</t>
        </is>
      </c>
      <c r="D934" s="117" t="n">
        <v>0</v>
      </c>
    </row>
    <row r="935">
      <c r="B935" s="115" t="inlineStr">
        <is>
          <t>IDACORP, Inc.</t>
        </is>
      </c>
      <c r="C935" s="116" t="inlineStr">
        <is>
          <t>IDA</t>
        </is>
      </c>
      <c r="D935" s="117" t="n">
        <v>2.27</v>
      </c>
    </row>
    <row r="936">
      <c r="B936" s="115" t="inlineStr">
        <is>
          <t>Industrial &amp; Commercial Bank of China Ltd.</t>
        </is>
      </c>
      <c r="C936" s="116" t="inlineStr">
        <is>
          <t>IDCBY</t>
        </is>
      </c>
      <c r="D936" s="117" t="n">
        <v>4.55</v>
      </c>
    </row>
    <row r="937">
      <c r="B937" s="115" t="inlineStr">
        <is>
          <t>Industria de Diseno Textil SA</t>
        </is>
      </c>
      <c r="C937" s="116" t="inlineStr">
        <is>
          <t>IDEXY</t>
        </is>
      </c>
      <c r="D937" s="117" t="n">
        <v>2.35</v>
      </c>
    </row>
    <row r="938">
      <c r="B938" s="115" t="inlineStr">
        <is>
          <t>iShares International Select Dividend ETF</t>
        </is>
      </c>
      <c r="C938" s="116" t="inlineStr">
        <is>
          <t>IDV</t>
        </is>
      </c>
      <c r="D938" s="117" t="n">
        <v>5.98</v>
      </c>
    </row>
    <row r="939">
      <c r="B939" s="115" t="inlineStr">
        <is>
          <t>IDEXX Laboratories, Inc.</t>
        </is>
      </c>
      <c r="C939" s="116" t="inlineStr">
        <is>
          <t>IDXX</t>
        </is>
      </c>
      <c r="D939" s="117" t="n">
        <v>0</v>
      </c>
    </row>
    <row r="940">
      <c r="B940" s="115" t="inlineStr">
        <is>
          <t>iShares 7-10 Year Treasury Bond ETF</t>
        </is>
      </c>
      <c r="C940" s="116" t="inlineStr">
        <is>
          <t>IEF</t>
        </is>
      </c>
      <c r="D940" s="117" t="n">
        <v>2.22</v>
      </c>
    </row>
    <row r="941">
      <c r="B941" s="115" t="inlineStr">
        <is>
          <t>Icahn Enterprises L.P.</t>
        </is>
      </c>
      <c r="C941" s="116" t="inlineStr">
        <is>
          <t>IEP</t>
        </is>
      </c>
      <c r="D941" s="117" t="n">
        <v>11.97</v>
      </c>
    </row>
    <row r="942">
      <c r="B942" s="115" t="inlineStr">
        <is>
          <t>IDEX Corporation</t>
        </is>
      </c>
      <c r="C942" s="116" t="inlineStr">
        <is>
          <t>IEX</t>
        </is>
      </c>
      <c r="D942" s="117" t="n">
        <v>1.22</v>
      </c>
    </row>
    <row r="943">
      <c r="B943" s="115" t="inlineStr">
        <is>
          <t>International Flavors &amp; Fragrances Inc.</t>
        </is>
      </c>
      <c r="C943" s="116" t="inlineStr">
        <is>
          <t>IFF</t>
        </is>
      </c>
      <c r="D943" s="117" t="n">
        <v>2.43</v>
      </c>
    </row>
    <row r="944">
      <c r="B944" s="115" t="inlineStr">
        <is>
          <t>Infineon Technologies AG</t>
        </is>
      </c>
      <c r="C944" s="116" t="inlineStr">
        <is>
          <t>IFNNY</t>
        </is>
      </c>
      <c r="D944" s="117" t="n">
        <v>1.11</v>
      </c>
    </row>
    <row r="945">
      <c r="B945" s="115" t="inlineStr">
        <is>
          <t>iShares Intermediate-Term Corporate Bond ETF</t>
        </is>
      </c>
      <c r="C945" s="116" t="inlineStr">
        <is>
          <t>IGIB</t>
        </is>
      </c>
      <c r="D945" s="117" t="n">
        <v>3.65</v>
      </c>
    </row>
    <row r="946">
      <c r="B946" s="115" t="inlineStr">
        <is>
          <t>iShares Short-Term Corporate Bond ETF</t>
        </is>
      </c>
      <c r="C946" s="116" t="inlineStr">
        <is>
          <t>IGSB</t>
        </is>
      </c>
      <c r="D946" s="117" t="n">
        <v>3.06</v>
      </c>
    </row>
    <row r="947">
      <c r="B947" s="115" t="inlineStr">
        <is>
          <t>Intercontinental Hotels Group</t>
        </is>
      </c>
      <c r="C947" s="116" t="inlineStr">
        <is>
          <t>IHG</t>
        </is>
      </c>
      <c r="D947" s="117" t="n">
        <v>1.26</v>
      </c>
    </row>
    <row r="948">
      <c r="B948" s="115" t="inlineStr">
        <is>
          <t>IHI CORP</t>
        </is>
      </c>
      <c r="C948" s="116" t="inlineStr">
        <is>
          <t>IHICY</t>
        </is>
      </c>
      <c r="D948" s="117" t="n">
        <v>2.57</v>
      </c>
    </row>
    <row r="949">
      <c r="B949" s="115" t="inlineStr">
        <is>
          <t>iShares Core S&amp;P Mid-Cap ETF</t>
        </is>
      </c>
      <c r="C949" s="116" t="inlineStr">
        <is>
          <t>IJH</t>
        </is>
      </c>
      <c r="D949" s="117" t="n">
        <v>1.48</v>
      </c>
    </row>
    <row r="950">
      <c r="B950" s="115" t="inlineStr">
        <is>
          <t>iShares S&amp;P Mid-Cap 400 Value ETF</t>
        </is>
      </c>
      <c r="C950" s="116" t="inlineStr">
        <is>
          <t>IJJ</t>
        </is>
      </c>
      <c r="D950" s="117" t="n">
        <v>1.67</v>
      </c>
    </row>
    <row r="951">
      <c r="B951" s="115" t="inlineStr">
        <is>
          <t>iShares S&amp;P Mid-Cap 400 Growth ETF</t>
        </is>
      </c>
      <c r="C951" s="116" t="inlineStr">
        <is>
          <t>IJK</t>
        </is>
      </c>
      <c r="D951" s="117" t="n">
        <v>1.06</v>
      </c>
    </row>
    <row r="952">
      <c r="B952" s="115" t="inlineStr">
        <is>
          <t>iShares Core S&amp;P Small-Cap ETF</t>
        </is>
      </c>
      <c r="C952" s="116" t="inlineStr">
        <is>
          <t>IJR</t>
        </is>
      </c>
      <c r="D952" s="117" t="n">
        <v>1.41</v>
      </c>
    </row>
    <row r="953">
      <c r="B953" s="115" t="inlineStr">
        <is>
          <t>iShares S&amp;P Small-Cap 600 Value ETF</t>
        </is>
      </c>
      <c r="C953" s="116" t="inlineStr">
        <is>
          <t>IJS</t>
        </is>
      </c>
      <c r="D953" s="117" t="n">
        <v>1.53</v>
      </c>
    </row>
    <row r="954">
      <c r="B954" s="115" t="inlineStr">
        <is>
          <t>iShares S&amp;P Small-Cap 600 Growth ETF</t>
        </is>
      </c>
      <c r="C954" s="116" t="inlineStr">
        <is>
          <t>IJT</t>
        </is>
      </c>
      <c r="D954" s="117" t="n">
        <v>0.87</v>
      </c>
    </row>
    <row r="955">
      <c r="B955" s="115" t="inlineStr">
        <is>
          <t>INTERTEK GP PLC</t>
        </is>
      </c>
      <c r="C955" s="116" t="inlineStr">
        <is>
          <t>IKTSY</t>
        </is>
      </c>
      <c r="D955" s="117" t="n">
        <v>2.34</v>
      </c>
    </row>
    <row r="956">
      <c r="B956" s="115" t="inlineStr">
        <is>
          <t>Illumina, Inc.</t>
        </is>
      </c>
      <c r="C956" s="116" t="inlineStr">
        <is>
          <t>ILMN</t>
        </is>
      </c>
      <c r="D956" s="117" t="n">
        <v>0</v>
      </c>
    </row>
    <row r="957">
      <c r="B957" s="115" t="inlineStr">
        <is>
          <t>Inmarsat PLC</t>
        </is>
      </c>
      <c r="C957" s="116" t="inlineStr">
        <is>
          <t>IMASY</t>
        </is>
      </c>
      <c r="D957" s="117" t="n">
        <v>2.97</v>
      </c>
    </row>
    <row r="958">
      <c r="B958" s="115" t="inlineStr">
        <is>
          <t>Imperial Tobacco Group PLC</t>
        </is>
      </c>
      <c r="C958" s="116" t="inlineStr">
        <is>
          <t>IMBBY</t>
        </is>
      </c>
      <c r="D958" s="117" t="n">
        <v>6.03</v>
      </c>
    </row>
    <row r="959">
      <c r="B959" s="115" t="inlineStr">
        <is>
          <t>IMI PLC</t>
        </is>
      </c>
      <c r="C959" s="116" t="inlineStr">
        <is>
          <t>IMIAY</t>
        </is>
      </c>
      <c r="D959" s="117" t="n">
        <v>2.86</v>
      </c>
    </row>
    <row r="960">
      <c r="B960" s="115" t="inlineStr">
        <is>
          <t>Immunomedics, Inc.</t>
        </is>
      </c>
      <c r="C960" s="116" t="inlineStr">
        <is>
          <t>IMMU</t>
        </is>
      </c>
      <c r="D960" s="117" t="n">
        <v>0</v>
      </c>
    </row>
    <row r="961">
      <c r="B961" s="115" t="inlineStr">
        <is>
          <t>Imperial Oil Limited</t>
        </is>
      </c>
      <c r="C961" s="116" t="inlineStr">
        <is>
          <t>IMO</t>
        </is>
      </c>
      <c r="D961" s="117" t="n">
        <v>2.43</v>
      </c>
    </row>
    <row r="962">
      <c r="B962" s="115" t="inlineStr">
        <is>
          <t>Impala Platinum Holdings Ltd.</t>
        </is>
      </c>
      <c r="C962" s="116" t="inlineStr">
        <is>
          <t>IMPUY</t>
        </is>
      </c>
      <c r="D962" s="117" t="n">
        <v>0</v>
      </c>
    </row>
    <row r="963">
      <c r="B963" s="115" t="inlineStr">
        <is>
          <t>Incyte Corporation</t>
        </is>
      </c>
      <c r="C963" s="116" t="inlineStr">
        <is>
          <t>INCY</t>
        </is>
      </c>
      <c r="D963" s="117" t="n">
        <v>0</v>
      </c>
    </row>
    <row r="964">
      <c r="B964" s="115" t="inlineStr">
        <is>
          <t>IHS Markit Ltd.</t>
        </is>
      </c>
      <c r="C964" s="116" t="inlineStr">
        <is>
          <t>INFO</t>
        </is>
      </c>
      <c r="D964" s="117" t="n">
        <v>0</v>
      </c>
    </row>
    <row r="965">
      <c r="B965" s="115" t="inlineStr">
        <is>
          <t>Infosys Limited</t>
        </is>
      </c>
      <c r="C965" s="116" t="inlineStr">
        <is>
          <t>INFY</t>
        </is>
      </c>
      <c r="D965" s="117" t="n">
        <v>2.47</v>
      </c>
    </row>
    <row r="966">
      <c r="B966" s="115" t="inlineStr">
        <is>
          <t>ING Group, N.V.</t>
        </is>
      </c>
      <c r="C966" s="116" t="inlineStr">
        <is>
          <t>ING</t>
        </is>
      </c>
      <c r="D966" s="117" t="n">
        <v>4.09</v>
      </c>
    </row>
    <row r="967">
      <c r="B967" s="115" t="inlineStr">
        <is>
          <t>Ingenico Group</t>
        </is>
      </c>
      <c r="C967" s="116" t="inlineStr">
        <is>
          <t>INGIY</t>
        </is>
      </c>
      <c r="D967" s="117" t="n">
        <v>0.88</v>
      </c>
    </row>
    <row r="968">
      <c r="B968" s="115" t="inlineStr">
        <is>
          <t>Ingredion Incorporated</t>
        </is>
      </c>
      <c r="C968" s="116" t="inlineStr">
        <is>
          <t>INGR</t>
        </is>
      </c>
      <c r="D968" s="117" t="n">
        <v>3.05</v>
      </c>
    </row>
    <row r="969">
      <c r="B969" s="115" t="inlineStr">
        <is>
          <t>Intel Corporation</t>
        </is>
      </c>
      <c r="C969" s="116" t="inlineStr">
        <is>
          <t>INTC</t>
        </is>
      </c>
      <c r="D969" s="117" t="n">
        <v>2.48</v>
      </c>
    </row>
    <row r="970">
      <c r="B970" s="115" t="inlineStr">
        <is>
          <t>Intuit Inc.</t>
        </is>
      </c>
      <c r="C970" s="116" t="inlineStr">
        <is>
          <t>INTU</t>
        </is>
      </c>
      <c r="D970" s="117" t="n">
        <v>0.7</v>
      </c>
    </row>
    <row r="971">
      <c r="B971" s="115" t="inlineStr">
        <is>
          <t>Invitation Home Inc.</t>
        </is>
      </c>
      <c r="C971" s="116" t="inlineStr">
        <is>
          <t>INVH</t>
        </is>
      </c>
      <c r="D971" s="117" t="n">
        <v>1.78</v>
      </c>
    </row>
    <row r="972">
      <c r="B972" s="115" t="inlineStr">
        <is>
          <t>InterXion Holding N.V.</t>
        </is>
      </c>
      <c r="C972" s="116" t="inlineStr">
        <is>
          <t>INXN</t>
        </is>
      </c>
      <c r="D972" s="117" t="n">
        <v>0</v>
      </c>
    </row>
    <row r="973">
      <c r="B973" s="115" t="inlineStr">
        <is>
          <t>Ionis Pharmaceuticals, Inc.</t>
        </is>
      </c>
      <c r="C973" s="116" t="inlineStr">
        <is>
          <t>IONS</t>
        </is>
      </c>
      <c r="D973" s="117" t="n">
        <v>0</v>
      </c>
    </row>
    <row r="974">
      <c r="B974" s="115" t="inlineStr">
        <is>
          <t>International Paper Company</t>
        </is>
      </c>
      <c r="C974" s="116" t="inlineStr">
        <is>
          <t>IP</t>
        </is>
      </c>
      <c r="D974" s="117" t="n">
        <v>4.91</v>
      </c>
    </row>
    <row r="975">
      <c r="B975" s="115" t="inlineStr">
        <is>
          <t>Interpublic Group of Companies, Inc. (The)</t>
        </is>
      </c>
      <c r="C975" s="116" t="inlineStr">
        <is>
          <t>IPG</t>
        </is>
      </c>
      <c r="D975" s="117" t="n">
        <v>4.44</v>
      </c>
    </row>
    <row r="976">
      <c r="B976" s="115" t="inlineStr">
        <is>
          <t>IPG Photonics Corporation</t>
        </is>
      </c>
      <c r="C976" s="116" t="inlineStr">
        <is>
          <t>IPGP</t>
        </is>
      </c>
      <c r="D976" s="117" t="n">
        <v>0</v>
      </c>
    </row>
    <row r="977">
      <c r="B977" s="115" t="inlineStr">
        <is>
          <t>IPSEN SA ADR</t>
        </is>
      </c>
      <c r="C977" s="116" t="inlineStr">
        <is>
          <t>IPSEY</t>
        </is>
      </c>
      <c r="D977" s="117" t="n">
        <v>0.8100000000000001</v>
      </c>
    </row>
    <row r="978">
      <c r="B978" s="115" t="inlineStr">
        <is>
          <t>Inpex Corp.</t>
        </is>
      </c>
      <c r="C978" s="116" t="inlineStr">
        <is>
          <t>IPXHY</t>
        </is>
      </c>
      <c r="D978" s="117" t="n">
        <v>2</v>
      </c>
    </row>
    <row r="979">
      <c r="B979" s="115" t="inlineStr">
        <is>
          <t>iQIYI, Inc. Sponsored ADR</t>
        </is>
      </c>
      <c r="C979" s="116" t="inlineStr">
        <is>
          <t>IQ</t>
        </is>
      </c>
      <c r="D979" s="117" t="n">
        <v>0</v>
      </c>
    </row>
    <row r="980">
      <c r="B980" s="115" t="inlineStr">
        <is>
          <t>IQVIA Holdings Inc.</t>
        </is>
      </c>
      <c r="C980" s="116" t="inlineStr">
        <is>
          <t>IQV</t>
        </is>
      </c>
      <c r="D980" s="117" t="n">
        <v>0</v>
      </c>
    </row>
    <row r="981">
      <c r="B981" s="115" t="inlineStr">
        <is>
          <t>Ingersoll-Rand PLC (Ireland)</t>
        </is>
      </c>
      <c r="C981" s="116" t="inlineStr">
        <is>
          <t>IR</t>
        </is>
      </c>
      <c r="D981" s="117" t="n">
        <v>1.72</v>
      </c>
    </row>
    <row r="982">
      <c r="B982" s="115" t="inlineStr">
        <is>
          <t>Iron Mountain Incorporated</t>
        </is>
      </c>
      <c r="C982" s="116" t="inlineStr">
        <is>
          <t>IRM</t>
        </is>
      </c>
      <c r="D982" s="117" t="n">
        <v>7.64</v>
      </c>
    </row>
    <row r="983">
      <c r="B983" s="115" t="inlineStr">
        <is>
          <t>Investors Bancorp, Inc.</t>
        </is>
      </c>
      <c r="C983" s="116" t="inlineStr">
        <is>
          <t>ISBC</t>
        </is>
      </c>
      <c r="D983" s="117" t="n">
        <v>3.85</v>
      </c>
    </row>
    <row r="984">
      <c r="B984" s="115" t="inlineStr">
        <is>
          <t>Intesa Sanpaolo SpA</t>
        </is>
      </c>
      <c r="C984" s="116" t="inlineStr">
        <is>
          <t>ISNPY</t>
        </is>
      </c>
      <c r="D984" s="117" t="n">
        <v>6.74</v>
      </c>
    </row>
    <row r="985">
      <c r="B985" s="115" t="inlineStr">
        <is>
          <t>Intuitive Surgical, Inc.</t>
        </is>
      </c>
      <c r="C985" s="116" t="inlineStr">
        <is>
          <t>ISRG</t>
        </is>
      </c>
      <c r="D985" s="117" t="n">
        <v>0</v>
      </c>
    </row>
    <row r="986">
      <c r="B986" s="115" t="inlineStr">
        <is>
          <t>Isuzu Motors Ltd.</t>
        </is>
      </c>
      <c r="C986" s="116" t="inlineStr">
        <is>
          <t>ISUZY</t>
        </is>
      </c>
      <c r="D986" s="117" t="n">
        <v>2.22</v>
      </c>
    </row>
    <row r="987">
      <c r="B987" s="115" t="inlineStr">
        <is>
          <t>Gartner, Inc.</t>
        </is>
      </c>
      <c r="C987" s="116" t="inlineStr">
        <is>
          <t>IT</t>
        </is>
      </c>
      <c r="D987" s="117" t="n">
        <v>0</v>
      </c>
    </row>
    <row r="988">
      <c r="B988" s="115" t="inlineStr">
        <is>
          <t>Ita? CorpBanca</t>
        </is>
      </c>
      <c r="C988" s="116" t="inlineStr">
        <is>
          <t>ITCB</t>
        </is>
      </c>
      <c r="D988" s="117" t="n">
        <v>1.07</v>
      </c>
    </row>
    <row r="989">
      <c r="B989" s="115" t="inlineStr">
        <is>
          <t>Itochu Corp.</t>
        </is>
      </c>
      <c r="C989" s="116" t="inlineStr">
        <is>
          <t>ITOCY</t>
        </is>
      </c>
      <c r="D989" s="117" t="n">
        <v>3.1</v>
      </c>
    </row>
    <row r="990">
      <c r="B990" s="115" t="inlineStr">
        <is>
          <t>Itron, Inc.</t>
        </is>
      </c>
      <c r="C990" s="116" t="inlineStr">
        <is>
          <t>ITRI</t>
        </is>
      </c>
      <c r="D990" s="117" t="n">
        <v>0</v>
      </c>
    </row>
    <row r="991">
      <c r="B991" s="115" t="inlineStr">
        <is>
          <t>ITT Inc.</t>
        </is>
      </c>
      <c r="C991" s="116" t="inlineStr">
        <is>
          <t>ITT</t>
        </is>
      </c>
      <c r="D991" s="117" t="n">
        <v>0.99</v>
      </c>
    </row>
    <row r="992">
      <c r="B992" s="115" t="inlineStr">
        <is>
          <t>Itau Unibanco Holding S.A.</t>
        </is>
      </c>
      <c r="C992" s="116" t="inlineStr">
        <is>
          <t>ITUB</t>
        </is>
      </c>
      <c r="D992" s="117" t="n">
        <v>0.55</v>
      </c>
    </row>
    <row r="993">
      <c r="B993" s="115" t="inlineStr">
        <is>
          <t>ITV PLC.</t>
        </is>
      </c>
      <c r="C993" s="116" t="inlineStr">
        <is>
          <t>ITVPY</t>
        </is>
      </c>
      <c r="D993" s="117" t="n">
        <v>7.91</v>
      </c>
    </row>
    <row r="994">
      <c r="B994" s="115" t="inlineStr">
        <is>
          <t>Illinois Tool Works Inc.</t>
        </is>
      </c>
      <c r="C994" s="116" t="inlineStr">
        <is>
          <t>ITW</t>
        </is>
      </c>
      <c r="D994" s="117" t="n">
        <v>2.58</v>
      </c>
    </row>
    <row r="995">
      <c r="B995" s="115" t="inlineStr">
        <is>
          <t>iShares Core S&amp;P 500 ETF</t>
        </is>
      </c>
      <c r="C995" s="116" t="inlineStr">
        <is>
          <t>IVV</t>
        </is>
      </c>
      <c r="D995" s="117" t="n">
        <v>1.98</v>
      </c>
    </row>
    <row r="996">
      <c r="B996" s="115" t="inlineStr">
        <is>
          <t>Invesco Ltd.</t>
        </is>
      </c>
      <c r="C996" s="116" t="inlineStr">
        <is>
          <t>IVZ</t>
        </is>
      </c>
      <c r="D996" s="117" t="n">
        <v>7.35</v>
      </c>
    </row>
    <row r="997">
      <c r="B997" s="115" t="inlineStr">
        <is>
          <t>iShares Russell 1000 Value ETF</t>
        </is>
      </c>
      <c r="C997" s="116" t="inlineStr">
        <is>
          <t>IWD</t>
        </is>
      </c>
      <c r="D997" s="117" t="n">
        <v>2.31</v>
      </c>
    </row>
    <row r="998">
      <c r="B998" s="115" t="inlineStr">
        <is>
          <t>iShares Russell 1000 Growth ETF</t>
        </is>
      </c>
      <c r="C998" s="116" t="inlineStr">
        <is>
          <t>IWF</t>
        </is>
      </c>
      <c r="D998" s="117" t="n">
        <v>1.05</v>
      </c>
    </row>
    <row r="999">
      <c r="B999" s="115" t="inlineStr">
        <is>
          <t>iShares Russell 2000 ETF</t>
        </is>
      </c>
      <c r="C999" s="116" t="inlineStr">
        <is>
          <t>IWM</t>
        </is>
      </c>
      <c r="D999" s="117" t="n">
        <v>1.2</v>
      </c>
    </row>
    <row r="1000">
      <c r="B1000" s="115" t="inlineStr">
        <is>
          <t>iShares Russell 2000 Value ETF</t>
        </is>
      </c>
      <c r="C1000" s="116" t="inlineStr">
        <is>
          <t>IWN</t>
        </is>
      </c>
      <c r="D1000" s="117" t="n">
        <v>1.81</v>
      </c>
    </row>
    <row r="1001">
      <c r="B1001" s="115" t="inlineStr">
        <is>
          <t>iShares Russell 2000 Growth ETF</t>
        </is>
      </c>
      <c r="C1001" s="116" t="inlineStr">
        <is>
          <t>IWO</t>
        </is>
      </c>
      <c r="D1001" s="117" t="n">
        <v>0.64</v>
      </c>
    </row>
    <row r="1002">
      <c r="B1002" s="115" t="inlineStr">
        <is>
          <t>iShares Russell Mid-Cap Growth ETF</t>
        </is>
      </c>
      <c r="C1002" s="116" t="inlineStr">
        <is>
          <t>IWP</t>
        </is>
      </c>
      <c r="D1002" s="117" t="n">
        <v>0.76</v>
      </c>
    </row>
    <row r="1003">
      <c r="B1003" s="115" t="inlineStr">
        <is>
          <t>iShares Russell Mid-Cap ETF</t>
        </is>
      </c>
      <c r="C1003" s="116" t="inlineStr">
        <is>
          <t>IWR</t>
        </is>
      </c>
      <c r="D1003" s="117" t="n">
        <v>3.22</v>
      </c>
    </row>
    <row r="1004">
      <c r="B1004" s="115" t="inlineStr">
        <is>
          <t>iShares Russell Mid-Cap Value ETF</t>
        </is>
      </c>
      <c r="C1004" s="116" t="inlineStr">
        <is>
          <t>IWS</t>
        </is>
      </c>
      <c r="D1004" s="117" t="n">
        <v>2.1</v>
      </c>
    </row>
    <row r="1005">
      <c r="B1005" s="115" t="inlineStr">
        <is>
          <t>Orix Corp Ads</t>
        </is>
      </c>
      <c r="C1005" s="116" t="inlineStr">
        <is>
          <t>IX</t>
        </is>
      </c>
      <c r="D1005" s="117" t="n">
        <v>4.17</v>
      </c>
    </row>
    <row r="1006">
      <c r="B1006" s="115" t="inlineStr">
        <is>
          <t>iShares U.S. Real Estate ETF</t>
        </is>
      </c>
      <c r="C1006" s="116" t="inlineStr">
        <is>
          <t>IYR</t>
        </is>
      </c>
      <c r="D1006" s="117" t="n">
        <v>2.72</v>
      </c>
    </row>
    <row r="1007">
      <c r="B1007" s="115" t="inlineStr">
        <is>
          <t>iShares U.S. Technology ETF</t>
        </is>
      </c>
      <c r="C1007" s="116" t="inlineStr">
        <is>
          <t>IYW</t>
        </is>
      </c>
      <c r="D1007" s="117" t="n">
        <v>0.77</v>
      </c>
    </row>
    <row r="1008">
      <c r="B1008" s="115" t="inlineStr">
        <is>
          <t>JAPAN TOB INC</t>
        </is>
      </c>
      <c r="C1008" s="116" t="inlineStr">
        <is>
          <t>JAPAY</t>
        </is>
      </c>
      <c r="D1008" s="117" t="n">
        <v>4.93</v>
      </c>
    </row>
    <row r="1009">
      <c r="B1009" s="115" t="inlineStr">
        <is>
          <t>Japan Airlines Ltd</t>
        </is>
      </c>
      <c r="C1009" s="116" t="inlineStr">
        <is>
          <t>JAPSY</t>
        </is>
      </c>
      <c r="D1009" s="117" t="n">
        <v>2.75</v>
      </c>
    </row>
    <row r="1010">
      <c r="B1010" s="115" t="inlineStr">
        <is>
          <t>Jazz Pharmaceuticals PLC</t>
        </is>
      </c>
      <c r="C1010" s="116" t="inlineStr">
        <is>
          <t>JAZZ</t>
        </is>
      </c>
      <c r="D1010" s="117" t="n">
        <v>0</v>
      </c>
    </row>
    <row r="1011">
      <c r="B1011" s="115" t="inlineStr">
        <is>
          <t>JBG SMITH Properties</t>
        </is>
      </c>
      <c r="C1011" s="116" t="inlineStr">
        <is>
          <t>JBGS</t>
        </is>
      </c>
      <c r="D1011" s="117" t="n">
        <v>2.28</v>
      </c>
    </row>
    <row r="1012">
      <c r="B1012" s="115" t="inlineStr">
        <is>
          <t>J.B. Hunt Transport Services, Inc.</t>
        </is>
      </c>
      <c r="C1012" s="116" t="inlineStr">
        <is>
          <t>JBHT</t>
        </is>
      </c>
      <c r="D1012" s="117" t="n">
        <v>0.91</v>
      </c>
    </row>
    <row r="1013">
      <c r="B1013" s="115" t="inlineStr">
        <is>
          <t>Jabil, Inc.</t>
        </is>
      </c>
      <c r="C1013" s="116" t="inlineStr">
        <is>
          <t>JBL</t>
        </is>
      </c>
      <c r="D1013" s="117" t="n">
        <v>1.04</v>
      </c>
    </row>
    <row r="1014">
      <c r="B1014" s="115" t="inlineStr">
        <is>
          <t>JetBlue Airways Corporation</t>
        </is>
      </c>
      <c r="C1014" s="116" t="inlineStr">
        <is>
          <t>JBLU</t>
        </is>
      </c>
      <c r="D1014" s="117" t="n">
        <v>0</v>
      </c>
    </row>
    <row r="1015">
      <c r="B1015" s="115" t="inlineStr">
        <is>
          <t>JBS SA</t>
        </is>
      </c>
      <c r="C1015" s="116" t="inlineStr">
        <is>
          <t>JBSAY</t>
        </is>
      </c>
      <c r="D1015" s="117" t="n">
        <v>0.01</v>
      </c>
    </row>
    <row r="1016">
      <c r="B1016" s="115" t="inlineStr">
        <is>
          <t>John Bean Technologies Corporation</t>
        </is>
      </c>
      <c r="C1016" s="116" t="inlineStr">
        <is>
          <t>JBT</t>
        </is>
      </c>
      <c r="D1016" s="117" t="n">
        <v>0.39</v>
      </c>
    </row>
    <row r="1017">
      <c r="B1017" s="115" t="inlineStr">
        <is>
          <t>JC Decaux SA</t>
        </is>
      </c>
      <c r="C1017" s="116" t="inlineStr">
        <is>
          <t>JCDXF</t>
        </is>
      </c>
      <c r="D1017" s="117" t="n">
        <v>0</v>
      </c>
    </row>
    <row r="1018">
      <c r="B1018" s="115" t="inlineStr">
        <is>
          <t>Johnson Controls International plc</t>
        </is>
      </c>
      <c r="C1018" s="116" t="inlineStr">
        <is>
          <t>JCI</t>
        </is>
      </c>
      <c r="D1018" s="117" t="n">
        <v>2.37</v>
      </c>
    </row>
    <row r="1019">
      <c r="B1019" s="115" t="inlineStr">
        <is>
          <t>j2 Global, Inc.</t>
        </is>
      </c>
      <c r="C1019" s="116" t="inlineStr">
        <is>
          <t>JCOM</t>
        </is>
      </c>
      <c r="D1019" s="117" t="n">
        <v>2.01</v>
      </c>
    </row>
    <row r="1020">
      <c r="B1020" s="115" t="inlineStr">
        <is>
          <t>JD.com, Inc.</t>
        </is>
      </c>
      <c r="C1020" s="116" t="inlineStr">
        <is>
          <t>JD</t>
        </is>
      </c>
      <c r="D1020" s="117" t="n">
        <v>0</v>
      </c>
    </row>
    <row r="1021">
      <c r="B1021" s="115" t="inlineStr">
        <is>
          <t>Jacobs Engineering Group Inc.</t>
        </is>
      </c>
      <c r="C1021" s="116" t="inlineStr">
        <is>
          <t>JEC</t>
        </is>
      </c>
      <c r="D1021" s="117" t="n">
        <v>0.74</v>
      </c>
    </row>
    <row r="1022">
      <c r="B1022" s="115" t="inlineStr">
        <is>
          <t>JEFFERIES FINANCIAL GROUP INC.</t>
        </is>
      </c>
      <c r="C1022" s="116" t="inlineStr">
        <is>
          <t>JEF</t>
        </is>
      </c>
      <c r="D1022" s="117" t="n">
        <v>2.57</v>
      </c>
    </row>
    <row r="1023">
      <c r="B1023" s="115" t="inlineStr">
        <is>
          <t>Jiangsu Expressway Co.</t>
        </is>
      </c>
      <c r="C1023" s="116" t="inlineStr">
        <is>
          <t>JEXYY</t>
        </is>
      </c>
      <c r="D1023" s="117" t="n">
        <v>4.28</v>
      </c>
    </row>
    <row r="1024">
      <c r="B1024" s="115" t="inlineStr">
        <is>
          <t>Jfe Holdings Inc.</t>
        </is>
      </c>
      <c r="C1024" s="116" t="inlineStr">
        <is>
          <t>JFEEF</t>
        </is>
      </c>
      <c r="D1024" s="117" t="n">
        <v>0</v>
      </c>
    </row>
    <row r="1025">
      <c r="B1025" s="115" t="inlineStr">
        <is>
          <t>Janus Capital Group, Inc</t>
        </is>
      </c>
      <c r="C1025" s="116" t="inlineStr">
        <is>
          <t>JHG</t>
        </is>
      </c>
      <c r="D1025" s="117" t="n">
        <v>6.66</v>
      </c>
    </row>
    <row r="1026">
      <c r="B1026" s="115" t="inlineStr">
        <is>
          <t>James Hardie Industries PLC.</t>
        </is>
      </c>
      <c r="C1026" s="116" t="inlineStr">
        <is>
          <t>JHX</t>
        </is>
      </c>
      <c r="D1026" s="117" t="n">
        <v>2.36</v>
      </c>
    </row>
    <row r="1027">
      <c r="B1027" s="115" t="inlineStr">
        <is>
          <t>J &amp; J Snack Foods Corp.</t>
        </is>
      </c>
      <c r="C1027" s="116" t="inlineStr">
        <is>
          <t>JJSF</t>
        </is>
      </c>
      <c r="D1027" s="117" t="n">
        <v>1.04</v>
      </c>
    </row>
    <row r="1028">
      <c r="B1028" s="115" t="inlineStr">
        <is>
          <t>Jack Henry &amp; Associates, Inc.</t>
        </is>
      </c>
      <c r="C1028" s="116" t="inlineStr">
        <is>
          <t>JKHY</t>
        </is>
      </c>
      <c r="D1028" s="117" t="n">
        <v>1.08</v>
      </c>
    </row>
    <row r="1029">
      <c r="B1029" s="115" t="inlineStr">
        <is>
          <t>Jones Lang LaSalle Incorporated</t>
        </is>
      </c>
      <c r="C1029" s="116" t="inlineStr">
        <is>
          <t>JLL</t>
        </is>
      </c>
      <c r="D1029" s="117" t="n">
        <v>0.63</v>
      </c>
    </row>
    <row r="1030">
      <c r="B1030" s="115" t="inlineStr">
        <is>
          <t>Jardine Matheson Holdings Ltd.</t>
        </is>
      </c>
      <c r="C1030" s="116" t="inlineStr">
        <is>
          <t>JMHLY</t>
        </is>
      </c>
      <c r="D1030" s="117" t="n">
        <v>1.41</v>
      </c>
    </row>
    <row r="1031">
      <c r="B1031" s="115" t="inlineStr">
        <is>
          <t>Johnson Matthey PLC</t>
        </is>
      </c>
      <c r="C1031" s="116" t="inlineStr">
        <is>
          <t>JMPLY</t>
        </is>
      </c>
      <c r="D1031" s="117" t="n">
        <v>3.8</v>
      </c>
    </row>
    <row r="1032">
      <c r="B1032" s="115" t="inlineStr">
        <is>
          <t>Johnson &amp; Johnson</t>
        </is>
      </c>
      <c r="C1032" s="116" t="inlineStr">
        <is>
          <t>JNJ</t>
        </is>
      </c>
      <c r="D1032" s="117" t="n">
        <v>2.89</v>
      </c>
    </row>
    <row r="1033">
      <c r="B1033" s="115" t="inlineStr">
        <is>
          <t>SPDR Bloomberg Barclays High Yield Bond ETF</t>
        </is>
      </c>
      <c r="C1033" s="116" t="inlineStr">
        <is>
          <t>JNK</t>
        </is>
      </c>
      <c r="D1033" s="117" t="n">
        <v>5.56</v>
      </c>
    </row>
    <row r="1034">
      <c r="B1034" s="115" t="inlineStr">
        <is>
          <t>Juniper Networks, Inc.</t>
        </is>
      </c>
      <c r="C1034" s="116" t="inlineStr">
        <is>
          <t>JNPR</t>
        </is>
      </c>
      <c r="D1034" s="117" t="n">
        <v>3.19</v>
      </c>
    </row>
    <row r="1035">
      <c r="B1035" s="115" t="inlineStr">
        <is>
          <t>51job, Inc.</t>
        </is>
      </c>
      <c r="C1035" s="116" t="inlineStr">
        <is>
          <t>JOBS</t>
        </is>
      </c>
      <c r="D1035" s="117" t="n">
        <v>0</v>
      </c>
    </row>
    <row r="1036">
      <c r="B1036" s="115" t="inlineStr">
        <is>
          <t>JPMorgan Chase &amp; Co.</t>
        </is>
      </c>
      <c r="C1036" s="116" t="inlineStr">
        <is>
          <t>JPM</t>
        </is>
      </c>
      <c r="D1036" s="117" t="n">
        <v>2.69</v>
      </c>
    </row>
    <row r="1037">
      <c r="B1037" s="115" t="inlineStr">
        <is>
          <t>Jeronimo Martins SGPS SA</t>
        </is>
      </c>
      <c r="C1037" s="116" t="inlineStr">
        <is>
          <t>JRONY</t>
        </is>
      </c>
      <c r="D1037" s="117" t="n">
        <v>1.36</v>
      </c>
    </row>
    <row r="1038">
      <c r="B1038" s="115" t="inlineStr">
        <is>
          <t>J. Sainsbury PLC</t>
        </is>
      </c>
      <c r="C1038" s="116" t="inlineStr">
        <is>
          <t>JSAIY</t>
        </is>
      </c>
      <c r="D1038" s="117" t="n">
        <v>6.93</v>
      </c>
    </row>
    <row r="1039">
      <c r="B1039" s="115" t="inlineStr">
        <is>
          <t>JSR CP UNSP ADR</t>
        </is>
      </c>
      <c r="C1039" s="116" t="inlineStr">
        <is>
          <t>JSCPY</t>
        </is>
      </c>
      <c r="D1039" s="117" t="n">
        <v>2.58</v>
      </c>
    </row>
    <row r="1040">
      <c r="B1040" s="115" t="inlineStr">
        <is>
          <t>Jardine Strategic Holdings Ltd.</t>
        </is>
      </c>
      <c r="C1040" s="116" t="inlineStr">
        <is>
          <t>JSHLY</t>
        </is>
      </c>
      <c r="D1040" s="117" t="n">
        <v>0.58</v>
      </c>
    </row>
    <row r="1041">
      <c r="B1041" s="115" t="inlineStr">
        <is>
          <t>Nordstrom, Inc.</t>
        </is>
      </c>
      <c r="C1041" s="116" t="inlineStr">
        <is>
          <t>JWN</t>
        </is>
      </c>
      <c r="D1041" s="117" t="n">
        <v>4.6</v>
      </c>
    </row>
    <row r="1042">
      <c r="B1042" s="115" t="inlineStr">
        <is>
          <t>Kellogg Company</t>
        </is>
      </c>
      <c r="C1042" s="116" t="inlineStr">
        <is>
          <t>K</t>
        </is>
      </c>
      <c r="D1042" s="117" t="n">
        <v>3.58</v>
      </c>
    </row>
    <row r="1043">
      <c r="B1043" s="115" t="inlineStr">
        <is>
          <t>KAR Auction Services, Inc</t>
        </is>
      </c>
      <c r="C1043" s="116" t="inlineStr">
        <is>
          <t>KAR</t>
        </is>
      </c>
      <c r="D1043" s="117" t="n">
        <v>2.99</v>
      </c>
    </row>
    <row r="1044">
      <c r="B1044" s="115" t="inlineStr">
        <is>
          <t>KB Financial Group Inc</t>
        </is>
      </c>
      <c r="C1044" s="116" t="inlineStr">
        <is>
          <t>KB</t>
        </is>
      </c>
      <c r="D1044" s="117" t="n">
        <v>3.75</v>
      </c>
    </row>
    <row r="1045">
      <c r="B1045" s="115" t="inlineStr">
        <is>
          <t>KBC Group SA</t>
        </is>
      </c>
      <c r="C1045" s="116" t="inlineStr">
        <is>
          <t>KBCSY</t>
        </is>
      </c>
      <c r="D1045" s="117" t="n">
        <v>5.56</v>
      </c>
    </row>
    <row r="1046">
      <c r="B1046" s="115" t="inlineStr">
        <is>
          <t>KBR, Inc.</t>
        </is>
      </c>
      <c r="C1046" s="116" t="inlineStr">
        <is>
          <t>KBR</t>
        </is>
      </c>
      <c r="D1046" s="117" t="n">
        <v>1.26</v>
      </c>
    </row>
    <row r="1047">
      <c r="B1047" s="115" t="inlineStr">
        <is>
          <t>Kimberly-Clark de Mexico SAB de CV</t>
        </is>
      </c>
      <c r="C1047" s="116" t="inlineStr">
        <is>
          <t>KCDMY</t>
        </is>
      </c>
      <c r="D1047" s="117" t="n">
        <v>3.99</v>
      </c>
    </row>
    <row r="1048">
      <c r="B1048" s="115" t="inlineStr">
        <is>
          <t>KDDI Corporation Unsponsored ADR</t>
        </is>
      </c>
      <c r="C1048" s="116" t="inlineStr">
        <is>
          <t>KDDIY</t>
        </is>
      </c>
      <c r="D1048" s="117" t="n">
        <v>2.74</v>
      </c>
    </row>
    <row r="1049">
      <c r="B1049" s="115" t="inlineStr">
        <is>
          <t>Keurig Dr Pepper, Inc</t>
        </is>
      </c>
      <c r="C1049" s="116" t="inlineStr">
        <is>
          <t>KDP</t>
        </is>
      </c>
      <c r="D1049" s="117" t="n">
        <v>2.2</v>
      </c>
    </row>
    <row r="1050">
      <c r="B1050" s="115" t="inlineStr">
        <is>
          <t>Korea Electric Power Corporation</t>
        </is>
      </c>
      <c r="C1050" s="116" t="inlineStr">
        <is>
          <t>KEP</t>
        </is>
      </c>
      <c r="D1050" s="117" t="n">
        <v>0</v>
      </c>
    </row>
    <row r="1051">
      <c r="B1051" s="115" t="inlineStr">
        <is>
          <t>Kirby Corporation</t>
        </is>
      </c>
      <c r="C1051" s="116" t="inlineStr">
        <is>
          <t>KEX</t>
        </is>
      </c>
      <c r="D1051" s="117" t="n">
        <v>0</v>
      </c>
    </row>
    <row r="1052">
      <c r="B1052" s="115" t="inlineStr">
        <is>
          <t>KeyCorp</t>
        </is>
      </c>
      <c r="C1052" s="116" t="inlineStr">
        <is>
          <t>KEY</t>
        </is>
      </c>
      <c r="D1052" s="117" t="n">
        <v>4.16</v>
      </c>
    </row>
    <row r="1053">
      <c r="B1053" s="115" t="inlineStr">
        <is>
          <t>Keysight Technologies Inc.</t>
        </is>
      </c>
      <c r="C1053" s="116" t="inlineStr">
        <is>
          <t>KEYS</t>
        </is>
      </c>
      <c r="D1053" s="117" t="n">
        <v>0</v>
      </c>
    </row>
    <row r="1054">
      <c r="B1054" s="115" t="inlineStr">
        <is>
          <t>Kinross Gold Corporation</t>
        </is>
      </c>
      <c r="C1054" s="116" t="inlineStr">
        <is>
          <t>KGC</t>
        </is>
      </c>
      <c r="D1054" s="117" t="n">
        <v>0</v>
      </c>
    </row>
    <row r="1055">
      <c r="B1055" s="115" t="inlineStr">
        <is>
          <t>Kingdee International Software Group Co., Ltd. Unsponsored ADR</t>
        </is>
      </c>
      <c r="C1055" s="116" t="inlineStr">
        <is>
          <t>KGDEY</t>
        </is>
      </c>
      <c r="D1055" s="117" t="n">
        <v>0.1</v>
      </c>
    </row>
    <row r="1056">
      <c r="B1056" s="115" t="inlineStr">
        <is>
          <t>Kingfisher PLC</t>
        </is>
      </c>
      <c r="C1056" s="116" t="inlineStr">
        <is>
          <t>KGFHY</t>
        </is>
      </c>
      <c r="D1056" s="117" t="n">
        <v>6.75</v>
      </c>
    </row>
    <row r="1057">
      <c r="B1057" s="115" t="inlineStr">
        <is>
          <t>The Kraft Heinz Company</t>
        </is>
      </c>
      <c r="C1057" s="116" t="inlineStr">
        <is>
          <t>KHC</t>
        </is>
      </c>
      <c r="D1057" s="117" t="n">
        <v>5.69</v>
      </c>
    </row>
    <row r="1058">
      <c r="B1058" s="115" t="inlineStr">
        <is>
          <t>Kuehne &amp; Nagel International Ag</t>
        </is>
      </c>
      <c r="C1058" s="116" t="inlineStr">
        <is>
          <t>KHNGY</t>
        </is>
      </c>
      <c r="D1058" s="117" t="n">
        <v>2.4</v>
      </c>
    </row>
    <row r="1059">
      <c r="B1059" s="115" t="inlineStr">
        <is>
          <t>KION GROUP AG</t>
        </is>
      </c>
      <c r="C1059" s="116" t="inlineStr">
        <is>
          <t>KIGRY</t>
        </is>
      </c>
      <c r="D1059" s="117" t="n">
        <v>1.56</v>
      </c>
    </row>
    <row r="1060">
      <c r="B1060" s="115" t="inlineStr">
        <is>
          <t>Kimco Realty Corporation</t>
        </is>
      </c>
      <c r="C1060" s="116" t="inlineStr">
        <is>
          <t>KIM</t>
        </is>
      </c>
      <c r="D1060" s="117" t="n">
        <v>5.53</v>
      </c>
    </row>
    <row r="1061">
      <c r="B1061" s="115" t="inlineStr">
        <is>
          <t>Kumba Iron Ore Ltd.</t>
        </is>
      </c>
      <c r="C1061" s="116" t="inlineStr">
        <is>
          <t>KIROY</t>
        </is>
      </c>
      <c r="D1061" s="117" t="n">
        <v>11.24</v>
      </c>
    </row>
    <row r="1062">
      <c r="B1062" s="115" t="inlineStr">
        <is>
          <t>Koninklijke KPN NV</t>
        </is>
      </c>
      <c r="C1062" s="116" t="inlineStr">
        <is>
          <t>KKPNF</t>
        </is>
      </c>
      <c r="D1062" s="117" t="n">
        <v>0</v>
      </c>
    </row>
    <row r="1063">
      <c r="B1063" s="115" t="inlineStr">
        <is>
          <t>Koninklijke KPN NV</t>
        </is>
      </c>
      <c r="C1063" s="116" t="inlineStr">
        <is>
          <t>KKPNY</t>
        </is>
      </c>
      <c r="D1063" s="117" t="n">
        <v>2.39</v>
      </c>
    </row>
    <row r="1064">
      <c r="B1064" s="115" t="inlineStr">
        <is>
          <t>KKR &amp; Co. Inc.</t>
        </is>
      </c>
      <c r="C1064" s="116" t="inlineStr">
        <is>
          <t>KKR</t>
        </is>
      </c>
      <c r="D1064" s="117" t="n">
        <v>1.72</v>
      </c>
    </row>
    <row r="1065">
      <c r="B1065" s="115" t="inlineStr">
        <is>
          <t>Kirkland Lake Gold Ltd.</t>
        </is>
      </c>
      <c r="C1065" s="116" t="inlineStr">
        <is>
          <t>KL</t>
        </is>
      </c>
      <c r="D1065" s="117" t="n">
        <v>0.34</v>
      </c>
    </row>
    <row r="1066">
      <c r="B1066" s="115" t="inlineStr">
        <is>
          <t>KLA-Tencor Corporation</t>
        </is>
      </c>
      <c r="C1066" s="116" t="inlineStr">
        <is>
          <t>KLAC</t>
        </is>
      </c>
      <c r="D1066" s="117" t="n">
        <v>1.93</v>
      </c>
    </row>
    <row r="1067">
      <c r="B1067" s="115" t="inlineStr">
        <is>
          <t>Klabin SA</t>
        </is>
      </c>
      <c r="C1067" s="116" t="inlineStr">
        <is>
          <t>KLBAY</t>
        </is>
      </c>
      <c r="D1067" s="117" t="n">
        <v>4.89</v>
      </c>
    </row>
    <row r="1068">
      <c r="B1068" s="115" t="inlineStr">
        <is>
          <t>KLEPIERRE SA</t>
        </is>
      </c>
      <c r="C1068" s="116" t="inlineStr">
        <is>
          <t>KLPEF</t>
        </is>
      </c>
      <c r="D1068" s="117" t="n">
        <v>0</v>
      </c>
    </row>
    <row r="1069">
      <c r="B1069" s="115" t="inlineStr">
        <is>
          <t>KUNLUN EGY ADR</t>
        </is>
      </c>
      <c r="C1069" s="116" t="inlineStr">
        <is>
          <t>KLYCY</t>
        </is>
      </c>
      <c r="D1069" s="117" t="n">
        <v>3.28</v>
      </c>
    </row>
    <row r="1070">
      <c r="B1070" s="115" t="inlineStr">
        <is>
          <t>Kimberly-Clark Corporation</t>
        </is>
      </c>
      <c r="C1070" s="116" t="inlineStr">
        <is>
          <t>KMB</t>
        </is>
      </c>
      <c r="D1070" s="117" t="n">
        <v>3.05</v>
      </c>
    </row>
    <row r="1071">
      <c r="B1071" s="115" t="inlineStr">
        <is>
          <t>Kinder Morgan, Inc.</t>
        </is>
      </c>
      <c r="C1071" s="116" t="inlineStr">
        <is>
          <t>KMI</t>
        </is>
      </c>
      <c r="D1071" s="117" t="n">
        <v>4.78</v>
      </c>
    </row>
    <row r="1072">
      <c r="B1072" s="115" t="inlineStr">
        <is>
          <t>Kemper Corporation</t>
        </is>
      </c>
      <c r="C1072" s="116" t="inlineStr">
        <is>
          <t>KMPR</t>
        </is>
      </c>
      <c r="D1072" s="117" t="n">
        <v>1.29</v>
      </c>
    </row>
    <row r="1073">
      <c r="B1073" s="115" t="inlineStr">
        <is>
          <t>Komatsu Ltd.</t>
        </is>
      </c>
      <c r="C1073" s="116" t="inlineStr">
        <is>
          <t>KMTUY</t>
        </is>
      </c>
      <c r="D1073" s="117" t="n">
        <v>4.44</v>
      </c>
    </row>
    <row r="1074">
      <c r="B1074" s="115" t="inlineStr">
        <is>
          <t>CarMax, Inc.</t>
        </is>
      </c>
      <c r="C1074" s="116" t="inlineStr">
        <is>
          <t>KMX</t>
        </is>
      </c>
      <c r="D1074" s="117" t="n">
        <v>0</v>
      </c>
    </row>
    <row r="1075">
      <c r="B1075" s="115" t="inlineStr">
        <is>
          <t>Kirin Holdings Co.</t>
        </is>
      </c>
      <c r="C1075" s="116" t="inlineStr">
        <is>
          <t>KNBWY</t>
        </is>
      </c>
      <c r="D1075" s="117" t="n">
        <v>2.53</v>
      </c>
    </row>
    <row r="1076">
      <c r="B1076" s="115" t="inlineStr">
        <is>
          <t>Konica Minolta Inc.</t>
        </is>
      </c>
      <c r="C1076" s="116" t="inlineStr">
        <is>
          <t>KNCAY</t>
        </is>
      </c>
      <c r="D1076" s="117" t="n">
        <v>2.64</v>
      </c>
    </row>
    <row r="1077">
      <c r="B1077" s="115" t="inlineStr">
        <is>
          <t>Konami Corp.</t>
        </is>
      </c>
      <c r="C1077" s="116" t="inlineStr">
        <is>
          <t>KNMCY</t>
        </is>
      </c>
      <c r="D1077" s="117" t="n">
        <v>2.05</v>
      </c>
    </row>
    <row r="1078">
      <c r="B1078" s="115" t="inlineStr">
        <is>
          <t>KINNEVIK AB ORD</t>
        </is>
      </c>
      <c r="C1078" s="116" t="inlineStr">
        <is>
          <t>KNVKF</t>
        </is>
      </c>
      <c r="D1078" s="117" t="n">
        <v>0</v>
      </c>
    </row>
    <row r="1079">
      <c r="B1079" s="115" t="inlineStr">
        <is>
          <t>Knight-Swift Transportation Holdings Inc.</t>
        </is>
      </c>
      <c r="C1079" s="116" t="inlineStr">
        <is>
          <t>KNX</t>
        </is>
      </c>
      <c r="D1079" s="117" t="n">
        <v>0.6899999999999999</v>
      </c>
    </row>
    <row r="1080">
      <c r="B1080" s="115" t="inlineStr">
        <is>
          <t>Coca-Cola Company (The)</t>
        </is>
      </c>
      <c r="C1080" s="116" t="inlineStr">
        <is>
          <t>KO</t>
        </is>
      </c>
      <c r="D1080" s="117" t="n">
        <v>2.97</v>
      </c>
    </row>
    <row r="1081">
      <c r="B1081" s="115" t="inlineStr">
        <is>
          <t>Coca Cola Femsa S.A.B. de C.V.</t>
        </is>
      </c>
      <c r="C1081" s="116" t="inlineStr">
        <is>
          <t>KOF</t>
        </is>
      </c>
      <c r="D1081" s="117" t="n">
        <v>2.96</v>
      </c>
    </row>
    <row r="1082">
      <c r="B1082" s="115" t="inlineStr">
        <is>
          <t>Keppel Corp.</t>
        </is>
      </c>
      <c r="C1082" s="116" t="inlineStr">
        <is>
          <t>KPELY</t>
        </is>
      </c>
      <c r="D1082" s="117" t="n">
        <v>2.65</v>
      </c>
    </row>
    <row r="1083">
      <c r="B1083" s="115" t="inlineStr">
        <is>
          <t>The Kroger Co.</t>
        </is>
      </c>
      <c r="C1083" s="116" t="inlineStr">
        <is>
          <t>KR</t>
        </is>
      </c>
      <c r="D1083" s="117" t="n">
        <v>2.49</v>
      </c>
    </row>
    <row r="1084">
      <c r="B1084" s="115" t="inlineStr">
        <is>
          <t>Kilroy Realty Corporation</t>
        </is>
      </c>
      <c r="C1084" s="116" t="inlineStr">
        <is>
          <t>KRC</t>
        </is>
      </c>
      <c r="D1084" s="117" t="n">
        <v>2.47</v>
      </c>
    </row>
    <row r="1085">
      <c r="B1085" s="115" t="inlineStr">
        <is>
          <t>Keppel REIT</t>
        </is>
      </c>
      <c r="C1085" s="116" t="inlineStr">
        <is>
          <t>KREVF</t>
        </is>
      </c>
      <c r="D1085" s="117" t="n">
        <v>0</v>
      </c>
    </row>
    <row r="1086">
      <c r="B1086" s="115" t="inlineStr">
        <is>
          <t>Kerry Group PLC</t>
        </is>
      </c>
      <c r="C1086" s="116" t="inlineStr">
        <is>
          <t>KRYAY</t>
        </is>
      </c>
      <c r="D1086" s="117" t="n">
        <v>0.92</v>
      </c>
    </row>
    <row r="1087">
      <c r="B1087" s="115" t="inlineStr">
        <is>
          <t>Kohl's Corporation</t>
        </is>
      </c>
      <c r="C1087" s="116" t="inlineStr">
        <is>
          <t>KSS</t>
        </is>
      </c>
      <c r="D1087" s="117" t="n">
        <v>5.47</v>
      </c>
    </row>
    <row r="1088">
      <c r="B1088" s="115" t="inlineStr">
        <is>
          <t>Kansas City Southern</t>
        </is>
      </c>
      <c r="C1088" s="116" t="inlineStr">
        <is>
          <t>KSU</t>
        </is>
      </c>
      <c r="D1088" s="117" t="n">
        <v>1.09</v>
      </c>
    </row>
    <row r="1089">
      <c r="B1089" s="115" t="inlineStr">
        <is>
          <t>KT Corporation</t>
        </is>
      </c>
      <c r="C1089" s="116" t="inlineStr">
        <is>
          <t>KT</t>
        </is>
      </c>
      <c r="D1089" s="117" t="n">
        <v>3.46</v>
      </c>
    </row>
    <row r="1090">
      <c r="B1090" s="115" t="inlineStr">
        <is>
          <t>Kubota Corp.</t>
        </is>
      </c>
      <c r="C1090" s="116" t="inlineStr">
        <is>
          <t>KUBTY</t>
        </is>
      </c>
      <c r="D1090" s="117" t="n">
        <v>1.67</v>
      </c>
    </row>
    <row r="1091">
      <c r="B1091" s="115" t="inlineStr">
        <is>
          <t>Kuraray Co.</t>
        </is>
      </c>
      <c r="C1091" s="116" t="inlineStr">
        <is>
          <t>KURRY</t>
        </is>
      </c>
      <c r="D1091" s="117" t="n">
        <v>2.28</v>
      </c>
    </row>
    <row r="1092">
      <c r="B1092" s="115" t="inlineStr">
        <is>
          <t>Kennedy-Wilson Holdings Inc.</t>
        </is>
      </c>
      <c r="C1092" s="116" t="inlineStr">
        <is>
          <t>KW</t>
        </is>
      </c>
      <c r="D1092" s="117" t="n">
        <v>3.79</v>
      </c>
    </row>
    <row r="1093">
      <c r="B1093" s="115" t="inlineStr">
        <is>
          <t>Kawasaki Heavy Industries Ltd.</t>
        </is>
      </c>
      <c r="C1093" s="116" t="inlineStr">
        <is>
          <t>KWHIY</t>
        </is>
      </c>
      <c r="D1093" s="117" t="n">
        <v>2.26</v>
      </c>
    </row>
    <row r="1094">
      <c r="B1094" s="115" t="inlineStr">
        <is>
          <t>Kyocera Corporation</t>
        </is>
      </c>
      <c r="C1094" s="116" t="inlineStr">
        <is>
          <t>KYOCY</t>
        </is>
      </c>
      <c r="D1094" s="117" t="n">
        <v>1.99</v>
      </c>
    </row>
    <row r="1095">
      <c r="B1095" s="115" t="inlineStr">
        <is>
          <t>Loews Corporation</t>
        </is>
      </c>
      <c r="C1095" s="116" t="inlineStr">
        <is>
          <t>L</t>
        </is>
      </c>
      <c r="D1095" s="117" t="n">
        <v>0.49</v>
      </c>
    </row>
    <row r="1096">
      <c r="B1096" s="115" t="inlineStr">
        <is>
          <t>Lithia Motors, Inc.</t>
        </is>
      </c>
      <c r="C1096" s="116" t="inlineStr">
        <is>
          <t>LAD</t>
        </is>
      </c>
      <c r="D1096" s="117" t="n">
        <v>0.92</v>
      </c>
    </row>
    <row r="1097">
      <c r="B1097" s="115" t="inlineStr">
        <is>
          <t>Lamar Advertising Company</t>
        </is>
      </c>
      <c r="C1097" s="116" t="inlineStr">
        <is>
          <t>LAMR</t>
        </is>
      </c>
      <c r="D1097" s="117" t="n">
        <v>4.8</v>
      </c>
    </row>
    <row r="1098">
      <c r="B1098" s="115" t="inlineStr">
        <is>
          <t>Lancaster Colony Corporation</t>
        </is>
      </c>
      <c r="C1098" s="116" t="inlineStr">
        <is>
          <t>LANC</t>
        </is>
      </c>
      <c r="D1098" s="117" t="n">
        <v>1.81</v>
      </c>
    </row>
    <row r="1099">
      <c r="B1099" s="115" t="inlineStr">
        <is>
          <t>Laureate Education Inc.</t>
        </is>
      </c>
      <c r="C1099" s="116" t="inlineStr">
        <is>
          <t>LAUR</t>
        </is>
      </c>
      <c r="D1099" s="117" t="n">
        <v>0</v>
      </c>
    </row>
    <row r="1100">
      <c r="B1100" s="115" t="inlineStr">
        <is>
          <t>Lazard Ltd</t>
        </is>
      </c>
      <c r="C1100" s="116" t="inlineStr">
        <is>
          <t>LAZ</t>
        </is>
      </c>
      <c r="D1100" s="117" t="n">
        <v>5.32</v>
      </c>
    </row>
    <row r="1101">
      <c r="B1101" s="115" t="inlineStr">
        <is>
          <t>L Brands, Inc.</t>
        </is>
      </c>
      <c r="C1101" s="116" t="inlineStr">
        <is>
          <t>LB</t>
        </is>
      </c>
      <c r="D1101" s="117" t="n">
        <v>6.36</v>
      </c>
    </row>
    <row r="1102">
      <c r="B1102" s="115" t="inlineStr">
        <is>
          <t>Liberty Broadband Corporation</t>
        </is>
      </c>
      <c r="C1102" s="116" t="inlineStr">
        <is>
          <t>LBRDA</t>
        </is>
      </c>
      <c r="D1102" s="117" t="n">
        <v>0</v>
      </c>
    </row>
    <row r="1103">
      <c r="B1103" s="115" t="inlineStr">
        <is>
          <t>Liberty Broadband Corporation</t>
        </is>
      </c>
      <c r="C1103" s="116" t="inlineStr">
        <is>
          <t>LBRDK</t>
        </is>
      </c>
      <c r="D1103" s="117" t="n">
        <v>0</v>
      </c>
    </row>
    <row r="1104">
      <c r="B1104" s="115" t="inlineStr">
        <is>
          <t>Liberty Global PLC</t>
        </is>
      </c>
      <c r="C1104" s="116" t="inlineStr">
        <is>
          <t>LBTYA</t>
        </is>
      </c>
      <c r="D1104" s="117" t="n">
        <v>0</v>
      </c>
    </row>
    <row r="1105">
      <c r="B1105" s="115" t="inlineStr">
        <is>
          <t>Liberty Global PLC</t>
        </is>
      </c>
      <c r="C1105" s="116" t="inlineStr">
        <is>
          <t>LBTYB</t>
        </is>
      </c>
      <c r="D1105" s="117" t="n">
        <v>0</v>
      </c>
    </row>
    <row r="1106">
      <c r="B1106" s="115" t="inlineStr">
        <is>
          <t>Liberty Global PLC</t>
        </is>
      </c>
      <c r="C1106" s="116" t="inlineStr">
        <is>
          <t>LBTYK</t>
        </is>
      </c>
      <c r="D1106" s="117" t="n">
        <v>0</v>
      </c>
    </row>
    <row r="1107">
      <c r="B1107" s="115" t="inlineStr">
        <is>
          <t>Leidos Holdings, Inc.</t>
        </is>
      </c>
      <c r="C1107" s="116" t="inlineStr">
        <is>
          <t>LDOS</t>
        </is>
      </c>
      <c r="D1107" s="117" t="n">
        <v>1.58</v>
      </c>
    </row>
    <row r="1108">
      <c r="B1108" s="115" t="inlineStr">
        <is>
          <t>Lear Corporation</t>
        </is>
      </c>
      <c r="C1108" s="116" t="inlineStr">
        <is>
          <t>LEA</t>
        </is>
      </c>
      <c r="D1108" s="117" t="n">
        <v>2.52</v>
      </c>
    </row>
    <row r="1109">
      <c r="B1109" s="115" t="inlineStr">
        <is>
          <t>Lincoln Electric Holdings, Inc.</t>
        </is>
      </c>
      <c r="C1109" s="116" t="inlineStr">
        <is>
          <t>LECO</t>
        </is>
      </c>
      <c r="D1109" s="117" t="n">
        <v>2.18</v>
      </c>
    </row>
    <row r="1110">
      <c r="B1110" s="115" t="inlineStr">
        <is>
          <t>Leggett &amp; Platt, Incorporated</t>
        </is>
      </c>
      <c r="C1110" s="116" t="inlineStr">
        <is>
          <t>LEG</t>
        </is>
      </c>
      <c r="D1110" s="117" t="n">
        <v>3.92</v>
      </c>
    </row>
    <row r="1111">
      <c r="B1111" s="115" t="inlineStr">
        <is>
          <t>LEG Immobilien AG</t>
        </is>
      </c>
      <c r="C1111" s="116" t="inlineStr">
        <is>
          <t>LEGIF</t>
        </is>
      </c>
      <c r="D1111" s="117" t="n">
        <v>0</v>
      </c>
    </row>
    <row r="1112">
      <c r="B1112" s="115" t="inlineStr">
        <is>
          <t>Lennar Corporation</t>
        </is>
      </c>
      <c r="C1112" s="116" t="inlineStr">
        <is>
          <t>LEN</t>
        </is>
      </c>
      <c r="D1112" s="117" t="n">
        <v>0.3</v>
      </c>
    </row>
    <row r="1113">
      <c r="B1113" s="115" t="inlineStr">
        <is>
          <t>Lennar Corporation</t>
        </is>
      </c>
      <c r="C1113" s="116" t="inlineStr">
        <is>
          <t>LEN.B</t>
        </is>
      </c>
      <c r="D1113" s="117" t="n">
        <v>0.37</v>
      </c>
    </row>
    <row r="1114">
      <c r="B1114" s="115" t="inlineStr">
        <is>
          <t>Levi Strauss &amp; Co.</t>
        </is>
      </c>
      <c r="C1114" s="116" t="inlineStr">
        <is>
          <t>LEVI</t>
        </is>
      </c>
      <c r="D1114" s="117" t="n">
        <v>0</v>
      </c>
    </row>
    <row r="1115">
      <c r="B1115" s="115" t="inlineStr">
        <is>
          <t>China Life Insurance Company Limited</t>
        </is>
      </c>
      <c r="C1115" s="116" t="inlineStr">
        <is>
          <t>LFC</t>
        </is>
      </c>
      <c r="D1115" s="117" t="n">
        <v>0.71</v>
      </c>
    </row>
    <row r="1116">
      <c r="B1116" s="115" t="inlineStr">
        <is>
          <t>Littelfuse, Inc.</t>
        </is>
      </c>
      <c r="C1116" s="116" t="inlineStr">
        <is>
          <t>LFUS</t>
        </is>
      </c>
      <c r="D1116" s="117" t="n">
        <v>1.11</v>
      </c>
    </row>
    <row r="1117">
      <c r="B1117" s="115" t="inlineStr">
        <is>
          <t>Legal &amp; General Group PLC</t>
        </is>
      </c>
      <c r="C1117" s="116" t="inlineStr">
        <is>
          <t>LGGNY</t>
        </is>
      </c>
      <c r="D1117" s="117" t="n">
        <v>3.44</v>
      </c>
    </row>
    <row r="1118">
      <c r="B1118" s="115" t="inlineStr">
        <is>
          <t>LeGrand SA</t>
        </is>
      </c>
      <c r="C1118" s="116" t="inlineStr">
        <is>
          <t>LGRVF</t>
        </is>
      </c>
      <c r="D1118" s="117" t="n">
        <v>0</v>
      </c>
    </row>
    <row r="1119">
      <c r="B1119" s="115" t="inlineStr">
        <is>
          <t>Laboratory Corporation of America Holdings</t>
        </is>
      </c>
      <c r="C1119" s="116" t="inlineStr">
        <is>
          <t>LH</t>
        </is>
      </c>
      <c r="D1119" s="117" t="n">
        <v>0</v>
      </c>
    </row>
    <row r="1120">
      <c r="B1120" s="115" t="inlineStr">
        <is>
          <t>LHC Group, Inc.</t>
        </is>
      </c>
      <c r="C1120" s="116" t="inlineStr">
        <is>
          <t>LHCG</t>
        </is>
      </c>
      <c r="D1120" s="117" t="n">
        <v>0</v>
      </c>
    </row>
    <row r="1121">
      <c r="B1121" s="115" t="inlineStr">
        <is>
          <t>L3Harris Technologies Inc</t>
        </is>
      </c>
      <c r="C1121" s="116" t="inlineStr">
        <is>
          <t>LHX</t>
        </is>
      </c>
      <c r="D1121" s="117" t="n">
        <v>1.42</v>
      </c>
    </row>
    <row r="1122">
      <c r="B1122" s="115" t="inlineStr">
        <is>
          <t>Lennox International, Inc.</t>
        </is>
      </c>
      <c r="C1122" s="116" t="inlineStr">
        <is>
          <t>LII</t>
        </is>
      </c>
      <c r="D1122" s="117" t="n">
        <v>1.29</v>
      </c>
    </row>
    <row r="1123">
      <c r="B1123" s="115" t="inlineStr">
        <is>
          <t>Liberty Global PLC</t>
        </is>
      </c>
      <c r="C1123" s="116" t="inlineStr">
        <is>
          <t>LILA</t>
        </is>
      </c>
      <c r="D1123" s="117" t="n">
        <v>0</v>
      </c>
    </row>
    <row r="1124">
      <c r="B1124" s="115" t="inlineStr">
        <is>
          <t>Liberty Global PLC</t>
        </is>
      </c>
      <c r="C1124" s="116" t="inlineStr">
        <is>
          <t>LILAK</t>
        </is>
      </c>
      <c r="D1124" s="117" t="n">
        <v>0</v>
      </c>
    </row>
    <row r="1125">
      <c r="B1125" s="115" t="inlineStr">
        <is>
          <t>Praxair, Inc.</t>
        </is>
      </c>
      <c r="C1125" s="116" t="inlineStr">
        <is>
          <t>LIN</t>
        </is>
      </c>
      <c r="D1125" s="117" t="n">
        <v>0</v>
      </c>
    </row>
    <row r="1126">
      <c r="B1126" s="115" t="inlineStr">
        <is>
          <t>LION CORP</t>
        </is>
      </c>
      <c r="C1126" s="116" t="inlineStr">
        <is>
          <t>LIOPF</t>
        </is>
      </c>
      <c r="D1126" s="117" t="n">
        <v>0</v>
      </c>
    </row>
    <row r="1127">
      <c r="B1127" s="115" t="inlineStr">
        <is>
          <t>Lumentum Holdings Inc.</t>
        </is>
      </c>
      <c r="C1127" s="116" t="inlineStr">
        <is>
          <t>LITE</t>
        </is>
      </c>
      <c r="D1127" s="117" t="n">
        <v>0</v>
      </c>
    </row>
    <row r="1128">
      <c r="B1128" s="115" t="inlineStr">
        <is>
          <t>LivaNova PLC</t>
        </is>
      </c>
      <c r="C1128" s="116" t="inlineStr">
        <is>
          <t>LIVN</t>
        </is>
      </c>
      <c r="D1128" s="117" t="n">
        <v>0</v>
      </c>
    </row>
    <row r="1129">
      <c r="B1129" s="115" t="inlineStr">
        <is>
          <t>Luckin Coffee Inc. Sponsored ADR</t>
        </is>
      </c>
      <c r="C1129" s="116" t="inlineStr">
        <is>
          <t>LK</t>
        </is>
      </c>
      <c r="D1129" s="117" t="n">
        <v>0</v>
      </c>
    </row>
    <row r="1130">
      <c r="B1130" s="115" t="inlineStr">
        <is>
          <t>LKQ Corporation</t>
        </is>
      </c>
      <c r="C1130" s="116" t="inlineStr">
        <is>
          <t>LKQ</t>
        </is>
      </c>
      <c r="D1130" s="117" t="n">
        <v>0</v>
      </c>
    </row>
    <row r="1131">
      <c r="B1131" s="115" t="inlineStr">
        <is>
          <t>Eli Lilly and Company</t>
        </is>
      </c>
      <c r="C1131" s="116" t="inlineStr">
        <is>
          <t>LLY</t>
        </is>
      </c>
      <c r="D1131" s="117" t="n">
        <v>2.22</v>
      </c>
    </row>
    <row r="1132">
      <c r="B1132" s="115" t="inlineStr">
        <is>
          <t>Legg Mason, Inc.</t>
        </is>
      </c>
      <c r="C1132" s="116" t="inlineStr">
        <is>
          <t>LM</t>
        </is>
      </c>
      <c r="D1132" s="117" t="n">
        <v>4.17</v>
      </c>
    </row>
    <row r="1133">
      <c r="B1133" s="115" t="inlineStr">
        <is>
          <t>Lockheed Martin Corporation</t>
        </is>
      </c>
      <c r="C1133" s="116" t="inlineStr">
        <is>
          <t>LMT</t>
        </is>
      </c>
      <c r="D1133" s="117" t="n">
        <v>2.27</v>
      </c>
    </row>
    <row r="1134">
      <c r="B1134" s="115" t="inlineStr">
        <is>
          <t>LINE Corporation</t>
        </is>
      </c>
      <c r="C1134" s="116" t="inlineStr">
        <is>
          <t>LN</t>
        </is>
      </c>
      <c r="D1134" s="117" t="n">
        <v>0</v>
      </c>
    </row>
    <row r="1135">
      <c r="B1135" s="115" t="inlineStr">
        <is>
          <t>Lincoln National Corporation</t>
        </is>
      </c>
      <c r="C1135" s="116" t="inlineStr">
        <is>
          <t>LNC</t>
        </is>
      </c>
      <c r="D1135" s="117" t="n">
        <v>2.44</v>
      </c>
    </row>
    <row r="1136">
      <c r="B1136" s="115" t="inlineStr">
        <is>
          <t>Cheniere Energy, Inc.</t>
        </is>
      </c>
      <c r="C1136" s="116" t="inlineStr">
        <is>
          <t>LNG</t>
        </is>
      </c>
      <c r="D1136" s="117" t="n">
        <v>0</v>
      </c>
    </row>
    <row r="1137">
      <c r="B1137" s="115" t="inlineStr">
        <is>
          <t>Li Ning Co.</t>
        </is>
      </c>
      <c r="C1137" s="116" t="inlineStr">
        <is>
          <t>LNNGY</t>
        </is>
      </c>
      <c r="D1137" s="117" t="n">
        <v>0.4</v>
      </c>
    </row>
    <row r="1138">
      <c r="B1138" s="115" t="inlineStr">
        <is>
          <t>Alliant Energy Corporation</t>
        </is>
      </c>
      <c r="C1138" s="116" t="inlineStr">
        <is>
          <t>LNT</t>
        </is>
      </c>
      <c r="D1138" s="117" t="n">
        <v>2.67</v>
      </c>
    </row>
    <row r="1139">
      <c r="B1139" s="115" t="inlineStr">
        <is>
          <t>Lenovo Group Ltd.</t>
        </is>
      </c>
      <c r="C1139" s="116" t="inlineStr">
        <is>
          <t>LNVGY</t>
        </is>
      </c>
      <c r="D1139" s="117" t="n">
        <v>7.86</v>
      </c>
    </row>
    <row r="1140">
      <c r="B1140" s="115" t="inlineStr">
        <is>
          <t>Logitech International S.A.</t>
        </is>
      </c>
      <c r="C1140" s="116" t="inlineStr">
        <is>
          <t>LOGI</t>
        </is>
      </c>
      <c r="D1140" s="117" t="n">
        <v>0</v>
      </c>
    </row>
    <row r="1141">
      <c r="B1141" s="115" t="inlineStr">
        <is>
          <t>LogMein, Inc.</t>
        </is>
      </c>
      <c r="C1141" s="116" t="inlineStr">
        <is>
          <t>LOGM</t>
        </is>
      </c>
      <c r="D1141" s="117" t="n">
        <v>1.79</v>
      </c>
    </row>
    <row r="1142">
      <c r="B1142" s="115" t="inlineStr">
        <is>
          <t>Grand Canyon Education, Inc.</t>
        </is>
      </c>
      <c r="C1142" s="116" t="inlineStr">
        <is>
          <t>LOPE</t>
        </is>
      </c>
      <c r="D1142" s="117" t="n">
        <v>0</v>
      </c>
    </row>
    <row r="1143">
      <c r="B1143" s="115" t="inlineStr">
        <is>
          <t>Lowe's Companies, Inc.</t>
        </is>
      </c>
      <c r="C1143" s="116" t="inlineStr">
        <is>
          <t>LOW</t>
        </is>
      </c>
      <c r="D1143" s="117" t="n">
        <v>1.98</v>
      </c>
    </row>
    <row r="1144">
      <c r="B1144" s="115" t="inlineStr">
        <is>
          <t>LG Display Co., Ltd.</t>
        </is>
      </c>
      <c r="C1144" s="116" t="inlineStr">
        <is>
          <t>LPL</t>
        </is>
      </c>
      <c r="D1144" s="117" t="n">
        <v>0</v>
      </c>
    </row>
    <row r="1145">
      <c r="B1145" s="115" t="inlineStr">
        <is>
          <t>LPL Financial Holdings Inc.</t>
        </is>
      </c>
      <c r="C1145" s="116" t="inlineStr">
        <is>
          <t>LPLA</t>
        </is>
      </c>
      <c r="D1145" s="117" t="n">
        <v>1.19</v>
      </c>
    </row>
    <row r="1146">
      <c r="B1146" s="115" t="inlineStr">
        <is>
          <t>Liberty Property Trust</t>
        </is>
      </c>
      <c r="C1146" s="116" t="inlineStr">
        <is>
          <t>LPT</t>
        </is>
      </c>
      <c r="D1146" s="117" t="n">
        <v>3.23</v>
      </c>
    </row>
    <row r="1147">
      <c r="B1147" s="115" t="inlineStr">
        <is>
          <t>Louisiana-Pacific Corporation</t>
        </is>
      </c>
      <c r="C1147" s="116" t="inlineStr">
        <is>
          <t>LPX</t>
        </is>
      </c>
      <c r="D1147" s="117" t="n">
        <v>2.15</v>
      </c>
    </row>
    <row r="1148">
      <c r="B1148" s="115" t="inlineStr">
        <is>
          <t>iShares iBoxx $ Investment Grade Corporate Bond ETF</t>
        </is>
      </c>
      <c r="C1148" s="116" t="inlineStr">
        <is>
          <t>LQD</t>
        </is>
      </c>
      <c r="D1148" s="117" t="n">
        <v>3.36</v>
      </c>
    </row>
    <row r="1149">
      <c r="B1149" s="115" t="inlineStr">
        <is>
          <t>Lam Research Corporation</t>
        </is>
      </c>
      <c r="C1149" s="116" t="inlineStr">
        <is>
          <t>LRCX</t>
        </is>
      </c>
      <c r="D1149" s="117" t="n">
        <v>1.87</v>
      </c>
    </row>
    <row r="1150">
      <c r="B1150" s="115" t="inlineStr">
        <is>
          <t>L'Oreal SA</t>
        </is>
      </c>
      <c r="C1150" s="116" t="inlineStr">
        <is>
          <t>LRLCY</t>
        </is>
      </c>
      <c r="D1150" s="117" t="n">
        <v>1.24</v>
      </c>
    </row>
    <row r="1151">
      <c r="B1151" s="115" t="inlineStr">
        <is>
          <t>Life Storage, Inc.</t>
        </is>
      </c>
      <c r="C1151" s="116" t="inlineStr">
        <is>
          <t>LSI</t>
        </is>
      </c>
      <c r="D1151" s="117" t="n">
        <v>3.82</v>
      </c>
    </row>
    <row r="1152">
      <c r="B1152" s="115" t="inlineStr">
        <is>
          <t>Landstar System, Inc.</t>
        </is>
      </c>
      <c r="C1152" s="116" t="inlineStr">
        <is>
          <t>LSTR</t>
        </is>
      </c>
      <c r="D1152" s="117" t="n">
        <v>0.65</v>
      </c>
    </row>
    <row r="1153">
      <c r="B1153" s="115" t="inlineStr">
        <is>
          <t>Liberty Media Corporation</t>
        </is>
      </c>
      <c r="C1153" s="116" t="inlineStr">
        <is>
          <t>LSXMA</t>
        </is>
      </c>
      <c r="D1153" s="117" t="n">
        <v>0</v>
      </c>
    </row>
    <row r="1154">
      <c r="B1154" s="115" t="inlineStr">
        <is>
          <t>Liberty Media Corporation</t>
        </is>
      </c>
      <c r="C1154" s="116" t="inlineStr">
        <is>
          <t>LSXMB</t>
        </is>
      </c>
      <c r="D1154" s="117" t="n">
        <v>0</v>
      </c>
    </row>
    <row r="1155">
      <c r="B1155" s="115" t="inlineStr">
        <is>
          <t>Liberty Media Corporation</t>
        </is>
      </c>
      <c r="C1155" s="116" t="inlineStr">
        <is>
          <t>LSXMK</t>
        </is>
      </c>
      <c r="D1155" s="117" t="n">
        <v>0</v>
      </c>
    </row>
    <row r="1156">
      <c r="B1156" s="115" t="inlineStr">
        <is>
          <t>LATAM Airlines Group S.A.</t>
        </is>
      </c>
      <c r="C1156" s="116" t="inlineStr">
        <is>
          <t>LTM</t>
        </is>
      </c>
      <c r="D1156" s="117" t="n">
        <v>0.45</v>
      </c>
    </row>
    <row r="1157">
      <c r="B1157" s="115" t="inlineStr">
        <is>
          <t>Lukoil</t>
        </is>
      </c>
      <c r="C1157" s="116" t="inlineStr">
        <is>
          <t>LUKOY</t>
        </is>
      </c>
      <c r="D1157" s="117" t="n">
        <v>3.85</v>
      </c>
    </row>
    <row r="1158">
      <c r="B1158" s="115" t="inlineStr">
        <is>
          <t>lululemon athletica inc.</t>
        </is>
      </c>
      <c r="C1158" s="116" t="inlineStr">
        <is>
          <t>LULU</t>
        </is>
      </c>
      <c r="D1158" s="117" t="n">
        <v>0</v>
      </c>
    </row>
    <row r="1159">
      <c r="B1159" s="115" t="inlineStr">
        <is>
          <t>Lundin Mining Corp.</t>
        </is>
      </c>
      <c r="C1159" s="116" t="inlineStr">
        <is>
          <t>LUNMF</t>
        </is>
      </c>
      <c r="D1159" s="117" t="n">
        <v>1.8</v>
      </c>
    </row>
    <row r="1160">
      <c r="B1160" s="115" t="inlineStr">
        <is>
          <t>Southwest Airlines Co.</t>
        </is>
      </c>
      <c r="C1160" s="116" t="inlineStr">
        <is>
          <t>LUV</t>
        </is>
      </c>
      <c r="D1160" s="117" t="n">
        <v>1.32</v>
      </c>
    </row>
    <row r="1161">
      <c r="B1161" s="115" t="inlineStr">
        <is>
          <t>LVMH-Moet Hennessy Louis Vuitton SA</t>
        </is>
      </c>
      <c r="C1161" s="116" t="inlineStr">
        <is>
          <t>LVMUY</t>
        </is>
      </c>
      <c r="D1161" s="117" t="n">
        <v>1.72</v>
      </c>
    </row>
    <row r="1162">
      <c r="B1162" s="115" t="inlineStr">
        <is>
          <t>Las Vegas Sands Corp.</t>
        </is>
      </c>
      <c r="C1162" s="116" t="inlineStr">
        <is>
          <t>LVS</t>
        </is>
      </c>
      <c r="D1162" s="117" t="n">
        <v>5.47</v>
      </c>
    </row>
    <row r="1163">
      <c r="B1163" s="115" t="inlineStr">
        <is>
          <t>Lamb Weston Holdings Inc.</t>
        </is>
      </c>
      <c r="C1163" s="116" t="inlineStr">
        <is>
          <t>LW</t>
        </is>
      </c>
      <c r="D1163" s="117" t="n">
        <v>1.09</v>
      </c>
    </row>
    <row r="1164">
      <c r="B1164" s="115" t="inlineStr">
        <is>
          <t>LyondellBasell Industries N.V.</t>
        </is>
      </c>
      <c r="C1164" s="116" t="inlineStr">
        <is>
          <t>LYB</t>
        </is>
      </c>
      <c r="D1164" s="117" t="n">
        <v>4.76</v>
      </c>
    </row>
    <row r="1165">
      <c r="B1165" s="115" t="inlineStr">
        <is>
          <t>Lyft, Inc.</t>
        </is>
      </c>
      <c r="C1165" s="116" t="inlineStr">
        <is>
          <t>LYFT</t>
        </is>
      </c>
      <c r="D1165" s="117" t="n">
        <v>0</v>
      </c>
    </row>
    <row r="1166">
      <c r="B1166" s="115" t="inlineStr">
        <is>
          <t>Lloyds Banking Group PLC</t>
        </is>
      </c>
      <c r="C1166" s="116" t="inlineStr">
        <is>
          <t>LYG</t>
        </is>
      </c>
      <c r="D1166" s="117" t="n">
        <v>4.12</v>
      </c>
    </row>
    <row r="1167">
      <c r="B1167" s="115" t="inlineStr">
        <is>
          <t>Live Nation Entertainment, Inc.</t>
        </is>
      </c>
      <c r="C1167" s="116" t="inlineStr">
        <is>
          <t>LYV</t>
        </is>
      </c>
      <c r="D1167" s="117" t="n">
        <v>0</v>
      </c>
    </row>
    <row r="1168">
      <c r="B1168" s="115" t="inlineStr">
        <is>
          <t>Lonza Group Ag</t>
        </is>
      </c>
      <c r="C1168" s="116" t="inlineStr">
        <is>
          <t>LZAGY</t>
        </is>
      </c>
      <c r="D1168" s="117" t="n">
        <v>0</v>
      </c>
    </row>
    <row r="1169">
      <c r="B1169" s="115" t="inlineStr">
        <is>
          <t>Macy's, Inc.</t>
        </is>
      </c>
      <c r="C1169" s="116" t="inlineStr">
        <is>
          <t>M</t>
        </is>
      </c>
      <c r="D1169" s="117" t="n">
        <v>9.800000000000001</v>
      </c>
    </row>
    <row r="1170">
      <c r="B1170" s="115" t="inlineStr">
        <is>
          <t>Mastercard Incorporated</t>
        </is>
      </c>
      <c r="C1170" s="116" t="inlineStr">
        <is>
          <t>MA</t>
        </is>
      </c>
      <c r="D1170" s="117" t="n">
        <v>0.49</v>
      </c>
    </row>
    <row r="1171">
      <c r="B1171" s="115" t="inlineStr">
        <is>
          <t>Mid-America Apartment Communities, Inc.</t>
        </is>
      </c>
      <c r="C1171" s="116" t="inlineStr">
        <is>
          <t>MAA</t>
        </is>
      </c>
      <c r="D1171" s="117" t="n">
        <v>2.98</v>
      </c>
    </row>
    <row r="1172">
      <c r="B1172" s="115" t="inlineStr">
        <is>
          <t>Macerich Company (The)</t>
        </is>
      </c>
      <c r="C1172" s="116" t="inlineStr">
        <is>
          <t>MAC</t>
        </is>
      </c>
      <c r="D1172" s="117" t="n">
        <v>9.25</v>
      </c>
    </row>
    <row r="1173">
      <c r="B1173" s="115" t="inlineStr">
        <is>
          <t>Marks and Spencer Group PLC</t>
        </is>
      </c>
      <c r="C1173" s="116" t="inlineStr">
        <is>
          <t>MAKSY</t>
        </is>
      </c>
      <c r="D1173" s="117" t="n">
        <v>6.49</v>
      </c>
    </row>
    <row r="1174">
      <c r="B1174" s="115" t="inlineStr">
        <is>
          <t>ManpowerGroup Inc.</t>
        </is>
      </c>
      <c r="C1174" s="116" t="inlineStr">
        <is>
          <t>MAN</t>
        </is>
      </c>
      <c r="D1174" s="117" t="n">
        <v>2.54</v>
      </c>
    </row>
    <row r="1175">
      <c r="B1175" s="115" t="inlineStr">
        <is>
          <t>Manhattan Associates, Inc.</t>
        </is>
      </c>
      <c r="C1175" s="116" t="inlineStr">
        <is>
          <t>MANH</t>
        </is>
      </c>
      <c r="D1175" s="117" t="n">
        <v>0</v>
      </c>
    </row>
    <row r="1176">
      <c r="B1176" s="115" t="inlineStr">
        <is>
          <t>Marriott International</t>
        </is>
      </c>
      <c r="C1176" s="116" t="inlineStr">
        <is>
          <t>MAR</t>
        </is>
      </c>
      <c r="D1176" s="117" t="n">
        <v>1.51</v>
      </c>
    </row>
    <row r="1177">
      <c r="B1177" s="115" t="inlineStr">
        <is>
          <t>Marubeni Corp.</t>
        </is>
      </c>
      <c r="C1177" s="116" t="inlineStr">
        <is>
          <t>MARUY</t>
        </is>
      </c>
      <c r="D1177" s="117" t="n">
        <v>3.65</v>
      </c>
    </row>
    <row r="1178">
      <c r="B1178" s="115" t="inlineStr">
        <is>
          <t>Masco Corporation</t>
        </is>
      </c>
      <c r="C1178" s="116" t="inlineStr">
        <is>
          <t>MAS</t>
        </is>
      </c>
      <c r="D1178" s="117" t="n">
        <v>1.18</v>
      </c>
    </row>
    <row r="1179">
      <c r="B1179" s="115" t="inlineStr">
        <is>
          <t>Masimo Corporation</t>
        </is>
      </c>
      <c r="C1179" s="116" t="inlineStr">
        <is>
          <t>MASI</t>
        </is>
      </c>
      <c r="D1179" s="117" t="n">
        <v>0</v>
      </c>
    </row>
    <row r="1180">
      <c r="B1180" s="115" t="inlineStr">
        <is>
          <t>Mattel, Inc.</t>
        </is>
      </c>
      <c r="C1180" s="116" t="inlineStr">
        <is>
          <t>MAT</t>
        </is>
      </c>
      <c r="D1180" s="117" t="n">
        <v>0</v>
      </c>
    </row>
    <row r="1181">
      <c r="B1181" s="115" t="inlineStr">
        <is>
          <t>Marui Group Co.</t>
        </is>
      </c>
      <c r="C1181" s="116" t="inlineStr">
        <is>
          <t>MAURY</t>
        </is>
      </c>
      <c r="D1181" s="117" t="n">
        <v>1.64</v>
      </c>
    </row>
    <row r="1182">
      <c r="B1182" s="115" t="inlineStr">
        <is>
          <t>iShares MBS ETF</t>
        </is>
      </c>
      <c r="C1182" s="116" t="inlineStr">
        <is>
          <t>MBB</t>
        </is>
      </c>
      <c r="D1182" s="117" t="n">
        <v>2.77</v>
      </c>
    </row>
    <row r="1183">
      <c r="B1183" s="115" t="inlineStr">
        <is>
          <t>Mobile TeleSystems OJSC</t>
        </is>
      </c>
      <c r="C1183" s="116" t="inlineStr">
        <is>
          <t>MBT</t>
        </is>
      </c>
      <c r="D1183" s="117" t="n">
        <v>12.12</v>
      </c>
    </row>
    <row r="1184">
      <c r="B1184" s="115" t="inlineStr">
        <is>
          <t>McDonald's Corporation</t>
        </is>
      </c>
      <c r="C1184" s="116" t="inlineStr">
        <is>
          <t>MCD</t>
        </is>
      </c>
      <c r="D1184" s="117" t="n">
        <v>2.22</v>
      </c>
    </row>
    <row r="1185">
      <c r="B1185" s="115" t="inlineStr">
        <is>
          <t>Microchip Technology Incorporated</t>
        </is>
      </c>
      <c r="C1185" s="116" t="inlineStr">
        <is>
          <t>MCHP</t>
        </is>
      </c>
      <c r="D1185" s="117" t="n">
        <v>1.62</v>
      </c>
    </row>
    <row r="1186">
      <c r="B1186" s="115" t="inlineStr">
        <is>
          <t>McKesson Corporation</t>
        </is>
      </c>
      <c r="C1186" s="116" t="inlineStr">
        <is>
          <t>MCK</t>
        </is>
      </c>
      <c r="D1186" s="117" t="n">
        <v>1.12</v>
      </c>
    </row>
    <row r="1187">
      <c r="B1187" s="115" t="inlineStr">
        <is>
          <t>Moody's Corporation</t>
        </is>
      </c>
      <c r="C1187" s="116" t="inlineStr">
        <is>
          <t>MCO</t>
        </is>
      </c>
      <c r="D1187" s="117" t="n">
        <v>0.93</v>
      </c>
    </row>
    <row r="1188">
      <c r="B1188" s="115" t="inlineStr">
        <is>
          <t>Mercury General Corporation</t>
        </is>
      </c>
      <c r="C1188" s="116" t="inlineStr">
        <is>
          <t>MCY</t>
        </is>
      </c>
      <c r="D1188" s="117" t="n">
        <v>4.53</v>
      </c>
    </row>
    <row r="1189">
      <c r="B1189" s="115" t="inlineStr">
        <is>
          <t>MongoDB, Inc.</t>
        </is>
      </c>
      <c r="C1189" s="116" t="inlineStr">
        <is>
          <t>MDB</t>
        </is>
      </c>
      <c r="D1189" s="117" t="n">
        <v>0</v>
      </c>
    </row>
    <row r="1190">
      <c r="B1190" s="115" t="inlineStr">
        <is>
          <t>The Medicines Company</t>
        </is>
      </c>
      <c r="C1190" s="116" t="inlineStr">
        <is>
          <t>MDCO</t>
        </is>
      </c>
      <c r="D1190" s="117" t="n">
        <v>0</v>
      </c>
    </row>
    <row r="1191">
      <c r="B1191" s="115" t="inlineStr">
        <is>
          <t>Melco International Development Ltd.</t>
        </is>
      </c>
      <c r="C1191" s="116" t="inlineStr">
        <is>
          <t>MDEVF</t>
        </is>
      </c>
      <c r="D1191" s="117" t="n">
        <v>0</v>
      </c>
    </row>
    <row r="1192">
      <c r="B1192" s="115" t="inlineStr">
        <is>
          <t>Mediaset SpA</t>
        </is>
      </c>
      <c r="C1192" s="116" t="inlineStr">
        <is>
          <t>MDIUY</t>
        </is>
      </c>
      <c r="D1192" s="117" t="n">
        <v>0</v>
      </c>
    </row>
    <row r="1193">
      <c r="B1193" s="115" t="inlineStr">
        <is>
          <t>Medallia, Inc.</t>
        </is>
      </c>
      <c r="C1193" s="116" t="inlineStr">
        <is>
          <t>MDLA</t>
        </is>
      </c>
      <c r="D1193" s="117" t="n">
        <v>0</v>
      </c>
    </row>
    <row r="1194">
      <c r="B1194" s="115" t="inlineStr">
        <is>
          <t>Mondelez International, Inc.</t>
        </is>
      </c>
      <c r="C1194" s="116" t="inlineStr">
        <is>
          <t>MDLZ</t>
        </is>
      </c>
      <c r="D1194" s="117" t="n">
        <v>1.9</v>
      </c>
    </row>
    <row r="1195">
      <c r="B1195" s="115" t="inlineStr">
        <is>
          <t>Medidata Solutions, Inc.</t>
        </is>
      </c>
      <c r="C1195" s="116" t="inlineStr">
        <is>
          <t>MDSO</t>
        </is>
      </c>
      <c r="D1195" s="117" t="n">
        <v>0</v>
      </c>
    </row>
    <row r="1196">
      <c r="B1196" s="115" t="inlineStr">
        <is>
          <t>Medtronic PLC</t>
        </is>
      </c>
      <c r="C1196" s="116" t="inlineStr">
        <is>
          <t>MDT</t>
        </is>
      </c>
      <c r="D1196" s="117" t="n">
        <v>1.94</v>
      </c>
    </row>
    <row r="1197">
      <c r="B1197" s="115" t="inlineStr">
        <is>
          <t>MDU Resources Group, Inc.</t>
        </is>
      </c>
      <c r="C1197" s="116" t="inlineStr">
        <is>
          <t>MDU</t>
        </is>
      </c>
      <c r="D1197" s="117" t="n">
        <v>2.89</v>
      </c>
    </row>
    <row r="1198">
      <c r="B1198" s="115" t="inlineStr">
        <is>
          <t>Medpace Holdings, Inc.</t>
        </is>
      </c>
      <c r="C1198" s="116" t="inlineStr">
        <is>
          <t>MEDP</t>
        </is>
      </c>
      <c r="D1198" s="117" t="n">
        <v>0</v>
      </c>
    </row>
    <row r="1199">
      <c r="B1199" s="115" t="inlineStr">
        <is>
          <t>Meggitt PLC Unsponsored ADR</t>
        </is>
      </c>
      <c r="C1199" s="116" t="inlineStr">
        <is>
          <t>MEGGY</t>
        </is>
      </c>
      <c r="D1199" s="117" t="n">
        <v>1.56</v>
      </c>
    </row>
    <row r="1200">
      <c r="B1200" s="115" t="inlineStr">
        <is>
          <t>MercadoLibre, Inc.</t>
        </is>
      </c>
      <c r="C1200" s="116" t="inlineStr">
        <is>
          <t>MELI</t>
        </is>
      </c>
      <c r="D1200" s="117" t="n">
        <v>0</v>
      </c>
    </row>
    <row r="1201">
      <c r="B1201" s="115" t="inlineStr">
        <is>
          <t>MERLIN ENTMNTS</t>
        </is>
      </c>
      <c r="C1201" s="116" t="inlineStr">
        <is>
          <t>MERLY</t>
        </is>
      </c>
      <c r="D1201" s="117" t="n">
        <v>2.15</v>
      </c>
    </row>
    <row r="1202">
      <c r="B1202" s="115" t="inlineStr">
        <is>
          <t>MetLife, Inc.</t>
        </is>
      </c>
      <c r="C1202" s="116" t="inlineStr">
        <is>
          <t>MET</t>
        </is>
      </c>
      <c r="D1202" s="117" t="n">
        <v>3.71</v>
      </c>
    </row>
    <row r="1203">
      <c r="B1203" s="115" t="inlineStr">
        <is>
          <t>MFA Financial, Inc.</t>
        </is>
      </c>
      <c r="C1203" s="116" t="inlineStr">
        <is>
          <t>MFA</t>
        </is>
      </c>
      <c r="D1203" s="117" t="n">
        <v>10.72</v>
      </c>
    </row>
    <row r="1204">
      <c r="B1204" s="115" t="inlineStr">
        <is>
          <t>Manulife Financial Corp</t>
        </is>
      </c>
      <c r="C1204" s="116" t="inlineStr">
        <is>
          <t>MFC</t>
        </is>
      </c>
      <c r="D1204" s="117" t="n">
        <v>4.11</v>
      </c>
    </row>
    <row r="1205">
      <c r="B1205" s="115" t="inlineStr">
        <is>
          <t>Mizuho Financial Group, Inc.</t>
        </is>
      </c>
      <c r="C1205" s="116" t="inlineStr">
        <is>
          <t>MFG</t>
        </is>
      </c>
      <c r="D1205" s="117" t="n">
        <v>3.32</v>
      </c>
    </row>
    <row r="1206">
      <c r="B1206" s="115" t="inlineStr">
        <is>
          <t>Micro Focus International PLC Sponsored ADR</t>
        </is>
      </c>
      <c r="C1206" s="116" t="inlineStr">
        <is>
          <t>MFGP</t>
        </is>
      </c>
      <c r="D1206" s="117" t="n">
        <v>7.78</v>
      </c>
    </row>
    <row r="1207">
      <c r="B1207" s="115" t="inlineStr">
        <is>
          <t>Magna International Inc.</t>
        </is>
      </c>
      <c r="C1207" s="116" t="inlineStr">
        <is>
          <t>MGA</t>
        </is>
      </c>
      <c r="D1207" s="117" t="n">
        <v>2.77</v>
      </c>
    </row>
    <row r="1208">
      <c r="B1208" s="115" t="inlineStr">
        <is>
          <t>Michelin</t>
        </is>
      </c>
      <c r="C1208" s="116" t="inlineStr">
        <is>
          <t>MGDDY</t>
        </is>
      </c>
      <c r="D1208" s="117" t="n">
        <v>2.88</v>
      </c>
    </row>
    <row r="1209">
      <c r="B1209" s="115" t="inlineStr">
        <is>
          <t>MGM Resorts International</t>
        </is>
      </c>
      <c r="C1209" s="116" t="inlineStr">
        <is>
          <t>MGM</t>
        </is>
      </c>
      <c r="D1209" s="117" t="n">
        <v>1.8</v>
      </c>
    </row>
    <row r="1210">
      <c r="B1210" s="115" t="inlineStr">
        <is>
          <t>Magnolia Oil &amp; Gas Corp</t>
        </is>
      </c>
      <c r="C1210" s="116" t="inlineStr">
        <is>
          <t>MGY</t>
        </is>
      </c>
      <c r="D1210" s="117" t="n">
        <v>0</v>
      </c>
    </row>
    <row r="1211">
      <c r="B1211" s="115" t="inlineStr">
        <is>
          <t>Marine Harvest ASA</t>
        </is>
      </c>
      <c r="C1211" s="116" t="inlineStr">
        <is>
          <t>MHGVY</t>
        </is>
      </c>
      <c r="D1211" s="117" t="n">
        <v>4.13</v>
      </c>
    </row>
    <row r="1212">
      <c r="B1212" s="115" t="inlineStr">
        <is>
          <t>Mohawk Industries, Inc.</t>
        </is>
      </c>
      <c r="C1212" s="116" t="inlineStr">
        <is>
          <t>MHK</t>
        </is>
      </c>
      <c r="D1212" s="117" t="n">
        <v>0</v>
      </c>
    </row>
    <row r="1213">
      <c r="B1213" s="115" t="inlineStr">
        <is>
          <t>Mitsubishi Heavy Industries, Ltd.</t>
        </is>
      </c>
      <c r="C1213" s="116" t="inlineStr">
        <is>
          <t>MHVYF</t>
        </is>
      </c>
      <c r="D1213" s="117" t="n">
        <v>0</v>
      </c>
    </row>
    <row r="1214">
      <c r="B1214" s="115" t="inlineStr">
        <is>
          <t>Macquarie Infrastructure Company</t>
        </is>
      </c>
      <c r="C1214" s="116" t="inlineStr">
        <is>
          <t>MIC</t>
        </is>
      </c>
      <c r="D1214" s="117" t="n">
        <v>10.15</v>
      </c>
    </row>
    <row r="1215">
      <c r="B1215" s="115" t="inlineStr">
        <is>
          <t>The Middleby Corporation</t>
        </is>
      </c>
      <c r="C1215" s="116" t="inlineStr">
        <is>
          <t>MIDD</t>
        </is>
      </c>
      <c r="D1215" s="117" t="n">
        <v>0</v>
      </c>
    </row>
    <row r="1216">
      <c r="B1216" s="115" t="inlineStr">
        <is>
          <t>Mitsubishi Electric Corporation</t>
        </is>
      </c>
      <c r="C1216" s="116" t="inlineStr">
        <is>
          <t>MIELF</t>
        </is>
      </c>
      <c r="D1216" s="117" t="n">
        <v>1.35</v>
      </c>
    </row>
    <row r="1217">
      <c r="B1217" s="115" t="inlineStr">
        <is>
          <t>Mitsubishi Estate Co.</t>
        </is>
      </c>
      <c r="C1217" s="116" t="inlineStr">
        <is>
          <t>MITEY</t>
        </is>
      </c>
      <c r="D1217" s="117" t="n">
        <v>1.1</v>
      </c>
    </row>
    <row r="1218">
      <c r="B1218" s="115" t="inlineStr">
        <is>
          <t>Mitsui &amp; Co.</t>
        </is>
      </c>
      <c r="C1218" s="116" t="inlineStr">
        <is>
          <t>MITSY</t>
        </is>
      </c>
      <c r="D1218" s="117" t="n">
        <v>3.68</v>
      </c>
    </row>
    <row r="1219">
      <c r="B1219" s="115" t="inlineStr">
        <is>
          <t>McCormick &amp; Company, Incorporated</t>
        </is>
      </c>
      <c r="C1219" s="116" t="inlineStr">
        <is>
          <t>MKC</t>
        </is>
      </c>
      <c r="D1219" s="117" t="n">
        <v>1.42</v>
      </c>
    </row>
    <row r="1220">
      <c r="B1220" s="115" t="inlineStr">
        <is>
          <t>Merck KGaA</t>
        </is>
      </c>
      <c r="C1220" s="116" t="inlineStr">
        <is>
          <t>MKGAF</t>
        </is>
      </c>
      <c r="D1220" s="117" t="n">
        <v>0</v>
      </c>
    </row>
    <row r="1221">
      <c r="B1221" s="115" t="inlineStr">
        <is>
          <t>Markel Corporation</t>
        </is>
      </c>
      <c r="C1221" s="116" t="inlineStr">
        <is>
          <t>MKL</t>
        </is>
      </c>
      <c r="D1221" s="117" t="n">
        <v>0</v>
      </c>
    </row>
    <row r="1222">
      <c r="B1222" s="115" t="inlineStr">
        <is>
          <t>MKS Instruments, Inc.</t>
        </is>
      </c>
      <c r="C1222" s="116" t="inlineStr">
        <is>
          <t>MKSI</t>
        </is>
      </c>
      <c r="D1222" s="117" t="n">
        <v>0.86</v>
      </c>
    </row>
    <row r="1223">
      <c r="B1223" s="115" t="inlineStr">
        <is>
          <t>Makita Corp.</t>
        </is>
      </c>
      <c r="C1223" s="116" t="inlineStr">
        <is>
          <t>MKTAY</t>
        </is>
      </c>
      <c r="D1223" s="117" t="n">
        <v>2.39</v>
      </c>
    </row>
    <row r="1224">
      <c r="B1224" s="115" t="inlineStr">
        <is>
          <t>MarketAxess Holdings Inc.</t>
        </is>
      </c>
      <c r="C1224" s="116" t="inlineStr">
        <is>
          <t>MKTX</t>
        </is>
      </c>
      <c r="D1224" s="117" t="n">
        <v>0.6</v>
      </c>
    </row>
    <row r="1225">
      <c r="B1225" s="115" t="inlineStr">
        <is>
          <t>Melco Resorts &amp; Entertainment Limited</t>
        </is>
      </c>
      <c r="C1225" s="116" t="inlineStr">
        <is>
          <t>MLCO</t>
        </is>
      </c>
      <c r="D1225" s="117" t="n">
        <v>3.14</v>
      </c>
    </row>
    <row r="1226">
      <c r="B1226" s="115" t="inlineStr">
        <is>
          <t>Metallurgical Corp. of China Ltd.</t>
        </is>
      </c>
      <c r="C1226" s="116" t="inlineStr">
        <is>
          <t>MLLUY</t>
        </is>
      </c>
      <c r="D1226" s="117" t="n">
        <v>3.51</v>
      </c>
    </row>
    <row r="1227">
      <c r="B1227" s="115" t="inlineStr">
        <is>
          <t>Martin Marietta Materials, Inc.</t>
        </is>
      </c>
      <c r="C1227" s="116" t="inlineStr">
        <is>
          <t>MLM</t>
        </is>
      </c>
      <c r="D1227" s="117" t="n">
        <v>0.83</v>
      </c>
    </row>
    <row r="1228">
      <c r="B1228" s="115" t="inlineStr">
        <is>
          <t>Mellanox Technologies, Ltd.</t>
        </is>
      </c>
      <c r="C1228" s="116" t="inlineStr">
        <is>
          <t>MLNX</t>
        </is>
      </c>
      <c r="D1228" s="117" t="n">
        <v>0</v>
      </c>
    </row>
    <row r="1229">
      <c r="B1229" s="115" t="inlineStr">
        <is>
          <t>MAIL RU GROUP</t>
        </is>
      </c>
      <c r="C1229" s="116" t="inlineStr">
        <is>
          <t>MLRYY</t>
        </is>
      </c>
      <c r="D1229" s="117" t="n">
        <v>0</v>
      </c>
    </row>
    <row r="1230">
      <c r="B1230" s="115" t="inlineStr">
        <is>
          <t>Marsh &amp; McLennan Companies, Inc.</t>
        </is>
      </c>
      <c r="C1230" s="116" t="inlineStr">
        <is>
          <t>MMC</t>
        </is>
      </c>
      <c r="D1230" s="117" t="n">
        <v>1.8</v>
      </c>
    </row>
    <row r="1231">
      <c r="B1231" s="115" t="inlineStr">
        <is>
          <t>3M Company</t>
        </is>
      </c>
      <c r="C1231" s="116" t="inlineStr">
        <is>
          <t>MMM</t>
        </is>
      </c>
      <c r="D1231" s="117" t="n">
        <v>3.45</v>
      </c>
    </row>
    <row r="1232">
      <c r="B1232" s="115" t="inlineStr">
        <is>
          <t>Magellan Midstream Partners, L.P.</t>
        </is>
      </c>
      <c r="C1232" s="116" t="inlineStr">
        <is>
          <t>MMP</t>
        </is>
      </c>
      <c r="D1232" s="117" t="n">
        <v>6.01</v>
      </c>
    </row>
    <row r="1233">
      <c r="B1233" s="115" t="inlineStr">
        <is>
          <t>Maximus, Inc.</t>
        </is>
      </c>
      <c r="C1233" s="116" t="inlineStr">
        <is>
          <t>MMS</t>
        </is>
      </c>
      <c r="D1233" s="117" t="n">
        <v>1.28</v>
      </c>
    </row>
    <row r="1234">
      <c r="B1234" s="115" t="inlineStr">
        <is>
          <t>Minebea Co.</t>
        </is>
      </c>
      <c r="C1234" s="116" t="inlineStr">
        <is>
          <t>MNBEY</t>
        </is>
      </c>
      <c r="D1234" s="117" t="n">
        <v>1.15</v>
      </c>
    </row>
    <row r="1235">
      <c r="B1235" s="115" t="inlineStr">
        <is>
          <t>Monster Beverage Corporation</t>
        </is>
      </c>
      <c r="C1235" s="116" t="inlineStr">
        <is>
          <t>MNST</t>
        </is>
      </c>
      <c r="D1235" s="117" t="n">
        <v>0</v>
      </c>
    </row>
    <row r="1236">
      <c r="B1236" s="115" t="inlineStr">
        <is>
          <t>Altria Group, Inc.</t>
        </is>
      </c>
      <c r="C1236" s="116" t="inlineStr">
        <is>
          <t>MO</t>
        </is>
      </c>
      <c r="D1236" s="117" t="n">
        <v>8.23</v>
      </c>
    </row>
    <row r="1237">
      <c r="B1237" s="115" t="inlineStr">
        <is>
          <t>Moog Inc.</t>
        </is>
      </c>
      <c r="C1237" s="116" t="inlineStr">
        <is>
          <t>MOG.B</t>
        </is>
      </c>
      <c r="D1237" s="117" t="n">
        <v>1.15</v>
      </c>
    </row>
    <row r="1238">
      <c r="B1238" s="115" t="inlineStr">
        <is>
          <t>Molina Healthcare, Inc</t>
        </is>
      </c>
      <c r="C1238" s="116" t="inlineStr">
        <is>
          <t>MOH</t>
        </is>
      </c>
      <c r="D1238" s="117" t="n">
        <v>0</v>
      </c>
    </row>
    <row r="1239">
      <c r="B1239" s="115" t="inlineStr">
        <is>
          <t>Momo Inc.</t>
        </is>
      </c>
      <c r="C1239" s="116" t="inlineStr">
        <is>
          <t>MOMO</t>
        </is>
      </c>
      <c r="D1239" s="117" t="n">
        <v>0</v>
      </c>
    </row>
    <row r="1240">
      <c r="B1240" s="115" t="inlineStr">
        <is>
          <t>MONDI PLC UNS</t>
        </is>
      </c>
      <c r="C1240" s="116" t="inlineStr">
        <is>
          <t>MONDY</t>
        </is>
      </c>
      <c r="D1240" s="117" t="n">
        <v>2.81</v>
      </c>
    </row>
    <row r="1241">
      <c r="B1241" s="115" t="inlineStr">
        <is>
          <t>MONOTARO</t>
        </is>
      </c>
      <c r="C1241" s="116" t="inlineStr">
        <is>
          <t>MONOY</t>
        </is>
      </c>
      <c r="D1241" s="117" t="n">
        <v>0.33</v>
      </c>
    </row>
    <row r="1242">
      <c r="B1242" s="115" t="inlineStr">
        <is>
          <t>MorphoSys AG Unsponsored ADR</t>
        </is>
      </c>
      <c r="C1242" s="116" t="inlineStr">
        <is>
          <t>MOR</t>
        </is>
      </c>
      <c r="D1242" s="117" t="n">
        <v>0</v>
      </c>
    </row>
    <row r="1243">
      <c r="B1243" s="115" t="inlineStr">
        <is>
          <t>Morningstar, Inc.</t>
        </is>
      </c>
      <c r="C1243" s="116" t="inlineStr">
        <is>
          <t>MORN</t>
        </is>
      </c>
      <c r="D1243" s="117" t="n">
        <v>0.71</v>
      </c>
    </row>
    <row r="1244">
      <c r="B1244" s="115" t="inlineStr">
        <is>
          <t>The Mosaic Company</t>
        </is>
      </c>
      <c r="C1244" s="116" t="inlineStr">
        <is>
          <t>MOS</t>
        </is>
      </c>
      <c r="D1244" s="117" t="n">
        <v>0.97</v>
      </c>
    </row>
    <row r="1245">
      <c r="B1245" s="115" t="inlineStr">
        <is>
          <t>Marathon Petroleum Corporation</t>
        </is>
      </c>
      <c r="C1245" s="116" t="inlineStr">
        <is>
          <t>MPC</t>
        </is>
      </c>
      <c r="D1245" s="117" t="n">
        <v>3.85</v>
      </c>
    </row>
    <row r="1246">
      <c r="B1246" s="115" t="inlineStr">
        <is>
          <t>MPLX LP</t>
        </is>
      </c>
      <c r="C1246" s="116" t="inlineStr">
        <is>
          <t>MPLX</t>
        </is>
      </c>
      <c r="D1246" s="117" t="n">
        <v>8.880000000000001</v>
      </c>
    </row>
    <row r="1247">
      <c r="B1247" s="115" t="inlineStr">
        <is>
          <t>Medical Properties Trust, Inc.</t>
        </is>
      </c>
      <c r="C1247" s="116" t="inlineStr">
        <is>
          <t>MPW</t>
        </is>
      </c>
      <c r="D1247" s="117" t="n">
        <v>5.46</v>
      </c>
    </row>
    <row r="1248">
      <c r="B1248" s="115" t="inlineStr">
        <is>
          <t>Monolithic Power Systems, Inc.</t>
        </is>
      </c>
      <c r="C1248" s="116" t="inlineStr">
        <is>
          <t>MPWR</t>
        </is>
      </c>
      <c r="D1248" s="117" t="n">
        <v>1.04</v>
      </c>
    </row>
    <row r="1249">
      <c r="B1249" s="115" t="inlineStr">
        <is>
          <t>Murata Manufacturing Inc.</t>
        </is>
      </c>
      <c r="C1249" s="116" t="inlineStr">
        <is>
          <t>MRAAY</t>
        </is>
      </c>
      <c r="D1249" s="117" t="n">
        <v>4.1</v>
      </c>
    </row>
    <row r="1250">
      <c r="B1250" s="115" t="inlineStr">
        <is>
          <t>Mercury Systems Inc</t>
        </is>
      </c>
      <c r="C1250" s="116" t="inlineStr">
        <is>
          <t>MRCY</t>
        </is>
      </c>
      <c r="D1250" s="117" t="n">
        <v>0</v>
      </c>
    </row>
    <row r="1251">
      <c r="B1251" s="115" t="inlineStr">
        <is>
          <t>Merck &amp; Co., Inc.</t>
        </is>
      </c>
      <c r="C1251" s="116" t="inlineStr">
        <is>
          <t>MRK</t>
        </is>
      </c>
      <c r="D1251" s="117" t="n">
        <v>2.58</v>
      </c>
    </row>
    <row r="1252">
      <c r="B1252" s="115" t="inlineStr">
        <is>
          <t>Moderna, Inc.</t>
        </is>
      </c>
      <c r="C1252" s="116" t="inlineStr">
        <is>
          <t>MRNA</t>
        </is>
      </c>
      <c r="D1252" s="117" t="n">
        <v>0</v>
      </c>
    </row>
    <row r="1253">
      <c r="B1253" s="115" t="inlineStr">
        <is>
          <t>Marathon Oil Corporation</t>
        </is>
      </c>
      <c r="C1253" s="116" t="inlineStr">
        <is>
          <t>MRO</t>
        </is>
      </c>
      <c r="D1253" s="117" t="n">
        <v>1.52</v>
      </c>
    </row>
    <row r="1254">
      <c r="B1254" s="115" t="inlineStr">
        <is>
          <t>Mirati Therapeutics, Inc.</t>
        </is>
      </c>
      <c r="C1254" s="116" t="inlineStr">
        <is>
          <t>MRTX</t>
        </is>
      </c>
      <c r="D1254" s="117" t="n">
        <v>0</v>
      </c>
    </row>
    <row r="1255">
      <c r="B1255" s="115" t="inlineStr">
        <is>
          <t>Marvell Technology Group Ltd.</t>
        </is>
      </c>
      <c r="C1255" s="116" t="inlineStr">
        <is>
          <t>MRVL</t>
        </is>
      </c>
      <c r="D1255" s="117" t="n">
        <v>0.97</v>
      </c>
    </row>
    <row r="1256">
      <c r="B1256" s="115" t="inlineStr">
        <is>
          <t>WM MORRISON SUP</t>
        </is>
      </c>
      <c r="C1256" s="116" t="inlineStr">
        <is>
          <t>MRWSY</t>
        </is>
      </c>
      <c r="D1256" s="117" t="n">
        <v>7.83</v>
      </c>
    </row>
    <row r="1257">
      <c r="B1257" s="115" t="inlineStr">
        <is>
          <t>Morgan Stanley</t>
        </is>
      </c>
      <c r="C1257" s="116" t="inlineStr">
        <is>
          <t>MS</t>
        </is>
      </c>
      <c r="D1257" s="117" t="n">
        <v>3.21</v>
      </c>
    </row>
    <row r="1258">
      <c r="B1258" s="115" t="inlineStr">
        <is>
          <t>MSA Safety Incorporporated</t>
        </is>
      </c>
      <c r="C1258" s="116" t="inlineStr">
        <is>
          <t>MSA</t>
        </is>
      </c>
      <c r="D1258" s="117" t="n">
        <v>1.56</v>
      </c>
    </row>
    <row r="1259">
      <c r="B1259" s="115" t="inlineStr">
        <is>
          <t>MS&amp;AD Insurance Group Holdings Inc.</t>
        </is>
      </c>
      <c r="C1259" s="116" t="inlineStr">
        <is>
          <t>MSADY</t>
        </is>
      </c>
      <c r="D1259" s="117" t="n">
        <v>2.94</v>
      </c>
    </row>
    <row r="1260">
      <c r="B1260" s="115" t="inlineStr">
        <is>
          <t>Mitsubishi Corp.</t>
        </is>
      </c>
      <c r="C1260" s="116" t="inlineStr">
        <is>
          <t>MSBHY</t>
        </is>
      </c>
      <c r="D1260" s="117" t="n">
        <v>4.63</v>
      </c>
    </row>
    <row r="1261">
      <c r="B1261" s="115" t="inlineStr">
        <is>
          <t>MSCI Inc</t>
        </is>
      </c>
      <c r="C1261" s="116" t="inlineStr">
        <is>
          <t>MSCI</t>
        </is>
      </c>
      <c r="D1261" s="117" t="n">
        <v>1.2</v>
      </c>
    </row>
    <row r="1262">
      <c r="B1262" s="115" t="inlineStr">
        <is>
          <t>Microsoft Corporation</t>
        </is>
      </c>
      <c r="C1262" s="116" t="inlineStr">
        <is>
          <t>MSFT</t>
        </is>
      </c>
      <c r="D1262" s="117" t="n">
        <v>1.32</v>
      </c>
    </row>
    <row r="1263">
      <c r="B1263" s="115" t="inlineStr">
        <is>
          <t>The Madison Square Garden Company</t>
        </is>
      </c>
      <c r="C1263" s="116" t="inlineStr">
        <is>
          <t>MSG</t>
        </is>
      </c>
      <c r="D1263" s="117" t="n">
        <v>0</v>
      </c>
    </row>
    <row r="1264">
      <c r="B1264" s="115" t="inlineStr">
        <is>
          <t>Motorola Solutions, Inc.</t>
        </is>
      </c>
      <c r="C1264" s="116" t="inlineStr">
        <is>
          <t>MSI</t>
        </is>
      </c>
      <c r="D1264" s="117" t="n">
        <v>1.37</v>
      </c>
    </row>
    <row r="1265">
      <c r="B1265" s="115" t="inlineStr">
        <is>
          <t>MSC Industrial Direct Company, Inc.</t>
        </is>
      </c>
      <c r="C1265" s="116" t="inlineStr">
        <is>
          <t>MSM</t>
        </is>
      </c>
      <c r="D1265" s="117" t="n">
        <v>4.32</v>
      </c>
    </row>
    <row r="1266">
      <c r="B1266" s="115" t="inlineStr">
        <is>
          <t>ArcelorMittal</t>
        </is>
      </c>
      <c r="C1266" s="116" t="inlineStr">
        <is>
          <t>MT</t>
        </is>
      </c>
      <c r="D1266" s="117" t="n">
        <v>1.13</v>
      </c>
    </row>
    <row r="1267">
      <c r="B1267" s="115" t="inlineStr">
        <is>
          <t>M&amp;T Bank Corporation</t>
        </is>
      </c>
      <c r="C1267" s="116" t="inlineStr">
        <is>
          <t>MTB</t>
        </is>
      </c>
      <c r="D1267" s="117" t="n">
        <v>2.56</v>
      </c>
    </row>
    <row r="1268">
      <c r="B1268" s="115" t="inlineStr">
        <is>
          <t>Match Group, Inc.</t>
        </is>
      </c>
      <c r="C1268" s="116" t="inlineStr">
        <is>
          <t>MTCH</t>
        </is>
      </c>
      <c r="D1268" s="117" t="n">
        <v>0</v>
      </c>
    </row>
    <row r="1269">
      <c r="B1269" s="115" t="inlineStr">
        <is>
          <t>Mettler-Toledo International, Inc.</t>
        </is>
      </c>
      <c r="C1269" s="116" t="inlineStr">
        <is>
          <t>MTD</t>
        </is>
      </c>
      <c r="D1269" s="117" t="n">
        <v>0</v>
      </c>
    </row>
    <row r="1270">
      <c r="B1270" s="115" t="inlineStr">
        <is>
          <t>MGIC Investment Corporation</t>
        </is>
      </c>
      <c r="C1270" s="116" t="inlineStr">
        <is>
          <t>MTG</t>
        </is>
      </c>
      <c r="D1270" s="117" t="n">
        <v>1.84</v>
      </c>
    </row>
    <row r="1271">
      <c r="B1271" s="115" t="inlineStr">
        <is>
          <t>Mitsubishi Chemical Holdings Corp.</t>
        </is>
      </c>
      <c r="C1271" s="116" t="inlineStr">
        <is>
          <t>MTLHY</t>
        </is>
      </c>
      <c r="D1271" s="117" t="n">
        <v>3.88</v>
      </c>
    </row>
    <row r="1272">
      <c r="B1272" s="115" t="inlineStr">
        <is>
          <t>Vail Resorts, Inc.</t>
        </is>
      </c>
      <c r="C1272" s="116" t="inlineStr">
        <is>
          <t>MTN</t>
        </is>
      </c>
      <c r="D1272" s="117" t="n">
        <v>2.99</v>
      </c>
    </row>
    <row r="1273">
      <c r="B1273" s="115" t="inlineStr">
        <is>
          <t>MTN Group Ltd.</t>
        </is>
      </c>
      <c r="C1273" s="116" t="inlineStr">
        <is>
          <t>MTNOY</t>
        </is>
      </c>
      <c r="D1273" s="117" t="n">
        <v>2.66</v>
      </c>
    </row>
    <row r="1274">
      <c r="B1274" s="115" t="inlineStr">
        <is>
          <t>MTU Aero Engines AG</t>
        </is>
      </c>
      <c r="C1274" s="116" t="inlineStr">
        <is>
          <t>MTUAY</t>
        </is>
      </c>
      <c r="D1274" s="117" t="n">
        <v>0.86</v>
      </c>
    </row>
    <row r="1275">
      <c r="B1275" s="115" t="inlineStr">
        <is>
          <t>MasTec, Inc.</t>
        </is>
      </c>
      <c r="C1275" s="116" t="inlineStr">
        <is>
          <t>MTZ</t>
        </is>
      </c>
      <c r="D1275" s="117" t="n">
        <v>0</v>
      </c>
    </row>
    <row r="1276">
      <c r="B1276" s="115" t="inlineStr">
        <is>
          <t>Micron Technology, Inc.</t>
        </is>
      </c>
      <c r="C1276" s="116" t="inlineStr">
        <is>
          <t>MU</t>
        </is>
      </c>
      <c r="D1276" s="117" t="n">
        <v>0</v>
      </c>
    </row>
    <row r="1277">
      <c r="B1277" s="115" t="inlineStr">
        <is>
          <t>iShares National Muni Bond ETF</t>
        </is>
      </c>
      <c r="C1277" s="116" t="inlineStr">
        <is>
          <t>MUB</t>
        </is>
      </c>
      <c r="D1277" s="117" t="n">
        <v>2.46</v>
      </c>
    </row>
    <row r="1278">
      <c r="B1278" s="115" t="inlineStr">
        <is>
          <t>Mitsubishi UFJ Financial Group, Inc.</t>
        </is>
      </c>
      <c r="C1278" s="116" t="inlineStr">
        <is>
          <t>MUFG</t>
        </is>
      </c>
      <c r="D1278" s="117" t="n">
        <v>3.19</v>
      </c>
    </row>
    <row r="1279">
      <c r="B1279" s="115" t="inlineStr">
        <is>
          <t>Murphy Oil Corporation</t>
        </is>
      </c>
      <c r="C1279" s="116" t="inlineStr">
        <is>
          <t>MUR</t>
        </is>
      </c>
      <c r="D1279" s="117" t="n">
        <v>4.33</v>
      </c>
    </row>
    <row r="1280">
      <c r="B1280" s="115" t="inlineStr">
        <is>
          <t>M?nchener R?ckversicherungs-Gesellschaft</t>
        </is>
      </c>
      <c r="C1280" s="116" t="inlineStr">
        <is>
          <t>MURGY</t>
        </is>
      </c>
      <c r="D1280" s="117" t="n">
        <v>2.79</v>
      </c>
    </row>
    <row r="1281">
      <c r="B1281" s="115" t="inlineStr">
        <is>
          <t>Mexichem SAB de CV</t>
        </is>
      </c>
      <c r="C1281" s="116" t="inlineStr">
        <is>
          <t>MXCHY</t>
        </is>
      </c>
      <c r="D1281" s="117" t="n">
        <v>4.49</v>
      </c>
    </row>
    <row r="1282">
      <c r="B1282" s="115" t="inlineStr">
        <is>
          <t>Metso Corp.</t>
        </is>
      </c>
      <c r="C1282" s="116" t="inlineStr">
        <is>
          <t>MXCYY</t>
        </is>
      </c>
      <c r="D1282" s="117" t="n">
        <v>1.13</v>
      </c>
    </row>
    <row r="1283">
      <c r="B1283" s="115" t="inlineStr">
        <is>
          <t>Maxim Integrated Products, Inc.</t>
        </is>
      </c>
      <c r="C1283" s="116" t="inlineStr">
        <is>
          <t>MXIM</t>
        </is>
      </c>
      <c r="D1283" s="117" t="n">
        <v>3.37</v>
      </c>
    </row>
    <row r="1284">
      <c r="B1284" s="115" t="inlineStr">
        <is>
          <t>Mylan N.V.</t>
        </is>
      </c>
      <c r="C1284" s="116" t="inlineStr">
        <is>
          <t>MYL</t>
        </is>
      </c>
      <c r="D1284" s="117" t="n">
        <v>0</v>
      </c>
    </row>
    <row r="1285">
      <c r="B1285" s="115" t="inlineStr">
        <is>
          <t>Mazda Motor Corporation</t>
        </is>
      </c>
      <c r="C1285" s="116" t="inlineStr">
        <is>
          <t>MZDAY</t>
        </is>
      </c>
      <c r="D1285" s="117" t="n">
        <v>2.8</v>
      </c>
    </row>
    <row r="1286">
      <c r="B1286" s="115" t="inlineStr">
        <is>
          <t>National Australia Bank Ltd.</t>
        </is>
      </c>
      <c r="C1286" s="116" t="inlineStr">
        <is>
          <t>NABZY</t>
        </is>
      </c>
      <c r="D1286" s="117" t="n">
        <v>5.61</v>
      </c>
    </row>
    <row r="1287">
      <c r="B1287" s="115" t="inlineStr">
        <is>
          <t>National Instruments Corporation</t>
        </is>
      </c>
      <c r="C1287" s="116" t="inlineStr">
        <is>
          <t>NATI</t>
        </is>
      </c>
      <c r="D1287" s="117" t="n">
        <v>2.34</v>
      </c>
    </row>
    <row r="1288">
      <c r="B1288" s="115" t="inlineStr">
        <is>
          <t>Navient Corporation</t>
        </is>
      </c>
      <c r="C1288" s="116" t="inlineStr">
        <is>
          <t>NAVI</t>
        </is>
      </c>
      <c r="D1288" s="117" t="n">
        <v>4.84</v>
      </c>
    </row>
    <row r="1289">
      <c r="B1289" s="115" t="inlineStr">
        <is>
          <t>Neurocrine Biosciences, Inc.</t>
        </is>
      </c>
      <c r="C1289" s="116" t="inlineStr">
        <is>
          <t>NBIX</t>
        </is>
      </c>
      <c r="D1289" s="117" t="n">
        <v>0</v>
      </c>
    </row>
    <row r="1290">
      <c r="B1290" s="115" t="inlineStr">
        <is>
          <t>Noble Energy Inc.</t>
        </is>
      </c>
      <c r="C1290" s="116" t="inlineStr">
        <is>
          <t>NBL</t>
        </is>
      </c>
      <c r="D1290" s="117" t="n">
        <v>2.07</v>
      </c>
    </row>
    <row r="1291">
      <c r="B1291" s="115" t="inlineStr">
        <is>
          <t>Norwegian Cruise Line Holdings Ltd.</t>
        </is>
      </c>
      <c r="C1291" s="116" t="inlineStr">
        <is>
          <t>NCLH</t>
        </is>
      </c>
      <c r="D1291" s="117" t="n">
        <v>0</v>
      </c>
    </row>
    <row r="1292">
      <c r="B1292" s="115" t="inlineStr">
        <is>
          <t>Newcrest Mining Ltd.</t>
        </is>
      </c>
      <c r="C1292" s="116" t="inlineStr">
        <is>
          <t>NCMGY</t>
        </is>
      </c>
      <c r="D1292" s="117" t="n">
        <v>1.03</v>
      </c>
    </row>
    <row r="1293">
      <c r="B1293" s="115" t="inlineStr">
        <is>
          <t>NCR Corporation</t>
        </is>
      </c>
      <c r="C1293" s="116" t="inlineStr">
        <is>
          <t>NCR</t>
        </is>
      </c>
      <c r="D1293" s="117" t="n">
        <v>0</v>
      </c>
    </row>
    <row r="1294">
      <c r="B1294" s="115" t="inlineStr">
        <is>
          <t>NABTESCO CP TKY</t>
        </is>
      </c>
      <c r="C1294" s="116" t="inlineStr">
        <is>
          <t>NCTKF</t>
        </is>
      </c>
      <c r="D1294" s="117" t="n">
        <v>0</v>
      </c>
    </row>
    <row r="1295">
      <c r="B1295" s="115" t="inlineStr">
        <is>
          <t>Nasdaq, Inc.</t>
        </is>
      </c>
      <c r="C1295" s="116" t="inlineStr">
        <is>
          <t>NDAQ</t>
        </is>
      </c>
      <c r="D1295" s="117" t="n">
        <v>1.87</v>
      </c>
    </row>
    <row r="1296">
      <c r="B1296" s="115" t="inlineStr">
        <is>
          <t>Nitto Denko Corp.</t>
        </is>
      </c>
      <c r="C1296" s="116" t="inlineStr">
        <is>
          <t>NDEKY</t>
        </is>
      </c>
      <c r="D1296" s="117" t="n">
        <v>2.47</v>
      </c>
    </row>
    <row r="1297">
      <c r="B1297" s="115" t="inlineStr">
        <is>
          <t>NINE DRAGONS</t>
        </is>
      </c>
      <c r="C1297" s="116" t="inlineStr">
        <is>
          <t>NDGPY</t>
        </is>
      </c>
      <c r="D1297" s="117" t="n">
        <v>2.86</v>
      </c>
    </row>
    <row r="1298">
      <c r="B1298" s="115" t="inlineStr">
        <is>
          <t>Nordson Corporation</t>
        </is>
      </c>
      <c r="C1298" s="116" t="inlineStr">
        <is>
          <t>NDSN</t>
        </is>
      </c>
      <c r="D1298" s="117" t="n">
        <v>1.06</v>
      </c>
    </row>
    <row r="1299">
      <c r="B1299" s="115" t="inlineStr">
        <is>
          <t>New World Development Co.</t>
        </is>
      </c>
      <c r="C1299" s="116" t="inlineStr">
        <is>
          <t>NDVLY</t>
        </is>
      </c>
      <c r="D1299" s="117" t="n">
        <v>2.32</v>
      </c>
    </row>
    <row r="1300">
      <c r="B1300" s="115" t="inlineStr">
        <is>
          <t>NextEra Energy, Inc.</t>
        </is>
      </c>
      <c r="C1300" s="116" t="inlineStr">
        <is>
          <t>NEE</t>
        </is>
      </c>
      <c r="D1300" s="117" t="n">
        <v>2.22</v>
      </c>
    </row>
    <row r="1301">
      <c r="B1301" s="115" t="inlineStr">
        <is>
          <t>Newmont Mining Corporation</t>
        </is>
      </c>
      <c r="C1301" s="116" t="inlineStr">
        <is>
          <t>NEM</t>
        </is>
      </c>
      <c r="D1301" s="117" t="n">
        <v>1.41</v>
      </c>
    </row>
    <row r="1302">
      <c r="B1302" s="115" t="inlineStr">
        <is>
          <t>Neogen Corporation</t>
        </is>
      </c>
      <c r="C1302" s="116" t="inlineStr">
        <is>
          <t>NEOG</t>
        </is>
      </c>
      <c r="D1302" s="117" t="n">
        <v>0</v>
      </c>
    </row>
    <row r="1303">
      <c r="B1303" s="115" t="inlineStr">
        <is>
          <t>NewMarket Corporation</t>
        </is>
      </c>
      <c r="C1303" s="116" t="inlineStr">
        <is>
          <t>NEU</t>
        </is>
      </c>
      <c r="D1303" s="117" t="n">
        <v>1.64</v>
      </c>
    </row>
    <row r="1304">
      <c r="B1304" s="115" t="inlineStr">
        <is>
          <t>New Relic, Inc.</t>
        </is>
      </c>
      <c r="C1304" s="116" t="inlineStr">
        <is>
          <t>NEWR</t>
        </is>
      </c>
      <c r="D1304" s="117" t="n">
        <v>0</v>
      </c>
    </row>
    <row r="1305">
      <c r="B1305" s="115" t="inlineStr">
        <is>
          <t>New Fortress Energy LLC</t>
        </is>
      </c>
      <c r="C1305" s="116" t="inlineStr">
        <is>
          <t>NFE</t>
        </is>
      </c>
      <c r="D1305" s="117" t="n">
        <v>0</v>
      </c>
    </row>
    <row r="1306">
      <c r="B1306" s="115" t="inlineStr">
        <is>
          <t>National Fuel Gas Company</t>
        </is>
      </c>
      <c r="C1306" s="116" t="inlineStr">
        <is>
          <t>NFG</t>
        </is>
      </c>
      <c r="D1306" s="117" t="n">
        <v>3.68</v>
      </c>
    </row>
    <row r="1307">
      <c r="B1307" s="115" t="inlineStr">
        <is>
          <t>Netflix, Inc.</t>
        </is>
      </c>
      <c r="C1307" s="116" t="inlineStr">
        <is>
          <t>NFLX</t>
        </is>
      </c>
      <c r="D1307" s="117" t="n">
        <v>0</v>
      </c>
    </row>
    <row r="1308">
      <c r="B1308" s="115" t="inlineStr">
        <is>
          <t>National Grid Transco, PLC</t>
        </is>
      </c>
      <c r="C1308" s="116" t="inlineStr">
        <is>
          <t>NGG</t>
        </is>
      </c>
      <c r="D1308" s="117" t="n">
        <v>7.55</v>
      </c>
    </row>
    <row r="1309">
      <c r="B1309" s="115" t="inlineStr">
        <is>
          <t>ANGLO AMER ADR</t>
        </is>
      </c>
      <c r="C1309" s="116" t="inlineStr">
        <is>
          <t>NGLOY</t>
        </is>
      </c>
      <c r="D1309" s="117" t="n">
        <v>5.01</v>
      </c>
    </row>
    <row r="1310">
      <c r="B1310" s="115" t="inlineStr">
        <is>
          <t>Ingevity Corporation</t>
        </is>
      </c>
      <c r="C1310" s="116" t="inlineStr">
        <is>
          <t>NGVT</t>
        </is>
      </c>
      <c r="D1310" s="117" t="n">
        <v>0</v>
      </c>
    </row>
    <row r="1311">
      <c r="B1311" s="115" t="inlineStr">
        <is>
          <t>National Health Investors, Inc.</t>
        </is>
      </c>
      <c r="C1311" s="116" t="inlineStr">
        <is>
          <t>NHI</t>
        </is>
      </c>
      <c r="D1311" s="117" t="n">
        <v>5.06</v>
      </c>
    </row>
    <row r="1312">
      <c r="B1312" s="115" t="inlineStr">
        <is>
          <t>Norsk Hydro ASA</t>
        </is>
      </c>
      <c r="C1312" s="116" t="inlineStr">
        <is>
          <t>NHYDY</t>
        </is>
      </c>
      <c r="D1312" s="117" t="n">
        <v>3.02</v>
      </c>
    </row>
    <row r="1313">
      <c r="B1313" s="115" t="inlineStr">
        <is>
          <t>NiSource, Inc</t>
        </is>
      </c>
      <c r="C1313" s="116" t="inlineStr">
        <is>
          <t>NI</t>
        </is>
      </c>
      <c r="D1313" s="117" t="n">
        <v>2.71</v>
      </c>
    </row>
    <row r="1314">
      <c r="B1314" s="115" t="inlineStr">
        <is>
          <t>Nice Ltd.</t>
        </is>
      </c>
      <c r="C1314" s="116" t="inlineStr">
        <is>
          <t>NICE</t>
        </is>
      </c>
      <c r="D1314" s="117" t="n">
        <v>0</v>
      </c>
    </row>
    <row r="1315">
      <c r="B1315" s="115" t="inlineStr">
        <is>
          <t>JSC MMC Norilsk Nickel</t>
        </is>
      </c>
      <c r="C1315" s="116" t="inlineStr">
        <is>
          <t>NILSY</t>
        </is>
      </c>
      <c r="D1315" s="117" t="n">
        <v>8.24</v>
      </c>
    </row>
    <row r="1316">
      <c r="B1316" s="115" t="inlineStr">
        <is>
          <t>Nikon Corp.</t>
        </is>
      </c>
      <c r="C1316" s="116" t="inlineStr">
        <is>
          <t>NINOY</t>
        </is>
      </c>
      <c r="D1316" s="117" t="n">
        <v>2.96</v>
      </c>
    </row>
    <row r="1317">
      <c r="B1317" s="115" t="inlineStr">
        <is>
          <t>NIO Inc.</t>
        </is>
      </c>
      <c r="C1317" s="116" t="inlineStr">
        <is>
          <t>NIO</t>
        </is>
      </c>
      <c r="D1317" s="117" t="n">
        <v>0</v>
      </c>
    </row>
    <row r="1318">
      <c r="B1318" s="115" t="inlineStr">
        <is>
          <t>Nidec Corp.</t>
        </is>
      </c>
      <c r="C1318" s="116" t="inlineStr">
        <is>
          <t>NJDCY</t>
        </is>
      </c>
      <c r="D1318" s="117" t="n">
        <v>0.6</v>
      </c>
    </row>
    <row r="1319">
      <c r="B1319" s="115" t="inlineStr">
        <is>
          <t>NewJersey Resources Corporation</t>
        </is>
      </c>
      <c r="C1319" s="116" t="inlineStr">
        <is>
          <t>NJR</t>
        </is>
      </c>
      <c r="D1319" s="117" t="n">
        <v>2.82</v>
      </c>
    </row>
    <row r="1320">
      <c r="B1320" s="115" t="inlineStr">
        <is>
          <t>NIKE, Inc.</t>
        </is>
      </c>
      <c r="C1320" s="116" t="inlineStr">
        <is>
          <t>NKE</t>
        </is>
      </c>
      <c r="D1320" s="117" t="n">
        <v>1.02</v>
      </c>
    </row>
    <row r="1321">
      <c r="B1321" s="115" t="inlineStr">
        <is>
          <t>Nektar Therapeutics</t>
        </is>
      </c>
      <c r="C1321" s="116" t="inlineStr">
        <is>
          <t>NKTR</t>
        </is>
      </c>
      <c r="D1321" s="117" t="n">
        <v>0</v>
      </c>
    </row>
    <row r="1322">
      <c r="B1322" s="115" t="inlineStr">
        <is>
          <t>Nielsen Holdings Plc</t>
        </is>
      </c>
      <c r="C1322" s="116" t="inlineStr">
        <is>
          <t>NLSN</t>
        </is>
      </c>
      <c r="D1322" s="117" t="n">
        <v>6.26</v>
      </c>
    </row>
    <row r="1323">
      <c r="B1323" s="115" t="inlineStr">
        <is>
          <t>Annaly Capital Management Inc</t>
        </is>
      </c>
      <c r="C1323" s="116" t="inlineStr">
        <is>
          <t>NLY</t>
        </is>
      </c>
      <c r="D1323" s="117" t="n">
        <v>13.41</v>
      </c>
    </row>
    <row r="1324">
      <c r="B1324" s="115" t="inlineStr">
        <is>
          <t>NMC Health PLC Unsponsored ADR</t>
        </is>
      </c>
      <c r="C1324" s="116" t="inlineStr">
        <is>
          <t>NMHLY</t>
        </is>
      </c>
      <c r="D1324" s="117" t="n">
        <v>0.52</v>
      </c>
    </row>
    <row r="1325">
      <c r="B1325" s="115" t="inlineStr">
        <is>
          <t>Nomura Holdings Inc ADR</t>
        </is>
      </c>
      <c r="C1325" s="116" t="inlineStr">
        <is>
          <t>NMR</t>
        </is>
      </c>
      <c r="D1325" s="117" t="n">
        <v>1.06</v>
      </c>
    </row>
    <row r="1326">
      <c r="B1326" s="115" t="inlineStr">
        <is>
          <t>Nissan Chemical Industries, Ltd.</t>
        </is>
      </c>
      <c r="C1326" s="116" t="inlineStr">
        <is>
          <t>NNCHY</t>
        </is>
      </c>
      <c r="D1326" s="117" t="n">
        <v>1.25</v>
      </c>
    </row>
    <row r="1327">
      <c r="B1327" s="115" t="inlineStr">
        <is>
          <t>NN Group NV Unsponsored ADR</t>
        </is>
      </c>
      <c r="C1327" s="116" t="inlineStr">
        <is>
          <t>NNGRY</t>
        </is>
      </c>
      <c r="D1327" s="117" t="n">
        <v>3.47</v>
      </c>
    </row>
    <row r="1328">
      <c r="B1328" s="115" t="inlineStr">
        <is>
          <t>National Retail Properties</t>
        </is>
      </c>
      <c r="C1328" s="116" t="inlineStr">
        <is>
          <t>NNN</t>
        </is>
      </c>
      <c r="D1328" s="117" t="n">
        <v>3.7</v>
      </c>
    </row>
    <row r="1329">
      <c r="B1329" s="115" t="inlineStr">
        <is>
          <t>Northrop Grumman Corporation</t>
        </is>
      </c>
      <c r="C1329" s="116" t="inlineStr">
        <is>
          <t>NOC</t>
        </is>
      </c>
      <c r="D1329" s="117" t="n">
        <v>1.43</v>
      </c>
    </row>
    <row r="1330">
      <c r="B1330" s="115" t="inlineStr">
        <is>
          <t>Nokia Corporation</t>
        </is>
      </c>
      <c r="C1330" s="116" t="inlineStr">
        <is>
          <t>NOK</t>
        </is>
      </c>
      <c r="D1330" s="117" t="n">
        <v>0.86</v>
      </c>
    </row>
    <row r="1331">
      <c r="B1331" s="115" t="inlineStr">
        <is>
          <t>Nomad Foods Limited</t>
        </is>
      </c>
      <c r="C1331" s="116" t="inlineStr">
        <is>
          <t>NOMD</t>
        </is>
      </c>
      <c r="D1331" s="117" t="n">
        <v>0</v>
      </c>
    </row>
    <row r="1332">
      <c r="B1332" s="115" t="inlineStr">
        <is>
          <t>National Oilwell Varco, Inc.</t>
        </is>
      </c>
      <c r="C1332" s="116" t="inlineStr">
        <is>
          <t>NOV</t>
        </is>
      </c>
      <c r="D1332" s="117" t="n">
        <v>0.89</v>
      </c>
    </row>
    <row r="1333">
      <c r="B1333" s="115" t="inlineStr">
        <is>
          <t>ServiceNow, Inc.</t>
        </is>
      </c>
      <c r="C1333" s="116" t="inlineStr">
        <is>
          <t>NOW</t>
        </is>
      </c>
      <c r="D1333" s="117" t="n">
        <v>0</v>
      </c>
    </row>
    <row r="1334">
      <c r="B1334" s="115" t="inlineStr">
        <is>
          <t>Nippon Paint Holdings Co., Ltd.</t>
        </is>
      </c>
      <c r="C1334" s="116" t="inlineStr">
        <is>
          <t>NPCPF</t>
        </is>
      </c>
      <c r="D1334" s="117" t="n">
        <v>0</v>
      </c>
    </row>
    <row r="1335">
      <c r="B1335" s="115" t="inlineStr">
        <is>
          <t>Nippon Steel &amp; Sumitomo Metal Corp.</t>
        </is>
      </c>
      <c r="C1335" s="116" t="inlineStr">
        <is>
          <t>NPSCY</t>
        </is>
      </c>
      <c r="D1335" s="117" t="n">
        <v>3.99</v>
      </c>
    </row>
    <row r="1336">
      <c r="B1336" s="115" t="inlineStr">
        <is>
          <t>NSK Ltd.</t>
        </is>
      </c>
      <c r="C1336" s="116" t="inlineStr">
        <is>
          <t>NPSKY</t>
        </is>
      </c>
      <c r="D1336" s="117" t="n">
        <v>3.11</v>
      </c>
    </row>
    <row r="1337">
      <c r="B1337" s="115" t="inlineStr">
        <is>
          <t>Naspers Ltd.</t>
        </is>
      </c>
      <c r="C1337" s="116" t="inlineStr">
        <is>
          <t>NPSNY</t>
        </is>
      </c>
      <c r="D1337" s="117" t="n">
        <v>0.21</v>
      </c>
    </row>
    <row r="1338">
      <c r="B1338" s="115" t="inlineStr">
        <is>
          <t>Nordea Bank AB</t>
        </is>
      </c>
      <c r="C1338" s="116" t="inlineStr">
        <is>
          <t>NRDBY</t>
        </is>
      </c>
      <c r="D1338" s="117" t="n">
        <v>7.3</v>
      </c>
    </row>
    <row r="1339">
      <c r="B1339" s="115" t="inlineStr">
        <is>
          <t>NRG Energy, Inc.</t>
        </is>
      </c>
      <c r="C1339" s="116" t="inlineStr">
        <is>
          <t>NRG</t>
        </is>
      </c>
      <c r="D1339" s="117" t="n">
        <v>0.31</v>
      </c>
    </row>
    <row r="1340">
      <c r="B1340" s="115" t="inlineStr">
        <is>
          <t>NOMURA RESH LTD</t>
        </is>
      </c>
      <c r="C1340" s="116" t="inlineStr">
        <is>
          <t>NRILY</t>
        </is>
      </c>
      <c r="D1340" s="117" t="n">
        <v>0.6899999999999999</v>
      </c>
    </row>
    <row r="1341">
      <c r="B1341" s="115" t="inlineStr">
        <is>
          <t>New Residential Investment Corp.</t>
        </is>
      </c>
      <c r="C1341" s="116" t="inlineStr">
        <is>
          <t>NRZ</t>
        </is>
      </c>
      <c r="D1341" s="117" t="n">
        <v>13.15</v>
      </c>
    </row>
    <row r="1342">
      <c r="B1342" s="115" t="inlineStr">
        <is>
          <t>NuStar Energy L.P.</t>
        </is>
      </c>
      <c r="C1342" s="116" t="inlineStr">
        <is>
          <t>NS</t>
        </is>
      </c>
      <c r="D1342" s="117" t="n">
        <v>8.4</v>
      </c>
    </row>
    <row r="1343">
      <c r="B1343" s="115" t="inlineStr">
        <is>
          <t>Nissan Motor Co.</t>
        </is>
      </c>
      <c r="C1343" s="116" t="inlineStr">
        <is>
          <t>NSANY</t>
        </is>
      </c>
      <c r="D1343" s="117" t="n">
        <v>6.3</v>
      </c>
    </row>
    <row r="1344">
      <c r="B1344" s="115" t="inlineStr">
        <is>
          <t>Norfolk Southern Corporation</t>
        </is>
      </c>
      <c r="C1344" s="116" t="inlineStr">
        <is>
          <t>NSC</t>
        </is>
      </c>
      <c r="D1344" s="117" t="n">
        <v>2.08</v>
      </c>
    </row>
    <row r="1345">
      <c r="B1345" s="115" t="inlineStr">
        <is>
          <t>Insperity, Inc.</t>
        </is>
      </c>
      <c r="C1345" s="116" t="inlineStr">
        <is>
          <t>NSP</t>
        </is>
      </c>
      <c r="D1345" s="117" t="n">
        <v>1.21</v>
      </c>
    </row>
    <row r="1346">
      <c r="B1346" s="115" t="inlineStr">
        <is>
          <t>Nestle SA</t>
        </is>
      </c>
      <c r="C1346" s="116" t="inlineStr">
        <is>
          <t>NSRGY</t>
        </is>
      </c>
      <c r="D1346" s="117" t="n">
        <v>1.89</v>
      </c>
    </row>
    <row r="1347">
      <c r="B1347" s="115" t="inlineStr">
        <is>
          <t>NetApp, Inc.</t>
        </is>
      </c>
      <c r="C1347" s="116" t="inlineStr">
        <is>
          <t>NTAP</t>
        </is>
      </c>
      <c r="D1347" s="117" t="n">
        <v>3.55</v>
      </c>
    </row>
    <row r="1348">
      <c r="B1348" s="115" t="inlineStr">
        <is>
          <t>Nintendo Co.</t>
        </is>
      </c>
      <c r="C1348" s="116" t="inlineStr">
        <is>
          <t>NTDOY</t>
        </is>
      </c>
      <c r="D1348" s="117" t="n">
        <v>2.35</v>
      </c>
    </row>
    <row r="1349">
      <c r="B1349" s="115" t="inlineStr">
        <is>
          <t>Ntt Data Corporation</t>
        </is>
      </c>
      <c r="C1349" s="116" t="inlineStr">
        <is>
          <t>NTDTY</t>
        </is>
      </c>
      <c r="D1349" s="117" t="n">
        <v>0.82</v>
      </c>
    </row>
    <row r="1350">
      <c r="B1350" s="115" t="inlineStr">
        <is>
          <t>NetEase, Inc.</t>
        </is>
      </c>
      <c r="C1350" s="116" t="inlineStr">
        <is>
          <t>NTES</t>
        </is>
      </c>
      <c r="D1350" s="117" t="n">
        <v>1.54</v>
      </c>
    </row>
    <row r="1351">
      <c r="B1351" s="115" t="inlineStr">
        <is>
          <t>National Bank of Canada</t>
        </is>
      </c>
      <c r="C1351" s="116" t="inlineStr">
        <is>
          <t>NTIOF</t>
        </is>
      </c>
      <c r="D1351" s="117" t="n">
        <v>4.08</v>
      </c>
    </row>
    <row r="1352">
      <c r="B1352" s="115" t="inlineStr">
        <is>
          <t>Nutanix Inc.</t>
        </is>
      </c>
      <c r="C1352" s="116" t="inlineStr">
        <is>
          <t>NTNX</t>
        </is>
      </c>
      <c r="D1352" s="117" t="n">
        <v>0</v>
      </c>
    </row>
    <row r="1353">
      <c r="B1353" s="115" t="inlineStr">
        <is>
          <t>Nutrien Ltd.</t>
        </is>
      </c>
      <c r="C1353" s="116" t="inlineStr">
        <is>
          <t>NTR</t>
        </is>
      </c>
      <c r="D1353" s="117" t="n">
        <v>3.34</v>
      </c>
    </row>
    <row r="1354">
      <c r="B1354" s="115" t="inlineStr">
        <is>
          <t>Northern Trust Corporation</t>
        </is>
      </c>
      <c r="C1354" s="116" t="inlineStr">
        <is>
          <t>NTRS</t>
        </is>
      </c>
      <c r="D1354" s="117" t="n">
        <v>2.97</v>
      </c>
    </row>
    <row r="1355">
      <c r="B1355" s="115" t="inlineStr">
        <is>
          <t>Nippon Telegraph and Telephone Corporation</t>
        </is>
      </c>
      <c r="C1355" s="116" t="inlineStr">
        <is>
          <t>NTTYY</t>
        </is>
      </c>
      <c r="D1355" s="117" t="n">
        <v>3.45</v>
      </c>
    </row>
    <row r="1356">
      <c r="B1356" s="115" t="inlineStr">
        <is>
          <t>Nuance Communications, Inc.</t>
        </is>
      </c>
      <c r="C1356" s="116" t="inlineStr">
        <is>
          <t>NUAN</t>
        </is>
      </c>
      <c r="D1356" s="117" t="n">
        <v>0</v>
      </c>
    </row>
    <row r="1357">
      <c r="B1357" s="115" t="inlineStr">
        <is>
          <t>Nucor Corporation</t>
        </is>
      </c>
      <c r="C1357" s="116" t="inlineStr">
        <is>
          <t>NUE</t>
        </is>
      </c>
      <c r="D1357" s="117" t="n">
        <v>3.04</v>
      </c>
    </row>
    <row r="1358">
      <c r="B1358" s="115" t="inlineStr">
        <is>
          <t>NuVasive, Inc.</t>
        </is>
      </c>
      <c r="C1358" s="116" t="inlineStr">
        <is>
          <t>NUVA</t>
        </is>
      </c>
      <c r="D1358" s="117" t="n">
        <v>0</v>
      </c>
    </row>
    <row r="1359">
      <c r="B1359" s="115" t="inlineStr">
        <is>
          <t>NovoCure Limited</t>
        </is>
      </c>
      <c r="C1359" s="116" t="inlineStr">
        <is>
          <t>NVCR</t>
        </is>
      </c>
      <c r="D1359" s="117" t="n">
        <v>0</v>
      </c>
    </row>
    <row r="1360">
      <c r="B1360" s="115" t="inlineStr">
        <is>
          <t>NVIDIA Corporation</t>
        </is>
      </c>
      <c r="C1360" s="116" t="inlineStr">
        <is>
          <t>NVDA</t>
        </is>
      </c>
      <c r="D1360" s="117" t="n">
        <v>0.37</v>
      </c>
    </row>
    <row r="1361">
      <c r="B1361" s="115" t="inlineStr">
        <is>
          <t>Novo Nordisk A/S</t>
        </is>
      </c>
      <c r="C1361" s="116" t="inlineStr">
        <is>
          <t>NVO</t>
        </is>
      </c>
      <c r="D1361" s="117" t="n">
        <v>1.2</v>
      </c>
    </row>
    <row r="1362">
      <c r="B1362" s="115" t="inlineStr">
        <is>
          <t>NVR, Inc.</t>
        </is>
      </c>
      <c r="C1362" s="116" t="inlineStr">
        <is>
          <t>NVR</t>
        </is>
      </c>
      <c r="D1362" s="117" t="n">
        <v>0</v>
      </c>
    </row>
    <row r="1363">
      <c r="B1363" s="115" t="inlineStr">
        <is>
          <t>Novartis AG</t>
        </is>
      </c>
      <c r="C1363" s="116" t="inlineStr">
        <is>
          <t>NVS</t>
        </is>
      </c>
      <c r="D1363" s="117" t="n">
        <v>2.12</v>
      </c>
    </row>
    <row r="1364">
      <c r="B1364" s="115" t="inlineStr">
        <is>
          <t>nVent Electric PLC</t>
        </is>
      </c>
      <c r="C1364" s="116" t="inlineStr">
        <is>
          <t>NVT</t>
        </is>
      </c>
      <c r="D1364" s="117" t="n">
        <v>3.2</v>
      </c>
    </row>
    <row r="1365">
      <c r="B1365" s="115" t="inlineStr">
        <is>
          <t>Novozymes A/S</t>
        </is>
      </c>
      <c r="C1365" s="116" t="inlineStr">
        <is>
          <t>NVZMY</t>
        </is>
      </c>
      <c r="D1365" s="117" t="n">
        <v>1.18</v>
      </c>
    </row>
    <row r="1366">
      <c r="B1366" s="115" t="inlineStr">
        <is>
          <t>NorthWestern Corporation</t>
        </is>
      </c>
      <c r="C1366" s="116" t="inlineStr">
        <is>
          <t>NWE</t>
        </is>
      </c>
      <c r="D1366" s="117" t="n">
        <v>3.08</v>
      </c>
    </row>
    <row r="1367">
      <c r="B1367" s="115" t="inlineStr">
        <is>
          <t>Newell Brands Inc.</t>
        </is>
      </c>
      <c r="C1367" s="116" t="inlineStr">
        <is>
          <t>NWL</t>
        </is>
      </c>
      <c r="D1367" s="117" t="n">
        <v>5.2</v>
      </c>
    </row>
    <row r="1368">
      <c r="B1368" s="115" t="inlineStr">
        <is>
          <t>News Corporation</t>
        </is>
      </c>
      <c r="C1368" s="116" t="inlineStr">
        <is>
          <t>NWS</t>
        </is>
      </c>
      <c r="D1368" s="117" t="n">
        <v>1.4</v>
      </c>
    </row>
    <row r="1369">
      <c r="B1369" s="115" t="inlineStr">
        <is>
          <t>News Corporation</t>
        </is>
      </c>
      <c r="C1369" s="116" t="inlineStr">
        <is>
          <t>NWSA</t>
        </is>
      </c>
      <c r="D1369" s="117" t="n">
        <v>1.43</v>
      </c>
    </row>
    <row r="1370">
      <c r="B1370" s="115" t="inlineStr">
        <is>
          <t>Next PLC</t>
        </is>
      </c>
      <c r="C1370" s="116" t="inlineStr">
        <is>
          <t>NXGPY</t>
        </is>
      </c>
      <c r="D1370" s="117" t="n">
        <v>3.27</v>
      </c>
    </row>
    <row r="1371">
      <c r="B1371" s="115" t="inlineStr">
        <is>
          <t>NXP Semiconductors N.V.</t>
        </is>
      </c>
      <c r="C1371" s="116" t="inlineStr">
        <is>
          <t>NXPI</t>
        </is>
      </c>
      <c r="D1371" s="117" t="n">
        <v>1.43</v>
      </c>
    </row>
    <row r="1372">
      <c r="B1372" s="115" t="inlineStr">
        <is>
          <t>Nexstar Broadcasting Group, Inc.</t>
        </is>
      </c>
      <c r="C1372" s="116" t="inlineStr">
        <is>
          <t>NXST</t>
        </is>
      </c>
      <c r="D1372" s="117" t="n">
        <v>1.74</v>
      </c>
    </row>
    <row r="1373">
      <c r="B1373" s="115" t="inlineStr">
        <is>
          <t>New York Community Bancorp, Inc.</t>
        </is>
      </c>
      <c r="C1373" s="116" t="inlineStr">
        <is>
          <t>NYCB</t>
        </is>
      </c>
      <c r="D1373" s="117" t="n">
        <v>5.45</v>
      </c>
    </row>
    <row r="1374">
      <c r="B1374" s="115" t="inlineStr">
        <is>
          <t>The New York Times Company</t>
        </is>
      </c>
      <c r="C1374" s="116" t="inlineStr">
        <is>
          <t>NYT</t>
        </is>
      </c>
      <c r="D1374" s="117" t="n">
        <v>0.6899999999999999</v>
      </c>
    </row>
    <row r="1375">
      <c r="B1375" s="115" t="inlineStr">
        <is>
          <t>Realty Income Corporation</t>
        </is>
      </c>
      <c r="C1375" s="116" t="inlineStr">
        <is>
          <t>O</t>
        </is>
      </c>
      <c r="D1375" s="117" t="n">
        <v>3.58</v>
      </c>
    </row>
    <row r="1376">
      <c r="B1376" s="115" t="inlineStr">
        <is>
          <t>Oaktree Capital Group, LLC</t>
        </is>
      </c>
      <c r="C1376" s="116" t="inlineStr">
        <is>
          <t>OAK</t>
        </is>
      </c>
      <c r="D1376" s="117" t="n">
        <v>7.84</v>
      </c>
    </row>
    <row r="1377">
      <c r="B1377" s="115" t="inlineStr">
        <is>
          <t>OBIC CO LTD</t>
        </is>
      </c>
      <c r="C1377" s="116" t="inlineStr">
        <is>
          <t>OBIIF</t>
        </is>
      </c>
      <c r="D1377" s="117" t="n">
        <v>0</v>
      </c>
    </row>
    <row r="1378">
      <c r="B1378" s="115" t="inlineStr">
        <is>
          <t>Obayashi Corporation</t>
        </is>
      </c>
      <c r="C1378" s="116" t="inlineStr">
        <is>
          <t>OBYCF</t>
        </is>
      </c>
      <c r="D1378" s="117" t="n">
        <v>0</v>
      </c>
    </row>
    <row r="1379">
      <c r="B1379" s="115" t="inlineStr">
        <is>
          <t>Owens Corning Inc</t>
        </is>
      </c>
      <c r="C1379" s="116" t="inlineStr">
        <is>
          <t>OC</t>
        </is>
      </c>
      <c r="D1379" s="117" t="n">
        <v>1.44</v>
      </c>
    </row>
    <row r="1380">
      <c r="B1380" s="115" t="inlineStr">
        <is>
          <t>OCADO GROUP PLC</t>
        </is>
      </c>
      <c r="C1380" s="116" t="inlineStr">
        <is>
          <t>OCDDY</t>
        </is>
      </c>
      <c r="D1380" s="117" t="n">
        <v>0</v>
      </c>
    </row>
    <row r="1381">
      <c r="B1381" s="115" t="inlineStr">
        <is>
          <t>Olympus Corp.</t>
        </is>
      </c>
      <c r="C1381" s="116" t="inlineStr">
        <is>
          <t>OCPNY</t>
        </is>
      </c>
      <c r="D1381" s="117" t="n">
        <v>3.78</v>
      </c>
    </row>
    <row r="1382">
      <c r="B1382" s="115" t="inlineStr">
        <is>
          <t>Old Dominion Freight Line, Inc.</t>
        </is>
      </c>
      <c r="C1382" s="116" t="inlineStr">
        <is>
          <t>ODFL</t>
        </is>
      </c>
      <c r="D1382" s="117" t="n">
        <v>0.4</v>
      </c>
    </row>
    <row r="1383">
      <c r="B1383" s="115" t="inlineStr">
        <is>
          <t>OC OERLIKON CP</t>
        </is>
      </c>
      <c r="C1383" s="116" t="inlineStr">
        <is>
          <t>OERLF</t>
        </is>
      </c>
      <c r="D1383" s="117" t="n">
        <v>0</v>
      </c>
    </row>
    <row r="1384">
      <c r="B1384" s="115" t="inlineStr">
        <is>
          <t>Corporate Office Properties Trust</t>
        </is>
      </c>
      <c r="C1384" s="116" t="inlineStr">
        <is>
          <t>OFC</t>
        </is>
      </c>
      <c r="D1384" s="117" t="n">
        <v>3.79</v>
      </c>
    </row>
    <row r="1385">
      <c r="B1385" s="115" t="inlineStr">
        <is>
          <t>OGE Energy Corporation</t>
        </is>
      </c>
      <c r="C1385" s="116" t="inlineStr">
        <is>
          <t>OGE</t>
        </is>
      </c>
      <c r="D1385" s="117" t="n">
        <v>3.25</v>
      </c>
    </row>
    <row r="1386">
      <c r="B1386" s="115" t="inlineStr">
        <is>
          <t>ONE Gas, Inc.</t>
        </is>
      </c>
      <c r="C1386" s="116" t="inlineStr">
        <is>
          <t>OGS</t>
        </is>
      </c>
      <c r="D1386" s="117" t="n">
        <v>2.12</v>
      </c>
    </row>
    <row r="1387">
      <c r="B1387" s="115" t="inlineStr">
        <is>
          <t>Gazprom OAO</t>
        </is>
      </c>
      <c r="C1387" s="116" t="inlineStr">
        <is>
          <t>OGZPY</t>
        </is>
      </c>
      <c r="D1387" s="117" t="n">
        <v>5.74</v>
      </c>
    </row>
    <row r="1388">
      <c r="B1388" s="115" t="inlineStr">
        <is>
          <t>Omega Healthcare Investors, Inc.</t>
        </is>
      </c>
      <c r="C1388" s="116" t="inlineStr">
        <is>
          <t>OHI</t>
        </is>
      </c>
      <c r="D1388" s="117" t="n">
        <v>6.45</v>
      </c>
    </row>
    <row r="1389">
      <c r="B1389" s="115" t="inlineStr">
        <is>
          <t>Oi S.A.</t>
        </is>
      </c>
      <c r="C1389" s="116" t="inlineStr">
        <is>
          <t>OIBRC</t>
        </is>
      </c>
      <c r="D1389" s="117" t="n">
        <v>0</v>
      </c>
    </row>
    <row r="1390">
      <c r="B1390" s="115" t="inlineStr">
        <is>
          <t>ONEOK, Inc.</t>
        </is>
      </c>
      <c r="C1390" s="116" t="inlineStr">
        <is>
          <t>OKE</t>
        </is>
      </c>
      <c r="D1390" s="117" t="n">
        <v>4.7</v>
      </c>
    </row>
    <row r="1391">
      <c r="B1391" s="115" t="inlineStr">
        <is>
          <t>Okta, Inc.</t>
        </is>
      </c>
      <c r="C1391" s="116" t="inlineStr">
        <is>
          <t>OKTA</t>
        </is>
      </c>
      <c r="D1391" s="117" t="n">
        <v>0</v>
      </c>
    </row>
    <row r="1392">
      <c r="B1392" s="115" t="inlineStr">
        <is>
          <t>ORIENTAL LAND</t>
        </is>
      </c>
      <c r="C1392" s="116" t="inlineStr">
        <is>
          <t>OLCLY</t>
        </is>
      </c>
      <c r="D1392" s="117" t="n">
        <v>0.21</v>
      </c>
    </row>
    <row r="1393">
      <c r="B1393" s="115" t="inlineStr">
        <is>
          <t>Universal Display Corporation</t>
        </is>
      </c>
      <c r="C1393" s="116" t="inlineStr">
        <is>
          <t>OLED</t>
        </is>
      </c>
      <c r="D1393" s="117" t="n">
        <v>0.22</v>
      </c>
    </row>
    <row r="1394">
      <c r="B1394" s="115" t="inlineStr">
        <is>
          <t>Ollie's Bargain Outlet Holdings, Inc.</t>
        </is>
      </c>
      <c r="C1394" s="116" t="inlineStr">
        <is>
          <t>OLLI</t>
        </is>
      </c>
      <c r="D1394" s="117" t="n">
        <v>0</v>
      </c>
    </row>
    <row r="1395">
      <c r="B1395" s="115" t="inlineStr">
        <is>
          <t>Olin Corporation</t>
        </is>
      </c>
      <c r="C1395" s="116" t="inlineStr">
        <is>
          <t>OLN</t>
        </is>
      </c>
      <c r="D1395" s="117" t="n">
        <v>4.29</v>
      </c>
    </row>
    <row r="1396">
      <c r="B1396" s="115" t="inlineStr">
        <is>
          <t>Omnicom Group Inc.</t>
        </is>
      </c>
      <c r="C1396" s="116" t="inlineStr">
        <is>
          <t>OMC</t>
        </is>
      </c>
      <c r="D1396" s="117" t="n">
        <v>3.34</v>
      </c>
    </row>
    <row r="1397">
      <c r="B1397" s="115" t="inlineStr">
        <is>
          <t>Omnicell, Inc.</t>
        </is>
      </c>
      <c r="C1397" s="116" t="inlineStr">
        <is>
          <t>OMCL</t>
        </is>
      </c>
      <c r="D1397" s="117" t="n">
        <v>0</v>
      </c>
    </row>
    <row r="1398">
      <c r="B1398" s="115" t="inlineStr">
        <is>
          <t>OneMain Holdings, Inc.</t>
        </is>
      </c>
      <c r="C1398" s="116" t="inlineStr">
        <is>
          <t>OMF</t>
        </is>
      </c>
      <c r="D1398" s="117" t="n">
        <v>2.67</v>
      </c>
    </row>
    <row r="1399">
      <c r="B1399" s="115" t="inlineStr">
        <is>
          <t>OMV AG</t>
        </is>
      </c>
      <c r="C1399" s="116" t="inlineStr">
        <is>
          <t>OMVJF</t>
        </is>
      </c>
      <c r="D1399" s="117" t="n">
        <v>0</v>
      </c>
    </row>
    <row r="1400">
      <c r="B1400" s="115" t="inlineStr">
        <is>
          <t>ON Semiconductor Corporation</t>
        </is>
      </c>
      <c r="C1400" s="116" t="inlineStr">
        <is>
          <t>ON</t>
        </is>
      </c>
      <c r="D1400" s="117" t="n">
        <v>0</v>
      </c>
    </row>
    <row r="1401">
      <c r="B1401" s="115" t="inlineStr">
        <is>
          <t>Old National Bancorp</t>
        </is>
      </c>
      <c r="C1401" s="116" t="inlineStr">
        <is>
          <t>ONB</t>
        </is>
      </c>
      <c r="D1401" s="117" t="n">
        <v>2.95</v>
      </c>
    </row>
    <row r="1402">
      <c r="B1402" s="115" t="inlineStr">
        <is>
          <t>Spark Therapeutics, Inc.</t>
        </is>
      </c>
      <c r="C1402" s="116" t="inlineStr">
        <is>
          <t>ONCE</t>
        </is>
      </c>
      <c r="D1402" s="117" t="n">
        <v>0</v>
      </c>
    </row>
    <row r="1403">
      <c r="B1403" s="115" t="inlineStr">
        <is>
          <t>ONEX Corporation</t>
        </is>
      </c>
      <c r="C1403" s="116" t="inlineStr">
        <is>
          <t>ONEXF</t>
        </is>
      </c>
      <c r="D1403" s="117" t="n">
        <v>0.49</v>
      </c>
    </row>
    <row r="1404">
      <c r="B1404" s="115" t="inlineStr">
        <is>
          <t>Ono Pharmaceutical Co.</t>
        </is>
      </c>
      <c r="C1404" s="116" t="inlineStr">
        <is>
          <t>OPHLF</t>
        </is>
      </c>
      <c r="D1404" s="117" t="n">
        <v>0</v>
      </c>
    </row>
    <row r="1405">
      <c r="B1405" s="115" t="inlineStr">
        <is>
          <t>Ormat Technologies, Inc.</t>
        </is>
      </c>
      <c r="C1405" s="116" t="inlineStr">
        <is>
          <t>ORA</t>
        </is>
      </c>
      <c r="D1405" s="117" t="n">
        <v>0.6</v>
      </c>
    </row>
    <row r="1406">
      <c r="B1406" s="115" t="inlineStr">
        <is>
          <t>Orange</t>
        </is>
      </c>
      <c r="C1406" s="116" t="inlineStr">
        <is>
          <t>ORAN</t>
        </is>
      </c>
      <c r="D1406" s="117" t="n">
        <v>4.59</v>
      </c>
    </row>
    <row r="1407">
      <c r="B1407" s="115" t="inlineStr">
        <is>
          <t>Owl Rock Capital Corporation</t>
        </is>
      </c>
      <c r="C1407" s="116" t="inlineStr">
        <is>
          <t>ORCC</t>
        </is>
      </c>
      <c r="D1407" s="117" t="n">
        <v>10.42</v>
      </c>
    </row>
    <row r="1408">
      <c r="B1408" s="115" t="inlineStr">
        <is>
          <t>Oracle Corporation</t>
        </is>
      </c>
      <c r="C1408" s="116" t="inlineStr">
        <is>
          <t>ORCL</t>
        </is>
      </c>
      <c r="D1408" s="117" t="n">
        <v>1.8</v>
      </c>
    </row>
    <row r="1409">
      <c r="B1409" s="115" t="inlineStr">
        <is>
          <t>Old Republic International Corporation</t>
        </is>
      </c>
      <c r="C1409" s="116" t="inlineStr">
        <is>
          <t>ORI</t>
        </is>
      </c>
      <c r="D1409" s="117" t="n">
        <v>3.48</v>
      </c>
    </row>
    <row r="1410">
      <c r="B1410" s="115" t="inlineStr">
        <is>
          <t>Orion OYJ Unsponsored ADR</t>
        </is>
      </c>
      <c r="C1410" s="116" t="inlineStr">
        <is>
          <t>ORINY</t>
        </is>
      </c>
      <c r="D1410" s="117" t="n">
        <v>3.52</v>
      </c>
    </row>
    <row r="1411">
      <c r="B1411" s="115" t="inlineStr">
        <is>
          <t>Orkla Asa</t>
        </is>
      </c>
      <c r="C1411" s="116" t="inlineStr">
        <is>
          <t>ORKLY</t>
        </is>
      </c>
      <c r="D1411" s="117" t="n">
        <v>2.5</v>
      </c>
    </row>
    <row r="1412">
      <c r="B1412" s="115" t="inlineStr">
        <is>
          <t>O'Reilly Automotive, Inc.</t>
        </is>
      </c>
      <c r="C1412" s="116" t="inlineStr">
        <is>
          <t>ORLY</t>
        </is>
      </c>
      <c r="D1412" s="117" t="n">
        <v>0</v>
      </c>
    </row>
    <row r="1413">
      <c r="B1413" s="115" t="inlineStr">
        <is>
          <t>Osram Licht AG</t>
        </is>
      </c>
      <c r="C1413" s="116" t="inlineStr">
        <is>
          <t>OSAGF</t>
        </is>
      </c>
      <c r="D1413" s="117" t="n">
        <v>0</v>
      </c>
    </row>
    <row r="1414">
      <c r="B1414" s="115" t="inlineStr">
        <is>
          <t>Oshkosh Corporation</t>
        </is>
      </c>
      <c r="C1414" s="116" t="inlineStr">
        <is>
          <t>OSK</t>
        </is>
      </c>
      <c r="D1414" s="117" t="n">
        <v>1.44</v>
      </c>
    </row>
    <row r="1415">
      <c r="B1415" s="115" t="inlineStr">
        <is>
          <t>Open Text Corporation</t>
        </is>
      </c>
      <c r="C1415" s="116" t="inlineStr">
        <is>
          <t>OTEX</t>
        </is>
      </c>
      <c r="D1415" s="117" t="n">
        <v>1.69</v>
      </c>
    </row>
    <row r="1416">
      <c r="B1416" s="115" t="inlineStr">
        <is>
          <t>OUTFRONT Media Inc.</t>
        </is>
      </c>
      <c r="C1416" s="116" t="inlineStr">
        <is>
          <t>OUT</t>
        </is>
      </c>
      <c r="D1416" s="117" t="n">
        <v>5.14</v>
      </c>
    </row>
    <row r="1417">
      <c r="B1417" s="115" t="inlineStr">
        <is>
          <t>Oversea-Chinese Banking Corporation Limited</t>
        </is>
      </c>
      <c r="C1417" s="116" t="inlineStr">
        <is>
          <t>OVCHY</t>
        </is>
      </c>
      <c r="D1417" s="117" t="n">
        <v>4.05</v>
      </c>
    </row>
    <row r="1418">
      <c r="B1418" s="115" t="inlineStr">
        <is>
          <t>Occidental Petroleum Corporation</t>
        </is>
      </c>
      <c r="C1418" s="116" t="inlineStr">
        <is>
          <t>OXY</t>
        </is>
      </c>
      <c r="D1418" s="117" t="n">
        <v>6.91</v>
      </c>
    </row>
    <row r="1419">
      <c r="B1419" s="115" t="inlineStr">
        <is>
          <t>Bank OZK</t>
        </is>
      </c>
      <c r="C1419" s="116" t="inlineStr">
        <is>
          <t>OZK</t>
        </is>
      </c>
      <c r="D1419" s="117" t="n">
        <v>3.53</v>
      </c>
    </row>
    <row r="1420">
      <c r="B1420" s="115" t="inlineStr">
        <is>
          <t>Plains All American Pipeline, L.P.</t>
        </is>
      </c>
      <c r="C1420" s="116" t="inlineStr">
        <is>
          <t>PAA</t>
        </is>
      </c>
      <c r="D1420" s="117" t="n">
        <v>6.7</v>
      </c>
    </row>
    <row r="1421">
      <c r="B1421" s="115" t="inlineStr">
        <is>
          <t>Pan American Silver Corp.</t>
        </is>
      </c>
      <c r="C1421" s="116" t="inlineStr">
        <is>
          <t>PAAS</t>
        </is>
      </c>
      <c r="D1421" s="117" t="n">
        <v>0.83</v>
      </c>
    </row>
    <row r="1422">
      <c r="B1422" s="115" t="inlineStr">
        <is>
          <t>Grupo Aeroportuario Del Pacifico, S.A. de C.V.</t>
        </is>
      </c>
      <c r="C1422" s="116" t="inlineStr">
        <is>
          <t>PAC</t>
        </is>
      </c>
      <c r="D1422" s="117" t="n">
        <v>3.68</v>
      </c>
    </row>
    <row r="1423">
      <c r="B1423" s="115" t="inlineStr">
        <is>
          <t>PacWest Bancorp</t>
        </is>
      </c>
      <c r="C1423" s="116" t="inlineStr">
        <is>
          <t>PACW</t>
        </is>
      </c>
      <c r="D1423" s="117" t="n">
        <v>6.53</v>
      </c>
    </row>
    <row r="1424">
      <c r="B1424" s="115" t="inlineStr">
        <is>
          <t>Penske Automotive Group, Inc.</t>
        </is>
      </c>
      <c r="C1424" s="116" t="inlineStr">
        <is>
          <t>PAG</t>
        </is>
      </c>
      <c r="D1424" s="117" t="n">
        <v>3.49</v>
      </c>
    </row>
    <row r="1425">
      <c r="B1425" s="115" t="inlineStr">
        <is>
          <t>Plains Group Holdings, L.P.</t>
        </is>
      </c>
      <c r="C1425" s="116" t="inlineStr">
        <is>
          <t>PAGP</t>
        </is>
      </c>
      <c r="D1425" s="117" t="n">
        <v>6.44</v>
      </c>
    </row>
    <row r="1426">
      <c r="B1426" s="115" t="inlineStr">
        <is>
          <t>PagSeguro Digital Ltd.</t>
        </is>
      </c>
      <c r="C1426" s="116" t="inlineStr">
        <is>
          <t>PAGS</t>
        </is>
      </c>
      <c r="D1426" s="117" t="n">
        <v>0</v>
      </c>
    </row>
    <row r="1427">
      <c r="B1427" s="115" t="inlineStr">
        <is>
          <t>Palo Alto Networks, Inc.</t>
        </is>
      </c>
      <c r="C1427" s="116" t="inlineStr">
        <is>
          <t>PANW</t>
        </is>
      </c>
      <c r="D1427" s="117" t="n">
        <v>0</v>
      </c>
    </row>
    <row r="1428">
      <c r="B1428" s="115" t="inlineStr">
        <is>
          <t>Paycom Software, Inc.</t>
        </is>
      </c>
      <c r="C1428" s="116" t="inlineStr">
        <is>
          <t>PAYC</t>
        </is>
      </c>
      <c r="D1428" s="117" t="n">
        <v>0</v>
      </c>
    </row>
    <row r="1429">
      <c r="B1429" s="115" t="inlineStr">
        <is>
          <t>Paychex, Inc.</t>
        </is>
      </c>
      <c r="C1429" s="116" t="inlineStr">
        <is>
          <t>PAYX</t>
        </is>
      </c>
      <c r="D1429" s="117" t="n">
        <v>3</v>
      </c>
    </row>
    <row r="1430">
      <c r="B1430" s="115" t="inlineStr">
        <is>
          <t>Prosperity Bancshares, Inc.</t>
        </is>
      </c>
      <c r="C1430" s="116" t="inlineStr">
        <is>
          <t>PB</t>
        </is>
      </c>
      <c r="D1430" s="117" t="n">
        <v>2.32</v>
      </c>
    </row>
    <row r="1431">
      <c r="B1431" s="115" t="inlineStr">
        <is>
          <t>Pembina Pipeline Corp.</t>
        </is>
      </c>
      <c r="C1431" s="116" t="inlineStr">
        <is>
          <t>PBA</t>
        </is>
      </c>
      <c r="D1431" s="117" t="n">
        <v>4.85</v>
      </c>
    </row>
    <row r="1432">
      <c r="B1432" s="115" t="inlineStr">
        <is>
          <t>People's United Financial, Inc.</t>
        </is>
      </c>
      <c r="C1432" s="116" t="inlineStr">
        <is>
          <t>PBCT</t>
        </is>
      </c>
      <c r="D1432" s="117" t="n">
        <v>4.46</v>
      </c>
    </row>
    <row r="1433">
      <c r="B1433" s="115" t="inlineStr">
        <is>
          <t>Petroleo Brasileiro S.A.- Petrobras</t>
        </is>
      </c>
      <c r="C1433" s="116" t="inlineStr">
        <is>
          <t>PBR</t>
        </is>
      </c>
      <c r="D1433" s="117" t="n">
        <v>2.12</v>
      </c>
    </row>
    <row r="1434">
      <c r="B1434" s="115" t="inlineStr">
        <is>
          <t>Petroleo Brasileiro S.A.- Petrobras</t>
        </is>
      </c>
      <c r="C1434" s="116" t="inlineStr">
        <is>
          <t>PBR.A</t>
        </is>
      </c>
      <c r="D1434" s="117" t="n">
        <v>2.7</v>
      </c>
    </row>
    <row r="1435">
      <c r="B1435" s="115" t="inlineStr">
        <is>
          <t>Prosiebensat.1 Media Se</t>
        </is>
      </c>
      <c r="C1435" s="116" t="inlineStr">
        <is>
          <t>PBSFY</t>
        </is>
      </c>
      <c r="D1435" s="117" t="n">
        <v>5.92</v>
      </c>
    </row>
    <row r="1436">
      <c r="B1436" s="115" t="inlineStr">
        <is>
          <t>PACCAR Inc.</t>
        </is>
      </c>
      <c r="C1436" s="116" t="inlineStr">
        <is>
          <t>PCAR</t>
        </is>
      </c>
      <c r="D1436" s="117" t="n">
        <v>1.82</v>
      </c>
    </row>
    <row r="1437">
      <c r="B1437" s="115" t="inlineStr">
        <is>
          <t>PCCW Ltd.</t>
        </is>
      </c>
      <c r="C1437" s="116" t="inlineStr">
        <is>
          <t>PCCWY</t>
        </is>
      </c>
      <c r="D1437" s="117" t="n">
        <v>3.44</v>
      </c>
    </row>
    <row r="1438">
      <c r="B1438" s="115" t="inlineStr">
        <is>
          <t>Pacific Gas &amp; Electric Co.</t>
        </is>
      </c>
      <c r="C1438" s="116" t="inlineStr">
        <is>
          <t>PCG</t>
        </is>
      </c>
      <c r="D1438" s="117" t="n">
        <v>0</v>
      </c>
    </row>
    <row r="1439">
      <c r="B1439" s="115" t="inlineStr">
        <is>
          <t>Panasonic Corp.</t>
        </is>
      </c>
      <c r="C1439" s="116" t="inlineStr">
        <is>
          <t>PCRFY</t>
        </is>
      </c>
      <c r="D1439" s="117" t="n">
        <v>2.76</v>
      </c>
    </row>
    <row r="1440">
      <c r="B1440" s="115" t="inlineStr">
        <is>
          <t>Paylocity Holding Corporation</t>
        </is>
      </c>
      <c r="C1440" s="116" t="inlineStr">
        <is>
          <t>PCTY</t>
        </is>
      </c>
      <c r="D1440" s="117" t="n">
        <v>0</v>
      </c>
    </row>
    <row r="1441">
      <c r="B1441" s="115" t="inlineStr">
        <is>
          <t>PCCW Ltd.</t>
        </is>
      </c>
      <c r="C1441" s="116" t="inlineStr">
        <is>
          <t>PCWLF</t>
        </is>
      </c>
      <c r="D1441" s="117" t="n">
        <v>0</v>
      </c>
    </row>
    <row r="1442">
      <c r="B1442" s="115" t="inlineStr">
        <is>
          <t>Invesco Emerging Markets Sovereign Debt ETF</t>
        </is>
      </c>
      <c r="C1442" s="116" t="inlineStr">
        <is>
          <t>PCY</t>
        </is>
      </c>
      <c r="D1442" s="117" t="n">
        <v>4.77</v>
      </c>
    </row>
    <row r="1443">
      <c r="B1443" s="115" t="inlineStr">
        <is>
          <t>Pinduoduo Inc. Sponsored ADR</t>
        </is>
      </c>
      <c r="C1443" s="116" t="inlineStr">
        <is>
          <t>PDD</t>
        </is>
      </c>
      <c r="D1443" s="117" t="n">
        <v>0</v>
      </c>
    </row>
    <row r="1444">
      <c r="B1444" s="115" t="inlineStr">
        <is>
          <t>Pernod Ricard SA</t>
        </is>
      </c>
      <c r="C1444" s="116" t="inlineStr">
        <is>
          <t>PDRDY</t>
        </is>
      </c>
      <c r="D1444" s="117" t="n">
        <v>1.03</v>
      </c>
    </row>
    <row r="1445">
      <c r="B1445" s="115" t="inlineStr">
        <is>
          <t>FLUTTER ENT PLC</t>
        </is>
      </c>
      <c r="C1445" s="116" t="inlineStr">
        <is>
          <t>PDYPY</t>
        </is>
      </c>
      <c r="D1445" s="117" t="n">
        <v>1.2</v>
      </c>
    </row>
    <row r="1446">
      <c r="B1446" s="115" t="inlineStr">
        <is>
          <t>Parsley Energy, Inc.</t>
        </is>
      </c>
      <c r="C1446" s="116" t="inlineStr">
        <is>
          <t>PE</t>
        </is>
      </c>
      <c r="D1446" s="117" t="n">
        <v>0.65</v>
      </c>
    </row>
    <row r="1447">
      <c r="B1447" s="115" t="inlineStr">
        <is>
          <t>Pebblebrook Hotel Trust</t>
        </is>
      </c>
      <c r="C1447" s="116" t="inlineStr">
        <is>
          <t>PEB</t>
        </is>
      </c>
      <c r="D1447" s="117" t="n">
        <v>5.43</v>
      </c>
    </row>
    <row r="1448">
      <c r="B1448" s="115" t="inlineStr">
        <is>
          <t>Public Service Enterprise Group Incorporated</t>
        </is>
      </c>
      <c r="C1448" s="116" t="inlineStr">
        <is>
          <t>PEG</t>
        </is>
      </c>
      <c r="D1448" s="117" t="n">
        <v>3.04</v>
      </c>
    </row>
    <row r="1449">
      <c r="B1449" s="115" t="inlineStr">
        <is>
          <t>Pegasystems Inc.</t>
        </is>
      </c>
      <c r="C1449" s="116" t="inlineStr">
        <is>
          <t>PEGA</t>
        </is>
      </c>
      <c r="D1449" s="117" t="n">
        <v>0.17</v>
      </c>
    </row>
    <row r="1450">
      <c r="B1450" s="115" t="inlineStr">
        <is>
          <t>Penumbra, Inc.</t>
        </is>
      </c>
      <c r="C1450" s="116" t="inlineStr">
        <is>
          <t>PEN</t>
        </is>
      </c>
      <c r="D1450" s="117" t="n">
        <v>0</v>
      </c>
    </row>
    <row r="1451">
      <c r="B1451" s="115" t="inlineStr">
        <is>
          <t>Pepsico, Inc.</t>
        </is>
      </c>
      <c r="C1451" s="116" t="inlineStr">
        <is>
          <t>PEP</t>
        </is>
      </c>
      <c r="D1451" s="117" t="n">
        <v>2.84</v>
      </c>
    </row>
    <row r="1452">
      <c r="B1452" s="115" t="inlineStr">
        <is>
          <t>Pfizer Inc.</t>
        </is>
      </c>
      <c r="C1452" s="116" t="inlineStr">
        <is>
          <t>PFE</t>
        </is>
      </c>
      <c r="D1452" s="117" t="n">
        <v>3.92</v>
      </c>
    </row>
    <row r="1453">
      <c r="B1453" s="115" t="inlineStr">
        <is>
          <t>iShares Preferred and Income Securities ETF</t>
        </is>
      </c>
      <c r="C1453" s="116" t="inlineStr">
        <is>
          <t>PFF</t>
        </is>
      </c>
      <c r="D1453" s="117" t="n">
        <v>5.57</v>
      </c>
    </row>
    <row r="1454">
      <c r="B1454" s="115" t="inlineStr">
        <is>
          <t>Principal Financial Group, Inc.</t>
        </is>
      </c>
      <c r="C1454" s="116" t="inlineStr">
        <is>
          <t>PFG</t>
        </is>
      </c>
      <c r="D1454" s="117" t="n">
        <v>3.89</v>
      </c>
    </row>
    <row r="1455">
      <c r="B1455" s="115" t="inlineStr">
        <is>
          <t>Performance Food Group Company</t>
        </is>
      </c>
      <c r="C1455" s="116" t="inlineStr">
        <is>
          <t>PFGC</t>
        </is>
      </c>
      <c r="D1455" s="117" t="n">
        <v>0</v>
      </c>
    </row>
    <row r="1456">
      <c r="B1456" s="115" t="inlineStr">
        <is>
          <t>Proofpoint, Inc.</t>
        </is>
      </c>
      <c r="C1456" s="116" t="inlineStr">
        <is>
          <t>PFPT</t>
        </is>
      </c>
      <c r="D1456" s="117" t="n">
        <v>0</v>
      </c>
    </row>
    <row r="1457">
      <c r="B1457" s="115" t="inlineStr">
        <is>
          <t>Procter &amp; Gamble Company (The)</t>
        </is>
      </c>
      <c r="C1457" s="116" t="inlineStr">
        <is>
          <t>PG</t>
        </is>
      </c>
      <c r="D1457" s="117" t="n">
        <v>2.44</v>
      </c>
    </row>
    <row r="1458">
      <c r="B1458" s="115" t="inlineStr">
        <is>
          <t>PIGEON CORP</t>
        </is>
      </c>
      <c r="C1458" s="116" t="inlineStr">
        <is>
          <t>PGENY</t>
        </is>
      </c>
      <c r="D1458" s="117" t="n">
        <v>1.14</v>
      </c>
    </row>
    <row r="1459">
      <c r="B1459" s="115" t="inlineStr">
        <is>
          <t>The Progressive Corporation</t>
        </is>
      </c>
      <c r="C1459" s="116" t="inlineStr">
        <is>
          <t>PGR</t>
        </is>
      </c>
      <c r="D1459" s="117" t="n">
        <v>0.53</v>
      </c>
    </row>
    <row r="1460">
      <c r="B1460" s="115" t="inlineStr">
        <is>
          <t>Paramount Group, Inc.</t>
        </is>
      </c>
      <c r="C1460" s="116" t="inlineStr">
        <is>
          <t>PGRE</t>
        </is>
      </c>
      <c r="D1460" s="117" t="n">
        <v>3.06</v>
      </c>
    </row>
    <row r="1461">
      <c r="B1461" s="115" t="inlineStr">
        <is>
          <t>Invesco Preferred ETF</t>
        </is>
      </c>
      <c r="C1461" s="116" t="inlineStr">
        <is>
          <t>PGX</t>
        </is>
      </c>
      <c r="D1461" s="117" t="n">
        <v>5.41</v>
      </c>
    </row>
    <row r="1462">
      <c r="B1462" s="115" t="inlineStr">
        <is>
          <t>Parker-Hannifin Corporation</t>
        </is>
      </c>
      <c r="C1462" s="116" t="inlineStr">
        <is>
          <t>PH</t>
        </is>
      </c>
      <c r="D1462" s="117" t="n">
        <v>1.99</v>
      </c>
    </row>
    <row r="1463">
      <c r="B1463" s="115" t="inlineStr">
        <is>
          <t>Koninklijke Philips N.V.</t>
        </is>
      </c>
      <c r="C1463" s="116" t="inlineStr">
        <is>
          <t>PHG</t>
        </is>
      </c>
      <c r="D1463" s="117" t="n">
        <v>1.7</v>
      </c>
    </row>
    <row r="1464">
      <c r="B1464" s="115" t="inlineStr">
        <is>
          <t>PLDT Inc.</t>
        </is>
      </c>
      <c r="C1464" s="116" t="inlineStr">
        <is>
          <t>PHI</t>
        </is>
      </c>
      <c r="D1464" s="117" t="n">
        <v>4.24</v>
      </c>
    </row>
    <row r="1465">
      <c r="B1465" s="115" t="inlineStr">
        <is>
          <t>PulteGroup, Inc.</t>
        </is>
      </c>
      <c r="C1465" s="116" t="inlineStr">
        <is>
          <t>PHM</t>
        </is>
      </c>
      <c r="D1465" s="117" t="n">
        <v>1.23</v>
      </c>
    </row>
    <row r="1466">
      <c r="B1466" s="115" t="inlineStr">
        <is>
          <t>Polaris Industries Inc.</t>
        </is>
      </c>
      <c r="C1466" s="116" t="inlineStr">
        <is>
          <t>PII</t>
        </is>
      </c>
      <c r="D1466" s="117" t="n">
        <v>2.77</v>
      </c>
    </row>
    <row r="1467">
      <c r="B1467" s="115" t="inlineStr">
        <is>
          <t>Premier, Inc.</t>
        </is>
      </c>
      <c r="C1467" s="116" t="inlineStr">
        <is>
          <t>PINC</t>
        </is>
      </c>
      <c r="D1467" s="117" t="n">
        <v>0</v>
      </c>
    </row>
    <row r="1468">
      <c r="B1468" s="115" t="inlineStr">
        <is>
          <t>Pinterest, Inc.</t>
        </is>
      </c>
      <c r="C1468" s="116" t="inlineStr">
        <is>
          <t>PINS</t>
        </is>
      </c>
      <c r="D1468" s="117" t="n">
        <v>0</v>
      </c>
    </row>
    <row r="1469">
      <c r="B1469" s="115" t="inlineStr">
        <is>
          <t>Park Hotels &amp; Resorts Inc.</t>
        </is>
      </c>
      <c r="C1469" s="116" t="inlineStr">
        <is>
          <t>PK</t>
        </is>
      </c>
      <c r="D1469" s="117" t="n">
        <v>6.92</v>
      </c>
    </row>
    <row r="1470">
      <c r="B1470" s="115" t="inlineStr">
        <is>
          <t>Packaging Corporation of America</t>
        </is>
      </c>
      <c r="C1470" s="116" t="inlineStr">
        <is>
          <t>PKG</t>
        </is>
      </c>
      <c r="D1470" s="117" t="n">
        <v>3.07</v>
      </c>
    </row>
    <row r="1471">
      <c r="B1471" s="115" t="inlineStr">
        <is>
          <t>PerkinElmer, Inc.</t>
        </is>
      </c>
      <c r="C1471" s="116" t="inlineStr">
        <is>
          <t>PKI</t>
        </is>
      </c>
      <c r="D1471" s="117" t="n">
        <v>0.32</v>
      </c>
    </row>
    <row r="1472">
      <c r="B1472" s="115" t="inlineStr">
        <is>
          <t>POSCO</t>
        </is>
      </c>
      <c r="C1472" s="116" t="inlineStr">
        <is>
          <t>PKX</t>
        </is>
      </c>
      <c r="D1472" s="117" t="n">
        <v>2.74</v>
      </c>
    </row>
    <row r="1473">
      <c r="B1473" s="115" t="inlineStr">
        <is>
          <t>Anaplan, Inc.</t>
        </is>
      </c>
      <c r="C1473" s="116" t="inlineStr">
        <is>
          <t>PLAN</t>
        </is>
      </c>
      <c r="D1473" s="117" t="n">
        <v>0</v>
      </c>
    </row>
    <row r="1474">
      <c r="B1474" s="115" t="inlineStr">
        <is>
          <t>Prologis, Inc.</t>
        </is>
      </c>
      <c r="C1474" s="116" t="inlineStr">
        <is>
          <t>PLD</t>
        </is>
      </c>
      <c r="D1474" s="117" t="n">
        <v>2.51</v>
      </c>
    </row>
    <row r="1475">
      <c r="B1475" s="115" t="inlineStr">
        <is>
          <t>Planet Fitness, Inc.</t>
        </is>
      </c>
      <c r="C1475" s="116" t="inlineStr">
        <is>
          <t>PLNT</t>
        </is>
      </c>
      <c r="D1475" s="117" t="n">
        <v>0</v>
      </c>
    </row>
    <row r="1476">
      <c r="B1476" s="115" t="inlineStr">
        <is>
          <t>Panalpina Welttransport Holding Ag</t>
        </is>
      </c>
      <c r="C1476" s="116" t="inlineStr">
        <is>
          <t>PLWTY</t>
        </is>
      </c>
      <c r="D1476" s="117" t="n">
        <v>1.03</v>
      </c>
    </row>
    <row r="1477">
      <c r="B1477" s="115" t="inlineStr">
        <is>
          <t>Philip Morris International Inc.</t>
        </is>
      </c>
      <c r="C1477" s="116" t="inlineStr">
        <is>
          <t>PM</t>
        </is>
      </c>
      <c r="D1477" s="117" t="n">
        <v>6.4</v>
      </c>
    </row>
    <row r="1478">
      <c r="B1478" s="115" t="inlineStr">
        <is>
          <t>The PNC Financial Services Group, Inc</t>
        </is>
      </c>
      <c r="C1478" s="116" t="inlineStr">
        <is>
          <t>PNC</t>
        </is>
      </c>
      <c r="D1478" s="117" t="n">
        <v>3.27</v>
      </c>
    </row>
    <row r="1479">
      <c r="B1479" s="115" t="inlineStr">
        <is>
          <t>Pinnacle Financial Partners, Inc.</t>
        </is>
      </c>
      <c r="C1479" s="116" t="inlineStr">
        <is>
          <t>PNFP</t>
        </is>
      </c>
      <c r="D1479" s="117" t="n">
        <v>1.15</v>
      </c>
    </row>
    <row r="1480">
      <c r="B1480" s="115" t="inlineStr">
        <is>
          <t>Ping An Insurance Co. of China Ltd.</t>
        </is>
      </c>
      <c r="C1480" s="116" t="inlineStr">
        <is>
          <t>PNGAY</t>
        </is>
      </c>
      <c r="D1480" s="117" t="n">
        <v>1.48</v>
      </c>
    </row>
    <row r="1481">
      <c r="B1481" s="115" t="inlineStr">
        <is>
          <t>PNM Resources, Inc. (Holding Co.)</t>
        </is>
      </c>
      <c r="C1481" s="116" t="inlineStr">
        <is>
          <t>PNM</t>
        </is>
      </c>
      <c r="D1481" s="117" t="n">
        <v>2.25</v>
      </c>
    </row>
    <row r="1482">
      <c r="B1482" s="115" t="inlineStr">
        <is>
          <t>Pentair plc</t>
        </is>
      </c>
      <c r="C1482" s="116" t="inlineStr">
        <is>
          <t>PNR</t>
        </is>
      </c>
      <c r="D1482" s="117" t="n">
        <v>1.97</v>
      </c>
    </row>
    <row r="1483">
      <c r="B1483" s="115" t="inlineStr">
        <is>
          <t>Pinnacle West Capital Corporation</t>
        </is>
      </c>
      <c r="C1483" s="116" t="inlineStr">
        <is>
          <t>PNW</t>
        </is>
      </c>
      <c r="D1483" s="117" t="n">
        <v>3.04</v>
      </c>
    </row>
    <row r="1484">
      <c r="B1484" s="115" t="inlineStr">
        <is>
          <t>Insulet Corporation</t>
        </is>
      </c>
      <c r="C1484" s="116" t="inlineStr">
        <is>
          <t>PODD</t>
        </is>
      </c>
      <c r="D1484" s="117" t="n">
        <v>0</v>
      </c>
    </row>
    <row r="1485">
      <c r="B1485" s="115" t="inlineStr">
        <is>
          <t>Pool Corporation</t>
        </is>
      </c>
      <c r="C1485" s="116" t="inlineStr">
        <is>
          <t>POOL</t>
        </is>
      </c>
      <c r="D1485" s="117" t="n">
        <v>1.12</v>
      </c>
    </row>
    <row r="1486">
      <c r="B1486" s="115" t="inlineStr">
        <is>
          <t>Portland General Electric Company</t>
        </is>
      </c>
      <c r="C1486" s="116" t="inlineStr">
        <is>
          <t>POR</t>
        </is>
      </c>
      <c r="D1486" s="117" t="n">
        <v>2.73</v>
      </c>
    </row>
    <row r="1487">
      <c r="B1487" s="115" t="inlineStr">
        <is>
          <t>POLA ORBIS</t>
        </is>
      </c>
      <c r="C1487" s="116" t="inlineStr">
        <is>
          <t>PORBF</t>
        </is>
      </c>
      <c r="D1487" s="117" t="n">
        <v>0</v>
      </c>
    </row>
    <row r="1488">
      <c r="B1488" s="115" t="inlineStr">
        <is>
          <t>Post Holdings, Inc.</t>
        </is>
      </c>
      <c r="C1488" s="116" t="inlineStr">
        <is>
          <t>POST</t>
        </is>
      </c>
      <c r="D1488" s="117" t="n">
        <v>0</v>
      </c>
    </row>
    <row r="1489">
      <c r="B1489" s="115" t="inlineStr">
        <is>
          <t>Pilgrim's Pride Corporation</t>
        </is>
      </c>
      <c r="C1489" s="116" t="inlineStr">
        <is>
          <t>PPC</t>
        </is>
      </c>
      <c r="D1489" s="117" t="n">
        <v>0</v>
      </c>
    </row>
    <row r="1490">
      <c r="B1490" s="115" t="inlineStr">
        <is>
          <t>PT Bank Mandiri Persero TBK</t>
        </is>
      </c>
      <c r="C1490" s="116" t="inlineStr">
        <is>
          <t>PPERY</t>
        </is>
      </c>
      <c r="D1490" s="117" t="n">
        <v>2.41</v>
      </c>
    </row>
    <row r="1491">
      <c r="B1491" s="115" t="inlineStr">
        <is>
          <t>PPG Industries, Inc.</t>
        </is>
      </c>
      <c r="C1491" s="116" t="inlineStr">
        <is>
          <t>PPG</t>
        </is>
      </c>
      <c r="D1491" s="117" t="n">
        <v>1.71</v>
      </c>
    </row>
    <row r="1492">
      <c r="B1492" s="115" t="inlineStr">
        <is>
          <t>PPL Corporation</t>
        </is>
      </c>
      <c r="C1492" s="116" t="inlineStr">
        <is>
          <t>PPL</t>
        </is>
      </c>
      <c r="D1492" s="117" t="n">
        <v>5.21</v>
      </c>
    </row>
    <row r="1493">
      <c r="B1493" s="115" t="inlineStr">
        <is>
          <t>Kering SA</t>
        </is>
      </c>
      <c r="C1493" s="116" t="inlineStr">
        <is>
          <t>PPRUY</t>
        </is>
      </c>
      <c r="D1493" s="117" t="n">
        <v>2.37</v>
      </c>
    </row>
    <row r="1494">
      <c r="B1494" s="115" t="inlineStr">
        <is>
          <t>PRA Health Sciences, Inc.</t>
        </is>
      </c>
      <c r="C1494" s="116" t="inlineStr">
        <is>
          <t>PRAH</t>
        </is>
      </c>
      <c r="D1494" s="117" t="n">
        <v>0</v>
      </c>
    </row>
    <row r="1495">
      <c r="B1495" s="115" t="inlineStr">
        <is>
          <t>Perrigo Company plc</t>
        </is>
      </c>
      <c r="C1495" s="116" t="inlineStr">
        <is>
          <t>PRGO</t>
        </is>
      </c>
      <c r="D1495" s="117" t="n">
        <v>1.52</v>
      </c>
    </row>
    <row r="1496">
      <c r="B1496" s="115" t="inlineStr">
        <is>
          <t>Primerica, Inc.</t>
        </is>
      </c>
      <c r="C1496" s="116" t="inlineStr">
        <is>
          <t>PRI</t>
        </is>
      </c>
      <c r="D1496" s="117" t="n">
        <v>1.07</v>
      </c>
    </row>
    <row r="1497">
      <c r="B1497" s="115" t="inlineStr">
        <is>
          <t>PERSPECTA INC</t>
        </is>
      </c>
      <c r="C1497" s="116" t="inlineStr">
        <is>
          <t>PRSP</t>
        </is>
      </c>
      <c r="D1497" s="117" t="n">
        <v>0.91</v>
      </c>
    </row>
    <row r="1498">
      <c r="B1498" s="115" t="inlineStr">
        <is>
          <t>Prudential Financial, Inc.</t>
        </is>
      </c>
      <c r="C1498" s="116" t="inlineStr">
        <is>
          <t>PRU</t>
        </is>
      </c>
      <c r="D1498" s="117" t="n">
        <v>4.49</v>
      </c>
    </row>
    <row r="1499">
      <c r="B1499" s="115" t="inlineStr">
        <is>
          <t>Public Storage</t>
        </is>
      </c>
      <c r="C1499" s="116" t="inlineStr">
        <is>
          <t>PSA</t>
        </is>
      </c>
      <c r="D1499" s="117" t="n">
        <v>3.23</v>
      </c>
    </row>
    <row r="1500">
      <c r="B1500" s="115" t="inlineStr">
        <is>
          <t>PS Business Parks, Inc.</t>
        </is>
      </c>
      <c r="C1500" s="116" t="inlineStr">
        <is>
          <t>PSB</t>
        </is>
      </c>
      <c r="D1500" s="117" t="n">
        <v>2.33</v>
      </c>
    </row>
    <row r="1501">
      <c r="B1501" s="115" t="inlineStr">
        <is>
          <t>Pershing Square Holdings, Ltd.</t>
        </is>
      </c>
      <c r="C1501" s="116" t="inlineStr">
        <is>
          <t>PSHZF</t>
        </is>
      </c>
      <c r="D1501" s="117" t="n">
        <v>0</v>
      </c>
    </row>
    <row r="1502">
      <c r="B1502" s="115" t="inlineStr">
        <is>
          <t>Persimmon Plc</t>
        </is>
      </c>
      <c r="C1502" s="116" t="inlineStr">
        <is>
          <t>PSMMY</t>
        </is>
      </c>
      <c r="D1502" s="117" t="n">
        <v>11.1</v>
      </c>
    </row>
    <row r="1503">
      <c r="B1503" s="115" t="inlineStr">
        <is>
          <t>Parsons Corporation</t>
        </is>
      </c>
      <c r="C1503" s="116" t="inlineStr">
        <is>
          <t>PSN</t>
        </is>
      </c>
      <c r="D1503" s="117" t="n">
        <v>0</v>
      </c>
    </row>
    <row r="1504">
      <c r="B1504" s="115" t="inlineStr">
        <is>
          <t>Pearson, PLC</t>
        </is>
      </c>
      <c r="C1504" s="116" t="inlineStr">
        <is>
          <t>PSO</t>
        </is>
      </c>
      <c r="D1504" s="117" t="n">
        <v>1.41</v>
      </c>
    </row>
    <row r="1505">
      <c r="B1505" s="115" t="inlineStr">
        <is>
          <t>Pure Storage, Inc.</t>
        </is>
      </c>
      <c r="C1505" s="116" t="inlineStr">
        <is>
          <t>PSTG</t>
        </is>
      </c>
      <c r="D1505" s="117" t="n">
        <v>0</v>
      </c>
    </row>
    <row r="1506">
      <c r="B1506" s="115" t="inlineStr">
        <is>
          <t>Phillips 66</t>
        </is>
      </c>
      <c r="C1506" s="116" t="inlineStr">
        <is>
          <t>PSX</t>
        </is>
      </c>
      <c r="D1506" s="117" t="n">
        <v>3.49</v>
      </c>
    </row>
    <row r="1507">
      <c r="B1507" s="115" t="inlineStr">
        <is>
          <t>Phillips 66 Partners LP</t>
        </is>
      </c>
      <c r="C1507" s="116" t="inlineStr">
        <is>
          <t>PSXP</t>
        </is>
      </c>
      <c r="D1507" s="117" t="n">
        <v>5.87</v>
      </c>
    </row>
    <row r="1508">
      <c r="B1508" s="115" t="inlineStr">
        <is>
          <t>PTC Inc.</t>
        </is>
      </c>
      <c r="C1508" s="116" t="inlineStr">
        <is>
          <t>PTC</t>
        </is>
      </c>
      <c r="D1508" s="117" t="n">
        <v>0</v>
      </c>
    </row>
    <row r="1509">
      <c r="B1509" s="115" t="inlineStr">
        <is>
          <t>PetroChina Company Limited</t>
        </is>
      </c>
      <c r="C1509" s="116" t="inlineStr">
        <is>
          <t>PTR</t>
        </is>
      </c>
      <c r="D1509" s="117" t="n">
        <v>3.27</v>
      </c>
    </row>
    <row r="1510">
      <c r="B1510" s="115" t="inlineStr">
        <is>
          <t>Publicis Groupe SA</t>
        </is>
      </c>
      <c r="C1510" s="116" t="inlineStr">
        <is>
          <t>PUBGY</t>
        </is>
      </c>
      <c r="D1510" s="117" t="n">
        <v>3.63</v>
      </c>
    </row>
    <row r="1511">
      <c r="B1511" s="115" t="inlineStr">
        <is>
          <t>PEUGEOT SA</t>
        </is>
      </c>
      <c r="C1511" s="116" t="inlineStr">
        <is>
          <t>PUGOY</t>
        </is>
      </c>
      <c r="D1511" s="117" t="n">
        <v>2.61</v>
      </c>
    </row>
    <row r="1512">
      <c r="B1512" s="115" t="inlineStr">
        <is>
          <t>Prudential Public Limited Company</t>
        </is>
      </c>
      <c r="C1512" s="116" t="inlineStr">
        <is>
          <t>PUK</t>
        </is>
      </c>
      <c r="D1512" s="117" t="n">
        <v>2.19</v>
      </c>
    </row>
    <row r="1513">
      <c r="B1513" s="115" t="inlineStr">
        <is>
          <t>PVH Corp.</t>
        </is>
      </c>
      <c r="C1513" s="116" t="inlineStr">
        <is>
          <t>PVH</t>
        </is>
      </c>
      <c r="D1513" s="117" t="n">
        <v>0.17</v>
      </c>
    </row>
    <row r="1514">
      <c r="B1514" s="115" t="inlineStr">
        <is>
          <t>Pivotal Software, Inc.</t>
        </is>
      </c>
      <c r="C1514" s="116" t="inlineStr">
        <is>
          <t>PVTL</t>
        </is>
      </c>
      <c r="D1514" s="117" t="n">
        <v>0</v>
      </c>
    </row>
    <row r="1515">
      <c r="B1515" s="115" t="inlineStr">
        <is>
          <t>Quanta Services, Inc.</t>
        </is>
      </c>
      <c r="C1515" s="116" t="inlineStr">
        <is>
          <t>PWR</t>
        </is>
      </c>
      <c r="D1515" s="117" t="n">
        <v>0.43</v>
      </c>
    </row>
    <row r="1516">
      <c r="B1516" s="115" t="inlineStr">
        <is>
          <t>Pioneer Natural Resources Company</t>
        </is>
      </c>
      <c r="C1516" s="116" t="inlineStr">
        <is>
          <t>PXD</t>
        </is>
      </c>
      <c r="D1516" s="117" t="n">
        <v>0.48</v>
      </c>
    </row>
    <row r="1517">
      <c r="B1517" s="115" t="inlineStr">
        <is>
          <t>PayPal Holdings, Inc.</t>
        </is>
      </c>
      <c r="C1517" s="116" t="inlineStr">
        <is>
          <t>PYPL</t>
        </is>
      </c>
      <c r="D1517" s="117" t="n">
        <v>0</v>
      </c>
    </row>
    <row r="1518">
      <c r="B1518" s="115" t="inlineStr">
        <is>
          <t>QUALCOMM Incorporated</t>
        </is>
      </c>
      <c r="C1518" s="116" t="inlineStr">
        <is>
          <t>QCOM</t>
        </is>
      </c>
      <c r="D1518" s="117" t="n">
        <v>3.24</v>
      </c>
    </row>
    <row r="1519">
      <c r="B1519" s="115" t="inlineStr">
        <is>
          <t>QIAGEN N.V.</t>
        </is>
      </c>
      <c r="C1519" s="116" t="inlineStr">
        <is>
          <t>QGEN</t>
        </is>
      </c>
      <c r="D1519" s="117" t="n">
        <v>0</v>
      </c>
    </row>
    <row r="1520">
      <c r="B1520" s="115" t="inlineStr">
        <is>
          <t>Qualys, Inc.</t>
        </is>
      </c>
      <c r="C1520" s="116" t="inlineStr">
        <is>
          <t>QLYS</t>
        </is>
      </c>
      <c r="D1520" s="117" t="n">
        <v>0</v>
      </c>
    </row>
    <row r="1521">
      <c r="B1521" s="115" t="inlineStr">
        <is>
          <t>Invesco QQQ</t>
        </is>
      </c>
      <c r="C1521" s="116" t="inlineStr">
        <is>
          <t>QQQ</t>
        </is>
      </c>
      <c r="D1521" s="117" t="n">
        <v>0.78</v>
      </c>
    </row>
    <row r="1522">
      <c r="B1522" s="115" t="inlineStr">
        <is>
          <t>Qurate Retail Group, Inc.</t>
        </is>
      </c>
      <c r="C1522" s="116" t="inlineStr">
        <is>
          <t>QRTEA</t>
        </is>
      </c>
      <c r="D1522" s="117" t="n">
        <v>0</v>
      </c>
    </row>
    <row r="1523">
      <c r="B1523" s="115" t="inlineStr">
        <is>
          <t>Qurate Retail Group, Inc.</t>
        </is>
      </c>
      <c r="C1523" s="116" t="inlineStr">
        <is>
          <t>QRTEB</t>
        </is>
      </c>
      <c r="D1523" s="117" t="n">
        <v>0</v>
      </c>
    </row>
    <row r="1524">
      <c r="B1524" s="115" t="inlineStr">
        <is>
          <t>Qorvo, Inc.</t>
        </is>
      </c>
      <c r="C1524" s="116" t="inlineStr">
        <is>
          <t>QRVO</t>
        </is>
      </c>
      <c r="D1524" s="117" t="n">
        <v>0</v>
      </c>
    </row>
    <row r="1525">
      <c r="B1525" s="115" t="inlineStr">
        <is>
          <t>Restaurant Brands International Inc.</t>
        </is>
      </c>
      <c r="C1525" s="116" t="inlineStr">
        <is>
          <t>QSR</t>
        </is>
      </c>
      <c r="D1525" s="117" t="n">
        <v>2.76</v>
      </c>
    </row>
    <row r="1526">
      <c r="B1526" s="115" t="inlineStr">
        <is>
          <t>Q2 Holdings, Inc.</t>
        </is>
      </c>
      <c r="C1526" s="116" t="inlineStr">
        <is>
          <t>QTWO</t>
        </is>
      </c>
      <c r="D1526" s="117" t="n">
        <v>0</v>
      </c>
    </row>
    <row r="1527">
      <c r="B1527" s="115" t="inlineStr">
        <is>
          <t>Ferrari N.V.</t>
        </is>
      </c>
      <c r="C1527" s="116" t="inlineStr">
        <is>
          <t>RACE</t>
        </is>
      </c>
      <c r="D1527" s="117" t="n">
        <v>0</v>
      </c>
    </row>
    <row r="1528">
      <c r="B1528" s="115" t="inlineStr">
        <is>
          <t>Raiffeisen Bank International AG</t>
        </is>
      </c>
      <c r="C1528" s="116" t="inlineStr">
        <is>
          <t>RAIFY</t>
        </is>
      </c>
      <c r="D1528" s="117" t="n">
        <v>2.78</v>
      </c>
    </row>
    <row r="1529">
      <c r="B1529" s="115" t="inlineStr">
        <is>
          <t>LiveRamp Holdings, Inc.</t>
        </is>
      </c>
      <c r="C1529" s="116" t="inlineStr">
        <is>
          <t>RAMP</t>
        </is>
      </c>
      <c r="D1529" s="117" t="n">
        <v>0</v>
      </c>
    </row>
    <row r="1530">
      <c r="B1530" s="115" t="inlineStr">
        <is>
          <t>Randstad Holding NV</t>
        </is>
      </c>
      <c r="C1530" s="116" t="inlineStr">
        <is>
          <t>RANJY</t>
        </is>
      </c>
      <c r="D1530" s="117" t="n">
        <v>4.02</v>
      </c>
    </row>
    <row r="1531">
      <c r="B1531" s="115" t="inlineStr">
        <is>
          <t>Ritchie Bros. Auctioneers Incorporated</t>
        </is>
      </c>
      <c r="C1531" s="116" t="inlineStr">
        <is>
          <t>RBA</t>
        </is>
      </c>
      <c r="D1531" s="117" t="n">
        <v>2.09</v>
      </c>
    </row>
    <row r="1532">
      <c r="B1532" s="115" t="inlineStr">
        <is>
          <t>Regal Beloit Corporation</t>
        </is>
      </c>
      <c r="C1532" s="116" t="inlineStr">
        <is>
          <t>RBC</t>
        </is>
      </c>
      <c r="D1532" s="117" t="n">
        <v>1.65</v>
      </c>
    </row>
    <row r="1533">
      <c r="B1533" s="115" t="inlineStr">
        <is>
          <t>Reckitt Benckiser Group PLC</t>
        </is>
      </c>
      <c r="C1533" s="116" t="inlineStr">
        <is>
          <t>RBGLY</t>
        </is>
      </c>
      <c r="D1533" s="117" t="n">
        <v>2.11</v>
      </c>
    </row>
    <row r="1534">
      <c r="B1534" s="115" t="inlineStr">
        <is>
          <t>Royal Bank Scotland PLC (The)</t>
        </is>
      </c>
      <c r="C1534" s="116" t="inlineStr">
        <is>
          <t>RBS</t>
        </is>
      </c>
      <c r="D1534" s="117" t="n">
        <v>1.52</v>
      </c>
    </row>
    <row r="1535">
      <c r="B1535" s="115" t="inlineStr">
        <is>
          <t>Royal Bank Of Scotland Group PLC</t>
        </is>
      </c>
      <c r="C1535" s="116" t="inlineStr">
        <is>
          <t>RBSPF</t>
        </is>
      </c>
      <c r="D1535" s="117" t="n">
        <v>0</v>
      </c>
    </row>
    <row r="1536">
      <c r="B1536" s="115" t="inlineStr">
        <is>
          <t>Recordati Industria Chimica E Farmaceutica S.P.A.</t>
        </is>
      </c>
      <c r="C1536" s="116" t="inlineStr">
        <is>
          <t>RCDTF</t>
        </is>
      </c>
      <c r="D1536" s="117" t="n">
        <v>0</v>
      </c>
    </row>
    <row r="1537">
      <c r="B1537" s="115" t="inlineStr">
        <is>
          <t>Rogers Communication, Inc.</t>
        </is>
      </c>
      <c r="C1537" s="116" t="inlineStr">
        <is>
          <t>RCI</t>
        </is>
      </c>
      <c r="D1537" s="117" t="n">
        <v>2.98</v>
      </c>
    </row>
    <row r="1538">
      <c r="B1538" s="115" t="inlineStr">
        <is>
          <t>Royal Caribbean Cruises Ltd.</t>
        </is>
      </c>
      <c r="C1538" s="116" t="inlineStr">
        <is>
          <t>RCL</t>
        </is>
      </c>
      <c r="D1538" s="117" t="n">
        <v>2.79</v>
      </c>
    </row>
    <row r="1539">
      <c r="B1539" s="115" t="inlineStr">
        <is>
          <t>Recruit Holdings Co., Ltd.</t>
        </is>
      </c>
      <c r="C1539" s="116" t="inlineStr">
        <is>
          <t>RCRRF</t>
        </is>
      </c>
      <c r="D1539" s="117" t="n">
        <v>0</v>
      </c>
    </row>
    <row r="1540">
      <c r="B1540" s="115" t="inlineStr">
        <is>
          <t>Radian Group Inc.</t>
        </is>
      </c>
      <c r="C1540" s="116" t="inlineStr">
        <is>
          <t>RDN</t>
        </is>
      </c>
      <c r="D1540" s="117" t="n">
        <v>0.04</v>
      </c>
    </row>
    <row r="1541">
      <c r="B1541" s="115" t="inlineStr">
        <is>
          <t>Royal Dutch Shell PLC</t>
        </is>
      </c>
      <c r="C1541" s="116" t="inlineStr">
        <is>
          <t>RDS.A</t>
        </is>
      </c>
      <c r="D1541" s="117" t="n">
        <v>5.47</v>
      </c>
    </row>
    <row r="1542">
      <c r="B1542" s="115" t="inlineStr">
        <is>
          <t>Royal Dutch Shell PLC</t>
        </is>
      </c>
      <c r="C1542" s="116" t="inlineStr">
        <is>
          <t>RDS.B</t>
        </is>
      </c>
      <c r="D1542" s="117" t="n">
        <v>6.41</v>
      </c>
    </row>
    <row r="1543">
      <c r="B1543" s="115" t="inlineStr">
        <is>
          <t>Koninklijke DSM NV</t>
        </is>
      </c>
      <c r="C1543" s="116" t="inlineStr">
        <is>
          <t>RDSMY</t>
        </is>
      </c>
      <c r="D1543" s="117" t="n">
        <v>1.17</v>
      </c>
    </row>
    <row r="1544">
      <c r="B1544" s="115" t="inlineStr">
        <is>
          <t>Dr. Reddy's Laboratories Ltd</t>
        </is>
      </c>
      <c r="C1544" s="116" t="inlineStr">
        <is>
          <t>RDY</t>
        </is>
      </c>
      <c r="D1544" s="117" t="n">
        <v>0.67</v>
      </c>
    </row>
    <row r="1545">
      <c r="B1545" s="115" t="inlineStr">
        <is>
          <t>Everest Re Group, Ltd.</t>
        </is>
      </c>
      <c r="C1545" s="116" t="inlineStr">
        <is>
          <t>RE</t>
        </is>
      </c>
      <c r="D1545" s="117" t="n">
        <v>2.12</v>
      </c>
    </row>
    <row r="1546">
      <c r="B1546" s="115" t="inlineStr">
        <is>
          <t>Regency Centers Corporation</t>
        </is>
      </c>
      <c r="C1546" s="116" t="inlineStr">
        <is>
          <t>REG</t>
        </is>
      </c>
      <c r="D1546" s="117" t="n">
        <v>3.45</v>
      </c>
    </row>
    <row r="1547">
      <c r="B1547" s="115" t="inlineStr">
        <is>
          <t>Regeneron Pharmaceuticals, Inc.</t>
        </is>
      </c>
      <c r="C1547" s="116" t="inlineStr">
        <is>
          <t>REGN</t>
        </is>
      </c>
      <c r="D1547" s="117" t="n">
        <v>0</v>
      </c>
    </row>
    <row r="1548">
      <c r="B1548" s="115" t="inlineStr">
        <is>
          <t>RELX PLC</t>
        </is>
      </c>
      <c r="C1548" s="116" t="inlineStr">
        <is>
          <t>RELX</t>
        </is>
      </c>
      <c r="D1548" s="117" t="n">
        <v>1.41</v>
      </c>
    </row>
    <row r="1549">
      <c r="B1549" s="115" t="inlineStr">
        <is>
          <t>REMY COINTREAU</t>
        </is>
      </c>
      <c r="C1549" s="116" t="inlineStr">
        <is>
          <t>REMYY</t>
        </is>
      </c>
      <c r="D1549" s="117" t="n">
        <v>1.47</v>
      </c>
    </row>
    <row r="1550">
      <c r="B1550" s="115" t="inlineStr">
        <is>
          <t>Repsol SA</t>
        </is>
      </c>
      <c r="C1550" s="116" t="inlineStr">
        <is>
          <t>REPYY</t>
        </is>
      </c>
      <c r="D1550" s="117" t="n">
        <v>5.77</v>
      </c>
    </row>
    <row r="1551">
      <c r="B1551" s="115" t="inlineStr">
        <is>
          <t>Rexford Industrial Realty, Inc.</t>
        </is>
      </c>
      <c r="C1551" s="116" t="inlineStr">
        <is>
          <t>REXR</t>
        </is>
      </c>
      <c r="D1551" s="117" t="n">
        <v>1.68</v>
      </c>
    </row>
    <row r="1552">
      <c r="B1552" s="115" t="inlineStr">
        <is>
          <t>Regions Financial Corporation</t>
        </is>
      </c>
      <c r="C1552" s="116" t="inlineStr">
        <is>
          <t>RF</t>
        </is>
      </c>
      <c r="D1552" s="117" t="n">
        <v>3.88</v>
      </c>
    </row>
    <row r="1553">
      <c r="B1553" s="115" t="inlineStr">
        <is>
          <t>Reinsurance Group of America, Incorporated</t>
        </is>
      </c>
      <c r="C1553" s="116" t="inlineStr">
        <is>
          <t>RGA</t>
        </is>
      </c>
      <c r="D1553" s="117" t="n">
        <v>1.76</v>
      </c>
    </row>
    <row r="1554">
      <c r="B1554" s="115" t="inlineStr">
        <is>
          <t>Repligen Corporation</t>
        </is>
      </c>
      <c r="C1554" s="116" t="inlineStr">
        <is>
          <t>RGEN</t>
        </is>
      </c>
      <c r="D1554" s="117" t="n">
        <v>0</v>
      </c>
    </row>
    <row r="1555">
      <c r="B1555" s="115" t="inlineStr">
        <is>
          <t>Royal Gold, Inc.</t>
        </is>
      </c>
      <c r="C1555" s="116" t="inlineStr">
        <is>
          <t>RGLD</t>
        </is>
      </c>
      <c r="D1555" s="117" t="n">
        <v>0.83</v>
      </c>
    </row>
    <row r="1556">
      <c r="B1556" s="115" t="inlineStr">
        <is>
          <t>Restoration Hardware Holdings Inc.</t>
        </is>
      </c>
      <c r="C1556" s="116" t="inlineStr">
        <is>
          <t>RH</t>
        </is>
      </c>
      <c r="D1556" s="117" t="n">
        <v>0</v>
      </c>
    </row>
    <row r="1557">
      <c r="B1557" s="115" t="inlineStr">
        <is>
          <t>Roche Holding AG</t>
        </is>
      </c>
      <c r="C1557" s="116" t="inlineStr">
        <is>
          <t>RHHBY</t>
        </is>
      </c>
      <c r="D1557" s="117" t="n">
        <v>1.9</v>
      </c>
    </row>
    <row r="1558">
      <c r="B1558" s="115" t="inlineStr">
        <is>
          <t>Robert Half International Inc.</t>
        </is>
      </c>
      <c r="C1558" s="116" t="inlineStr">
        <is>
          <t>RHI</t>
        </is>
      </c>
      <c r="D1558" s="117" t="n">
        <v>2.25</v>
      </c>
    </row>
    <row r="1559">
      <c r="B1559" s="115" t="inlineStr">
        <is>
          <t>Ryman Hospitality Properties, Inc.</t>
        </is>
      </c>
      <c r="C1559" s="116" t="inlineStr">
        <is>
          <t>RHP</t>
        </is>
      </c>
      <c r="D1559" s="117" t="n">
        <v>4.38</v>
      </c>
    </row>
    <row r="1560">
      <c r="B1560" s="115" t="inlineStr">
        <is>
          <t>Ricoh Co.</t>
        </is>
      </c>
      <c r="C1560" s="116" t="inlineStr">
        <is>
          <t>RICOY</t>
        </is>
      </c>
      <c r="D1560" s="117" t="n">
        <v>1.88</v>
      </c>
    </row>
    <row r="1561">
      <c r="B1561" s="115" t="inlineStr">
        <is>
          <t>Transocean Ltd.</t>
        </is>
      </c>
      <c r="C1561" s="116" t="inlineStr">
        <is>
          <t>RIG</t>
        </is>
      </c>
      <c r="D1561" s="117" t="n">
        <v>0</v>
      </c>
    </row>
    <row r="1562">
      <c r="B1562" s="115" t="inlineStr">
        <is>
          <t>Rio Tinto PLC</t>
        </is>
      </c>
      <c r="C1562" s="116" t="inlineStr">
        <is>
          <t>RIO</t>
        </is>
      </c>
      <c r="D1562" s="117" t="n">
        <v>5.72</v>
      </c>
    </row>
    <row r="1563">
      <c r="B1563" s="115" t="inlineStr">
        <is>
          <t>Raymond James Financial, Inc.</t>
        </is>
      </c>
      <c r="C1563" s="116" t="inlineStr">
        <is>
          <t>RJF</t>
        </is>
      </c>
      <c r="D1563" s="117" t="n">
        <v>1.62</v>
      </c>
    </row>
    <row r="1564">
      <c r="B1564" s="115" t="inlineStr">
        <is>
          <t>Rakuten, Inc.</t>
        </is>
      </c>
      <c r="C1564" s="116" t="inlineStr">
        <is>
          <t>RKUNY</t>
        </is>
      </c>
      <c r="D1564" s="117" t="n">
        <v>0.42</v>
      </c>
    </row>
    <row r="1565">
      <c r="B1565" s="115" t="inlineStr">
        <is>
          <t>Ralph Lauren Corporation</t>
        </is>
      </c>
      <c r="C1565" s="116" t="inlineStr">
        <is>
          <t>RL</t>
        </is>
      </c>
      <c r="D1565" s="117" t="n">
        <v>2.96</v>
      </c>
    </row>
    <row r="1566">
      <c r="B1566" s="115" t="inlineStr">
        <is>
          <t>RLI Corp.</t>
        </is>
      </c>
      <c r="C1566" s="116" t="inlineStr">
        <is>
          <t>RLI</t>
        </is>
      </c>
      <c r="D1566" s="117" t="n">
        <v>1</v>
      </c>
    </row>
    <row r="1567">
      <c r="B1567" s="115" t="inlineStr">
        <is>
          <t>ResMed Inc.</t>
        </is>
      </c>
      <c r="C1567" s="116" t="inlineStr">
        <is>
          <t>RMD</t>
        </is>
      </c>
      <c r="D1567" s="117" t="n">
        <v>1.16</v>
      </c>
    </row>
    <row r="1568">
      <c r="B1568" s="115" t="inlineStr">
        <is>
          <t>Ringcentral, Inc.</t>
        </is>
      </c>
      <c r="C1568" s="116" t="inlineStr">
        <is>
          <t>RNG</t>
        </is>
      </c>
      <c r="D1568" s="117" t="n">
        <v>0</v>
      </c>
    </row>
    <row r="1569">
      <c r="B1569" s="115" t="inlineStr">
        <is>
          <t>RENAULT SA</t>
        </is>
      </c>
      <c r="C1569" s="116" t="inlineStr">
        <is>
          <t>RNLSY</t>
        </is>
      </c>
      <c r="D1569" s="117" t="n">
        <v>5.06</v>
      </c>
    </row>
    <row r="1570">
      <c r="B1570" s="115" t="inlineStr">
        <is>
          <t>RenaissanceRe Holdings Ltd.</t>
        </is>
      </c>
      <c r="C1570" s="116" t="inlineStr">
        <is>
          <t>RNR</t>
        </is>
      </c>
      <c r="D1570" s="117" t="n">
        <v>0.71</v>
      </c>
    </row>
    <row r="1571">
      <c r="B1571" s="115" t="inlineStr">
        <is>
          <t>RENISHAW PLC 20</t>
        </is>
      </c>
      <c r="C1571" s="116" t="inlineStr">
        <is>
          <t>RNSHF</t>
        </is>
      </c>
      <c r="D1571" s="117" t="n">
        <v>0</v>
      </c>
    </row>
    <row r="1572">
      <c r="B1572" s="115" t="inlineStr">
        <is>
          <t>Rohm Co.</t>
        </is>
      </c>
      <c r="C1572" s="116" t="inlineStr">
        <is>
          <t>ROHCY</t>
        </is>
      </c>
      <c r="D1572" s="117" t="n">
        <v>1.28</v>
      </c>
    </row>
    <row r="1573">
      <c r="B1573" s="115" t="inlineStr">
        <is>
          <t>Rockwell Automation, Inc.</t>
        </is>
      </c>
      <c r="C1573" s="116" t="inlineStr">
        <is>
          <t>ROK</t>
        </is>
      </c>
      <c r="D1573" s="117" t="n">
        <v>2.39</v>
      </c>
    </row>
    <row r="1574">
      <c r="B1574" s="115" t="inlineStr">
        <is>
          <t>Roku, Inc.</t>
        </is>
      </c>
      <c r="C1574" s="116" t="inlineStr">
        <is>
          <t>ROKU</t>
        </is>
      </c>
      <c r="D1574" s="117" t="n">
        <v>0</v>
      </c>
    </row>
    <row r="1575">
      <c r="B1575" s="115" t="inlineStr">
        <is>
          <t>Rollins, Inc.</t>
        </is>
      </c>
      <c r="C1575" s="116" t="inlineStr">
        <is>
          <t>ROL</t>
        </is>
      </c>
      <c r="D1575" s="117" t="n">
        <v>1.22</v>
      </c>
    </row>
    <row r="1576">
      <c r="B1576" s="115" t="inlineStr">
        <is>
          <t>RBC Bearings Incorporated</t>
        </is>
      </c>
      <c r="C1576" s="116" t="inlineStr">
        <is>
          <t>ROLL</t>
        </is>
      </c>
      <c r="D1576" s="117" t="n">
        <v>0</v>
      </c>
    </row>
    <row r="1577">
      <c r="B1577" s="115" t="inlineStr">
        <is>
          <t>Roper Technologies, Inc.</t>
        </is>
      </c>
      <c r="C1577" s="116" t="inlineStr">
        <is>
          <t>ROP</t>
        </is>
      </c>
      <c r="D1577" s="117" t="n">
        <v>0.51</v>
      </c>
    </row>
    <row r="1578">
      <c r="B1578" s="115" t="inlineStr">
        <is>
          <t>Ross Stores, Inc.</t>
        </is>
      </c>
      <c r="C1578" s="116" t="inlineStr">
        <is>
          <t>ROST</t>
        </is>
      </c>
      <c r="D1578" s="117" t="n">
        <v>0.97</v>
      </c>
    </row>
    <row r="1579">
      <c r="B1579" s="115" t="inlineStr">
        <is>
          <t>Rostelecom OJSC</t>
        </is>
      </c>
      <c r="C1579" s="116" t="inlineStr">
        <is>
          <t>ROSYY</t>
        </is>
      </c>
      <c r="D1579" s="117" t="n">
        <v>5.31</v>
      </c>
    </row>
    <row r="1580">
      <c r="B1580" s="115" t="inlineStr">
        <is>
          <t>RealPage, Inc.</t>
        </is>
      </c>
      <c r="C1580" s="116" t="inlineStr">
        <is>
          <t>RP</t>
        </is>
      </c>
      <c r="D1580" s="117" t="n">
        <v>0</v>
      </c>
    </row>
    <row r="1581">
      <c r="B1581" s="115" t="inlineStr">
        <is>
          <t>RPM International Inc.</t>
        </is>
      </c>
      <c r="C1581" s="116" t="inlineStr">
        <is>
          <t>RPM</t>
        </is>
      </c>
      <c r="D1581" s="117" t="n">
        <v>2.05</v>
      </c>
    </row>
    <row r="1582">
      <c r="B1582" s="115" t="inlineStr">
        <is>
          <t>Reliance Steel &amp; Aluminum Co.</t>
        </is>
      </c>
      <c r="C1582" s="116" t="inlineStr">
        <is>
          <t>RS</t>
        </is>
      </c>
      <c r="D1582" s="117" t="n">
        <v>2.19</v>
      </c>
    </row>
    <row r="1583">
      <c r="B1583" s="115" t="inlineStr">
        <is>
          <t>Republic Services, Inc.</t>
        </is>
      </c>
      <c r="C1583" s="116" t="inlineStr">
        <is>
          <t>RSG</t>
        </is>
      </c>
      <c r="D1583" s="117" t="n">
        <v>1.71</v>
      </c>
    </row>
    <row r="1584">
      <c r="B1584" s="115" t="inlineStr">
        <is>
          <t>Invesco S&amp;P 500 Equal Weight ETF</t>
        </is>
      </c>
      <c r="C1584" s="116" t="inlineStr">
        <is>
          <t>RSP</t>
        </is>
      </c>
      <c r="D1584" s="117" t="n">
        <v>1.82</v>
      </c>
    </row>
    <row r="1585">
      <c r="B1585" s="115" t="inlineStr">
        <is>
          <t>Raytheon Company</t>
        </is>
      </c>
      <c r="C1585" s="116" t="inlineStr">
        <is>
          <t>RTN</t>
        </is>
      </c>
      <c r="D1585" s="117" t="n">
        <v>1.93</v>
      </c>
    </row>
    <row r="1586">
      <c r="B1586" s="115" t="inlineStr">
        <is>
          <t>Rentokil Initial PLC</t>
        </is>
      </c>
      <c r="C1586" s="116" t="inlineStr">
        <is>
          <t>RTOKY</t>
        </is>
      </c>
      <c r="D1586" s="117" t="n">
        <v>0.58</v>
      </c>
    </row>
    <row r="1587">
      <c r="B1587" s="115" t="inlineStr">
        <is>
          <t>ROTORK PLC</t>
        </is>
      </c>
      <c r="C1587" s="116" t="inlineStr">
        <is>
          <t>RTOXY</t>
        </is>
      </c>
      <c r="D1587" s="117" t="n">
        <v>1.35</v>
      </c>
    </row>
    <row r="1588">
      <c r="B1588" s="115" t="inlineStr">
        <is>
          <t>RWE AG</t>
        </is>
      </c>
      <c r="C1588" s="116" t="inlineStr">
        <is>
          <t>RWEOY</t>
        </is>
      </c>
      <c r="D1588" s="117" t="n">
        <v>1.8</v>
      </c>
    </row>
    <row r="1589">
      <c r="B1589" s="115" t="inlineStr">
        <is>
          <t>Royal Bank Of Canada</t>
        </is>
      </c>
      <c r="C1589" s="116" t="inlineStr">
        <is>
          <t>RY</t>
        </is>
      </c>
      <c r="D1589" s="117" t="n">
        <v>3.83</v>
      </c>
    </row>
    <row r="1590">
      <c r="B1590" s="115" t="inlineStr">
        <is>
          <t>Ryanair Holdings PLC</t>
        </is>
      </c>
      <c r="C1590" s="116" t="inlineStr">
        <is>
          <t>RYAAY</t>
        </is>
      </c>
      <c r="D1590" s="117" t="n">
        <v>0</v>
      </c>
    </row>
    <row r="1591">
      <c r="B1591" s="115" t="inlineStr">
        <is>
          <t>Rolls-Royce Holdings PLC</t>
        </is>
      </c>
      <c r="C1591" s="116" t="inlineStr">
        <is>
          <t>RYCEY</t>
        </is>
      </c>
      <c r="D1591" s="117" t="n">
        <v>1.6</v>
      </c>
    </row>
    <row r="1592">
      <c r="B1592" s="115" t="inlineStr">
        <is>
          <t>Rayonier Inc.</t>
        </is>
      </c>
      <c r="C1592" s="116" t="inlineStr">
        <is>
          <t>RYN</t>
        </is>
      </c>
      <c r="D1592" s="117" t="n">
        <v>3.84</v>
      </c>
    </row>
    <row r="1593">
      <c r="B1593" s="115" t="inlineStr">
        <is>
          <t>Sprint Corporation</t>
        </is>
      </c>
      <c r="C1593" s="116" t="inlineStr">
        <is>
          <t>S</t>
        </is>
      </c>
      <c r="D1593" s="117" t="n">
        <v>0</v>
      </c>
    </row>
    <row r="1594">
      <c r="B1594" s="115" t="inlineStr">
        <is>
          <t>Sabre Corporation</t>
        </is>
      </c>
      <c r="C1594" s="116" t="inlineStr">
        <is>
          <t>SABR</t>
        </is>
      </c>
      <c r="D1594" s="117" t="n">
        <v>2.42</v>
      </c>
    </row>
    <row r="1595">
      <c r="B1595" s="115" t="inlineStr">
        <is>
          <t>Sanderson Farms, Inc.</t>
        </is>
      </c>
      <c r="C1595" s="116" t="inlineStr">
        <is>
          <t>SAFM</t>
        </is>
      </c>
      <c r="D1595" s="117" t="n">
        <v>0.83</v>
      </c>
    </row>
    <row r="1596">
      <c r="B1596" s="115" t="inlineStr">
        <is>
          <t>Safran SA</t>
        </is>
      </c>
      <c r="C1596" s="116" t="inlineStr">
        <is>
          <t>SAFRY</t>
        </is>
      </c>
      <c r="D1596" s="117" t="n">
        <v>0.96</v>
      </c>
    </row>
    <row r="1597">
      <c r="B1597" s="115" t="inlineStr">
        <is>
          <t>Sage Therapeutics, Inc.</t>
        </is>
      </c>
      <c r="C1597" s="116" t="inlineStr">
        <is>
          <t>SAGE</t>
        </is>
      </c>
      <c r="D1597" s="117" t="n">
        <v>0</v>
      </c>
    </row>
    <row r="1598">
      <c r="B1598" s="115" t="inlineStr">
        <is>
          <t>Science Applications International Corporation</t>
        </is>
      </c>
      <c r="C1598" s="116" t="inlineStr">
        <is>
          <t>SAIC</t>
        </is>
      </c>
      <c r="D1598" s="117" t="n">
        <v>1.75</v>
      </c>
    </row>
    <row r="1599">
      <c r="B1599" s="115" t="inlineStr">
        <is>
          <t>The Boston Beer Company, Inc.</t>
        </is>
      </c>
      <c r="C1599" s="116" t="inlineStr">
        <is>
          <t>SAM</t>
        </is>
      </c>
      <c r="D1599" s="117" t="n">
        <v>0</v>
      </c>
    </row>
    <row r="1600">
      <c r="B1600" s="115" t="inlineStr">
        <is>
          <t>Banco Santander, S.A.</t>
        </is>
      </c>
      <c r="C1600" s="116" t="inlineStr">
        <is>
          <t>SAN</t>
        </is>
      </c>
      <c r="D1600" s="117" t="n">
        <v>5.12</v>
      </c>
    </row>
    <row r="1601">
      <c r="B1601" s="115" t="inlineStr">
        <is>
          <t>SAP SE</t>
        </is>
      </c>
      <c r="C1601" s="116" t="inlineStr">
        <is>
          <t>SAP</t>
        </is>
      </c>
      <c r="D1601" s="117" t="n">
        <v>1.01</v>
      </c>
    </row>
    <row r="1602">
      <c r="B1602" s="115" t="inlineStr">
        <is>
          <t>SAIPEM SPA SAN</t>
        </is>
      </c>
      <c r="C1602" s="116" t="inlineStr">
        <is>
          <t>SAPMF</t>
        </is>
      </c>
      <c r="D1602" s="117" t="n">
        <v>0</v>
      </c>
    </row>
    <row r="1603">
      <c r="B1603" s="115" t="inlineStr">
        <is>
          <t>SARTORIUS AG</t>
        </is>
      </c>
      <c r="C1603" s="116" t="inlineStr">
        <is>
          <t>SARTF</t>
        </is>
      </c>
      <c r="D1603" s="117" t="n">
        <v>0</v>
      </c>
    </row>
    <row r="1604">
      <c r="B1604" s="115" t="inlineStr">
        <is>
          <t>EchoStar Corporation</t>
        </is>
      </c>
      <c r="C1604" s="116" t="inlineStr">
        <is>
          <t>SATS</t>
        </is>
      </c>
      <c r="D1604" s="117" t="n">
        <v>0</v>
      </c>
    </row>
    <row r="1605">
      <c r="B1605" s="115" t="inlineStr">
        <is>
          <t>Straumann Holding AG</t>
        </is>
      </c>
      <c r="C1605" s="116" t="inlineStr">
        <is>
          <t>SAUHF</t>
        </is>
      </c>
      <c r="D1605" s="117" t="n">
        <v>0</v>
      </c>
    </row>
    <row r="1606">
      <c r="B1606" s="115" t="inlineStr">
        <is>
          <t>Sampo PLC</t>
        </is>
      </c>
      <c r="C1606" s="116" t="inlineStr">
        <is>
          <t>SAXPY</t>
        </is>
      </c>
      <c r="D1606" s="117" t="n">
        <v>7.21</v>
      </c>
    </row>
    <row r="1607">
      <c r="B1607" s="115" t="inlineStr">
        <is>
          <t>SBA Communications Corporation</t>
        </is>
      </c>
      <c r="C1607" s="116" t="inlineStr">
        <is>
          <t>SBAC</t>
        </is>
      </c>
      <c r="D1607" s="117" t="n">
        <v>0.58</v>
      </c>
    </row>
    <row r="1608">
      <c r="B1608" s="115" t="inlineStr">
        <is>
          <t>Sinclair Broadcast Group, Inc.</t>
        </is>
      </c>
      <c r="C1608" s="116" t="inlineStr">
        <is>
          <t>SBGI</t>
        </is>
      </c>
      <c r="D1608" s="117" t="n">
        <v>1.83</v>
      </c>
    </row>
    <row r="1609">
      <c r="B1609" s="115" t="inlineStr">
        <is>
          <t>Schneider Electric SE</t>
        </is>
      </c>
      <c r="C1609" s="116" t="inlineStr">
        <is>
          <t>SBGSY</t>
        </is>
      </c>
      <c r="D1609" s="117" t="n">
        <v>2.2</v>
      </c>
    </row>
    <row r="1610">
      <c r="B1610" s="115" t="inlineStr">
        <is>
          <t>SBI Holdings Inc.</t>
        </is>
      </c>
      <c r="C1610" s="116" t="inlineStr">
        <is>
          <t>SBHGF</t>
        </is>
      </c>
      <c r="D1610" s="117" t="n">
        <v>0</v>
      </c>
    </row>
    <row r="1611">
      <c r="B1611" s="115" t="inlineStr">
        <is>
          <t>SINO PHARMACEUT</t>
        </is>
      </c>
      <c r="C1611" s="116" t="inlineStr">
        <is>
          <t>SBMFF</t>
        </is>
      </c>
      <c r="D1611" s="117" t="n">
        <v>0</v>
      </c>
    </row>
    <row r="1612">
      <c r="B1612" s="115" t="inlineStr">
        <is>
          <t>Signature Bank</t>
        </is>
      </c>
      <c r="C1612" s="116" t="inlineStr">
        <is>
          <t>SBNY</t>
        </is>
      </c>
      <c r="D1612" s="117" t="n">
        <v>1.87</v>
      </c>
    </row>
    <row r="1613">
      <c r="B1613" s="115" t="inlineStr">
        <is>
          <t>Sabra Healthcare REIT, Inc.</t>
        </is>
      </c>
      <c r="C1613" s="116" t="inlineStr">
        <is>
          <t>SBRA</t>
        </is>
      </c>
      <c r="D1613" s="117" t="n">
        <v>7.93</v>
      </c>
    </row>
    <row r="1614">
      <c r="B1614" s="115" t="inlineStr">
        <is>
          <t>Sberbank of Russia Sponsored ADR</t>
        </is>
      </c>
      <c r="C1614" s="116" t="inlineStr">
        <is>
          <t>SBRCY</t>
        </is>
      </c>
      <c r="D1614" s="117" t="n">
        <v>5.7</v>
      </c>
    </row>
    <row r="1615">
      <c r="B1615" s="115" t="inlineStr">
        <is>
          <t>Companhia de saneamento Basico Do Estado De Sao Paulo - Sabesp</t>
        </is>
      </c>
      <c r="C1615" s="116" t="inlineStr">
        <is>
          <t>SBS</t>
        </is>
      </c>
      <c r="D1615" s="117" t="n">
        <v>2.06</v>
      </c>
    </row>
    <row r="1616">
      <c r="B1616" s="115" t="inlineStr">
        <is>
          <t>Starbucks Corporation</t>
        </is>
      </c>
      <c r="C1616" s="116" t="inlineStr">
        <is>
          <t>SBUX</t>
        </is>
      </c>
      <c r="D1616" s="117" t="n">
        <v>1.6</v>
      </c>
    </row>
    <row r="1617">
      <c r="B1617" s="115" t="inlineStr">
        <is>
          <t>Santander Consumer USA Holdings Inc.</t>
        </is>
      </c>
      <c r="C1617" s="116" t="inlineStr">
        <is>
          <t>SC</t>
        </is>
      </c>
      <c r="D1617" s="117" t="n">
        <v>3.4</v>
      </c>
    </row>
    <row r="1618">
      <c r="B1618" s="115" t="inlineStr">
        <is>
          <t>Standard Chartered PLC</t>
        </is>
      </c>
      <c r="C1618" s="116" t="inlineStr">
        <is>
          <t>SCBFF</t>
        </is>
      </c>
      <c r="D1618" s="117" t="n">
        <v>0</v>
      </c>
    </row>
    <row r="1619">
      <c r="B1619" s="115" t="inlineStr">
        <is>
          <t>Southern Copper Corporation</t>
        </is>
      </c>
      <c r="C1619" s="116" t="inlineStr">
        <is>
          <t>SCCO</t>
        </is>
      </c>
      <c r="D1619" s="117" t="n">
        <v>4.64</v>
      </c>
    </row>
    <row r="1620">
      <c r="B1620" s="115" t="inlineStr">
        <is>
          <t>Societe Generale Group</t>
        </is>
      </c>
      <c r="C1620" s="116" t="inlineStr">
        <is>
          <t>SCGLY</t>
        </is>
      </c>
      <c r="D1620" s="117" t="n">
        <v>5.64</v>
      </c>
    </row>
    <row r="1621">
      <c r="B1621" s="115" t="inlineStr">
        <is>
          <t>The Charles Schwab Corporation</t>
        </is>
      </c>
      <c r="C1621" s="116" t="inlineStr">
        <is>
          <t>SCHW</t>
        </is>
      </c>
      <c r="D1621" s="117" t="n">
        <v>1.59</v>
      </c>
    </row>
    <row r="1622">
      <c r="B1622" s="115" t="inlineStr">
        <is>
          <t>Sands China Ltd.</t>
        </is>
      </c>
      <c r="C1622" s="116" t="inlineStr">
        <is>
          <t>SCHYY</t>
        </is>
      </c>
      <c r="D1622" s="117" t="n">
        <v>5.21</v>
      </c>
    </row>
    <row r="1623">
      <c r="B1623" s="115" t="inlineStr">
        <is>
          <t>Service Corporation International</t>
        </is>
      </c>
      <c r="C1623" s="116" t="inlineStr">
        <is>
          <t>SCI</t>
        </is>
      </c>
      <c r="D1623" s="117" t="n">
        <v>1.53</v>
      </c>
    </row>
    <row r="1624">
      <c r="B1624" s="115" t="inlineStr">
        <is>
          <t>Swisscom AG</t>
        </is>
      </c>
      <c r="C1624" s="116" t="inlineStr">
        <is>
          <t>SCMWY</t>
        </is>
      </c>
      <c r="D1624" s="117" t="n">
        <v>3.71</v>
      </c>
    </row>
    <row r="1625">
      <c r="B1625" s="115" t="inlineStr">
        <is>
          <t>Scor SE</t>
        </is>
      </c>
      <c r="C1625" s="116" t="inlineStr">
        <is>
          <t>SCRYY</t>
        </is>
      </c>
      <c r="D1625" s="117" t="n">
        <v>3.35</v>
      </c>
    </row>
    <row r="1626">
      <c r="B1626" s="115" t="inlineStr">
        <is>
          <t>Sandvik AB</t>
        </is>
      </c>
      <c r="C1626" s="116" t="inlineStr">
        <is>
          <t>SDVKY</t>
        </is>
      </c>
      <c r="D1626" s="117" t="n">
        <v>2.23</v>
      </c>
    </row>
    <row r="1627">
      <c r="B1627" s="115" t="inlineStr">
        <is>
          <t>Sodexo SA</t>
        </is>
      </c>
      <c r="C1627" s="116" t="inlineStr">
        <is>
          <t>SDXAY</t>
        </is>
      </c>
      <c r="D1627" s="117" t="n">
        <v>2.29</v>
      </c>
    </row>
    <row r="1628">
      <c r="B1628" s="115" t="inlineStr">
        <is>
          <t>SPDR S&amp;P Dividend ETF</t>
        </is>
      </c>
      <c r="C1628" s="116" t="inlineStr">
        <is>
          <t>SDY</t>
        </is>
      </c>
      <c r="D1628" s="117" t="n">
        <v>2.37</v>
      </c>
    </row>
    <row r="1629">
      <c r="B1629" s="115" t="inlineStr">
        <is>
          <t>Sea Limited Sponsored ADR</t>
        </is>
      </c>
      <c r="C1629" s="116" t="inlineStr">
        <is>
          <t>SE</t>
        </is>
      </c>
      <c r="D1629" s="117" t="n">
        <v>0</v>
      </c>
    </row>
    <row r="1630">
      <c r="B1630" s="115" t="inlineStr">
        <is>
          <t>Seaboard Corporation</t>
        </is>
      </c>
      <c r="C1630" s="116" t="inlineStr">
        <is>
          <t>SEB</t>
        </is>
      </c>
      <c r="D1630" s="117" t="n">
        <v>0.22</v>
      </c>
    </row>
    <row r="1631">
      <c r="B1631" s="115" t="inlineStr">
        <is>
          <t>SolarEdge Technologies, Inc.</t>
        </is>
      </c>
      <c r="C1631" s="116" t="inlineStr">
        <is>
          <t>SEDG</t>
        </is>
      </c>
      <c r="D1631" s="117" t="n">
        <v>0</v>
      </c>
    </row>
    <row r="1632">
      <c r="B1632" s="115" t="inlineStr">
        <is>
          <t>Sealed Air Corporation</t>
        </is>
      </c>
      <c r="C1632" s="116" t="inlineStr">
        <is>
          <t>SEE</t>
        </is>
      </c>
      <c r="D1632" s="117" t="n">
        <v>1.55</v>
      </c>
    </row>
    <row r="1633">
      <c r="B1633" s="115" t="inlineStr">
        <is>
          <t>SEGRO PLC REIT</t>
        </is>
      </c>
      <c r="C1633" s="116" t="inlineStr">
        <is>
          <t>SEGXF</t>
        </is>
      </c>
      <c r="D1633" s="117" t="n">
        <v>0</v>
      </c>
    </row>
    <row r="1634">
      <c r="B1634" s="115" t="inlineStr">
        <is>
          <t>SEI Investments Company</t>
        </is>
      </c>
      <c r="C1634" s="116" t="inlineStr">
        <is>
          <t>SEIC</t>
        </is>
      </c>
      <c r="D1634" s="117" t="n">
        <v>1.12</v>
      </c>
    </row>
    <row r="1635">
      <c r="B1635" s="124" t="inlineStr">
        <is>
          <t>Seiko Epson Corp.</t>
        </is>
      </c>
      <c r="C1635" s="117" t="inlineStr">
        <is>
          <t>SEKEY</t>
        </is>
      </c>
      <c r="D1635" s="117" t="n">
        <v>2.9</v>
      </c>
    </row>
    <row r="1636">
      <c r="B1636" s="124" t="inlineStr">
        <is>
          <t>Stora Enso Oyj</t>
        </is>
      </c>
      <c r="C1636" s="117" t="inlineStr">
        <is>
          <t>SEOAY</t>
        </is>
      </c>
      <c r="D1636" s="117" t="n">
        <v>3.78</v>
      </c>
    </row>
    <row r="1637">
      <c r="B1637" s="124" t="inlineStr">
        <is>
          <t>SPECTRIS PLC</t>
        </is>
      </c>
      <c r="C1637" s="117" t="inlineStr">
        <is>
          <t>SEPJY</t>
        </is>
      </c>
      <c r="D1637" s="117" t="n">
        <v>2.77</v>
      </c>
    </row>
    <row r="1638">
      <c r="B1638" s="124" t="inlineStr">
        <is>
          <t>ServiceMaster Global Holdings, Inc.</t>
        </is>
      </c>
      <c r="C1638" s="117" t="inlineStr">
        <is>
          <t>SERV</t>
        </is>
      </c>
      <c r="D1638" s="117" t="n">
        <v>0</v>
      </c>
    </row>
    <row r="1639">
      <c r="B1639" s="124" t="inlineStr">
        <is>
          <t>Stifel Financial Corporation</t>
        </is>
      </c>
      <c r="C1639" s="117" t="inlineStr">
        <is>
          <t>SF</t>
        </is>
      </c>
      <c r="D1639" s="117" t="n">
        <v>1.05</v>
      </c>
    </row>
    <row r="1640">
      <c r="B1640" s="124" t="inlineStr">
        <is>
          <t>Softbank Corp.</t>
        </is>
      </c>
      <c r="C1640" s="117" t="inlineStr">
        <is>
          <t>SFTBY</t>
        </is>
      </c>
      <c r="D1640" s="117" t="n">
        <v>0.32</v>
      </c>
    </row>
    <row r="1641">
      <c r="B1641" s="124" t="inlineStr">
        <is>
          <t>Singapore Telecommunications Ltd.</t>
        </is>
      </c>
      <c r="C1641" s="117" t="inlineStr">
        <is>
          <t>SGAPY</t>
        </is>
      </c>
      <c r="D1641" s="117" t="n">
        <v>6.54</v>
      </c>
    </row>
    <row r="1642">
      <c r="B1642" s="124" t="inlineStr">
        <is>
          <t>SES S.A.</t>
        </is>
      </c>
      <c r="C1642" s="117" t="inlineStr">
        <is>
          <t>SGBAF</t>
        </is>
      </c>
      <c r="D1642" s="117" t="n">
        <v>0</v>
      </c>
    </row>
    <row r="1643">
      <c r="B1643" s="124" t="inlineStr">
        <is>
          <t>Seattle Genetics, Inc.</t>
        </is>
      </c>
      <c r="C1643" s="117" t="inlineStr">
        <is>
          <t>SGEN</t>
        </is>
      </c>
      <c r="D1643" s="117" t="n">
        <v>0</v>
      </c>
    </row>
    <row r="1644">
      <c r="B1644" s="124" t="inlineStr">
        <is>
          <t>Sage Group PLC</t>
        </is>
      </c>
      <c r="C1644" s="117" t="inlineStr">
        <is>
          <t>SGPYY</t>
        </is>
      </c>
      <c r="D1644" s="117" t="n">
        <v>1.43</v>
      </c>
    </row>
    <row r="1645">
      <c r="B1645" s="124" t="inlineStr">
        <is>
          <t>SGS SA</t>
        </is>
      </c>
      <c r="C1645" s="117" t="inlineStr">
        <is>
          <t>SGSOY</t>
        </is>
      </c>
      <c r="D1645" s="117" t="n">
        <v>1.86</v>
      </c>
    </row>
    <row r="1646">
      <c r="B1646" s="124" t="inlineStr">
        <is>
          <t>Surgutneftegaz OAO</t>
        </is>
      </c>
      <c r="C1646" s="117" t="inlineStr">
        <is>
          <t>SGTZY</t>
        </is>
      </c>
      <c r="D1646" s="117" t="n">
        <v>0.95</v>
      </c>
    </row>
    <row r="1647">
      <c r="B1647" s="124" t="inlineStr">
        <is>
          <t>Shake Shack, Inc.</t>
        </is>
      </c>
      <c r="C1647" s="117" t="inlineStr">
        <is>
          <t>SHAK</t>
        </is>
      </c>
      <c r="D1647" s="117" t="n">
        <v>0</v>
      </c>
    </row>
    <row r="1648">
      <c r="B1648" s="124" t="inlineStr">
        <is>
          <t>Shangri-La Asia Ltd.</t>
        </is>
      </c>
      <c r="C1648" s="117" t="inlineStr">
        <is>
          <t>SHALY</t>
        </is>
      </c>
      <c r="D1648" s="117" t="n">
        <v>3.42</v>
      </c>
    </row>
    <row r="1649">
      <c r="B1649" s="124" t="inlineStr">
        <is>
          <t>Sharp Corp.</t>
        </is>
      </c>
      <c r="C1649" s="117" t="inlineStr">
        <is>
          <t>SHCAY</t>
        </is>
      </c>
      <c r="D1649" s="117" t="n">
        <v>2.03</v>
      </c>
    </row>
    <row r="1650">
      <c r="B1650" s="124" t="inlineStr">
        <is>
          <t>Shin-Etsu Chemical Co.</t>
        </is>
      </c>
      <c r="C1650" s="117" t="inlineStr">
        <is>
          <t>SHECY</t>
        </is>
      </c>
      <c r="D1650" s="117" t="n">
        <v>1.21</v>
      </c>
    </row>
    <row r="1651">
      <c r="B1651" s="124" t="inlineStr">
        <is>
          <t>Shinhan Financial Group Co Ltd</t>
        </is>
      </c>
      <c r="C1651" s="117" t="inlineStr">
        <is>
          <t>SHG</t>
        </is>
      </c>
      <c r="D1651" s="117" t="n">
        <v>2.98</v>
      </c>
    </row>
    <row r="1652">
      <c r="B1652" s="124" t="inlineStr">
        <is>
          <t>SINOPEC Shangai Petrochemical Company, Ltd.</t>
        </is>
      </c>
      <c r="C1652" s="117" t="inlineStr">
        <is>
          <t>SHI</t>
        </is>
      </c>
      <c r="D1652" s="117" t="n">
        <v>10.73</v>
      </c>
    </row>
    <row r="1653">
      <c r="B1653" s="124" t="inlineStr">
        <is>
          <t>Shell Midstream Partners, L.P.</t>
        </is>
      </c>
      <c r="C1653" s="117" t="inlineStr">
        <is>
          <t>SHLX</t>
        </is>
      </c>
      <c r="D1653" s="117" t="n">
        <v>8.4</v>
      </c>
    </row>
    <row r="1654">
      <c r="B1654" s="124" t="inlineStr">
        <is>
          <t>SPDR Nuveen Bloomberg Barclays Short Term Municipal Bond ETF</t>
        </is>
      </c>
      <c r="C1654" s="117" t="inlineStr">
        <is>
          <t>SHM</t>
        </is>
      </c>
      <c r="D1654" s="117" t="n">
        <v>1.37</v>
      </c>
    </row>
    <row r="1655">
      <c r="B1655" s="124" t="inlineStr">
        <is>
          <t>Shimizu Corporation Unsponsored ADR</t>
        </is>
      </c>
      <c r="C1655" s="117" t="inlineStr">
        <is>
          <t>SHMUY</t>
        </is>
      </c>
      <c r="D1655" s="117" t="n">
        <v>3.61</v>
      </c>
    </row>
    <row r="1656">
      <c r="B1656" s="124" t="inlineStr">
        <is>
          <t>SCHRODERS PLC</t>
        </is>
      </c>
      <c r="C1656" s="117" t="inlineStr">
        <is>
          <t>SHNWF</t>
        </is>
      </c>
      <c r="D1656" s="117" t="n">
        <v>0</v>
      </c>
    </row>
    <row r="1657">
      <c r="B1657" s="124" t="inlineStr">
        <is>
          <t>Sunstone Hotel Investors, Inc.</t>
        </is>
      </c>
      <c r="C1657" s="117" t="inlineStr">
        <is>
          <t>SHO</t>
        </is>
      </c>
      <c r="D1657" s="117" t="n">
        <v>1.44</v>
      </c>
    </row>
    <row r="1658">
      <c r="B1658" s="124" t="inlineStr">
        <is>
          <t>Shopify Inc.</t>
        </is>
      </c>
      <c r="C1658" s="117" t="inlineStr">
        <is>
          <t>SHOP</t>
        </is>
      </c>
      <c r="D1658" s="117" t="n">
        <v>0</v>
      </c>
    </row>
    <row r="1659">
      <c r="B1659" s="124" t="inlineStr">
        <is>
          <t>iShares Short Treasury Bond ETF</t>
        </is>
      </c>
      <c r="C1659" s="117" t="inlineStr">
        <is>
          <t>SHV</t>
        </is>
      </c>
      <c r="D1659" s="117" t="n">
        <v>2.22</v>
      </c>
    </row>
    <row r="1660">
      <c r="B1660" s="124" t="inlineStr">
        <is>
          <t>The Sherwin-Williams Company</t>
        </is>
      </c>
      <c r="C1660" s="117" t="inlineStr">
        <is>
          <t>SHW</t>
        </is>
      </c>
      <c r="D1660" s="117" t="n">
        <v>0.82</v>
      </c>
    </row>
    <row r="1661">
      <c r="B1661" s="124" t="inlineStr">
        <is>
          <t>Showa Denko K.K.</t>
        </is>
      </c>
      <c r="C1661" s="117" t="inlineStr">
        <is>
          <t>SHWDY</t>
        </is>
      </c>
      <c r="D1661" s="117" t="n">
        <v>2.81</v>
      </c>
    </row>
    <row r="1662">
      <c r="B1662" s="124" t="inlineStr">
        <is>
          <t>Shandong Weigao Medical Polymer Co.</t>
        </is>
      </c>
      <c r="C1662" s="117" t="inlineStr">
        <is>
          <t>SHWGF</t>
        </is>
      </c>
      <c r="D1662" s="117" t="n">
        <v>0</v>
      </c>
    </row>
    <row r="1663">
      <c r="B1663" s="124" t="inlineStr">
        <is>
          <t>iShares 1-3 Year Treasury Bond ETF</t>
        </is>
      </c>
      <c r="C1663" s="117" t="inlineStr">
        <is>
          <t>SHY</t>
        </is>
      </c>
      <c r="D1663" s="117" t="n">
        <v>2.12</v>
      </c>
    </row>
    <row r="1664">
      <c r="B1664" s="124" t="inlineStr">
        <is>
          <t>Shizuoka Bank Ltd.</t>
        </is>
      </c>
      <c r="C1664" s="117" t="inlineStr">
        <is>
          <t>SHZUY</t>
        </is>
      </c>
      <c r="D1664" s="117" t="n">
        <v>2.15</v>
      </c>
    </row>
    <row r="1665">
      <c r="B1665" s="124" t="inlineStr">
        <is>
          <t>National Steel Company</t>
        </is>
      </c>
      <c r="C1665" s="117" t="inlineStr">
        <is>
          <t>SID</t>
        </is>
      </c>
      <c r="D1665" s="117" t="n">
        <v>4.82</v>
      </c>
    </row>
    <row r="1666">
      <c r="B1666" s="124" t="inlineStr">
        <is>
          <t>Siemens AG</t>
        </is>
      </c>
      <c r="C1666" s="117" t="inlineStr">
        <is>
          <t>SIEGY</t>
        </is>
      </c>
      <c r="D1666" s="117" t="n">
        <v>2.98</v>
      </c>
    </row>
    <row r="1667">
      <c r="B1667" s="124" t="inlineStr">
        <is>
          <t>Selective Insurance Group, Inc.</t>
        </is>
      </c>
      <c r="C1667" s="117" t="inlineStr">
        <is>
          <t>SIGI</t>
        </is>
      </c>
      <c r="D1667" s="117" t="n">
        <v>1.08</v>
      </c>
    </row>
    <row r="1668">
      <c r="B1668" s="124" t="inlineStr">
        <is>
          <t>Sina Corporation</t>
        </is>
      </c>
      <c r="C1668" s="117" t="inlineStr">
        <is>
          <t>SINA</t>
        </is>
      </c>
      <c r="D1668" s="117" t="n">
        <v>0</v>
      </c>
    </row>
    <row r="1669">
      <c r="B1669" s="124" t="inlineStr">
        <is>
          <t>Sirius XM Holdings Inc.</t>
        </is>
      </c>
      <c r="C1669" s="117" t="inlineStr">
        <is>
          <t>SIRI</t>
        </is>
      </c>
      <c r="D1669" s="117" t="n">
        <v>0.77</v>
      </c>
    </row>
    <row r="1670">
      <c r="B1670" s="124" t="inlineStr">
        <is>
          <t>SiteOne Landscape Supply, Inc.</t>
        </is>
      </c>
      <c r="C1670" s="117" t="inlineStr">
        <is>
          <t>SITE</t>
        </is>
      </c>
      <c r="D1670" s="117" t="n">
        <v>0</v>
      </c>
    </row>
    <row r="1671">
      <c r="B1671" s="124" t="inlineStr">
        <is>
          <t>SVB Financial Group</t>
        </is>
      </c>
      <c r="C1671" s="117" t="inlineStr">
        <is>
          <t>SIVB</t>
        </is>
      </c>
      <c r="D1671" s="117" t="n">
        <v>0</v>
      </c>
    </row>
    <row r="1672">
      <c r="B1672" s="124" t="inlineStr">
        <is>
          <t>Six Flags Entertainment Corporation New</t>
        </is>
      </c>
      <c r="C1672" s="117" t="inlineStr">
        <is>
          <t>SIX</t>
        </is>
      </c>
      <c r="D1672" s="117" t="n">
        <v>6.28</v>
      </c>
    </row>
    <row r="1673">
      <c r="B1673" s="124" t="inlineStr">
        <is>
          <t>The J. M. Smucker Company</t>
        </is>
      </c>
      <c r="C1673" s="117" t="inlineStr">
        <is>
          <t>SJM</t>
        </is>
      </c>
      <c r="D1673" s="117" t="n">
        <v>3.27</v>
      </c>
    </row>
    <row r="1674">
      <c r="B1674" s="124" t="inlineStr">
        <is>
          <t>SJM Holdings Ltd.</t>
        </is>
      </c>
      <c r="C1674" s="117" t="inlineStr">
        <is>
          <t>SJMHF</t>
        </is>
      </c>
      <c r="D1674" s="117" t="n">
        <v>0</v>
      </c>
    </row>
    <row r="1675">
      <c r="B1675" s="124" t="inlineStr">
        <is>
          <t>Shaw Communications Inc.</t>
        </is>
      </c>
      <c r="C1675" s="117" t="inlineStr">
        <is>
          <t>SJR</t>
        </is>
      </c>
      <c r="D1675" s="117" t="n">
        <v>4.43</v>
      </c>
    </row>
    <row r="1676">
      <c r="B1676" s="124" t="inlineStr">
        <is>
          <t>AB SKF</t>
        </is>
      </c>
      <c r="C1676" s="117" t="inlineStr">
        <is>
          <t>SKFRY</t>
        </is>
      </c>
      <c r="D1676" s="117" t="n">
        <v>3.18</v>
      </c>
    </row>
    <row r="1677">
      <c r="B1677" s="124" t="inlineStr">
        <is>
          <t>Sekisui House Ltd.</t>
        </is>
      </c>
      <c r="C1677" s="117" t="inlineStr">
        <is>
          <t>SKHSY</t>
        </is>
      </c>
      <c r="D1677" s="117" t="n">
        <v>3.03</v>
      </c>
    </row>
    <row r="1678">
      <c r="B1678" s="124" t="inlineStr">
        <is>
          <t>SK Telecom Co., Ltd.</t>
        </is>
      </c>
      <c r="C1678" s="117" t="inlineStr">
        <is>
          <t>SKM</t>
        </is>
      </c>
      <c r="D1678" s="117" t="n">
        <v>0.51</v>
      </c>
    </row>
    <row r="1679">
      <c r="B1679" s="124" t="inlineStr">
        <is>
          <t>Skechers U.S.A., Inc.</t>
        </is>
      </c>
      <c r="C1679" s="117" t="inlineStr">
        <is>
          <t>SKX</t>
        </is>
      </c>
      <c r="D1679" s="117" t="n">
        <v>0</v>
      </c>
    </row>
    <row r="1680">
      <c r="B1680" s="124" t="inlineStr">
        <is>
          <t>SkyWest, Inc.</t>
        </is>
      </c>
      <c r="C1680" s="117" t="inlineStr">
        <is>
          <t>SKYW</t>
        </is>
      </c>
      <c r="D1680" s="117" t="n">
        <v>0.82</v>
      </c>
    </row>
    <row r="1681">
      <c r="B1681" s="124" t="inlineStr">
        <is>
          <t>Silicon Laboratories, Inc.</t>
        </is>
      </c>
      <c r="C1681" s="117" t="inlineStr">
        <is>
          <t>SLAB</t>
        </is>
      </c>
      <c r="D1681" s="117" t="n">
        <v>0</v>
      </c>
    </row>
    <row r="1682">
      <c r="B1682" s="124" t="inlineStr">
        <is>
          <t>Schlumberger Limited</t>
        </is>
      </c>
      <c r="C1682" s="117" t="inlineStr">
        <is>
          <t>SLB</t>
        </is>
      </c>
      <c r="D1682" s="117" t="n">
        <v>5.36</v>
      </c>
    </row>
    <row r="1683">
      <c r="B1683" s="124" t="inlineStr">
        <is>
          <t>Sun Life Financial Inc.</t>
        </is>
      </c>
      <c r="C1683" s="117" t="inlineStr">
        <is>
          <t>SLF</t>
        </is>
      </c>
      <c r="D1683" s="117" t="n">
        <v>3.56</v>
      </c>
    </row>
    <row r="1684">
      <c r="B1684" s="124" t="inlineStr">
        <is>
          <t>Standard Life PLC Unsponsored ADR</t>
        </is>
      </c>
      <c r="C1684" s="117" t="inlineStr">
        <is>
          <t>SLFPY</t>
        </is>
      </c>
      <c r="D1684" s="117" t="n">
        <v>4.55</v>
      </c>
    </row>
    <row r="1685">
      <c r="B1685" s="124" t="inlineStr">
        <is>
          <t>SL Green Realty Corporation</t>
        </is>
      </c>
      <c r="C1685" s="117" t="inlineStr">
        <is>
          <t>SLG</t>
        </is>
      </c>
      <c r="D1685" s="117" t="n">
        <v>4.18</v>
      </c>
    </row>
    <row r="1686">
      <c r="B1686" s="124" t="inlineStr">
        <is>
          <t>Silgan Holdings Inc.</t>
        </is>
      </c>
      <c r="C1686" s="117" t="inlineStr">
        <is>
          <t>SLGN</t>
        </is>
      </c>
      <c r="D1686" s="117" t="n">
        <v>1.49</v>
      </c>
    </row>
    <row r="1687">
      <c r="B1687" s="124" t="inlineStr">
        <is>
          <t>SLM Corporation</t>
        </is>
      </c>
      <c r="C1687" s="117" t="inlineStr">
        <is>
          <t>SLM</t>
        </is>
      </c>
      <c r="D1687" s="117" t="n">
        <v>1.24</v>
      </c>
    </row>
    <row r="1688">
      <c r="B1688" s="124" t="inlineStr">
        <is>
          <t>Soitec SA</t>
        </is>
      </c>
      <c r="C1688" s="117" t="inlineStr">
        <is>
          <t>SLOIF</t>
        </is>
      </c>
      <c r="D1688" s="117" t="n">
        <v>0</v>
      </c>
    </row>
    <row r="1689">
      <c r="B1689" s="124" t="inlineStr">
        <is>
          <t>Smartsheet Inc.</t>
        </is>
      </c>
      <c r="C1689" s="117" t="inlineStr">
        <is>
          <t>SMAR</t>
        </is>
      </c>
      <c r="D1689" s="117" t="n">
        <v>0</v>
      </c>
    </row>
    <row r="1690">
      <c r="B1690" s="124" t="inlineStr">
        <is>
          <t>Smc Corporation</t>
        </is>
      </c>
      <c r="C1690" s="117" t="inlineStr">
        <is>
          <t>SMCAY</t>
        </is>
      </c>
      <c r="D1690" s="117" t="n">
        <v>0.74</v>
      </c>
    </row>
    <row r="1691">
      <c r="B1691" s="124" t="inlineStr">
        <is>
          <t>Sumitomo Mitsui Financial Group Inc</t>
        </is>
      </c>
      <c r="C1691" s="117" t="inlineStr">
        <is>
          <t>SMFG</t>
        </is>
      </c>
      <c r="D1691" s="117" t="n">
        <v>4.01</v>
      </c>
    </row>
    <row r="1692">
      <c r="B1692" s="124" t="inlineStr">
        <is>
          <t>SMURFIT KAPPA</t>
        </is>
      </c>
      <c r="C1692" s="117" t="inlineStr">
        <is>
          <t>SMFKY</t>
        </is>
      </c>
      <c r="D1692" s="117" t="n">
        <v>3.91</v>
      </c>
    </row>
    <row r="1693">
      <c r="B1693" s="124" t="inlineStr">
        <is>
          <t>The Scotts Miracle-Gro Company</t>
        </is>
      </c>
      <c r="C1693" s="117" t="inlineStr">
        <is>
          <t>SMG</t>
        </is>
      </c>
      <c r="D1693" s="117" t="n">
        <v>2.32</v>
      </c>
    </row>
    <row r="1694">
      <c r="B1694" s="124" t="inlineStr">
        <is>
          <t>San Miguel Corp.</t>
        </is>
      </c>
      <c r="C1694" s="117" t="inlineStr">
        <is>
          <t>SMGBY</t>
        </is>
      </c>
      <c r="D1694" s="117" t="n">
        <v>0.57</v>
      </c>
    </row>
    <row r="1695">
      <c r="B1695" s="124" t="inlineStr">
        <is>
          <t>Smiths Group PLC</t>
        </is>
      </c>
      <c r="C1695" s="117" t="inlineStr">
        <is>
          <t>SMGZY</t>
        </is>
      </c>
      <c r="D1695" s="117" t="n">
        <v>1.63</v>
      </c>
    </row>
    <row r="1696">
      <c r="B1696" s="124" t="inlineStr">
        <is>
          <t>Semiconductor  Manufacturing International Corporation</t>
        </is>
      </c>
      <c r="C1696" s="117" t="inlineStr">
        <is>
          <t>SMICY</t>
        </is>
      </c>
      <c r="D1696" s="117" t="n">
        <v>0</v>
      </c>
    </row>
    <row r="1697">
      <c r="B1697" s="124" t="inlineStr">
        <is>
          <t>Shimano Inc. Unsponsored ADR</t>
        </is>
      </c>
      <c r="C1697" s="117" t="inlineStr">
        <is>
          <t>SMNNY</t>
        </is>
      </c>
      <c r="D1697" s="117" t="n">
        <v>0.8100000000000001</v>
      </c>
    </row>
    <row r="1698">
      <c r="B1698" s="124" t="inlineStr">
        <is>
          <t>SOMPO JAPAN NPN</t>
        </is>
      </c>
      <c r="C1698" s="117" t="inlineStr">
        <is>
          <t>SMPNY</t>
        </is>
      </c>
      <c r="D1698" s="117" t="n">
        <v>2.48</v>
      </c>
    </row>
    <row r="1699">
      <c r="B1699" s="124" t="inlineStr">
        <is>
          <t>Semtech Corporation</t>
        </is>
      </c>
      <c r="C1699" s="117" t="inlineStr">
        <is>
          <t>SMTC</t>
        </is>
      </c>
      <c r="D1699" s="117" t="n">
        <v>0</v>
      </c>
    </row>
    <row r="1700">
      <c r="B1700" s="124" t="inlineStr">
        <is>
          <t>Snap-On Incorporated</t>
        </is>
      </c>
      <c r="C1700" s="117" t="inlineStr">
        <is>
          <t>SNA</t>
        </is>
      </c>
      <c r="D1700" s="117" t="n">
        <v>2.44</v>
      </c>
    </row>
    <row r="1701">
      <c r="B1701" s="124" t="inlineStr">
        <is>
          <t>Snap Inc.</t>
        </is>
      </c>
      <c r="C1701" s="117" t="inlineStr">
        <is>
          <t>SNAP</t>
        </is>
      </c>
      <c r="D1701" s="117" t="n">
        <v>0</v>
      </c>
    </row>
    <row r="1702">
      <c r="B1702" s="124" t="inlineStr">
        <is>
          <t>Schneider National, Inc.</t>
        </is>
      </c>
      <c r="C1702" s="117" t="inlineStr">
        <is>
          <t>SNDR</t>
        </is>
      </c>
      <c r="D1702" s="117" t="n">
        <v>1.1</v>
      </c>
    </row>
    <row r="1703">
      <c r="B1703" s="124" t="inlineStr">
        <is>
          <t>Sony Corporation</t>
        </is>
      </c>
      <c r="C1703" s="117" t="inlineStr">
        <is>
          <t>SNE</t>
        </is>
      </c>
      <c r="D1703" s="117" t="n">
        <v>0.45</v>
      </c>
    </row>
    <row r="1704">
      <c r="B1704" s="124" t="inlineStr">
        <is>
          <t>Sino Land Co.</t>
        </is>
      </c>
      <c r="C1704" s="117" t="inlineStr">
        <is>
          <t>SNLAY</t>
        </is>
      </c>
      <c r="D1704" s="117" t="n">
        <v>2.05</v>
      </c>
    </row>
    <row r="1705">
      <c r="B1705" s="124" t="inlineStr">
        <is>
          <t>Smith &amp; Nephew SNATS, Inc.</t>
        </is>
      </c>
      <c r="C1705" s="117" t="inlineStr">
        <is>
          <t>SNN</t>
        </is>
      </c>
      <c r="D1705" s="117" t="n">
        <v>1.8</v>
      </c>
    </row>
    <row r="1706">
      <c r="B1706" s="124" t="inlineStr">
        <is>
          <t>China Petroleum &amp; Chemical Corporation</t>
        </is>
      </c>
      <c r="C1706" s="117" t="inlineStr">
        <is>
          <t>SNP</t>
        </is>
      </c>
      <c r="D1706" s="117" t="n">
        <v>4.51</v>
      </c>
    </row>
    <row r="1707">
      <c r="B1707" s="124" t="inlineStr">
        <is>
          <t>Synopsys, Inc.</t>
        </is>
      </c>
      <c r="C1707" s="117" t="inlineStr">
        <is>
          <t>SNPS</t>
        </is>
      </c>
      <c r="D1707" s="117" t="n">
        <v>0</v>
      </c>
    </row>
    <row r="1708">
      <c r="B1708" s="124" t="inlineStr">
        <is>
          <t>Sunny Optical Technology (Group) Company Limited</t>
        </is>
      </c>
      <c r="C1708" s="117" t="inlineStr">
        <is>
          <t>SNPTF</t>
        </is>
      </c>
      <c r="D1708" s="117" t="n">
        <v>0</v>
      </c>
    </row>
    <row r="1709">
      <c r="B1709" s="124" t="inlineStr">
        <is>
          <t>Synovus Financial Corp.</t>
        </is>
      </c>
      <c r="C1709" s="117" t="inlineStr">
        <is>
          <t>SNV</t>
        </is>
      </c>
      <c r="D1709" s="117" t="n">
        <v>3.32</v>
      </c>
    </row>
    <row r="1710">
      <c r="B1710" s="124" t="inlineStr">
        <is>
          <t>SYNNEX Corporation</t>
        </is>
      </c>
      <c r="C1710" s="117" t="inlineStr">
        <is>
          <t>SNX</t>
        </is>
      </c>
      <c r="D1710" s="117" t="n">
        <v>1.53</v>
      </c>
    </row>
    <row r="1711">
      <c r="B1711" s="124" t="inlineStr">
        <is>
          <t>Sanofi</t>
        </is>
      </c>
      <c r="C1711" s="117" t="inlineStr">
        <is>
          <t>SNY</t>
        </is>
      </c>
      <c r="D1711" s="117" t="n">
        <v>2.49</v>
      </c>
    </row>
    <row r="1712">
      <c r="B1712" s="124" t="inlineStr">
        <is>
          <t>Sony Financial Holdings Inc.</t>
        </is>
      </c>
      <c r="C1712" s="117" t="inlineStr">
        <is>
          <t>SNYFY</t>
        </is>
      </c>
      <c r="D1712" s="117" t="n">
        <v>4.69</v>
      </c>
    </row>
    <row r="1713">
      <c r="B1713" s="124" t="inlineStr">
        <is>
          <t>Southern Company (The)</t>
        </is>
      </c>
      <c r="C1713" s="117" t="inlineStr">
        <is>
          <t>SO</t>
        </is>
      </c>
      <c r="D1713" s="117" t="n">
        <v>4.06</v>
      </c>
    </row>
    <row r="1714">
      <c r="B1714" s="124" t="inlineStr">
        <is>
          <t>SUMITOMO HEAVY</t>
        </is>
      </c>
      <c r="C1714" s="117" t="inlineStr">
        <is>
          <t>SOHVY</t>
        </is>
      </c>
      <c r="D1714" s="117" t="n">
        <v>3.05</v>
      </c>
    </row>
    <row r="1715">
      <c r="B1715" s="124" t="inlineStr">
        <is>
          <t>Secom Co.</t>
        </is>
      </c>
      <c r="C1715" s="117" t="inlineStr">
        <is>
          <t>SOMLY</t>
        </is>
      </c>
      <c r="D1715" s="117" t="n">
        <v>1.15</v>
      </c>
    </row>
    <row r="1716">
      <c r="B1716" s="124" t="inlineStr">
        <is>
          <t>SUMITOMO CHEMCL</t>
        </is>
      </c>
      <c r="C1716" s="117" t="inlineStr">
        <is>
          <t>SOMMY</t>
        </is>
      </c>
      <c r="D1716" s="117" t="n">
        <v>3.87</v>
      </c>
    </row>
    <row r="1717">
      <c r="B1717" s="124" t="inlineStr">
        <is>
          <t>Sonoco Products Company</t>
        </is>
      </c>
      <c r="C1717" s="117" t="inlineStr">
        <is>
          <t>SON</t>
        </is>
      </c>
      <c r="D1717" s="117" t="n">
        <v>2.97</v>
      </c>
    </row>
    <row r="1718">
      <c r="B1718" s="124" t="inlineStr">
        <is>
          <t>SONOVA HOLDING</t>
        </is>
      </c>
      <c r="C1718" s="117" t="inlineStr">
        <is>
          <t>SONVY</t>
        </is>
      </c>
      <c r="D1718" s="117" t="n">
        <v>0.74</v>
      </c>
    </row>
    <row r="1719">
      <c r="B1719" s="124" t="inlineStr">
        <is>
          <t>South32 Ltd.</t>
        </is>
      </c>
      <c r="C1719" s="117" t="inlineStr">
        <is>
          <t>SOUHY</t>
        </is>
      </c>
      <c r="D1719" s="117" t="n">
        <v>2.77</v>
      </c>
    </row>
    <row r="1720">
      <c r="B1720" s="124" t="inlineStr">
        <is>
          <t>Simon Property Group, Inc.</t>
        </is>
      </c>
      <c r="C1720" s="117" t="inlineStr">
        <is>
          <t>SPG</t>
        </is>
      </c>
      <c r="D1720" s="117" t="n">
        <v>5.42</v>
      </c>
    </row>
    <row r="1721">
      <c r="B1721" s="124" t="inlineStr">
        <is>
          <t>S&amp;P Global Inc.</t>
        </is>
      </c>
      <c r="C1721" s="117" t="inlineStr">
        <is>
          <t>SPGI</t>
        </is>
      </c>
      <c r="D1721" s="117" t="n">
        <v>0.9</v>
      </c>
    </row>
    <row r="1722">
      <c r="B1722" s="124" t="inlineStr">
        <is>
          <t>Spark New Zealand Ltd.</t>
        </is>
      </c>
      <c r="C1722" s="117" t="inlineStr">
        <is>
          <t>SPKKY</t>
        </is>
      </c>
      <c r="D1722" s="117" t="n">
        <v>4.1</v>
      </c>
    </row>
    <row r="1723">
      <c r="B1723" s="124" t="inlineStr">
        <is>
          <t>Splunk Inc.</t>
        </is>
      </c>
      <c r="C1723" s="117" t="inlineStr">
        <is>
          <t>SPLK</t>
        </is>
      </c>
      <c r="D1723" s="117" t="n">
        <v>0</v>
      </c>
    </row>
    <row r="1724">
      <c r="B1724" s="124" t="inlineStr">
        <is>
          <t>Spotify Technology SA</t>
        </is>
      </c>
      <c r="C1724" s="117" t="inlineStr">
        <is>
          <t>SPOT</t>
        </is>
      </c>
      <c r="D1724" s="117" t="n">
        <v>0</v>
      </c>
    </row>
    <row r="1725">
      <c r="B1725" s="124" t="inlineStr">
        <is>
          <t>Spirit Aerosystems Holdings, Inc.</t>
        </is>
      </c>
      <c r="C1725" s="117" t="inlineStr">
        <is>
          <t>SPR</t>
        </is>
      </c>
      <c r="D1725" s="117" t="n">
        <v>0.58</v>
      </c>
    </row>
    <row r="1726">
      <c r="B1726" s="124" t="inlineStr">
        <is>
          <t>SPIRAX SARCO</t>
        </is>
      </c>
      <c r="C1726" s="117" t="inlineStr">
        <is>
          <t>SPXSF</t>
        </is>
      </c>
      <c r="D1726" s="117" t="n">
        <v>0</v>
      </c>
    </row>
    <row r="1727">
      <c r="B1727" s="124" t="inlineStr">
        <is>
          <t>SPDR S&amp;P 500 ETF</t>
        </is>
      </c>
      <c r="C1727" s="117" t="inlineStr">
        <is>
          <t>SPY</t>
        </is>
      </c>
      <c r="D1727" s="117" t="n">
        <v>1.82</v>
      </c>
    </row>
    <row r="1728">
      <c r="B1728" s="124" t="inlineStr">
        <is>
          <t>Square, Inc.</t>
        </is>
      </c>
      <c r="C1728" s="117" t="inlineStr">
        <is>
          <t>SQ</t>
        </is>
      </c>
      <c r="D1728" s="117" t="n">
        <v>0</v>
      </c>
    </row>
    <row r="1729">
      <c r="B1729" s="124" t="inlineStr">
        <is>
          <t>Sociedad Quimica y Minera S.A.</t>
        </is>
      </c>
      <c r="C1729" s="117" t="inlineStr">
        <is>
          <t>SQM</t>
        </is>
      </c>
      <c r="D1729" s="117" t="n">
        <v>3.33</v>
      </c>
    </row>
    <row r="1730">
      <c r="B1730" s="124" t="inlineStr">
        <is>
          <t>Square Enix Holdings Co., Ltd.</t>
        </is>
      </c>
      <c r="C1730" s="117" t="inlineStr">
        <is>
          <t>SQNXF</t>
        </is>
      </c>
      <c r="D1730" s="117" t="n">
        <v>0</v>
      </c>
    </row>
    <row r="1731">
      <c r="B1731" s="124" t="inlineStr">
        <is>
          <t>Spire Inc.</t>
        </is>
      </c>
      <c r="C1731" s="117" t="inlineStr">
        <is>
          <t>SR</t>
        </is>
      </c>
      <c r="D1731" s="117" t="n">
        <v>2.75</v>
      </c>
    </row>
    <row r="1732">
      <c r="B1732" s="124" t="inlineStr">
        <is>
          <t>Spirit Realty Capital, Inc.</t>
        </is>
      </c>
      <c r="C1732" s="117" t="inlineStr">
        <is>
          <t>SRC</t>
        </is>
      </c>
      <c r="D1732" s="117" t="n">
        <v>5.2</v>
      </c>
    </row>
    <row r="1733">
      <c r="B1733" s="124" t="inlineStr">
        <is>
          <t>Stericycle, Inc.</t>
        </is>
      </c>
      <c r="C1733" s="117" t="inlineStr">
        <is>
          <t>SRCL</t>
        </is>
      </c>
      <c r="D1733" s="117" t="n">
        <v>0</v>
      </c>
    </row>
    <row r="1734">
      <c r="B1734" s="124" t="inlineStr">
        <is>
          <t>Sempra Energy</t>
        </is>
      </c>
      <c r="C1734" s="117" t="inlineStr">
        <is>
          <t>SRE</t>
        </is>
      </c>
      <c r="D1734" s="117" t="n">
        <v>2.72</v>
      </c>
    </row>
    <row r="1735">
      <c r="B1735" s="124" t="inlineStr">
        <is>
          <t>Sarepta Therapeutics, Inc.</t>
        </is>
      </c>
      <c r="C1735" s="117" t="inlineStr">
        <is>
          <t>SRPT</t>
        </is>
      </c>
      <c r="D1735" s="117" t="n">
        <v>0</v>
      </c>
    </row>
    <row r="1736">
      <c r="B1736" s="124" t="inlineStr">
        <is>
          <t>Simpson Manufacturing Company, Inc.</t>
        </is>
      </c>
      <c r="C1736" s="117" t="inlineStr">
        <is>
          <t>SSD</t>
        </is>
      </c>
      <c r="D1736" s="117" t="n">
        <v>1.34</v>
      </c>
    </row>
    <row r="1737">
      <c r="B1737" s="124" t="inlineStr">
        <is>
          <t>Shiseido Co.</t>
        </is>
      </c>
      <c r="C1737" s="117" t="inlineStr">
        <is>
          <t>SSDOY</t>
        </is>
      </c>
      <c r="D1737" s="117" t="n">
        <v>0.57</v>
      </c>
    </row>
    <row r="1738">
      <c r="B1738" s="124" t="inlineStr">
        <is>
          <t>SSE PLC</t>
        </is>
      </c>
      <c r="C1738" s="117" t="inlineStr">
        <is>
          <t>SSEZY</t>
        </is>
      </c>
      <c r="D1738" s="117" t="n">
        <v>10.93</v>
      </c>
    </row>
    <row r="1739">
      <c r="B1739" s="124" t="inlineStr">
        <is>
          <t>Sasol Ltd.</t>
        </is>
      </c>
      <c r="C1739" s="117" t="inlineStr">
        <is>
          <t>SSL</t>
        </is>
      </c>
      <c r="D1739" s="117" t="n">
        <v>3.19</v>
      </c>
    </row>
    <row r="1740">
      <c r="B1740" s="124" t="inlineStr">
        <is>
          <t>Sysmex Corporation ADR</t>
        </is>
      </c>
      <c r="C1740" s="117" t="inlineStr">
        <is>
          <t>SSMXY</t>
        </is>
      </c>
      <c r="D1740" s="117" t="n">
        <v>0.72</v>
      </c>
    </row>
    <row r="1741">
      <c r="B1741" s="124" t="inlineStr">
        <is>
          <t>SS&amp;C Technologies Holdings, Inc.</t>
        </is>
      </c>
      <c r="C1741" s="117" t="inlineStr">
        <is>
          <t>SSNC</t>
        </is>
      </c>
      <c r="D1741" s="117" t="n">
        <v>0.8</v>
      </c>
    </row>
    <row r="1742">
      <c r="B1742" s="124" t="inlineStr">
        <is>
          <t>Samsung Electronics Co.</t>
        </is>
      </c>
      <c r="C1742" s="117" t="inlineStr">
        <is>
          <t>SSNLF</t>
        </is>
      </c>
      <c r="D1742" s="117" t="n">
        <v>0</v>
      </c>
    </row>
    <row r="1743">
      <c r="B1743" s="124" t="inlineStr">
        <is>
          <t>Swiss Re Ltd.</t>
        </is>
      </c>
      <c r="C1743" s="117" t="inlineStr">
        <is>
          <t>SSREY</t>
        </is>
      </c>
      <c r="D1743" s="117" t="n">
        <v>3.36</v>
      </c>
    </row>
    <row r="1744">
      <c r="B1744" s="124" t="inlineStr">
        <is>
          <t>Sumitomo Corp.</t>
        </is>
      </c>
      <c r="C1744" s="117" t="inlineStr">
        <is>
          <t>SSUMY</t>
        </is>
      </c>
      <c r="D1744" s="117" t="n">
        <v>3.34</v>
      </c>
    </row>
    <row r="1745">
      <c r="B1745" s="124" t="inlineStr">
        <is>
          <t>Sensata Technologies Holding N.V.</t>
        </is>
      </c>
      <c r="C1745" s="117" t="inlineStr">
        <is>
          <t>ST</t>
        </is>
      </c>
      <c r="D1745" s="117" t="n">
        <v>0</v>
      </c>
    </row>
    <row r="1746">
      <c r="B1746" s="124" t="inlineStr">
        <is>
          <t>Stag Industrial, Inc.</t>
        </is>
      </c>
      <c r="C1746" s="117" t="inlineStr">
        <is>
          <t>STAG</t>
        </is>
      </c>
      <c r="D1746" s="117" t="n">
        <v>4.77</v>
      </c>
    </row>
    <row r="1747">
      <c r="B1747" s="124" t="inlineStr">
        <is>
          <t>STADA ARZNEIMI</t>
        </is>
      </c>
      <c r="C1747" s="117" t="inlineStr">
        <is>
          <t>STDAF</t>
        </is>
      </c>
      <c r="D1747" s="117" t="n">
        <v>0</v>
      </c>
    </row>
    <row r="1748">
      <c r="B1748" s="124" t="inlineStr">
        <is>
          <t>STERIS plc</t>
        </is>
      </c>
      <c r="C1748" s="117" t="inlineStr">
        <is>
          <t>STE</t>
        </is>
      </c>
      <c r="D1748" s="117" t="n">
        <v>1.01</v>
      </c>
    </row>
    <row r="1749">
      <c r="B1749" s="124" t="inlineStr">
        <is>
          <t>SunTrust Banks, Inc.</t>
        </is>
      </c>
      <c r="C1749" s="117" t="inlineStr">
        <is>
          <t>STI</t>
        </is>
      </c>
      <c r="D1749" s="117" t="n">
        <v>3.32</v>
      </c>
    </row>
    <row r="1750">
      <c r="B1750" s="124" t="inlineStr">
        <is>
          <t>Sterling Bancorp</t>
        </is>
      </c>
      <c r="C1750" s="117" t="inlineStr">
        <is>
          <t>STL</t>
        </is>
      </c>
      <c r="D1750" s="117" t="n">
        <v>1.38</v>
      </c>
    </row>
    <row r="1751">
      <c r="B1751" s="124" t="inlineStr">
        <is>
          <t>Steel Dynamics, Inc.</t>
        </is>
      </c>
      <c r="C1751" s="117" t="inlineStr">
        <is>
          <t>STLD</t>
        </is>
      </c>
      <c r="D1751" s="117" t="n">
        <v>3.16</v>
      </c>
    </row>
    <row r="1752">
      <c r="B1752" s="124" t="inlineStr">
        <is>
          <t>STMicroelectronics N.V.</t>
        </is>
      </c>
      <c r="C1752" s="117" t="inlineStr">
        <is>
          <t>STM</t>
        </is>
      </c>
      <c r="D1752" s="117" t="n">
        <v>1.06</v>
      </c>
    </row>
    <row r="1753">
      <c r="B1753" s="124" t="inlineStr">
        <is>
          <t>StoneCo Ltd.</t>
        </is>
      </c>
      <c r="C1753" s="117" t="inlineStr">
        <is>
          <t>STNE</t>
        </is>
      </c>
      <c r="D1753" s="117" t="n">
        <v>0</v>
      </c>
    </row>
    <row r="1754">
      <c r="B1754" s="124" t="inlineStr">
        <is>
          <t>STORE Capital Corporation</t>
        </is>
      </c>
      <c r="C1754" s="117" t="inlineStr">
        <is>
          <t>STOR</t>
        </is>
      </c>
      <c r="D1754" s="117" t="n">
        <v>3.51</v>
      </c>
    </row>
    <row r="1755">
      <c r="B1755" s="124" t="inlineStr">
        <is>
          <t>Strategic Education Inc.</t>
        </is>
      </c>
      <c r="C1755" s="117" t="inlineStr">
        <is>
          <t>STRA</t>
        </is>
      </c>
      <c r="D1755" s="117" t="n">
        <v>1.36</v>
      </c>
    </row>
    <row r="1756">
      <c r="B1756" s="124" t="inlineStr">
        <is>
          <t>State Street Corporation</t>
        </is>
      </c>
      <c r="C1756" s="117" t="inlineStr">
        <is>
          <t>STT</t>
        </is>
      </c>
      <c r="D1756" s="117" t="n">
        <v>3.13</v>
      </c>
    </row>
    <row r="1757">
      <c r="B1757" s="124" t="inlineStr">
        <is>
          <t>STARWOOD PROPERTY TRUST, INC.</t>
        </is>
      </c>
      <c r="C1757" s="117" t="inlineStr">
        <is>
          <t>STWD</t>
        </is>
      </c>
      <c r="D1757" s="117" t="n">
        <v>7.75</v>
      </c>
    </row>
    <row r="1758">
      <c r="B1758" s="124" t="inlineStr">
        <is>
          <t>Seagate Technology PLC</t>
        </is>
      </c>
      <c r="C1758" s="117" t="inlineStr">
        <is>
          <t>STX</t>
        </is>
      </c>
      <c r="D1758" s="117" t="n">
        <v>4.81</v>
      </c>
    </row>
    <row r="1759">
      <c r="B1759" s="124" t="inlineStr">
        <is>
          <t>Constellation Brands Inc</t>
        </is>
      </c>
      <c r="C1759" s="117" t="inlineStr">
        <is>
          <t>STZ</t>
        </is>
      </c>
      <c r="D1759" s="117" t="n">
        <v>1.46</v>
      </c>
    </row>
    <row r="1760">
      <c r="B1760" s="124" t="inlineStr">
        <is>
          <t>Constellation Brands Inc</t>
        </is>
      </c>
      <c r="C1760" s="117" t="inlineStr">
        <is>
          <t>STZ.B</t>
        </is>
      </c>
      <c r="D1760" s="117" t="n">
        <v>1.31</v>
      </c>
    </row>
    <row r="1761">
      <c r="B1761" s="124" t="inlineStr">
        <is>
          <t>Suncor Energy  Inc.</t>
        </is>
      </c>
      <c r="C1761" s="117" t="inlineStr">
        <is>
          <t>SU</t>
        </is>
      </c>
      <c r="D1761" s="117" t="n">
        <v>3.98</v>
      </c>
    </row>
    <row r="1762">
      <c r="B1762" s="124" t="inlineStr">
        <is>
          <t>Subsea 7 SA</t>
        </is>
      </c>
      <c r="C1762" s="117" t="inlineStr">
        <is>
          <t>SUBCY</t>
        </is>
      </c>
      <c r="D1762" s="117" t="n">
        <v>0</v>
      </c>
    </row>
    <row r="1763">
      <c r="B1763" s="124" t="inlineStr">
        <is>
          <t>Sun Hung Kai Properties Ltd.</t>
        </is>
      </c>
      <c r="C1763" s="117" t="inlineStr">
        <is>
          <t>SUHJY</t>
        </is>
      </c>
      <c r="D1763" s="117" t="n">
        <v>1.93</v>
      </c>
    </row>
    <row r="1764">
      <c r="B1764" s="124" t="inlineStr">
        <is>
          <t>Sun Communities, Inc.</t>
        </is>
      </c>
      <c r="C1764" s="117" t="inlineStr">
        <is>
          <t>SUI</t>
        </is>
      </c>
      <c r="D1764" s="117" t="n">
        <v>2</v>
      </c>
    </row>
    <row r="1765">
      <c r="B1765" s="124" t="inlineStr">
        <is>
          <t>Sunoco LP</t>
        </is>
      </c>
      <c r="C1765" s="117" t="inlineStr">
        <is>
          <t>SUN</t>
        </is>
      </c>
      <c r="D1765" s="117" t="n">
        <v>10.34</v>
      </c>
    </row>
    <row r="1766">
      <c r="B1766" s="124" t="inlineStr">
        <is>
          <t>SUMCO CORP ADR</t>
        </is>
      </c>
      <c r="C1766" s="117" t="inlineStr">
        <is>
          <t>SUOPY</t>
        </is>
      </c>
      <c r="D1766" s="117" t="n">
        <v>2.5</v>
      </c>
    </row>
    <row r="1767">
      <c r="B1767" s="124" t="inlineStr">
        <is>
          <t>Suntec Real Estate Investment Trust</t>
        </is>
      </c>
      <c r="C1767" s="117" t="inlineStr">
        <is>
          <t>SURVF</t>
        </is>
      </c>
      <c r="D1767" s="117" t="n">
        <v>0</v>
      </c>
    </row>
    <row r="1768">
      <c r="B1768" s="124" t="inlineStr">
        <is>
          <t>Suzano Papel E Celulose S.A. Sponsored ADR</t>
        </is>
      </c>
      <c r="C1768" s="117" t="inlineStr">
        <is>
          <t>SUZ</t>
        </is>
      </c>
      <c r="D1768" s="117" t="n">
        <v>1.35</v>
      </c>
    </row>
    <row r="1769">
      <c r="B1769" s="124" t="inlineStr">
        <is>
          <t>Svenska Cellulosa AB</t>
        </is>
      </c>
      <c r="C1769" s="117" t="inlineStr">
        <is>
          <t>SVCBY</t>
        </is>
      </c>
      <c r="D1769" s="117" t="n">
        <v>1.5</v>
      </c>
    </row>
    <row r="1770">
      <c r="B1770" s="124" t="inlineStr">
        <is>
          <t>SKANDINAVISKA</t>
        </is>
      </c>
      <c r="C1770" s="117" t="inlineStr">
        <is>
          <t>SVKEF</t>
        </is>
      </c>
      <c r="D1770" s="117" t="n">
        <v>0</v>
      </c>
    </row>
    <row r="1771">
      <c r="B1771" s="124" t="inlineStr">
        <is>
          <t>Seven and I Holdings Co.</t>
        </is>
      </c>
      <c r="C1771" s="117" t="inlineStr">
        <is>
          <t>SVNDY</t>
        </is>
      </c>
      <c r="D1771" s="117" t="n">
        <v>0.8</v>
      </c>
    </row>
    <row r="1772">
      <c r="B1772" s="124" t="inlineStr">
        <is>
          <t>Switch, Inc.</t>
        </is>
      </c>
      <c r="C1772" s="117" t="inlineStr">
        <is>
          <t>SWCH</t>
        </is>
      </c>
      <c r="D1772" s="117" t="n">
        <v>0.75</v>
      </c>
    </row>
    <row r="1773">
      <c r="B1773" s="124" t="inlineStr">
        <is>
          <t>Swedbank AB</t>
        </is>
      </c>
      <c r="C1773" s="117" t="inlineStr">
        <is>
          <t>SWDBY</t>
        </is>
      </c>
      <c r="D1773" s="117" t="n">
        <v>8.84</v>
      </c>
    </row>
    <row r="1774">
      <c r="B1774" s="124" t="inlineStr">
        <is>
          <t>Swatch Group AG</t>
        </is>
      </c>
      <c r="C1774" s="117" t="inlineStr">
        <is>
          <t>SWGAY</t>
        </is>
      </c>
      <c r="D1774" s="117" t="n">
        <v>1.72</v>
      </c>
    </row>
    <row r="1775">
      <c r="B1775" s="124" t="inlineStr">
        <is>
          <t>SolarWinds Corp.</t>
        </is>
      </c>
      <c r="C1775" s="117" t="inlineStr">
        <is>
          <t>SWI</t>
        </is>
      </c>
      <c r="D1775" s="117" t="n">
        <v>0</v>
      </c>
    </row>
    <row r="1776">
      <c r="B1776" s="124" t="inlineStr">
        <is>
          <t>Stanley Black &amp; Decker, Inc.</t>
        </is>
      </c>
      <c r="C1776" s="117" t="inlineStr">
        <is>
          <t>SWK</t>
        </is>
      </c>
      <c r="D1776" s="117" t="n">
        <v>1.96</v>
      </c>
    </row>
    <row r="1777">
      <c r="B1777" s="124" t="inlineStr">
        <is>
          <t>Skyworks Solutions, Inc.</t>
        </is>
      </c>
      <c r="C1777" s="117" t="inlineStr">
        <is>
          <t>SWKS</t>
        </is>
      </c>
      <c r="D1777" s="117" t="n">
        <v>2.21</v>
      </c>
    </row>
    <row r="1778">
      <c r="B1778" s="124" t="inlineStr">
        <is>
          <t>Swire Pacific Ltd.</t>
        </is>
      </c>
      <c r="C1778" s="117" t="inlineStr">
        <is>
          <t>SWRAY</t>
        </is>
      </c>
      <c r="D1778" s="117" t="n">
        <v>3.25</v>
      </c>
    </row>
    <row r="1779">
      <c r="B1779" s="124" t="inlineStr">
        <is>
          <t>SHOWA SHELL OIL</t>
        </is>
      </c>
      <c r="C1779" s="117" t="inlineStr">
        <is>
          <t>SWSKF</t>
        </is>
      </c>
      <c r="D1779" s="117" t="n">
        <v>0</v>
      </c>
    </row>
    <row r="1780">
      <c r="B1780" s="124" t="inlineStr">
        <is>
          <t>Southwest Gas Corporation</t>
        </is>
      </c>
      <c r="C1780" s="117" t="inlineStr">
        <is>
          <t>SWX</t>
        </is>
      </c>
      <c r="D1780" s="117" t="n">
        <v>2.38</v>
      </c>
    </row>
    <row r="1781">
      <c r="B1781" s="124" t="inlineStr">
        <is>
          <t>Synchrony Financial</t>
        </is>
      </c>
      <c r="C1781" s="117" t="inlineStr">
        <is>
          <t>SYF</t>
        </is>
      </c>
      <c r="D1781" s="117" t="n">
        <v>2.6</v>
      </c>
    </row>
    <row r="1782">
      <c r="B1782" s="124" t="inlineStr">
        <is>
          <t>Symrise AG Unsponsored ADR</t>
        </is>
      </c>
      <c r="C1782" s="117" t="inlineStr">
        <is>
          <t>SYIEY</t>
        </is>
      </c>
      <c r="D1782" s="117" t="n">
        <v>0.68</v>
      </c>
    </row>
    <row r="1783">
      <c r="B1783" s="124" t="inlineStr">
        <is>
          <t>Stryker Corporation</t>
        </is>
      </c>
      <c r="C1783" s="117" t="inlineStr">
        <is>
          <t>SYK</t>
        </is>
      </c>
      <c r="D1783" s="117" t="n">
        <v>0.9399999999999999</v>
      </c>
    </row>
    <row r="1784">
      <c r="B1784" s="124" t="inlineStr">
        <is>
          <t>Symantec Corporation</t>
        </is>
      </c>
      <c r="C1784" s="117" t="inlineStr">
        <is>
          <t>SYMC</t>
        </is>
      </c>
      <c r="D1784" s="117" t="n">
        <v>1.26</v>
      </c>
    </row>
    <row r="1785">
      <c r="B1785" s="124" t="inlineStr">
        <is>
          <t>Syneos Health, Inc.</t>
        </is>
      </c>
      <c r="C1785" s="117" t="inlineStr">
        <is>
          <t>SYNH</t>
        </is>
      </c>
      <c r="D1785" s="117" t="n">
        <v>0</v>
      </c>
    </row>
    <row r="1786">
      <c r="B1786" s="124" t="inlineStr">
        <is>
          <t>Sysco Corporation</t>
        </is>
      </c>
      <c r="C1786" s="117" t="inlineStr">
        <is>
          <t>SYY</t>
        </is>
      </c>
      <c r="D1786" s="117" t="n">
        <v>1.99</v>
      </c>
    </row>
    <row r="1787">
      <c r="B1787" s="124" t="inlineStr">
        <is>
          <t>Suez Environnement SA</t>
        </is>
      </c>
      <c r="C1787" s="117" t="inlineStr">
        <is>
          <t>SZEVY</t>
        </is>
      </c>
      <c r="D1787" s="117" t="n">
        <v>3.31</v>
      </c>
    </row>
    <row r="1788">
      <c r="B1788" s="124" t="inlineStr">
        <is>
          <t>SUZUKI MOTOR CP</t>
        </is>
      </c>
      <c r="C1788" s="117" t="inlineStr">
        <is>
          <t>SZKMY</t>
        </is>
      </c>
      <c r="D1788" s="117" t="n">
        <v>1.33</v>
      </c>
    </row>
    <row r="1789">
      <c r="B1789" s="124" t="inlineStr">
        <is>
          <t>AT&amp;T Inc.</t>
        </is>
      </c>
      <c r="C1789" s="117" t="inlineStr">
        <is>
          <t>T</t>
        </is>
      </c>
      <c r="D1789" s="117" t="n">
        <v>5.38</v>
      </c>
    </row>
    <row r="1790">
      <c r="B1790" s="124" t="inlineStr">
        <is>
          <t>Takeda Pharmaceutical Co.</t>
        </is>
      </c>
      <c r="C1790" s="117" t="inlineStr">
        <is>
          <t>TAK</t>
        </is>
      </c>
      <c r="D1790" s="117" t="n">
        <v>3.5</v>
      </c>
    </row>
    <row r="1791">
      <c r="B1791" s="124" t="inlineStr">
        <is>
          <t>TAL Education Group</t>
        </is>
      </c>
      <c r="C1791" s="117" t="inlineStr">
        <is>
          <t>TAL</t>
        </is>
      </c>
      <c r="D1791" s="117" t="n">
        <v>0</v>
      </c>
    </row>
    <row r="1792">
      <c r="B1792" s="124" t="inlineStr">
        <is>
          <t>Molson Coors Brewing  Company</t>
        </is>
      </c>
      <c r="C1792" s="117" t="inlineStr">
        <is>
          <t>TAP</t>
        </is>
      </c>
      <c r="D1792" s="117" t="n">
        <v>4.05</v>
      </c>
    </row>
    <row r="1793">
      <c r="B1793" s="124" t="inlineStr">
        <is>
          <t>Taro Pharmaceutical Industries Ltd.</t>
        </is>
      </c>
      <c r="C1793" s="117" t="inlineStr">
        <is>
          <t>TARO</t>
        </is>
      </c>
      <c r="D1793" s="117" t="n">
        <v>0</v>
      </c>
    </row>
    <row r="1794">
      <c r="B1794" s="124" t="inlineStr">
        <is>
          <t>Tate &amp; Lyle PLC</t>
        </is>
      </c>
      <c r="C1794" s="117" t="inlineStr">
        <is>
          <t>TATYY</t>
        </is>
      </c>
      <c r="D1794" s="117" t="n">
        <v>5.19</v>
      </c>
    </row>
    <row r="1795">
      <c r="B1795" s="124" t="inlineStr">
        <is>
          <t>Tencent Holding Ltd.</t>
        </is>
      </c>
      <c r="C1795" s="117" t="inlineStr">
        <is>
          <t>TCEHY</t>
        </is>
      </c>
      <c r="D1795" s="117" t="n">
        <v>0.26</v>
      </c>
    </row>
    <row r="1796">
      <c r="B1796" s="124" t="inlineStr">
        <is>
          <t>Tingyi Cayman Islands Holdings Corp.</t>
        </is>
      </c>
      <c r="C1796" s="117" t="inlineStr">
        <is>
          <t>TCYMF</t>
        </is>
      </c>
      <c r="D1796" s="117" t="n">
        <v>0</v>
      </c>
    </row>
    <row r="1797">
      <c r="B1797" s="124" t="inlineStr">
        <is>
          <t>Toronto Dominion Bank (The)</t>
        </is>
      </c>
      <c r="C1797" s="117" t="inlineStr">
        <is>
          <t>TD</t>
        </is>
      </c>
      <c r="D1797" s="117" t="n">
        <v>3.92</v>
      </c>
    </row>
    <row r="1798">
      <c r="B1798" s="124" t="inlineStr">
        <is>
          <t>Teradata Corporation</t>
        </is>
      </c>
      <c r="C1798" s="117" t="inlineStr">
        <is>
          <t>TDC</t>
        </is>
      </c>
      <c r="D1798" s="117" t="n">
        <v>0</v>
      </c>
    </row>
    <row r="1799">
      <c r="B1799" s="124" t="inlineStr">
        <is>
          <t>Transdigm Group Incorporated</t>
        </is>
      </c>
      <c r="C1799" s="117" t="inlineStr">
        <is>
          <t>TDG</t>
        </is>
      </c>
      <c r="D1799" s="117" t="n">
        <v>0</v>
      </c>
    </row>
    <row r="1800">
      <c r="B1800" s="124" t="inlineStr">
        <is>
          <t>Teladoc Health, Inc.</t>
        </is>
      </c>
      <c r="C1800" s="117" t="inlineStr">
        <is>
          <t>TDOC</t>
        </is>
      </c>
      <c r="D1800" s="117" t="n">
        <v>0</v>
      </c>
    </row>
    <row r="1801">
      <c r="B1801" s="124" t="inlineStr">
        <is>
          <t>Teledyne Technologies Incorporated</t>
        </is>
      </c>
      <c r="C1801" s="117" t="inlineStr">
        <is>
          <t>TDY</t>
        </is>
      </c>
      <c r="D1801" s="117" t="n">
        <v>0</v>
      </c>
    </row>
    <row r="1802">
      <c r="B1802" s="124" t="inlineStr">
        <is>
          <t>Atlassian Corporation PLC</t>
        </is>
      </c>
      <c r="C1802" s="117" t="inlineStr">
        <is>
          <t>TEAM</t>
        </is>
      </c>
      <c r="D1802" s="117" t="n">
        <v>0</v>
      </c>
    </row>
    <row r="1803">
      <c r="B1803" s="124" t="inlineStr">
        <is>
          <t>Tech Data Corporation</t>
        </is>
      </c>
      <c r="C1803" s="117" t="inlineStr">
        <is>
          <t>TECD</t>
        </is>
      </c>
      <c r="D1803" s="117" t="n">
        <v>0</v>
      </c>
    </row>
    <row r="1804">
      <c r="B1804" s="124" t="inlineStr">
        <is>
          <t>Bio-Techne Corp</t>
        </is>
      </c>
      <c r="C1804" s="117" t="inlineStr">
        <is>
          <t>TECH</t>
        </is>
      </c>
      <c r="D1804" s="117" t="n">
        <v>0.64</v>
      </c>
    </row>
    <row r="1805">
      <c r="B1805" s="124" t="inlineStr">
        <is>
          <t>Teck Resources Ltd</t>
        </is>
      </c>
      <c r="C1805" s="117" t="inlineStr">
        <is>
          <t>TECK</t>
        </is>
      </c>
      <c r="D1805" s="117" t="n">
        <v>0.87</v>
      </c>
    </row>
    <row r="1806">
      <c r="B1806" s="124" t="inlineStr">
        <is>
          <t>Telefonica SA</t>
        </is>
      </c>
      <c r="C1806" s="117" t="inlineStr">
        <is>
          <t>TEF</t>
        </is>
      </c>
      <c r="D1806" s="117" t="n">
        <v>4.61</v>
      </c>
    </row>
    <row r="1807">
      <c r="B1807" s="124" t="inlineStr">
        <is>
          <t>TE Connectivity Ltd.</t>
        </is>
      </c>
      <c r="C1807" s="117" t="inlineStr">
        <is>
          <t>TEL</t>
        </is>
      </c>
      <c r="D1807" s="117" t="n">
        <v>1.97</v>
      </c>
    </row>
    <row r="1808">
      <c r="B1808" s="124" t="inlineStr">
        <is>
          <t>Telenor ASA</t>
        </is>
      </c>
      <c r="C1808" s="117" t="inlineStr">
        <is>
          <t>TELNY</t>
        </is>
      </c>
      <c r="D1808" s="117" t="n">
        <v>3.95</v>
      </c>
    </row>
    <row r="1809">
      <c r="B1809" s="124" t="inlineStr">
        <is>
          <t>Telecom Argentina Stet - France Telecom S.A.</t>
        </is>
      </c>
      <c r="C1809" s="117" t="inlineStr">
        <is>
          <t>TEO</t>
        </is>
      </c>
      <c r="D1809" s="117" t="n">
        <v>5.97</v>
      </c>
    </row>
    <row r="1810">
      <c r="B1810" s="124" t="inlineStr">
        <is>
          <t>Teradyne, Inc.</t>
        </is>
      </c>
      <c r="C1810" s="117" t="inlineStr">
        <is>
          <t>TER</t>
        </is>
      </c>
      <c r="D1810" s="117" t="n">
        <v>0.62</v>
      </c>
    </row>
    <row r="1811">
      <c r="B1811" s="124" t="inlineStr">
        <is>
          <t>TerraForm Power, Inc.</t>
        </is>
      </c>
      <c r="C1811" s="117" t="inlineStr">
        <is>
          <t>TERP</t>
        </is>
      </c>
      <c r="D1811" s="117" t="n">
        <v>4.59</v>
      </c>
    </row>
    <row r="1812">
      <c r="B1812" s="124" t="inlineStr">
        <is>
          <t>Teva Pharmaceutical Industries Ltd.</t>
        </is>
      </c>
      <c r="C1812" s="117" t="inlineStr">
        <is>
          <t>TEVA</t>
        </is>
      </c>
      <c r="D1812" s="117" t="n">
        <v>0</v>
      </c>
    </row>
    <row r="1813">
      <c r="B1813" s="124" t="inlineStr">
        <is>
          <t>Terna Rete Elettrica Nazionale SpA Unsponsored ADR</t>
        </is>
      </c>
      <c r="C1813" s="117" t="inlineStr">
        <is>
          <t>TEZNY</t>
        </is>
      </c>
      <c r="D1813" s="117" t="n">
        <v>3.65</v>
      </c>
    </row>
    <row r="1814">
      <c r="B1814" s="124" t="inlineStr">
        <is>
          <t>TFS Financial Corporation</t>
        </is>
      </c>
      <c r="C1814" s="117" t="inlineStr">
        <is>
          <t>TFSL</t>
        </is>
      </c>
      <c r="D1814" s="117" t="n">
        <v>5.98</v>
      </c>
    </row>
    <row r="1815">
      <c r="B1815" s="124" t="inlineStr">
        <is>
          <t>Teleflex Incorporated</t>
        </is>
      </c>
      <c r="C1815" s="117" t="inlineStr">
        <is>
          <t>TFX</t>
        </is>
      </c>
      <c r="D1815" s="117" t="n">
        <v>0.4</v>
      </c>
    </row>
    <row r="1816">
      <c r="B1816" s="124" t="inlineStr">
        <is>
          <t>Tallgrass Energy GP, LP</t>
        </is>
      </c>
      <c r="C1816" s="117" t="inlineStr">
        <is>
          <t>TGE</t>
        </is>
      </c>
      <c r="D1816" s="117" t="n">
        <v>10.76</v>
      </c>
    </row>
    <row r="1817">
      <c r="B1817" s="124" t="inlineStr">
        <is>
          <t>TEGNA Inc.</t>
        </is>
      </c>
      <c r="C1817" s="117" t="inlineStr">
        <is>
          <t>TGNA</t>
        </is>
      </c>
      <c r="D1817" s="117" t="n">
        <v>1.85</v>
      </c>
    </row>
    <row r="1818">
      <c r="B1818" s="124" t="inlineStr">
        <is>
          <t>Target Corporation</t>
        </is>
      </c>
      <c r="C1818" s="117" t="inlineStr">
        <is>
          <t>TGT</t>
        </is>
      </c>
      <c r="D1818" s="117" t="n">
        <v>2.47</v>
      </c>
    </row>
    <row r="1819">
      <c r="B1819" s="124" t="inlineStr">
        <is>
          <t>The Hanover Insurance Group, Inc.</t>
        </is>
      </c>
      <c r="C1819" s="117" t="inlineStr">
        <is>
          <t>THG</t>
        </is>
      </c>
      <c r="D1819" s="117" t="n">
        <v>1.82</v>
      </c>
    </row>
    <row r="1820">
      <c r="B1820" s="124" t="inlineStr">
        <is>
          <t>Thk Co., Ltd.</t>
        </is>
      </c>
      <c r="C1820" s="117" t="inlineStr">
        <is>
          <t>THKLY</t>
        </is>
      </c>
      <c r="D1820" s="117" t="n">
        <v>1.27</v>
      </c>
    </row>
    <row r="1821">
      <c r="B1821" s="124" t="inlineStr">
        <is>
          <t>TreeHouse Foods, Inc.</t>
        </is>
      </c>
      <c r="C1821" s="117" t="inlineStr">
        <is>
          <t>THS</t>
        </is>
      </c>
      <c r="D1821" s="117" t="n">
        <v>0</v>
      </c>
    </row>
    <row r="1822">
      <c r="B1822" s="124" t="inlineStr">
        <is>
          <t>Telecom Italia S.P.A.</t>
        </is>
      </c>
      <c r="C1822" s="117" t="inlineStr">
        <is>
          <t>TIAIY</t>
        </is>
      </c>
      <c r="D1822" s="117" t="n">
        <v>4.19</v>
      </c>
    </row>
    <row r="1823">
      <c r="B1823" s="124" t="inlineStr">
        <is>
          <t>Tiffany &amp; Co.</t>
        </is>
      </c>
      <c r="C1823" s="117" t="inlineStr">
        <is>
          <t>TIF</t>
        </is>
      </c>
      <c r="D1823" s="117" t="n">
        <v>2.54</v>
      </c>
    </row>
    <row r="1824">
      <c r="B1824" s="124" t="inlineStr">
        <is>
          <t>Millicom International Cellular SA</t>
        </is>
      </c>
      <c r="C1824" s="117" t="inlineStr">
        <is>
          <t>TIGO</t>
        </is>
      </c>
      <c r="D1824" s="117" t="n">
        <v>5.14</v>
      </c>
    </row>
    <row r="1825">
      <c r="B1825" s="124" t="inlineStr">
        <is>
          <t>Telecom Italia S.P.A.</t>
        </is>
      </c>
      <c r="C1825" s="117" t="inlineStr">
        <is>
          <t>TIIAY</t>
        </is>
      </c>
      <c r="D1825" s="117" t="n">
        <v>0</v>
      </c>
    </row>
    <row r="1826">
      <c r="B1826" s="124" t="inlineStr">
        <is>
          <t>Teijin Ltd.</t>
        </is>
      </c>
      <c r="C1826" s="117" t="inlineStr">
        <is>
          <t>TINLY</t>
        </is>
      </c>
      <c r="D1826" s="117" t="n">
        <v>2.91</v>
      </c>
    </row>
    <row r="1827">
      <c r="B1827" s="124" t="inlineStr">
        <is>
          <t>iShares TIPS Bond ETF</t>
        </is>
      </c>
      <c r="C1827" s="117" t="inlineStr">
        <is>
          <t>TIP</t>
        </is>
      </c>
      <c r="D1827" s="117" t="n">
        <v>1.84</v>
      </c>
    </row>
    <row r="1828">
      <c r="B1828" s="124" t="inlineStr">
        <is>
          <t>The TJX Companies, Inc.</t>
        </is>
      </c>
      <c r="C1828" s="117" t="inlineStr">
        <is>
          <t>TJX</t>
        </is>
      </c>
      <c r="D1828" s="117" t="n">
        <v>1.68</v>
      </c>
    </row>
    <row r="1829">
      <c r="B1829" s="124" t="inlineStr">
        <is>
          <t>Telekom Austria AG</t>
        </is>
      </c>
      <c r="C1829" s="117" t="inlineStr">
        <is>
          <t>TKAGY</t>
        </is>
      </c>
      <c r="D1829" s="117" t="n">
        <v>2.98</v>
      </c>
    </row>
    <row r="1830">
      <c r="B1830" s="124" t="inlineStr">
        <is>
          <t>ThyssenKrupp AG Sponsored ADR</t>
        </is>
      </c>
      <c r="C1830" s="117" t="inlineStr">
        <is>
          <t>TKAMY</t>
        </is>
      </c>
      <c r="D1830" s="117" t="n">
        <v>0.77</v>
      </c>
    </row>
    <row r="1831">
      <c r="B1831" s="124" t="inlineStr">
        <is>
          <t>Turkcell Iletisim Hizmetleri AS</t>
        </is>
      </c>
      <c r="C1831" s="117" t="inlineStr">
        <is>
          <t>TKC</t>
        </is>
      </c>
      <c r="D1831" s="117" t="n">
        <v>0.72</v>
      </c>
    </row>
    <row r="1832">
      <c r="B1832" s="124" t="inlineStr">
        <is>
          <t>Tokio Marine Holdings Inc.</t>
        </is>
      </c>
      <c r="C1832" s="117" t="inlineStr">
        <is>
          <t>TKOMY</t>
        </is>
      </c>
      <c r="D1832" s="117" t="n">
        <v>2.46</v>
      </c>
    </row>
    <row r="1833">
      <c r="B1833" s="124" t="inlineStr">
        <is>
          <t>Timken Company (The)</t>
        </is>
      </c>
      <c r="C1833" s="117" t="inlineStr">
        <is>
          <t>TKR</t>
        </is>
      </c>
      <c r="D1833" s="117" t="n">
        <v>2.53</v>
      </c>
    </row>
    <row r="1834">
      <c r="B1834" s="124" t="inlineStr">
        <is>
          <t>PT Telekomunikasi Indonesia, Tbk</t>
        </is>
      </c>
      <c r="C1834" s="117" t="inlineStr">
        <is>
          <t>TLK</t>
        </is>
      </c>
      <c r="D1834" s="117" t="n">
        <v>2.1</v>
      </c>
    </row>
    <row r="1835">
      <c r="B1835" s="124" t="inlineStr">
        <is>
          <t>TeliaSonera AB</t>
        </is>
      </c>
      <c r="C1835" s="117" t="inlineStr">
        <is>
          <t>TLSNY</t>
        </is>
      </c>
      <c r="D1835" s="117" t="n">
        <v>3.98</v>
      </c>
    </row>
    <row r="1836">
      <c r="B1836" s="124" t="inlineStr">
        <is>
          <t>Telstra Corp.</t>
        </is>
      </c>
      <c r="C1836" s="117" t="inlineStr">
        <is>
          <t>TLSYY</t>
        </is>
      </c>
      <c r="D1836" s="117" t="n">
        <v>4.08</v>
      </c>
    </row>
    <row r="1837">
      <c r="B1837" s="124" t="inlineStr">
        <is>
          <t>iShares 20+ Year Treasury Bond ETF</t>
        </is>
      </c>
      <c r="C1837" s="117" t="inlineStr">
        <is>
          <t>TLT</t>
        </is>
      </c>
      <c r="D1837" s="117" t="n">
        <v>2.26</v>
      </c>
    </row>
    <row r="1838">
      <c r="B1838" s="124" t="inlineStr">
        <is>
          <t>TELE2 AB ADR</t>
        </is>
      </c>
      <c r="C1838" s="117" t="inlineStr">
        <is>
          <t>TLTZY</t>
        </is>
      </c>
      <c r="D1838" s="117" t="n">
        <v>4.91</v>
      </c>
    </row>
    <row r="1839">
      <c r="B1839" s="124" t="inlineStr">
        <is>
          <t>Toyota Motor Corporation</t>
        </is>
      </c>
      <c r="C1839" s="117" t="inlineStr">
        <is>
          <t>TM</t>
        </is>
      </c>
      <c r="D1839" s="117" t="n">
        <v>2.85</v>
      </c>
    </row>
    <row r="1840">
      <c r="B1840" s="124" t="inlineStr">
        <is>
          <t>Tencent Music Entertainment Group Sponsored ADR</t>
        </is>
      </c>
      <c r="C1840" s="117" t="inlineStr">
        <is>
          <t>TME</t>
        </is>
      </c>
      <c r="D1840" s="117" t="n">
        <v>0</v>
      </c>
    </row>
    <row r="1841">
      <c r="B1841" s="124" t="inlineStr">
        <is>
          <t>Trend Micro Inc.</t>
        </is>
      </c>
      <c r="C1841" s="117" t="inlineStr">
        <is>
          <t>TMICY</t>
        </is>
      </c>
      <c r="D1841" s="117" t="n">
        <v>2.53</v>
      </c>
    </row>
    <row r="1842">
      <c r="B1842" s="124" t="inlineStr">
        <is>
          <t>TEMENOS GROUP</t>
        </is>
      </c>
      <c r="C1842" s="117" t="inlineStr">
        <is>
          <t>TMNSF</t>
        </is>
      </c>
      <c r="D1842" s="117" t="n">
        <v>0</v>
      </c>
    </row>
    <row r="1843">
      <c r="B1843" s="124" t="inlineStr">
        <is>
          <t>Thermo Fisher Scientific Inc.</t>
        </is>
      </c>
      <c r="C1843" s="117" t="inlineStr">
        <is>
          <t>TMO</t>
        </is>
      </c>
      <c r="D1843" s="117" t="n">
        <v>0.26</v>
      </c>
    </row>
    <row r="1844">
      <c r="B1844" s="124" t="inlineStr">
        <is>
          <t>T-Mobile US, Inc.</t>
        </is>
      </c>
      <c r="C1844" s="117" t="inlineStr">
        <is>
          <t>TMUS</t>
        </is>
      </c>
      <c r="D1844" s="117" t="n">
        <v>0</v>
      </c>
    </row>
    <row r="1845">
      <c r="B1845" s="124" t="inlineStr">
        <is>
          <t>Tenaga Nasional Berhad</t>
        </is>
      </c>
      <c r="C1845" s="117" t="inlineStr">
        <is>
          <t>TNABY</t>
        </is>
      </c>
      <c r="D1845" s="117" t="n">
        <v>3.05</v>
      </c>
    </row>
    <row r="1846">
      <c r="B1846" s="124" t="inlineStr">
        <is>
          <t>Tandem Diabetes Care, Inc.</t>
        </is>
      </c>
      <c r="C1846" s="117" t="inlineStr">
        <is>
          <t>TNDM</t>
        </is>
      </c>
      <c r="D1846" s="117" t="n">
        <v>0</v>
      </c>
    </row>
    <row r="1847">
      <c r="B1847" s="124" t="inlineStr">
        <is>
          <t>TriNet Group, Inc.</t>
        </is>
      </c>
      <c r="C1847" s="117" t="inlineStr">
        <is>
          <t>TNET</t>
        </is>
      </c>
      <c r="D1847" s="117" t="n">
        <v>0</v>
      </c>
    </row>
    <row r="1848">
      <c r="B1848" s="124" t="inlineStr">
        <is>
          <t>Tokyo Electron Ltd.</t>
        </is>
      </c>
      <c r="C1848" s="117" t="inlineStr">
        <is>
          <t>TOELY</t>
        </is>
      </c>
      <c r="D1848" s="117" t="n">
        <v>2.57</v>
      </c>
    </row>
    <row r="1849">
      <c r="B1849" s="124" t="inlineStr">
        <is>
          <t>Toll Brothers Inc.</t>
        </is>
      </c>
      <c r="C1849" s="117" t="inlineStr">
        <is>
          <t>TOL</t>
        </is>
      </c>
      <c r="D1849" s="117" t="n">
        <v>1.13</v>
      </c>
    </row>
    <row r="1850">
      <c r="B1850" s="124" t="inlineStr">
        <is>
          <t>Toshiba Corp.</t>
        </is>
      </c>
      <c r="C1850" s="117" t="inlineStr">
        <is>
          <t>TOSYY</t>
        </is>
      </c>
      <c r="D1850" s="117" t="n">
        <v>0.6</v>
      </c>
    </row>
    <row r="1851">
      <c r="B1851" s="124" t="inlineStr">
        <is>
          <t>TOTAL S.A.</t>
        </is>
      </c>
      <c r="C1851" s="117" t="inlineStr">
        <is>
          <t>TOT</t>
        </is>
      </c>
      <c r="D1851" s="117" t="n">
        <v>4.42</v>
      </c>
    </row>
    <row r="1852">
      <c r="B1852" s="124" t="inlineStr">
        <is>
          <t>Texas Pacific Land Trust</t>
        </is>
      </c>
      <c r="C1852" s="117" t="inlineStr">
        <is>
          <t>TPL</t>
        </is>
      </c>
      <c r="D1852" s="117" t="n">
        <v>0.27</v>
      </c>
    </row>
    <row r="1853">
      <c r="B1853" s="124" t="inlineStr">
        <is>
          <t>Tapestry, Inc.</t>
        </is>
      </c>
      <c r="C1853" s="117" t="inlineStr">
        <is>
          <t>TPR</t>
        </is>
      </c>
      <c r="D1853" s="117" t="n">
        <v>5.37</v>
      </c>
    </row>
    <row r="1854">
      <c r="B1854" s="124" t="inlineStr">
        <is>
          <t>Tempur Sealy International, Inc.</t>
        </is>
      </c>
      <c r="C1854" s="117" t="inlineStr">
        <is>
          <t>TPX</t>
        </is>
      </c>
      <c r="D1854" s="117" t="n">
        <v>0</v>
      </c>
    </row>
    <row r="1855">
      <c r="B1855" s="124" t="inlineStr">
        <is>
          <t>LendingTree, Inc.</t>
        </is>
      </c>
      <c r="C1855" s="117" t="inlineStr">
        <is>
          <t>TREE</t>
        </is>
      </c>
      <c r="D1855" s="117" t="n">
        <v>0</v>
      </c>
    </row>
    <row r="1856">
      <c r="B1856" s="124" t="inlineStr">
        <is>
          <t>Trex Company, Inc.</t>
        </is>
      </c>
      <c r="C1856" s="117" t="inlineStr">
        <is>
          <t>TREX</t>
        </is>
      </c>
      <c r="D1856" s="117" t="n">
        <v>0</v>
      </c>
    </row>
    <row r="1857">
      <c r="B1857" s="124" t="inlineStr">
        <is>
          <t>Targa Resources, Inc.</t>
        </is>
      </c>
      <c r="C1857" s="117" t="inlineStr">
        <is>
          <t>TRGP</t>
        </is>
      </c>
      <c r="D1857" s="117" t="n">
        <v>8.779999999999999</v>
      </c>
    </row>
    <row r="1858">
      <c r="B1858" s="124" t="inlineStr">
        <is>
          <t>Thomson Reuters Corp</t>
        </is>
      </c>
      <c r="C1858" s="117" t="inlineStr">
        <is>
          <t>TRI</t>
        </is>
      </c>
      <c r="D1858" s="117" t="n">
        <v>2.16</v>
      </c>
    </row>
    <row r="1859">
      <c r="B1859" s="124" t="inlineStr">
        <is>
          <t>TripAdvisor, Inc.</t>
        </is>
      </c>
      <c r="C1859" s="117" t="inlineStr">
        <is>
          <t>TRIP</t>
        </is>
      </c>
      <c r="D1859" s="117" t="n">
        <v>0</v>
      </c>
    </row>
    <row r="1860">
      <c r="B1860" s="124" t="inlineStr">
        <is>
          <t>Trimble Inc.</t>
        </is>
      </c>
      <c r="C1860" s="117" t="inlineStr">
        <is>
          <t>TRMB</t>
        </is>
      </c>
      <c r="D1860" s="117" t="n">
        <v>0</v>
      </c>
    </row>
    <row r="1861">
      <c r="B1861" s="124" t="inlineStr">
        <is>
          <t>Terreno Realty Corporation</t>
        </is>
      </c>
      <c r="C1861" s="117" t="inlineStr">
        <is>
          <t>TRNO</t>
        </is>
      </c>
      <c r="D1861" s="117" t="n">
        <v>1.87</v>
      </c>
    </row>
    <row r="1862">
      <c r="B1862" s="124" t="inlineStr">
        <is>
          <t>T. Rowe Price Group, Inc.</t>
        </is>
      </c>
      <c r="C1862" s="117" t="inlineStr">
        <is>
          <t>TROW</t>
        </is>
      </c>
      <c r="D1862" s="117" t="n">
        <v>2.66</v>
      </c>
    </row>
    <row r="1863">
      <c r="B1863" s="124" t="inlineStr">
        <is>
          <t>TransCanada Corporation</t>
        </is>
      </c>
      <c r="C1863" s="117" t="inlineStr">
        <is>
          <t>TRP</t>
        </is>
      </c>
      <c r="D1863" s="117" t="n">
        <v>3.09</v>
      </c>
    </row>
    <row r="1864">
      <c r="B1864" s="124" t="inlineStr">
        <is>
          <t>TransUnion</t>
        </is>
      </c>
      <c r="C1864" s="117" t="inlineStr">
        <is>
          <t>TRU</t>
        </is>
      </c>
      <c r="D1864" s="117" t="n">
        <v>0.37</v>
      </c>
    </row>
    <row r="1865">
      <c r="B1865" s="124" t="inlineStr">
        <is>
          <t>Terumo Corp.</t>
        </is>
      </c>
      <c r="C1865" s="117" t="inlineStr">
        <is>
          <t>TRUMY</t>
        </is>
      </c>
      <c r="D1865" s="117" t="n">
        <v>1.14</v>
      </c>
    </row>
    <row r="1866">
      <c r="B1866" s="124" t="inlineStr">
        <is>
          <t>The Travelers Companies, Inc.</t>
        </is>
      </c>
      <c r="C1866" s="117" t="inlineStr">
        <is>
          <t>TRV</t>
        </is>
      </c>
      <c r="D1866" s="117" t="n">
        <v>2.24</v>
      </c>
    </row>
    <row r="1867">
      <c r="B1867" s="124" t="inlineStr">
        <is>
          <t>Toray Industries Inc.</t>
        </is>
      </c>
      <c r="C1867" s="117" t="inlineStr">
        <is>
          <t>TRYIY</t>
        </is>
      </c>
      <c r="D1867" s="117" t="n">
        <v>1.35</v>
      </c>
    </row>
    <row r="1868">
      <c r="B1868" s="124" t="inlineStr">
        <is>
          <t>Tenaris S.A.</t>
        </is>
      </c>
      <c r="C1868" s="117" t="inlineStr">
        <is>
          <t>TS</t>
        </is>
      </c>
      <c r="D1868" s="117" t="n">
        <v>5.16</v>
      </c>
    </row>
    <row r="1869">
      <c r="B1869" s="124" t="inlineStr">
        <is>
          <t>Tesco PLC</t>
        </is>
      </c>
      <c r="C1869" s="117" t="inlineStr">
        <is>
          <t>TSCDY</t>
        </is>
      </c>
      <c r="D1869" s="117" t="n">
        <v>3.49</v>
      </c>
    </row>
    <row r="1870">
      <c r="B1870" s="124" t="inlineStr">
        <is>
          <t>Tractor Supply Company</t>
        </is>
      </c>
      <c r="C1870" s="117" t="inlineStr">
        <is>
          <t>TSCO</t>
        </is>
      </c>
      <c r="D1870" s="117" t="n">
        <v>1.55</v>
      </c>
    </row>
    <row r="1871">
      <c r="B1871" s="124" t="inlineStr">
        <is>
          <t>Amaya Inc.</t>
        </is>
      </c>
      <c r="C1871" s="117" t="inlineStr">
        <is>
          <t>TSG</t>
        </is>
      </c>
      <c r="D1871" s="117" t="n">
        <v>0</v>
      </c>
    </row>
    <row r="1872">
      <c r="B1872" s="124" t="inlineStr">
        <is>
          <t>Tsingtao Brewery Co.</t>
        </is>
      </c>
      <c r="C1872" s="117" t="inlineStr">
        <is>
          <t>TSGTY</t>
        </is>
      </c>
      <c r="D1872" s="117" t="n">
        <v>0.9399999999999999</v>
      </c>
    </row>
    <row r="1873">
      <c r="B1873" s="124" t="inlineStr">
        <is>
          <t>Tesla, Inc.</t>
        </is>
      </c>
      <c r="C1873" s="117" t="inlineStr">
        <is>
          <t>TSLA</t>
        </is>
      </c>
      <c r="D1873" s="117" t="n">
        <v>0</v>
      </c>
    </row>
    <row r="1874">
      <c r="B1874" s="124" t="inlineStr">
        <is>
          <t>Taiwan Semiconductor Manufacturing Company Ltd.</t>
        </is>
      </c>
      <c r="C1874" s="117" t="inlineStr">
        <is>
          <t>TSM</t>
        </is>
      </c>
      <c r="D1874" s="117" t="n">
        <v>2.3</v>
      </c>
    </row>
    <row r="1875">
      <c r="B1875" s="124" t="inlineStr">
        <is>
          <t>Tyson Foods, Inc.</t>
        </is>
      </c>
      <c r="C1875" s="117" t="inlineStr">
        <is>
          <t>TSN</t>
        </is>
      </c>
      <c r="D1875" s="117" t="n">
        <v>1.72</v>
      </c>
    </row>
    <row r="1876">
      <c r="B1876" s="124" t="inlineStr">
        <is>
          <t>TIM Participacoes S.A.</t>
        </is>
      </c>
      <c r="C1876" s="117" t="inlineStr">
        <is>
          <t>TSU</t>
        </is>
      </c>
      <c r="D1876" s="117" t="n">
        <v>1.09</v>
      </c>
    </row>
    <row r="1877">
      <c r="B1877" s="124" t="inlineStr">
        <is>
          <t>TravelSky Technology Ltd.</t>
        </is>
      </c>
      <c r="C1877" s="117" t="inlineStr">
        <is>
          <t>TSYHY</t>
        </is>
      </c>
      <c r="D1877" s="117" t="n">
        <v>1.57</v>
      </c>
    </row>
    <row r="1878">
      <c r="B1878" s="124" t="inlineStr">
        <is>
          <t>Toro Company (The)</t>
        </is>
      </c>
      <c r="C1878" s="117" t="inlineStr">
        <is>
          <t>TTC</t>
        </is>
      </c>
      <c r="D1878" s="117" t="n">
        <v>1.25</v>
      </c>
    </row>
    <row r="1879">
      <c r="B1879" s="124" t="inlineStr">
        <is>
          <t>The Trade Desk Inc.</t>
        </is>
      </c>
      <c r="C1879" s="117" t="inlineStr">
        <is>
          <t>TTD</t>
        </is>
      </c>
      <c r="D1879" s="117" t="n">
        <v>0</v>
      </c>
    </row>
    <row r="1880">
      <c r="B1880" s="124" t="inlineStr">
        <is>
          <t>TDK Corp.</t>
        </is>
      </c>
      <c r="C1880" s="117" t="inlineStr">
        <is>
          <t>TTDKY</t>
        </is>
      </c>
      <c r="D1880" s="117" t="n">
        <v>1.35</v>
      </c>
    </row>
    <row r="1881">
      <c r="B1881" s="124" t="inlineStr">
        <is>
          <t>Tetra Tech, Inc.</t>
        </is>
      </c>
      <c r="C1881" s="117" t="inlineStr">
        <is>
          <t>TTEK</t>
        </is>
      </c>
      <c r="D1881" s="117" t="n">
        <v>0.71</v>
      </c>
    </row>
    <row r="1882">
      <c r="B1882" s="124" t="inlineStr">
        <is>
          <t>Tata Motors Ltd</t>
        </is>
      </c>
      <c r="C1882" s="117" t="inlineStr">
        <is>
          <t>TTM</t>
        </is>
      </c>
      <c r="D1882" s="117" t="n">
        <v>0</v>
      </c>
    </row>
    <row r="1883">
      <c r="B1883" s="124" t="inlineStr">
        <is>
          <t>Techtronic Industries Co.</t>
        </is>
      </c>
      <c r="C1883" s="117" t="inlineStr">
        <is>
          <t>TTNDY</t>
        </is>
      </c>
      <c r="D1883" s="117" t="n">
        <v>1.56</v>
      </c>
    </row>
    <row r="1884">
      <c r="B1884" s="124" t="inlineStr">
        <is>
          <t>Take-Two Interactive Software, Inc.</t>
        </is>
      </c>
      <c r="C1884" s="117" t="inlineStr">
        <is>
          <t>TTWO</t>
        </is>
      </c>
      <c r="D1884" s="117" t="n">
        <v>0</v>
      </c>
    </row>
    <row r="1885">
      <c r="B1885" s="124" t="inlineStr">
        <is>
          <t>TELUS Corporation</t>
        </is>
      </c>
      <c r="C1885" s="117" t="inlineStr">
        <is>
          <t>TU</t>
        </is>
      </c>
      <c r="D1885" s="117" t="n">
        <v>4.57</v>
      </c>
    </row>
    <row r="1886">
      <c r="B1886" s="124" t="inlineStr">
        <is>
          <t>TUI AG ADR</t>
        </is>
      </c>
      <c r="C1886" s="117" t="inlineStr">
        <is>
          <t>TUIFY</t>
        </is>
      </c>
      <c r="D1886" s="117" t="n">
        <v>5.08</v>
      </c>
    </row>
    <row r="1887">
      <c r="B1887" s="124" t="inlineStr">
        <is>
          <t>Grupo Televisa S.A.</t>
        </is>
      </c>
      <c r="C1887" s="117" t="inlineStr">
        <is>
          <t>TV</t>
        </is>
      </c>
      <c r="D1887" s="117" t="n">
        <v>0.75</v>
      </c>
    </row>
    <row r="1888">
      <c r="B1888" s="124" t="inlineStr">
        <is>
          <t>Travis Perkins PLC</t>
        </is>
      </c>
      <c r="C1888" s="117" t="inlineStr">
        <is>
          <t>TVPKF</t>
        </is>
      </c>
      <c r="D1888" s="117" t="n">
        <v>0</v>
      </c>
    </row>
    <row r="1889">
      <c r="B1889" s="124" t="inlineStr">
        <is>
          <t>Tradeweb Markets Inc.</t>
        </is>
      </c>
      <c r="C1889" s="117" t="inlineStr">
        <is>
          <t>TW</t>
        </is>
      </c>
      <c r="D1889" s="117" t="n">
        <v>0.8</v>
      </c>
    </row>
    <row r="1890">
      <c r="B1890" s="124" t="inlineStr">
        <is>
          <t>Twilio Inc.</t>
        </is>
      </c>
      <c r="C1890" s="117" t="inlineStr">
        <is>
          <t>TWLO</t>
        </is>
      </c>
      <c r="D1890" s="117" t="n">
        <v>0</v>
      </c>
    </row>
    <row r="1891">
      <c r="B1891" s="124" t="inlineStr">
        <is>
          <t>Two Harbors Investments Corp</t>
        </is>
      </c>
      <c r="C1891" s="117" t="inlineStr">
        <is>
          <t>TWO</t>
        </is>
      </c>
      <c r="D1891" s="117" t="n">
        <v>11.91</v>
      </c>
    </row>
    <row r="1892">
      <c r="B1892" s="124" t="inlineStr">
        <is>
          <t>Taylor Wimpey PLC Unsponsored ADR</t>
        </is>
      </c>
      <c r="C1892" s="117" t="inlineStr">
        <is>
          <t>TWODY</t>
        </is>
      </c>
      <c r="D1892" s="117" t="n">
        <v>4.37</v>
      </c>
    </row>
    <row r="1893">
      <c r="B1893" s="124" t="inlineStr">
        <is>
          <t>Twitter, Inc.</t>
        </is>
      </c>
      <c r="C1893" s="117" t="inlineStr">
        <is>
          <t>TWTR</t>
        </is>
      </c>
      <c r="D1893" s="117" t="n">
        <v>0</v>
      </c>
    </row>
    <row r="1894">
      <c r="B1894" s="124" t="inlineStr">
        <is>
          <t>Ternium S.A.</t>
        </is>
      </c>
      <c r="C1894" s="117" t="inlineStr">
        <is>
          <t>TX</t>
        </is>
      </c>
      <c r="D1894" s="117" t="n">
        <v>6.26</v>
      </c>
    </row>
    <row r="1895">
      <c r="B1895" s="124" t="inlineStr">
        <is>
          <t>Texas Instruments Incorporated</t>
        </is>
      </c>
      <c r="C1895" s="117" t="inlineStr">
        <is>
          <t>TXN</t>
        </is>
      </c>
      <c r="D1895" s="117" t="n">
        <v>2.43</v>
      </c>
    </row>
    <row r="1896">
      <c r="B1896" s="124" t="inlineStr">
        <is>
          <t>Texas Roadhouse, Inc.</t>
        </is>
      </c>
      <c r="C1896" s="117" t="inlineStr">
        <is>
          <t>TXRH</t>
        </is>
      </c>
      <c r="D1896" s="117" t="n">
        <v>2.33</v>
      </c>
    </row>
    <row r="1897">
      <c r="B1897" s="124" t="inlineStr">
        <is>
          <t>Textron Inc.</t>
        </is>
      </c>
      <c r="C1897" s="117" t="inlineStr">
        <is>
          <t>TXT</t>
        </is>
      </c>
      <c r="D1897" s="117" t="n">
        <v>0.16</v>
      </c>
    </row>
    <row r="1898">
      <c r="B1898" s="124" t="inlineStr">
        <is>
          <t>ThyssenKrupp AG</t>
        </is>
      </c>
      <c r="C1898" s="117" t="inlineStr">
        <is>
          <t>TYEKF</t>
        </is>
      </c>
      <c r="D1898" s="117" t="n">
        <v>0</v>
      </c>
    </row>
    <row r="1899">
      <c r="B1899" s="124" t="inlineStr">
        <is>
          <t>Tyler Technologies, Inc.</t>
        </is>
      </c>
      <c r="C1899" s="117" t="inlineStr">
        <is>
          <t>TYL</t>
        </is>
      </c>
      <c r="D1899" s="117" t="n">
        <v>0</v>
      </c>
    </row>
    <row r="1900">
      <c r="B1900" s="124" t="inlineStr">
        <is>
          <t>Under Armour, Inc.</t>
        </is>
      </c>
      <c r="C1900" s="117" t="inlineStr">
        <is>
          <t>UA</t>
        </is>
      </c>
      <c r="D1900" s="117" t="n">
        <v>0</v>
      </c>
    </row>
    <row r="1901">
      <c r="B1901" s="124" t="inlineStr">
        <is>
          <t>Under Armour, Inc.</t>
        </is>
      </c>
      <c r="C1901" s="117" t="inlineStr">
        <is>
          <t>UAA</t>
        </is>
      </c>
      <c r="D1901" s="117" t="n">
        <v>0</v>
      </c>
    </row>
    <row r="1902">
      <c r="B1902" s="124" t="inlineStr">
        <is>
          <t>United Airlines Holdings Inc</t>
        </is>
      </c>
      <c r="C1902" s="117" t="inlineStr">
        <is>
          <t>UAL</t>
        </is>
      </c>
      <c r="D1902" s="117" t="n">
        <v>0</v>
      </c>
    </row>
    <row r="1903">
      <c r="B1903" s="124" t="inlineStr">
        <is>
          <t>Uber Technologies, Inc.</t>
        </is>
      </c>
      <c r="C1903" s="117" t="inlineStr">
        <is>
          <t>UBER</t>
        </is>
      </c>
      <c r="D1903" s="117" t="n">
        <v>0</v>
      </c>
    </row>
    <row r="1904">
      <c r="B1904" s="124" t="inlineStr">
        <is>
          <t>UBS Group AG</t>
        </is>
      </c>
      <c r="C1904" s="117" t="inlineStr">
        <is>
          <t>UBS</t>
        </is>
      </c>
      <c r="D1904" s="117" t="n">
        <v>0</v>
      </c>
    </row>
    <row r="1905">
      <c r="B1905" s="124" t="inlineStr">
        <is>
          <t>UbiSoft Entertainment Inc.</t>
        </is>
      </c>
      <c r="C1905" s="117" t="inlineStr">
        <is>
          <t>UBSFY</t>
        </is>
      </c>
      <c r="D1905" s="117" t="n">
        <v>0</v>
      </c>
    </row>
    <row r="1906">
      <c r="B1906" s="124" t="inlineStr">
        <is>
          <t>United Bankshares, Inc.</t>
        </is>
      </c>
      <c r="C1906" s="117" t="inlineStr">
        <is>
          <t>UBSI</t>
        </is>
      </c>
      <c r="D1906" s="117" t="n">
        <v>3.54</v>
      </c>
    </row>
    <row r="1907">
      <c r="B1907" s="124" t="inlineStr">
        <is>
          <t>UCB SA</t>
        </is>
      </c>
      <c r="C1907" s="117" t="inlineStr">
        <is>
          <t>UCBJF</t>
        </is>
      </c>
      <c r="D1907" s="117" t="n">
        <v>0</v>
      </c>
    </row>
    <row r="1908">
      <c r="B1908" s="124" t="inlineStr">
        <is>
          <t>United Internet AG</t>
        </is>
      </c>
      <c r="C1908" s="117" t="inlineStr">
        <is>
          <t>UDIRF</t>
        </is>
      </c>
      <c r="D1908" s="117" t="n">
        <v>0</v>
      </c>
    </row>
    <row r="1909">
      <c r="B1909" s="124" t="inlineStr">
        <is>
          <t>United Dominion Realty Trust, Inc.</t>
        </is>
      </c>
      <c r="C1909" s="117" t="inlineStr">
        <is>
          <t>UDR</t>
        </is>
      </c>
      <c r="D1909" s="117" t="n">
        <v>2.86</v>
      </c>
    </row>
    <row r="1910">
      <c r="B1910" s="124" t="inlineStr">
        <is>
          <t>UGI Corporation</t>
        </is>
      </c>
      <c r="C1910" s="117" t="inlineStr">
        <is>
          <t>UGI</t>
        </is>
      </c>
      <c r="D1910" s="117" t="n">
        <v>2.61</v>
      </c>
    </row>
    <row r="1911">
      <c r="B1911" s="124" t="inlineStr">
        <is>
          <t>Ultrapar Participacoes S.A.</t>
        </is>
      </c>
      <c r="C1911" s="117" t="inlineStr">
        <is>
          <t>UGP</t>
        </is>
      </c>
      <c r="D1911" s="117" t="n">
        <v>2.03</v>
      </c>
    </row>
    <row r="1912">
      <c r="B1912" s="124" t="inlineStr">
        <is>
          <t>Amerco</t>
        </is>
      </c>
      <c r="C1912" s="117" t="inlineStr">
        <is>
          <t>UHAL</t>
        </is>
      </c>
      <c r="D1912" s="117" t="n">
        <v>0</v>
      </c>
    </row>
    <row r="1913">
      <c r="B1913" s="124" t="inlineStr">
        <is>
          <t>Universal Health Services, Inc.</t>
        </is>
      </c>
      <c r="C1913" s="117" t="inlineStr">
        <is>
          <t>UHS</t>
        </is>
      </c>
      <c r="D1913" s="117" t="n">
        <v>0.53</v>
      </c>
    </row>
    <row r="1914">
      <c r="B1914" s="124" t="inlineStr">
        <is>
          <t>Ubiquiti Inc.</t>
        </is>
      </c>
      <c r="C1914" s="117" t="inlineStr">
        <is>
          <t>UI</t>
        </is>
      </c>
      <c r="D1914" s="117" t="n">
        <v>1.01</v>
      </c>
    </row>
    <row r="1915">
      <c r="B1915" s="124" t="inlineStr">
        <is>
          <t>Unilever PLC</t>
        </is>
      </c>
      <c r="C1915" s="117" t="inlineStr">
        <is>
          <t>UL</t>
        </is>
      </c>
      <c r="D1915" s="117" t="n">
        <v>3.02</v>
      </c>
    </row>
    <row r="1916">
      <c r="B1916" s="124" t="inlineStr">
        <is>
          <t>Ulta Beauty Inc.</t>
        </is>
      </c>
      <c r="C1916" s="117" t="inlineStr">
        <is>
          <t>ULTA</t>
        </is>
      </c>
      <c r="D1916" s="117" t="n">
        <v>0</v>
      </c>
    </row>
    <row r="1917">
      <c r="B1917" s="124" t="inlineStr">
        <is>
          <t>UMB Financial Corporation</t>
        </is>
      </c>
      <c r="C1917" s="117" t="inlineStr">
        <is>
          <t>UMBF</t>
        </is>
      </c>
      <c r="D1917" s="117" t="n">
        <v>1.83</v>
      </c>
    </row>
    <row r="1918">
      <c r="B1918" s="124" t="inlineStr">
        <is>
          <t>United Microelectronics Corporation</t>
        </is>
      </c>
      <c r="C1918" s="117" t="inlineStr">
        <is>
          <t>UMC</t>
        </is>
      </c>
      <c r="D1918" s="117" t="n">
        <v>3.08</v>
      </c>
    </row>
    <row r="1919">
      <c r="B1919" s="124" t="inlineStr">
        <is>
          <t>Umpqua Holdings Corporation</t>
        </is>
      </c>
      <c r="C1919" s="117" t="inlineStr">
        <is>
          <t>UMPQ</t>
        </is>
      </c>
      <c r="D1919" s="117" t="n">
        <v>4.99</v>
      </c>
    </row>
    <row r="1920">
      <c r="B1920" s="124" t="inlineStr">
        <is>
          <t>Unilever NV</t>
        </is>
      </c>
      <c r="C1920" s="117" t="inlineStr">
        <is>
          <t>UN</t>
        </is>
      </c>
      <c r="D1920" s="117" t="n">
        <v>2.63</v>
      </c>
    </row>
    <row r="1921">
      <c r="B1921" s="124" t="inlineStr">
        <is>
          <t>UNICREDITO SPA</t>
        </is>
      </c>
      <c r="C1921" s="117" t="inlineStr">
        <is>
          <t>UNCFF</t>
        </is>
      </c>
      <c r="D1921" s="117" t="n">
        <v>0</v>
      </c>
    </row>
    <row r="1922">
      <c r="B1922" s="124" t="inlineStr">
        <is>
          <t>Unifirst Corporation</t>
        </is>
      </c>
      <c r="C1922" s="117" t="inlineStr">
        <is>
          <t>UNF</t>
        </is>
      </c>
      <c r="D1922" s="117" t="n">
        <v>0.23</v>
      </c>
    </row>
    <row r="1923">
      <c r="B1923" s="124" t="inlineStr">
        <is>
          <t>UnitedHealth Group Incorporated</t>
        </is>
      </c>
      <c r="C1923" s="117" t="inlineStr">
        <is>
          <t>UNH</t>
        </is>
      </c>
      <c r="D1923" s="117" t="n">
        <v>1.85</v>
      </c>
    </row>
    <row r="1924">
      <c r="B1924" s="124" t="inlineStr">
        <is>
          <t>UNICHARM CORP</t>
        </is>
      </c>
      <c r="C1924" s="117" t="inlineStr">
        <is>
          <t>UNICY</t>
        </is>
      </c>
      <c r="D1924" s="117" t="n">
        <v>0.62</v>
      </c>
    </row>
    <row r="1925">
      <c r="B1925" s="124" t="inlineStr">
        <is>
          <t>Unum Group</t>
        </is>
      </c>
      <c r="C1925" s="117" t="inlineStr">
        <is>
          <t>UNM</t>
        </is>
      </c>
      <c r="D1925" s="117" t="n">
        <v>3.87</v>
      </c>
    </row>
    <row r="1926">
      <c r="B1926" s="124" t="inlineStr">
        <is>
          <t>Union Pacific Corporation</t>
        </is>
      </c>
      <c r="C1926" s="117" t="inlineStr">
        <is>
          <t>UNP</t>
        </is>
      </c>
      <c r="D1926" s="117" t="n">
        <v>2.33</v>
      </c>
    </row>
    <row r="1927">
      <c r="B1927" s="124" t="inlineStr">
        <is>
          <t>Univar Inc.</t>
        </is>
      </c>
      <c r="C1927" s="117" t="inlineStr">
        <is>
          <t>UNVR</t>
        </is>
      </c>
      <c r="D1927" s="117" t="n">
        <v>0</v>
      </c>
    </row>
    <row r="1928">
      <c r="B1928" s="124" t="inlineStr">
        <is>
          <t>United Overseas Bank Ltd.</t>
        </is>
      </c>
      <c r="C1928" s="117" t="inlineStr">
        <is>
          <t>UOVEY</t>
        </is>
      </c>
      <c r="D1928" s="117" t="n">
        <v>4.26</v>
      </c>
    </row>
    <row r="1929">
      <c r="B1929" s="124" t="inlineStr">
        <is>
          <t>United Parcel Service, Inc.</t>
        </is>
      </c>
      <c r="C1929" s="117" t="inlineStr">
        <is>
          <t>UPS</t>
        </is>
      </c>
      <c r="D1929" s="117" t="n">
        <v>3.18</v>
      </c>
    </row>
    <row r="1930">
      <c r="B1930" s="124" t="inlineStr">
        <is>
          <t>United Rentals, Inc.</t>
        </is>
      </c>
      <c r="C1930" s="117" t="inlineStr">
        <is>
          <t>URI</t>
        </is>
      </c>
      <c r="D1930" s="117" t="n">
        <v>0</v>
      </c>
    </row>
    <row r="1931">
      <c r="B1931" s="124" t="inlineStr">
        <is>
          <t>U.S. Bancorp</t>
        </is>
      </c>
      <c r="C1931" s="117" t="inlineStr">
        <is>
          <t>USB</t>
        </is>
      </c>
      <c r="D1931" s="117" t="n">
        <v>2.67</v>
      </c>
    </row>
    <row r="1932">
      <c r="B1932" s="124" t="inlineStr">
        <is>
          <t>US Foods Holding Corp.</t>
        </is>
      </c>
      <c r="C1932" s="117" t="inlineStr">
        <is>
          <t>USFD</t>
        </is>
      </c>
      <c r="D1932" s="117" t="n">
        <v>0</v>
      </c>
    </row>
    <row r="1933">
      <c r="B1933" s="124" t="inlineStr">
        <is>
          <t>United States Cellular Corporation</t>
        </is>
      </c>
      <c r="C1933" s="117" t="inlineStr">
        <is>
          <t>USM</t>
        </is>
      </c>
      <c r="D1933" s="117" t="n">
        <v>0</v>
      </c>
    </row>
    <row r="1934">
      <c r="B1934" s="124" t="inlineStr">
        <is>
          <t>UNITE Group PLC</t>
        </is>
      </c>
      <c r="C1934" s="117" t="inlineStr">
        <is>
          <t>UTGPF</t>
        </is>
      </c>
      <c r="D1934" s="117" t="n">
        <v>0</v>
      </c>
    </row>
    <row r="1935">
      <c r="B1935" s="124" t="inlineStr">
        <is>
          <t>United Therapeutics Corporation</t>
        </is>
      </c>
      <c r="C1935" s="117" t="inlineStr">
        <is>
          <t>UTHR</t>
        </is>
      </c>
      <c r="D1935" s="117" t="n">
        <v>0</v>
      </c>
    </row>
    <row r="1936">
      <c r="B1936" s="124" t="inlineStr">
        <is>
          <t>United Technologies Corporation</t>
        </is>
      </c>
      <c r="C1936" s="117" t="inlineStr">
        <is>
          <t>UTX</t>
        </is>
      </c>
      <c r="D1936" s="117" t="n">
        <v>2.17</v>
      </c>
    </row>
    <row r="1937">
      <c r="B1937" s="124" t="inlineStr">
        <is>
          <t>United Utilities Group PLC</t>
        </is>
      </c>
      <c r="C1937" s="117" t="inlineStr">
        <is>
          <t>UUGRY</t>
        </is>
      </c>
      <c r="D1937" s="117" t="n">
        <v>6.3</v>
      </c>
    </row>
    <row r="1938">
      <c r="B1938" s="124" t="inlineStr">
        <is>
          <t>Visa Inc.</t>
        </is>
      </c>
      <c r="C1938" s="117" t="inlineStr">
        <is>
          <t>V</t>
        </is>
      </c>
      <c r="D1938" s="117" t="n">
        <v>0.57</v>
      </c>
    </row>
    <row r="1939">
      <c r="B1939" s="124" t="inlineStr">
        <is>
          <t>Marriot Vacations Worldwide Corporation</t>
        </is>
      </c>
      <c r="C1939" s="117" t="inlineStr">
        <is>
          <t>VAC</t>
        </is>
      </c>
      <c r="D1939" s="117" t="n">
        <v>1.66</v>
      </c>
    </row>
    <row r="1940">
      <c r="B1940" s="124" t="inlineStr">
        <is>
          <t>VALE S.A.</t>
        </is>
      </c>
      <c r="C1940" s="117" t="inlineStr">
        <is>
          <t>VALE</t>
        </is>
      </c>
      <c r="D1940" s="117" t="n">
        <v>0</v>
      </c>
    </row>
    <row r="1941">
      <c r="B1941" s="124" t="inlineStr">
        <is>
          <t>Varian Medical Systems, Inc.</t>
        </is>
      </c>
      <c r="C1941" s="117" t="inlineStr">
        <is>
          <t>VAR</t>
        </is>
      </c>
      <c r="D1941" s="117" t="n">
        <v>0</v>
      </c>
    </row>
    <row r="1942">
      <c r="B1942" s="124" t="inlineStr">
        <is>
          <t>Vinci SA</t>
        </is>
      </c>
      <c r="C1942" s="117" t="inlineStr">
        <is>
          <t>VCISY</t>
        </is>
      </c>
      <c r="D1942" s="117" t="n">
        <v>2.94</v>
      </c>
    </row>
    <row r="1943">
      <c r="B1943" s="124" t="inlineStr">
        <is>
          <t>Vedanta  Limited</t>
        </is>
      </c>
      <c r="C1943" s="117" t="inlineStr">
        <is>
          <t>VEDL</t>
        </is>
      </c>
      <c r="D1943" s="117" t="n">
        <v>1.96</v>
      </c>
    </row>
    <row r="1944">
      <c r="B1944" s="124" t="inlineStr">
        <is>
          <t>Veeva Systems Inc.</t>
        </is>
      </c>
      <c r="C1944" s="117" t="inlineStr">
        <is>
          <t>VEEV</t>
        </is>
      </c>
      <c r="D1944" s="117" t="n">
        <v>0</v>
      </c>
    </row>
    <row r="1945">
      <c r="B1945" s="124" t="inlineStr">
        <is>
          <t>Veolia Environnement SA</t>
        </is>
      </c>
      <c r="C1945" s="117" t="inlineStr">
        <is>
          <t>VEOEY</t>
        </is>
      </c>
      <c r="D1945" s="117" t="n">
        <v>3.2</v>
      </c>
    </row>
    <row r="1946">
      <c r="B1946" s="124" t="inlineStr">
        <is>
          <t>VimpelCom Ltd.</t>
        </is>
      </c>
      <c r="C1946" s="117" t="inlineStr">
        <is>
          <t>VEON</t>
        </is>
      </c>
      <c r="D1946" s="117" t="n">
        <v>9.039999999999999</v>
      </c>
    </row>
    <row r="1947">
      <c r="B1947" s="124" t="inlineStr">
        <is>
          <t>VEREIT Inc.</t>
        </is>
      </c>
      <c r="C1947" s="117" t="inlineStr">
        <is>
          <t>VER</t>
        </is>
      </c>
      <c r="D1947" s="117" t="n">
        <v>5.61</v>
      </c>
    </row>
    <row r="1948">
      <c r="B1948" s="124" t="inlineStr">
        <is>
          <t>V.F. Corporation</t>
        </is>
      </c>
      <c r="C1948" s="117" t="inlineStr">
        <is>
          <t>VFC</t>
        </is>
      </c>
      <c r="D1948" s="117" t="n">
        <v>2.01</v>
      </c>
    </row>
    <row r="1949">
      <c r="B1949" s="124" t="inlineStr">
        <is>
          <t>Vanguard Financials ETF</t>
        </is>
      </c>
      <c r="C1949" s="117" t="inlineStr">
        <is>
          <t>VFH</t>
        </is>
      </c>
      <c r="D1949" s="117" t="n">
        <v>2.11</v>
      </c>
    </row>
    <row r="1950">
      <c r="B1950" s="124" t="inlineStr">
        <is>
          <t>Viacom Inc.</t>
        </is>
      </c>
      <c r="C1950" s="117" t="inlineStr">
        <is>
          <t>VIA</t>
        </is>
      </c>
      <c r="D1950" s="117" t="n">
        <v>3.01</v>
      </c>
    </row>
    <row r="1951">
      <c r="B1951" s="124" t="inlineStr">
        <is>
          <t>Flughafen Wien AG</t>
        </is>
      </c>
      <c r="C1951" s="117" t="inlineStr">
        <is>
          <t>VIAAY</t>
        </is>
      </c>
      <c r="D1951" s="117" t="n">
        <v>1.49</v>
      </c>
    </row>
    <row r="1952">
      <c r="B1952" s="124" t="inlineStr">
        <is>
          <t>Viacom Inc.</t>
        </is>
      </c>
      <c r="C1952" s="117" t="inlineStr">
        <is>
          <t>VIAB</t>
        </is>
      </c>
      <c r="D1952" s="117" t="n">
        <v>3.21</v>
      </c>
    </row>
    <row r="1953">
      <c r="B1953" s="124" t="inlineStr">
        <is>
          <t>Viavi Solutions Inc.</t>
        </is>
      </c>
      <c r="C1953" s="117" t="inlineStr">
        <is>
          <t>VIAV</t>
        </is>
      </c>
      <c r="D1953" s="117" t="n">
        <v>0</v>
      </c>
    </row>
    <row r="1954">
      <c r="B1954" s="124" t="inlineStr">
        <is>
          <t>VICI Properties Inc.</t>
        </is>
      </c>
      <c r="C1954" s="117" t="inlineStr">
        <is>
          <t>VICI</t>
        </is>
      </c>
      <c r="D1954" s="117" t="n">
        <v>5.01</v>
      </c>
    </row>
    <row r="1955">
      <c r="B1955" s="124" t="inlineStr">
        <is>
          <t>Vipshop Holdings Limited</t>
        </is>
      </c>
      <c r="C1955" s="117" t="inlineStr">
        <is>
          <t>VIPS</t>
        </is>
      </c>
      <c r="D1955" s="117" t="n">
        <v>0</v>
      </c>
    </row>
    <row r="1956">
      <c r="B1956" s="124" t="inlineStr">
        <is>
          <t>Virtu Financial, Inc.</t>
        </is>
      </c>
      <c r="C1956" s="117" t="inlineStr">
        <is>
          <t>VIRT</t>
        </is>
      </c>
      <c r="D1956" s="117" t="n">
        <v>5</v>
      </c>
    </row>
    <row r="1957">
      <c r="B1957" s="124" t="inlineStr">
        <is>
          <t>Telefonica Brasil S.A.</t>
        </is>
      </c>
      <c r="C1957" s="117" t="inlineStr">
        <is>
          <t>VIV</t>
        </is>
      </c>
      <c r="D1957" s="117" t="n">
        <v>4</v>
      </c>
    </row>
    <row r="1958">
      <c r="B1958" s="124" t="inlineStr">
        <is>
          <t>Vivendi SA</t>
        </is>
      </c>
      <c r="C1958" s="117" t="inlineStr">
        <is>
          <t>VIVHY</t>
        </is>
      </c>
      <c r="D1958" s="117" t="n">
        <v>0</v>
      </c>
    </row>
    <row r="1959">
      <c r="B1959" s="124" t="inlineStr">
        <is>
          <t>Valeo S.A.</t>
        </is>
      </c>
      <c r="C1959" s="117" t="inlineStr">
        <is>
          <t>VLEEY</t>
        </is>
      </c>
      <c r="D1959" s="117" t="n">
        <v>3.51</v>
      </c>
    </row>
    <row r="1960">
      <c r="B1960" s="124" t="inlineStr">
        <is>
          <t>Valero Energy Corporation</t>
        </is>
      </c>
      <c r="C1960" s="117" t="inlineStr">
        <is>
          <t>VLO</t>
        </is>
      </c>
      <c r="D1960" s="117" t="n">
        <v>4.35</v>
      </c>
    </row>
    <row r="1961">
      <c r="B1961" s="124" t="inlineStr">
        <is>
          <t>Voestalpine AG</t>
        </is>
      </c>
      <c r="C1961" s="117" t="inlineStr">
        <is>
          <t>VLPNY</t>
        </is>
      </c>
      <c r="D1961" s="117" t="n">
        <v>3.14</v>
      </c>
    </row>
    <row r="1962">
      <c r="B1962" s="124" t="inlineStr">
        <is>
          <t>AB Volvo</t>
        </is>
      </c>
      <c r="C1962" s="117" t="inlineStr">
        <is>
          <t>VLVLY</t>
        </is>
      </c>
      <c r="D1962" s="117" t="n">
        <v>5.88</v>
      </c>
    </row>
    <row r="1963">
      <c r="B1963" s="124" t="inlineStr">
        <is>
          <t>Valley National Bancorp</t>
        </is>
      </c>
      <c r="C1963" s="117" t="inlineStr">
        <is>
          <t>VLY</t>
        </is>
      </c>
      <c r="D1963" s="117" t="n">
        <v>4.01</v>
      </c>
    </row>
    <row r="1964">
      <c r="B1964" s="124" t="inlineStr">
        <is>
          <t>Vulcan Materials Company</t>
        </is>
      </c>
      <c r="C1964" s="117" t="inlineStr">
        <is>
          <t>VMC</t>
        </is>
      </c>
      <c r="D1964" s="117" t="n">
        <v>0.83</v>
      </c>
    </row>
    <row r="1965">
      <c r="B1965" s="124" t="inlineStr">
        <is>
          <t>VMware, Inc.</t>
        </is>
      </c>
      <c r="C1965" s="117" t="inlineStr">
        <is>
          <t>VMW</t>
        </is>
      </c>
      <c r="D1965" s="117" t="n">
        <v>0</v>
      </c>
    </row>
    <row r="1966">
      <c r="B1966" s="124" t="inlineStr">
        <is>
          <t>Vornado Realty Trust</t>
        </is>
      </c>
      <c r="C1966" s="117" t="inlineStr">
        <is>
          <t>VNO</t>
        </is>
      </c>
      <c r="D1966" s="117" t="n">
        <v>4.22</v>
      </c>
    </row>
    <row r="1967">
      <c r="B1967" s="124" t="inlineStr">
        <is>
          <t>Viper Energy Partners LP</t>
        </is>
      </c>
      <c r="C1967" s="117" t="inlineStr">
        <is>
          <t>VNOM</t>
        </is>
      </c>
      <c r="D1967" s="117" t="n">
        <v>6.29</v>
      </c>
    </row>
    <row r="1968">
      <c r="B1968" s="124" t="inlineStr">
        <is>
          <t>Vanguard Real Estate ETF</t>
        </is>
      </c>
      <c r="C1968" s="117" t="inlineStr">
        <is>
          <t>VNQ</t>
        </is>
      </c>
      <c r="D1968" s="117" t="n">
        <v>3.78</v>
      </c>
    </row>
    <row r="1969">
      <c r="B1969" s="124" t="inlineStr">
        <is>
          <t>Vodafone Group PLC</t>
        </is>
      </c>
      <c r="C1969" s="117" t="inlineStr">
        <is>
          <t>VOD</t>
        </is>
      </c>
      <c r="D1969" s="117" t="n">
        <v>4.58</v>
      </c>
    </row>
    <row r="1970">
      <c r="B1970" s="124" t="inlineStr">
        <is>
          <t>Vonovia SE Unsponsored ADR</t>
        </is>
      </c>
      <c r="C1970" s="117" t="inlineStr">
        <is>
          <t>VONOY</t>
        </is>
      </c>
      <c r="D1970" s="117" t="n">
        <v>3.17</v>
      </c>
    </row>
    <row r="1971">
      <c r="B1971" s="124" t="inlineStr">
        <is>
          <t>KONINKLIJKE VPK</t>
        </is>
      </c>
      <c r="C1971" s="117" t="inlineStr">
        <is>
          <t>VOPKY</t>
        </is>
      </c>
      <c r="D1971" s="117" t="n">
        <v>1.95</v>
      </c>
    </row>
    <row r="1972">
      <c r="B1972" s="124" t="inlineStr">
        <is>
          <t>Voya Financial, Inc.</t>
        </is>
      </c>
      <c r="C1972" s="117" t="inlineStr">
        <is>
          <t>VOYA</t>
        </is>
      </c>
      <c r="D1972" s="117" t="n">
        <v>1.09</v>
      </c>
    </row>
    <row r="1973">
      <c r="B1973" s="124" t="inlineStr">
        <is>
          <t>Verint Systems Inc.</t>
        </is>
      </c>
      <c r="C1973" s="117" t="inlineStr">
        <is>
          <t>VRNT</t>
        </is>
      </c>
      <c r="D1973" s="117" t="n">
        <v>0</v>
      </c>
    </row>
    <row r="1974">
      <c r="B1974" s="124" t="inlineStr">
        <is>
          <t>Verisk Analytics, Inc.</t>
        </is>
      </c>
      <c r="C1974" s="117" t="inlineStr">
        <is>
          <t>VRSK</t>
        </is>
      </c>
      <c r="D1974" s="117" t="n">
        <v>0.63</v>
      </c>
    </row>
    <row r="1975">
      <c r="B1975" s="124" t="inlineStr">
        <is>
          <t>VeriSign, Inc.</t>
        </is>
      </c>
      <c r="C1975" s="117" t="inlineStr">
        <is>
          <t>VRSN</t>
        </is>
      </c>
      <c r="D1975" s="117" t="n">
        <v>0</v>
      </c>
    </row>
    <row r="1976">
      <c r="B1976" s="124" t="inlineStr">
        <is>
          <t>Vertex Pharmaceuticals Incorporated</t>
        </is>
      </c>
      <c r="C1976" s="117" t="inlineStr">
        <is>
          <t>VRTX</t>
        </is>
      </c>
      <c r="D1976" s="117" t="n">
        <v>0</v>
      </c>
    </row>
    <row r="1977">
      <c r="B1977" s="124" t="inlineStr">
        <is>
          <t>Viasat Inc.</t>
        </is>
      </c>
      <c r="C1977" s="117" t="inlineStr">
        <is>
          <t>VSAT</t>
        </is>
      </c>
      <c r="D1977" s="117" t="n">
        <v>0</v>
      </c>
    </row>
    <row r="1978">
      <c r="B1978" s="124" t="inlineStr">
        <is>
          <t>Versum Materials Inc.</t>
        </is>
      </c>
      <c r="C1978" s="117" t="inlineStr">
        <is>
          <t>VSM</t>
        </is>
      </c>
      <c r="D1978" s="117" t="n">
        <v>0.61</v>
      </c>
    </row>
    <row r="1979">
      <c r="B1979" s="124" t="inlineStr">
        <is>
          <t>Vistra Energy Corp.</t>
        </is>
      </c>
      <c r="C1979" s="117" t="inlineStr">
        <is>
          <t>VST</t>
        </is>
      </c>
      <c r="D1979" s="117" t="n">
        <v>1.84</v>
      </c>
    </row>
    <row r="1980">
      <c r="B1980" s="124" t="inlineStr">
        <is>
          <t>Vanguard Total Stock Market ETF</t>
        </is>
      </c>
      <c r="C1980" s="117" t="inlineStr">
        <is>
          <t>VTI</t>
        </is>
      </c>
      <c r="D1980" s="117" t="n">
        <v>2.27</v>
      </c>
    </row>
    <row r="1981">
      <c r="B1981" s="124" t="inlineStr">
        <is>
          <t>Ventas, Inc.</t>
        </is>
      </c>
      <c r="C1981" s="117" t="inlineStr">
        <is>
          <t>VTR</t>
        </is>
      </c>
      <c r="D1981" s="117" t="n">
        <v>4.39</v>
      </c>
    </row>
    <row r="1982">
      <c r="B1982" s="124" t="inlineStr">
        <is>
          <t>Valvoline Inc.</t>
        </is>
      </c>
      <c r="C1982" s="117" t="inlineStr">
        <is>
          <t>VVV</t>
        </is>
      </c>
      <c r="D1982" s="117" t="n">
        <v>1.92</v>
      </c>
    </row>
    <row r="1983">
      <c r="B1983" s="124" t="inlineStr">
        <is>
          <t>Volkswagen AG</t>
        </is>
      </c>
      <c r="C1983" s="117" t="inlineStr">
        <is>
          <t>VWAGY</t>
        </is>
      </c>
      <c r="D1983" s="117" t="n">
        <v>1.94</v>
      </c>
    </row>
    <row r="1984">
      <c r="B1984" s="124" t="inlineStr">
        <is>
          <t>Vestas Wind Systems AS</t>
        </is>
      </c>
      <c r="C1984" s="117" t="inlineStr">
        <is>
          <t>VWDRY</t>
        </is>
      </c>
      <c r="D1984" s="117" t="n">
        <v>0.86</v>
      </c>
    </row>
    <row r="1985">
      <c r="B1985" s="124" t="inlineStr">
        <is>
          <t>Vanguard FTSE Emerging Markets ETF</t>
        </is>
      </c>
      <c r="C1985" s="117" t="inlineStr">
        <is>
          <t>VWO</t>
        </is>
      </c>
      <c r="D1985" s="117" t="n">
        <v>2.64</v>
      </c>
    </row>
    <row r="1986">
      <c r="B1986" s="124" t="inlineStr">
        <is>
          <t>Verizon Communications Inc.</t>
        </is>
      </c>
      <c r="C1986" s="117" t="inlineStr">
        <is>
          <t>VZ</t>
        </is>
      </c>
      <c r="D1986" s="117" t="n">
        <v>4</v>
      </c>
    </row>
    <row r="1987">
      <c r="B1987" s="124" t="inlineStr">
        <is>
          <t>Wayfair Inc.</t>
        </is>
      </c>
      <c r="C1987" s="117" t="inlineStr">
        <is>
          <t>W</t>
        </is>
      </c>
      <c r="D1987" s="117" t="n">
        <v>0</v>
      </c>
    </row>
    <row r="1988">
      <c r="B1988" s="124" t="inlineStr">
        <is>
          <t>Westinghouse Air Brake Technologies Corporation</t>
        </is>
      </c>
      <c r="C1988" s="117" t="inlineStr">
        <is>
          <t>WAB</t>
        </is>
      </c>
      <c r="D1988" s="117" t="n">
        <v>0.65</v>
      </c>
    </row>
    <row r="1989">
      <c r="B1989" s="124" t="inlineStr">
        <is>
          <t>Western Alliance Bancorporation</t>
        </is>
      </c>
      <c r="C1989" s="117" t="inlineStr">
        <is>
          <t>WAL</t>
        </is>
      </c>
      <c r="D1989" s="117" t="n">
        <v>2.17</v>
      </c>
    </row>
    <row r="1990">
      <c r="B1990" s="124" t="inlineStr">
        <is>
          <t>Waters Corporation</t>
        </is>
      </c>
      <c r="C1990" s="117" t="inlineStr">
        <is>
          <t>WAT</t>
        </is>
      </c>
      <c r="D1990" s="117" t="n">
        <v>0</v>
      </c>
    </row>
    <row r="1991">
      <c r="B1991" s="124" t="inlineStr">
        <is>
          <t>Weibo Corporation</t>
        </is>
      </c>
      <c r="C1991" s="117" t="inlineStr">
        <is>
          <t>WB</t>
        </is>
      </c>
      <c r="D1991" s="117" t="n">
        <v>0</v>
      </c>
    </row>
    <row r="1992">
      <c r="B1992" s="124" t="inlineStr">
        <is>
          <t>Walgreens Boots Alliance, Inc.</t>
        </is>
      </c>
      <c r="C1992" s="117" t="inlineStr">
        <is>
          <t>WBA</t>
        </is>
      </c>
      <c r="D1992" s="117" t="n">
        <v>3.33</v>
      </c>
    </row>
    <row r="1993">
      <c r="B1993" s="124" t="inlineStr">
        <is>
          <t>Wabco Holdings Inc.</t>
        </is>
      </c>
      <c r="C1993" s="117" t="inlineStr">
        <is>
          <t>WBC</t>
        </is>
      </c>
      <c r="D1993" s="117" t="n">
        <v>0</v>
      </c>
    </row>
    <row r="1994">
      <c r="B1994" s="124" t="inlineStr">
        <is>
          <t>Westpac Banking Corporation</t>
        </is>
      </c>
      <c r="C1994" s="117" t="inlineStr">
        <is>
          <t>WBK</t>
        </is>
      </c>
      <c r="D1994" s="117" t="n">
        <v>6.43</v>
      </c>
    </row>
    <row r="1995">
      <c r="B1995" s="124" t="inlineStr">
        <is>
          <t>Webster Financial Corporation</t>
        </is>
      </c>
      <c r="C1995" s="117" t="inlineStr">
        <is>
          <t>WBS</t>
        </is>
      </c>
      <c r="D1995" s="117" t="n">
        <v>3.31</v>
      </c>
    </row>
    <row r="1996">
      <c r="B1996" s="124" t="inlineStr">
        <is>
          <t>WIRECARD AG</t>
        </is>
      </c>
      <c r="C1996" s="117" t="inlineStr">
        <is>
          <t>WCAGY</t>
        </is>
      </c>
      <c r="D1996" s="117" t="n">
        <v>0.08</v>
      </c>
    </row>
    <row r="1997">
      <c r="B1997" s="124" t="inlineStr">
        <is>
          <t>WellCare Health Plans, Inc.</t>
        </is>
      </c>
      <c r="C1997" s="117" t="inlineStr">
        <is>
          <t>WCG</t>
        </is>
      </c>
      <c r="D1997" s="117" t="n">
        <v>0</v>
      </c>
    </row>
    <row r="1998">
      <c r="B1998" s="124" t="inlineStr">
        <is>
          <t>Waste Connections, Inc.</t>
        </is>
      </c>
      <c r="C1998" s="117" t="inlineStr">
        <is>
          <t>WCN</t>
        </is>
      </c>
      <c r="D1998" s="117" t="n">
        <v>0.71</v>
      </c>
    </row>
    <row r="1999">
      <c r="B1999" s="124" t="inlineStr">
        <is>
          <t>Workday, Inc.</t>
        </is>
      </c>
      <c r="C1999" s="117" t="inlineStr">
        <is>
          <t>WDAY</t>
        </is>
      </c>
      <c r="D1999" s="117" t="n">
        <v>0</v>
      </c>
    </row>
    <row r="2000">
      <c r="B2000" s="124" t="inlineStr">
        <is>
          <t>Western Digital Corporation</t>
        </is>
      </c>
      <c r="C2000" s="117" t="inlineStr">
        <is>
          <t>WDC</t>
        </is>
      </c>
      <c r="D2000" s="117" t="n">
        <v>3.3</v>
      </c>
    </row>
    <row r="2001">
      <c r="B2001" s="124" t="inlineStr">
        <is>
          <t>WEC Energy Group, Inc.</t>
        </is>
      </c>
      <c r="C2001" s="117" t="inlineStr">
        <is>
          <t>WEC</t>
        </is>
      </c>
      <c r="D2001" s="117" t="n">
        <v>2.52</v>
      </c>
    </row>
    <row r="2002">
      <c r="B2002" s="124" t="inlineStr">
        <is>
          <t>WEIR GROUP PLC</t>
        </is>
      </c>
      <c r="C2002" s="117" t="inlineStr">
        <is>
          <t>WEGRY</t>
        </is>
      </c>
      <c r="D2002" s="117" t="n">
        <v>3.76</v>
      </c>
    </row>
    <row r="2003">
      <c r="B2003" s="124" t="inlineStr">
        <is>
          <t>Weichai Power Co.</t>
        </is>
      </c>
      <c r="C2003" s="117" t="inlineStr">
        <is>
          <t>WEICY</t>
        </is>
      </c>
      <c r="D2003" s="117" t="n">
        <v>4</v>
      </c>
    </row>
    <row r="2004">
      <c r="B2004" s="124" t="inlineStr">
        <is>
          <t>Welltower Inc.</t>
        </is>
      </c>
      <c r="C2004" s="117" t="inlineStr">
        <is>
          <t>WELL</t>
        </is>
      </c>
      <c r="D2004" s="117" t="n">
        <v>3.92</v>
      </c>
    </row>
    <row r="2005">
      <c r="B2005" s="124" t="inlineStr">
        <is>
          <t>The Wendy's Company</t>
        </is>
      </c>
      <c r="C2005" s="117" t="inlineStr">
        <is>
          <t>WEN</t>
        </is>
      </c>
      <c r="D2005" s="117" t="n">
        <v>1.93</v>
      </c>
    </row>
    <row r="2006">
      <c r="B2006" s="124" t="inlineStr">
        <is>
          <t>Western Gas Equity Partners, LP</t>
        </is>
      </c>
      <c r="C2006" s="117" t="inlineStr">
        <is>
          <t>WES</t>
        </is>
      </c>
      <c r="D2006" s="117" t="n">
        <v>9.359999999999999</v>
      </c>
    </row>
    <row r="2007">
      <c r="B2007" s="124" t="inlineStr">
        <is>
          <t>WEX Inc.</t>
        </is>
      </c>
      <c r="C2007" s="117" t="inlineStr">
        <is>
          <t>WEX</t>
        </is>
      </c>
      <c r="D2007" s="117" t="n">
        <v>0</v>
      </c>
    </row>
    <row r="2008">
      <c r="B2008" s="124" t="inlineStr">
        <is>
          <t>Woori Bank</t>
        </is>
      </c>
      <c r="C2008" s="117" t="inlineStr">
        <is>
          <t>WF</t>
        </is>
      </c>
      <c r="D2008" s="117" t="n">
        <v>4.58</v>
      </c>
    </row>
    <row r="2009">
      <c r="B2009" s="124" t="inlineStr">
        <is>
          <t>Wells Fargo &amp; Company</t>
        </is>
      </c>
      <c r="C2009" s="117" t="inlineStr">
        <is>
          <t>WFC</t>
        </is>
      </c>
      <c r="D2009" s="117" t="n">
        <v>4.19</v>
      </c>
    </row>
    <row r="2010">
      <c r="B2010" s="124" t="inlineStr">
        <is>
          <t>Wyndham Hotels &amp; Resorts Inc.</t>
        </is>
      </c>
      <c r="C2010" s="117" t="inlineStr">
        <is>
          <t>WH</t>
        </is>
      </c>
      <c r="D2010" s="117" t="n">
        <v>2.18</v>
      </c>
    </row>
    <row r="2011">
      <c r="B2011" s="124" t="inlineStr">
        <is>
          <t>Whirlpool Corporation</t>
        </is>
      </c>
      <c r="C2011" s="117" t="inlineStr">
        <is>
          <t>WHR</t>
        </is>
      </c>
      <c r="D2011" s="117" t="n">
        <v>3.23</v>
      </c>
    </row>
    <row r="2012">
      <c r="B2012" s="124" t="inlineStr">
        <is>
          <t>William Demant Holdings</t>
        </is>
      </c>
      <c r="C2012" s="117" t="inlineStr">
        <is>
          <t>WILYY</t>
        </is>
      </c>
      <c r="D2012" s="117" t="n">
        <v>0</v>
      </c>
    </row>
    <row r="2013">
      <c r="B2013" s="124" t="inlineStr">
        <is>
          <t>Wipro Limited</t>
        </is>
      </c>
      <c r="C2013" s="117" t="inlineStr">
        <is>
          <t>WIT</t>
        </is>
      </c>
      <c r="D2013" s="117" t="n">
        <v>0.28</v>
      </c>
    </row>
    <row r="2014">
      <c r="B2014" s="124" t="inlineStr">
        <is>
          <t>Wix.com Ltd.</t>
        </is>
      </c>
      <c r="C2014" s="117" t="inlineStr">
        <is>
          <t>WIX</t>
        </is>
      </c>
      <c r="D2014" s="117" t="n">
        <v>0</v>
      </c>
    </row>
    <row r="2015">
      <c r="B2015" s="124" t="inlineStr">
        <is>
          <t>WEST JAPAN RAIL</t>
        </is>
      </c>
      <c r="C2015" s="117" t="inlineStr">
        <is>
          <t>WJRYY</t>
        </is>
      </c>
      <c r="D2015" s="117" t="n">
        <v>1.45</v>
      </c>
    </row>
    <row r="2016">
      <c r="B2016" s="124" t="inlineStr">
        <is>
          <t>Westlake Chemical Corporation</t>
        </is>
      </c>
      <c r="C2016" s="117" t="inlineStr">
        <is>
          <t>WLK</t>
        </is>
      </c>
      <c r="D2016" s="117" t="n">
        <v>1.61</v>
      </c>
    </row>
    <row r="2017">
      <c r="B2017" s="124" t="inlineStr">
        <is>
          <t>Wilmar International Ltd.</t>
        </is>
      </c>
      <c r="C2017" s="117" t="inlineStr">
        <is>
          <t>WLMIY</t>
        </is>
      </c>
      <c r="D2017" s="117" t="n">
        <v>1.39</v>
      </c>
    </row>
    <row r="2018">
      <c r="B2018" s="124" t="inlineStr">
        <is>
          <t>Willis Towers Watson Public Limited Company</t>
        </is>
      </c>
      <c r="C2018" s="117" t="inlineStr">
        <is>
          <t>WLTW</t>
        </is>
      </c>
      <c r="D2018" s="117" t="n">
        <v>1.32</v>
      </c>
    </row>
    <row r="2019">
      <c r="B2019" s="124" t="inlineStr">
        <is>
          <t>Woolworths Holdings Limited Sponsored ADR</t>
        </is>
      </c>
      <c r="C2019" s="117" t="inlineStr">
        <is>
          <t>WLWHY</t>
        </is>
      </c>
      <c r="D2019" s="117" t="n">
        <v>2.25</v>
      </c>
    </row>
    <row r="2020">
      <c r="B2020" s="124" t="inlineStr">
        <is>
          <t>Waste Management, Inc.</t>
        </is>
      </c>
      <c r="C2020" s="117" t="inlineStr">
        <is>
          <t>WM</t>
        </is>
      </c>
      <c r="D2020" s="117" t="n">
        <v>1.78</v>
      </c>
    </row>
    <row r="2021">
      <c r="B2021" s="124" t="inlineStr">
        <is>
          <t>Williams Companies, Inc. (The)</t>
        </is>
      </c>
      <c r="C2021" s="117" t="inlineStr">
        <is>
          <t>WMB</t>
        </is>
      </c>
      <c r="D2021" s="117" t="n">
        <v>6.15</v>
      </c>
    </row>
    <row r="2022">
      <c r="B2022" s="124" t="inlineStr">
        <is>
          <t>Wal-Mart de Mexico SAB de CV</t>
        </is>
      </c>
      <c r="C2022" s="117" t="inlineStr">
        <is>
          <t>WMMVY</t>
        </is>
      </c>
      <c r="D2022" s="117" t="n">
        <v>1.77</v>
      </c>
    </row>
    <row r="2023">
      <c r="B2023" s="124" t="inlineStr">
        <is>
          <t>Walmart Inc.</t>
        </is>
      </c>
      <c r="C2023" s="117" t="inlineStr">
        <is>
          <t>WMT</t>
        </is>
      </c>
      <c r="D2023" s="117" t="n">
        <v>1.81</v>
      </c>
    </row>
    <row r="2024">
      <c r="B2024" s="124" t="inlineStr">
        <is>
          <t>George Weston Ltd.</t>
        </is>
      </c>
      <c r="C2024" s="117" t="inlineStr">
        <is>
          <t>WNGRF</t>
        </is>
      </c>
      <c r="D2024" s="117" t="n">
        <v>1.92</v>
      </c>
    </row>
    <row r="2025">
      <c r="B2025" s="124" t="inlineStr">
        <is>
          <t>WNS (Holdings) Limited</t>
        </is>
      </c>
      <c r="C2025" s="117" t="inlineStr">
        <is>
          <t>WNS</t>
        </is>
      </c>
      <c r="D2025" s="117" t="n">
        <v>0</v>
      </c>
    </row>
    <row r="2026">
      <c r="B2026" s="124" t="inlineStr">
        <is>
          <t>Woodside Petroleum Ltd.</t>
        </is>
      </c>
      <c r="C2026" s="117" t="inlineStr">
        <is>
          <t>WOPEY</t>
        </is>
      </c>
      <c r="D2026" s="117" t="n">
        <v>3.12</v>
      </c>
    </row>
    <row r="2027">
      <c r="B2027" s="124" t="inlineStr">
        <is>
          <t>Slack Technologies, Inc.</t>
        </is>
      </c>
      <c r="C2027" s="117" t="inlineStr">
        <is>
          <t>WORK</t>
        </is>
      </c>
      <c r="D2027" s="117" t="n">
        <v>0</v>
      </c>
    </row>
    <row r="2028">
      <c r="B2028" s="124" t="inlineStr">
        <is>
          <t>W.P. Carey Inc.</t>
        </is>
      </c>
      <c r="C2028" s="117" t="inlineStr">
        <is>
          <t>WPC</t>
        </is>
      </c>
      <c r="D2028" s="117" t="n">
        <v>4.59</v>
      </c>
    </row>
    <row r="2029">
      <c r="B2029" s="124" t="inlineStr">
        <is>
          <t>Silver Wheaton Corp</t>
        </is>
      </c>
      <c r="C2029" s="117" t="inlineStr">
        <is>
          <t>WPM</t>
        </is>
      </c>
      <c r="D2029" s="117" t="n">
        <v>1.31</v>
      </c>
    </row>
    <row r="2030">
      <c r="B2030" s="124" t="inlineStr">
        <is>
          <t>WPP PLC</t>
        </is>
      </c>
      <c r="C2030" s="117" t="inlineStr">
        <is>
          <t>WPP</t>
        </is>
      </c>
      <c r="D2030" s="117" t="n">
        <v>7.55</v>
      </c>
    </row>
    <row r="2031">
      <c r="B2031" s="124" t="inlineStr">
        <is>
          <t>WPX Energy, Inc.</t>
        </is>
      </c>
      <c r="C2031" s="117" t="inlineStr">
        <is>
          <t>WPX</t>
        </is>
      </c>
      <c r="D2031" s="117" t="n">
        <v>0</v>
      </c>
    </row>
    <row r="2032">
      <c r="B2032" s="124" t="inlineStr">
        <is>
          <t>W.R. Berkley Corporation</t>
        </is>
      </c>
      <c r="C2032" s="117" t="inlineStr">
        <is>
          <t>WRB</t>
        </is>
      </c>
      <c r="D2032" s="117" t="n">
        <v>0.61</v>
      </c>
    </row>
    <row r="2033">
      <c r="B2033" s="124" t="inlineStr">
        <is>
          <t>Weingarten Realty Investors</t>
        </is>
      </c>
      <c r="C2033" s="117" t="inlineStr">
        <is>
          <t>WRI</t>
        </is>
      </c>
      <c r="D2033" s="117" t="n">
        <v>5.51</v>
      </c>
    </row>
    <row r="2034">
      <c r="B2034" s="124" t="inlineStr">
        <is>
          <t>WestRock Company</t>
        </is>
      </c>
      <c r="C2034" s="117" t="inlineStr">
        <is>
          <t>WRK</t>
        </is>
      </c>
      <c r="D2034" s="117" t="n">
        <v>5.07</v>
      </c>
    </row>
    <row r="2035">
      <c r="B2035" s="124" t="inlineStr">
        <is>
          <t>WARTSILA OYJ</t>
        </is>
      </c>
      <c r="C2035" s="117" t="inlineStr">
        <is>
          <t>WRTBY</t>
        </is>
      </c>
      <c r="D2035" s="117" t="n">
        <v>2.79</v>
      </c>
    </row>
    <row r="2036">
      <c r="B2036" s="124" t="inlineStr">
        <is>
          <t>Williams-Sonoma, Inc.</t>
        </is>
      </c>
      <c r="C2036" s="117" t="inlineStr">
        <is>
          <t>WSM</t>
        </is>
      </c>
      <c r="D2036" s="117" t="n">
        <v>2.95</v>
      </c>
    </row>
    <row r="2037">
      <c r="B2037" s="124" t="inlineStr">
        <is>
          <t>Watsco, Inc.</t>
        </is>
      </c>
      <c r="C2037" s="117" t="inlineStr">
        <is>
          <t>WSO</t>
        </is>
      </c>
      <c r="D2037" s="117" t="n">
        <v>3.89</v>
      </c>
    </row>
    <row r="2038">
      <c r="B2038" s="124" t="inlineStr">
        <is>
          <t>Watsco, Inc.</t>
        </is>
      </c>
      <c r="C2038" s="117" t="inlineStr">
        <is>
          <t>WSO.B</t>
        </is>
      </c>
      <c r="D2038" s="117" t="n">
        <v>3.76</v>
      </c>
    </row>
    <row r="2039">
      <c r="B2039" s="124" t="inlineStr">
        <is>
          <t>West Pharmaceutical Services, Inc.</t>
        </is>
      </c>
      <c r="C2039" s="117" t="inlineStr">
        <is>
          <t>WST</t>
        </is>
      </c>
      <c r="D2039" s="117" t="n">
        <v>0.42</v>
      </c>
    </row>
    <row r="2040">
      <c r="B2040" s="124" t="inlineStr">
        <is>
          <t>Wintrust Financial Corporation</t>
        </is>
      </c>
      <c r="C2040" s="117" t="inlineStr">
        <is>
          <t>WTFC</t>
        </is>
      </c>
      <c r="D2040" s="117" t="n">
        <v>1.52</v>
      </c>
    </row>
    <row r="2041">
      <c r="B2041" s="124" t="inlineStr">
        <is>
          <t>Wolters Kluwer NV</t>
        </is>
      </c>
      <c r="C2041" s="117" t="inlineStr">
        <is>
          <t>WTKWY</t>
        </is>
      </c>
      <c r="D2041" s="117" t="n">
        <v>1.05</v>
      </c>
    </row>
    <row r="2042">
      <c r="B2042" s="124" t="inlineStr">
        <is>
          <t>White Mountains Insurance Group, Ltd.</t>
        </is>
      </c>
      <c r="C2042" s="117" t="inlineStr">
        <is>
          <t>WTM</t>
        </is>
      </c>
      <c r="D2042" s="117" t="n">
        <v>0.09</v>
      </c>
    </row>
    <row r="2043">
      <c r="B2043" s="124" t="inlineStr">
        <is>
          <t>Aqua America, Inc.</t>
        </is>
      </c>
      <c r="C2043" s="117" t="inlineStr">
        <is>
          <t>WTR</t>
        </is>
      </c>
      <c r="D2043" s="117" t="n">
        <v>2.11</v>
      </c>
    </row>
    <row r="2044">
      <c r="B2044" s="124" t="inlineStr">
        <is>
          <t>Watts Water Technologies, Inc.</t>
        </is>
      </c>
      <c r="C2044" s="117" t="inlineStr">
        <is>
          <t>WTS</t>
        </is>
      </c>
      <c r="D2044" s="117" t="n">
        <v>0.97</v>
      </c>
    </row>
    <row r="2045">
      <c r="B2045" s="124" t="inlineStr">
        <is>
          <t>The Western Union Company</t>
        </is>
      </c>
      <c r="C2045" s="117" t="inlineStr">
        <is>
          <t>WU</t>
        </is>
      </c>
      <c r="D2045" s="117" t="n">
        <v>3.55</v>
      </c>
    </row>
    <row r="2046">
      <c r="B2046" s="124" t="inlineStr">
        <is>
          <t>58.com Inc.</t>
        </is>
      </c>
      <c r="C2046" s="117" t="inlineStr">
        <is>
          <t>WUBA</t>
        </is>
      </c>
      <c r="D2046" s="117" t="n">
        <v>0</v>
      </c>
    </row>
    <row r="2047">
      <c r="B2047" s="124" t="inlineStr">
        <is>
          <t>Woodward, Inc.</t>
        </is>
      </c>
      <c r="C2047" s="117" t="inlineStr">
        <is>
          <t>WWD</t>
        </is>
      </c>
      <c r="D2047" s="117" t="n">
        <v>0.6</v>
      </c>
    </row>
    <row r="2048">
      <c r="B2048" s="124" t="inlineStr">
        <is>
          <t>World Wrestling Entertainment, Inc.</t>
        </is>
      </c>
      <c r="C2048" s="117" t="inlineStr">
        <is>
          <t>WWE</t>
        </is>
      </c>
      <c r="D2048" s="117" t="n">
        <v>0.65</v>
      </c>
    </row>
    <row r="2049">
      <c r="B2049" s="124" t="inlineStr">
        <is>
          <t>WORLDLINE SA</t>
        </is>
      </c>
      <c r="C2049" s="117" t="inlineStr">
        <is>
          <t>WWLNF</t>
        </is>
      </c>
      <c r="D2049" s="117" t="n">
        <v>0</v>
      </c>
    </row>
    <row r="2050">
      <c r="B2050" s="124" t="inlineStr">
        <is>
          <t>Want Want China Holdings Ltd.</t>
        </is>
      </c>
      <c r="C2050" s="117" t="inlineStr">
        <is>
          <t>WWNTY</t>
        </is>
      </c>
      <c r="D2050" s="117" t="n">
        <v>5.88</v>
      </c>
    </row>
    <row r="2051">
      <c r="B2051" s="124" t="inlineStr">
        <is>
          <t>Weyerhaeuser Company</t>
        </is>
      </c>
      <c r="C2051" s="117" t="inlineStr">
        <is>
          <t>WY</t>
        </is>
      </c>
      <c r="D2051" s="117" t="n">
        <v>4.92</v>
      </c>
    </row>
    <row r="2052">
      <c r="B2052" s="124" t="inlineStr">
        <is>
          <t>WYNDHAM DESTINATIONS, INC.</t>
        </is>
      </c>
      <c r="C2052" s="117" t="inlineStr">
        <is>
          <t>WYND</t>
        </is>
      </c>
      <c r="D2052" s="117" t="n">
        <v>3.87</v>
      </c>
    </row>
    <row r="2053">
      <c r="B2053" s="124" t="inlineStr">
        <is>
          <t>Wynn Macau Ltd.</t>
        </is>
      </c>
      <c r="C2053" s="117" t="inlineStr">
        <is>
          <t>WYNMF</t>
        </is>
      </c>
      <c r="D2053" s="117" t="n">
        <v>0</v>
      </c>
    </row>
    <row r="2054">
      <c r="B2054" s="124" t="inlineStr">
        <is>
          <t>Wynn Resorts, Limited</t>
        </is>
      </c>
      <c r="C2054" s="117" t="inlineStr">
        <is>
          <t>WYNN</t>
        </is>
      </c>
      <c r="D2054" s="117" t="n">
        <v>3.68</v>
      </c>
    </row>
    <row r="2055">
      <c r="B2055" s="124" t="inlineStr">
        <is>
          <t>SPDR S&amp;P Biotech ETF</t>
        </is>
      </c>
      <c r="C2055" s="117" t="inlineStr">
        <is>
          <t>XBI</t>
        </is>
      </c>
      <c r="D2055" s="117" t="n">
        <v>0.1</v>
      </c>
    </row>
    <row r="2056">
      <c r="B2056" s="124" t="inlineStr">
        <is>
          <t>Cimarex Energy Co</t>
        </is>
      </c>
      <c r="C2056" s="117" t="inlineStr">
        <is>
          <t>XEC</t>
        </is>
      </c>
      <c r="D2056" s="117" t="n">
        <v>1.58</v>
      </c>
    </row>
    <row r="2057">
      <c r="B2057" s="124" t="inlineStr">
        <is>
          <t>Xcel Energy Inc.</t>
        </is>
      </c>
      <c r="C2057" s="117" t="inlineStr">
        <is>
          <t>XEL</t>
        </is>
      </c>
      <c r="D2057" s="117" t="n">
        <v>2.51</v>
      </c>
    </row>
    <row r="2058">
      <c r="B2058" s="124" t="inlineStr">
        <is>
          <t>Materials Select Sector SPDR Fund</t>
        </is>
      </c>
      <c r="C2058" s="117" t="inlineStr">
        <is>
          <t>XLB</t>
        </is>
      </c>
      <c r="D2058" s="117" t="n">
        <v>2.04</v>
      </c>
    </row>
    <row r="2059">
      <c r="B2059" s="124" t="inlineStr">
        <is>
          <t>Financial Select Sector SPDR Fund</t>
        </is>
      </c>
      <c r="C2059" s="117" t="inlineStr">
        <is>
          <t>XLF</t>
        </is>
      </c>
      <c r="D2059" s="117" t="n">
        <v>1.95</v>
      </c>
    </row>
    <row r="2060">
      <c r="B2060" s="124" t="inlineStr">
        <is>
          <t>Xilinx, Inc.</t>
        </is>
      </c>
      <c r="C2060" s="117" t="inlineStr">
        <is>
          <t>XLNX</t>
        </is>
      </c>
      <c r="D2060" s="117" t="n">
        <v>1.53</v>
      </c>
    </row>
    <row r="2061">
      <c r="B2061" s="124" t="inlineStr">
        <is>
          <t>Utilities Select Sector SPDR Fund</t>
        </is>
      </c>
      <c r="C2061" s="117" t="inlineStr">
        <is>
          <t>XLU</t>
        </is>
      </c>
      <c r="D2061" s="117" t="n">
        <v>2.9</v>
      </c>
    </row>
    <row r="2062">
      <c r="B2062" s="124" t="inlineStr">
        <is>
          <t>Consumer Discretionary Select Sector SPDR Fund</t>
        </is>
      </c>
      <c r="C2062" s="117" t="inlineStr">
        <is>
          <t>XLY</t>
        </is>
      </c>
      <c r="D2062" s="117" t="n">
        <v>1.26</v>
      </c>
    </row>
    <row r="2063">
      <c r="B2063" s="124" t="inlineStr">
        <is>
          <t>ENN Energy Holdings Ltd.</t>
        </is>
      </c>
      <c r="C2063" s="117" t="inlineStr">
        <is>
          <t>XNGSY</t>
        </is>
      </c>
      <c r="D2063" s="117" t="n">
        <v>1.34</v>
      </c>
    </row>
    <row r="2064">
      <c r="B2064" s="124" t="inlineStr">
        <is>
          <t>Exxon Mobil Corporation</t>
        </is>
      </c>
      <c r="C2064" s="117" t="inlineStr">
        <is>
          <t>XOM</t>
        </is>
      </c>
      <c r="D2064" s="117" t="n">
        <v>4.83</v>
      </c>
    </row>
    <row r="2065">
      <c r="B2065" s="124" t="inlineStr">
        <is>
          <t>XPO Logistics, Inc.</t>
        </is>
      </c>
      <c r="C2065" s="117" t="inlineStr">
        <is>
          <t>XPO</t>
        </is>
      </c>
      <c r="D2065" s="117" t="n">
        <v>0</v>
      </c>
    </row>
    <row r="2066">
      <c r="B2066" s="124" t="inlineStr">
        <is>
          <t>DENTSPLY SIRONA Inc.</t>
        </is>
      </c>
      <c r="C2066" s="117" t="inlineStr">
        <is>
          <t>XRAY</t>
        </is>
      </c>
      <c r="D2066" s="117" t="n">
        <v>0.68</v>
      </c>
    </row>
    <row r="2067">
      <c r="B2067" s="124" t="inlineStr">
        <is>
          <t>Xerox Corporation</t>
        </is>
      </c>
      <c r="C2067" s="117" t="inlineStr">
        <is>
          <t>XRX</t>
        </is>
      </c>
      <c r="D2067" s="117" t="n">
        <v>3.37</v>
      </c>
    </row>
    <row r="2068">
      <c r="B2068" s="124" t="inlineStr">
        <is>
          <t>XINYI GLASS HLD</t>
        </is>
      </c>
      <c r="C2068" s="117" t="inlineStr">
        <is>
          <t>XYIGF</t>
        </is>
      </c>
      <c r="D2068" s="117" t="n">
        <v>0</v>
      </c>
    </row>
    <row r="2069">
      <c r="B2069" s="124" t="inlineStr">
        <is>
          <t>Xylem Inc.</t>
        </is>
      </c>
      <c r="C2069" s="117" t="inlineStr">
        <is>
          <t>XYL</t>
        </is>
      </c>
      <c r="D2069" s="117" t="n">
        <v>1.24</v>
      </c>
    </row>
    <row r="2070">
      <c r="B2070" s="124" t="inlineStr">
        <is>
          <t>Alleghany Corporation</t>
        </is>
      </c>
      <c r="C2070" s="117" t="inlineStr">
        <is>
          <t>Y</t>
        </is>
      </c>
      <c r="D2070" s="117" t="n">
        <v>0</v>
      </c>
    </row>
    <row r="2071">
      <c r="B2071" s="124" t="inlineStr">
        <is>
          <t>YAHOO JAPAN CP</t>
        </is>
      </c>
      <c r="C2071" s="117" t="inlineStr">
        <is>
          <t>YAHOY</t>
        </is>
      </c>
      <c r="D2071" s="117" t="n">
        <v>4.05</v>
      </c>
    </row>
    <row r="2072">
      <c r="B2072" s="124" t="inlineStr">
        <is>
          <t>Yamaha Motor Co., Ltd.</t>
        </is>
      </c>
      <c r="C2072" s="117" t="inlineStr">
        <is>
          <t>YAMHF</t>
        </is>
      </c>
      <c r="D2072" s="117" t="n">
        <v>0</v>
      </c>
    </row>
    <row r="2073">
      <c r="B2073" s="124" t="inlineStr">
        <is>
          <t>Yara International ASA</t>
        </is>
      </c>
      <c r="C2073" s="117" t="inlineStr">
        <is>
          <t>YARIY</t>
        </is>
      </c>
      <c r="D2073" s="117" t="n">
        <v>1.31</v>
      </c>
    </row>
    <row r="2074">
      <c r="B2074" s="124" t="inlineStr">
        <is>
          <t>Yaskawa Electric Corp.</t>
        </is>
      </c>
      <c r="C2074" s="117" t="inlineStr">
        <is>
          <t>YASKY</t>
        </is>
      </c>
      <c r="D2074" s="117" t="n">
        <v>0.98</v>
      </c>
    </row>
    <row r="2075">
      <c r="B2075" s="124" t="inlineStr">
        <is>
          <t>Yandex N.V.</t>
        </is>
      </c>
      <c r="C2075" s="117" t="inlineStr">
        <is>
          <t>YNDX</t>
        </is>
      </c>
      <c r="D2075" s="117" t="n">
        <v>0</v>
      </c>
    </row>
    <row r="2076">
      <c r="B2076" s="124" t="inlineStr">
        <is>
          <t>YPF Sociedad Anonima</t>
        </is>
      </c>
      <c r="C2076" s="117" t="inlineStr">
        <is>
          <t>YPF</t>
        </is>
      </c>
      <c r="D2076" s="117" t="n">
        <v>1.52</v>
      </c>
    </row>
    <row r="2077">
      <c r="B2077" s="124" t="inlineStr">
        <is>
          <t>Yue Yuen Industrial Ltd.</t>
        </is>
      </c>
      <c r="C2077" s="117" t="inlineStr">
        <is>
          <t>YUEIY</t>
        </is>
      </c>
      <c r="D2077" s="117" t="n">
        <v>3.36</v>
      </c>
    </row>
    <row r="2078">
      <c r="B2078" s="124" t="inlineStr">
        <is>
          <t>Yum! Brands, Inc.</t>
        </is>
      </c>
      <c r="C2078" s="117" t="inlineStr">
        <is>
          <t>YUM</t>
        </is>
      </c>
      <c r="D2078" s="117" t="n">
        <v>1.5</v>
      </c>
    </row>
    <row r="2079">
      <c r="B2079" s="124" t="inlineStr">
        <is>
          <t>Yum China Holdings Inc.</t>
        </is>
      </c>
      <c r="C2079" s="117" t="inlineStr">
        <is>
          <t>YUMC</t>
        </is>
      </c>
      <c r="D2079" s="117" t="n">
        <v>1.07</v>
      </c>
    </row>
    <row r="2080">
      <c r="B2080" s="124" t="inlineStr">
        <is>
          <t>YY Inc.</t>
        </is>
      </c>
      <c r="C2080" s="117" t="inlineStr">
        <is>
          <t>YY</t>
        </is>
      </c>
      <c r="D2080" s="117" t="n">
        <v>0</v>
      </c>
    </row>
    <row r="2081">
      <c r="B2081" s="124" t="inlineStr">
        <is>
          <t>Yanzhou Coal Mining Company Limited</t>
        </is>
      </c>
      <c r="C2081" s="117" t="inlineStr">
        <is>
          <t>YZCAY</t>
        </is>
      </c>
      <c r="D2081" s="117" t="n">
        <v>6.45</v>
      </c>
    </row>
    <row r="2082">
      <c r="B2082" s="124" t="inlineStr">
        <is>
          <t>Zillow Group, Inc.</t>
        </is>
      </c>
      <c r="C2082" s="117" t="inlineStr">
        <is>
          <t>Z</t>
        </is>
      </c>
      <c r="D2082" s="117" t="n">
        <v>0</v>
      </c>
    </row>
    <row r="2083">
      <c r="B2083" s="124" t="inlineStr">
        <is>
          <t>Zayo Group Holdings, Inc.</t>
        </is>
      </c>
      <c r="C2083" s="117" t="inlineStr">
        <is>
          <t>ZAYO</t>
        </is>
      </c>
      <c r="D2083" s="117" t="n">
        <v>0</v>
      </c>
    </row>
    <row r="2084">
      <c r="B2084" s="124" t="inlineStr">
        <is>
          <t>Zimmer Biomet Holdings, Inc.</t>
        </is>
      </c>
      <c r="C2084" s="117" t="inlineStr">
        <is>
          <t>ZBH</t>
        </is>
      </c>
      <c r="D2084" s="117" t="n">
        <v>0.68</v>
      </c>
    </row>
    <row r="2085">
      <c r="B2085" s="124" t="inlineStr">
        <is>
          <t>Zebra Technologies Corporation</t>
        </is>
      </c>
      <c r="C2085" s="117" t="inlineStr">
        <is>
          <t>ZBRA</t>
        </is>
      </c>
      <c r="D2085" s="117" t="n">
        <v>0</v>
      </c>
    </row>
    <row r="2086">
      <c r="B2086" s="124" t="inlineStr">
        <is>
          <t>Zendesk, Inc.</t>
        </is>
      </c>
      <c r="C2086" s="117" t="inlineStr">
        <is>
          <t>ZEN</t>
        </is>
      </c>
      <c r="D2086" s="117" t="n">
        <v>0</v>
      </c>
    </row>
    <row r="2087">
      <c r="B2087" s="124" t="inlineStr">
        <is>
          <t>Zillow Group, Inc.</t>
        </is>
      </c>
      <c r="C2087" s="117" t="inlineStr">
        <is>
          <t>ZG</t>
        </is>
      </c>
      <c r="D2087" s="117" t="n">
        <v>0</v>
      </c>
    </row>
    <row r="2088">
      <c r="B2088" s="124" t="inlineStr">
        <is>
          <t>Zions Bancorporation</t>
        </is>
      </c>
      <c r="C2088" s="117" t="inlineStr">
        <is>
          <t>ZION</t>
        </is>
      </c>
      <c r="D2088" s="117" t="n">
        <v>3.06</v>
      </c>
    </row>
    <row r="2089">
      <c r="B2089" s="124" t="inlineStr">
        <is>
          <t>ZALANDO SE ADRS</t>
        </is>
      </c>
      <c r="C2089" s="117" t="inlineStr">
        <is>
          <t>ZLNDY</t>
        </is>
      </c>
      <c r="D2089" s="117" t="n">
        <v>0</v>
      </c>
    </row>
    <row r="2090">
      <c r="B2090" s="124" t="inlineStr">
        <is>
          <t>Zoom Video Communications, Inc.</t>
        </is>
      </c>
      <c r="C2090" s="117" t="inlineStr">
        <is>
          <t>ZM</t>
        </is>
      </c>
      <c r="D2090" s="117" t="n">
        <v>0</v>
      </c>
    </row>
    <row r="2091">
      <c r="B2091" s="124" t="inlineStr">
        <is>
          <t>Zynga Inc.</t>
        </is>
      </c>
      <c r="C2091" s="117" t="inlineStr">
        <is>
          <t>ZNGA</t>
        </is>
      </c>
      <c r="D2091" s="117" t="n">
        <v>0</v>
      </c>
    </row>
    <row r="2092">
      <c r="B2092" s="124" t="inlineStr">
        <is>
          <t>China Southern Airlines Company Limited</t>
        </is>
      </c>
      <c r="C2092" s="117" t="inlineStr">
        <is>
          <t>ZNH</t>
        </is>
      </c>
      <c r="D2092" s="117" t="n">
        <v>1</v>
      </c>
    </row>
    <row r="2093">
      <c r="B2093" s="124" t="inlineStr">
        <is>
          <t>Zscaler, Inc.</t>
        </is>
      </c>
      <c r="C2093" s="117" t="inlineStr">
        <is>
          <t>ZS</t>
        </is>
      </c>
      <c r="D2093" s="117" t="n">
        <v>0</v>
      </c>
    </row>
    <row r="2094">
      <c r="B2094" s="124" t="inlineStr">
        <is>
          <t>Zte Corp.</t>
        </is>
      </c>
      <c r="C2094" s="117" t="inlineStr">
        <is>
          <t>ZTCOY</t>
        </is>
      </c>
      <c r="D2094" s="117" t="n">
        <v>0</v>
      </c>
    </row>
    <row r="2095">
      <c r="B2095" s="124" t="inlineStr">
        <is>
          <t>ZTO Express (Cayman) Inc.</t>
        </is>
      </c>
      <c r="C2095" s="117" t="inlineStr">
        <is>
          <t>ZTO</t>
        </is>
      </c>
      <c r="D2095" s="117" t="n">
        <v>0</v>
      </c>
    </row>
    <row r="2096">
      <c r="B2096" s="124" t="inlineStr">
        <is>
          <t>Zoetis Inc.</t>
        </is>
      </c>
      <c r="C2096" s="117" t="inlineStr">
        <is>
          <t>ZTS</t>
        </is>
      </c>
      <c r="D2096" s="117" t="n">
        <v>0.52</v>
      </c>
    </row>
    <row r="2097">
      <c r="B2097" s="124" t="inlineStr">
        <is>
          <t>Zurich Insurance Group Ltd.</t>
        </is>
      </c>
      <c r="C2097" s="117" t="inlineStr">
        <is>
          <t>ZURVY</t>
        </is>
      </c>
      <c r="D2097" s="117" t="n">
        <v>4.17</v>
      </c>
    </row>
  </sheetData>
  <pageMargins left="0.7" right="0.7" top="0.75" bottom="0.75" header="0.3" footer="0.3"/>
</worksheet>
</file>

<file path=xl/worksheets/sheet10.xml><?xml version="1.0" encoding="utf-8"?>
<worksheet xmlns="http://schemas.openxmlformats.org/spreadsheetml/2006/main">
  <sheetPr>
    <outlinePr summaryBelow="1" summaryRight="1"/>
    <pageSetUpPr/>
  </sheetPr>
  <dimension ref="B3:G2097"/>
  <sheetViews>
    <sheetView zoomScale="160" zoomScaleNormal="160" workbookViewId="0">
      <selection activeCell="J31" sqref="J31"/>
    </sheetView>
  </sheetViews>
  <sheetFormatPr baseColWidth="10" defaultColWidth="9.1640625" defaultRowHeight="15"/>
  <cols>
    <col width="9.1640625" customWidth="1" style="144" min="1" max="1"/>
    <col width="29" customWidth="1" style="144" min="2" max="2"/>
    <col width="29" customWidth="1" style="2" min="3" max="3"/>
    <col width="33" customWidth="1" style="2" min="4" max="5"/>
    <col width="9.1640625" customWidth="1" style="144" min="6" max="8"/>
    <col width="9.1640625" customWidth="1" style="144" min="9" max="16384"/>
  </cols>
  <sheetData>
    <row r="2" ht="16" customHeight="1" thickBot="1"/>
    <row r="3">
      <c r="B3" s="111" t="inlineStr">
        <is>
          <t>Company Name</t>
        </is>
      </c>
      <c r="C3" s="112" t="inlineStr">
        <is>
          <t>Ticker</t>
        </is>
      </c>
      <c r="D3" s="112" t="inlineStr">
        <is>
          <t>Operating Margin 12 Mo %</t>
        </is>
      </c>
      <c r="E3" s="112" t="inlineStr">
        <is>
          <t>Net Margin %</t>
        </is>
      </c>
      <c r="G3" s="144" t="inlineStr">
        <is>
          <t>Look at Trend:</t>
        </is>
      </c>
    </row>
    <row r="4">
      <c r="B4" s="115" t="inlineStr">
        <is>
          <t>Agilent Technologies, Inc.</t>
        </is>
      </c>
      <c r="C4" s="116" t="inlineStr">
        <is>
          <t>A</t>
        </is>
      </c>
      <c r="D4" s="117" t="n">
        <v>19.14</v>
      </c>
      <c r="E4" s="117" t="n">
        <v>0.06</v>
      </c>
      <c r="G4" s="144" t="inlineStr">
        <is>
          <t>Last 3 years</t>
        </is>
      </c>
    </row>
    <row r="5">
      <c r="B5" s="115" t="inlineStr">
        <is>
          <t>Alcoa Corp.</t>
        </is>
      </c>
      <c r="C5" s="116" t="inlineStr">
        <is>
          <t>AA</t>
        </is>
      </c>
      <c r="D5" s="117" t="n">
        <v>1.64</v>
      </c>
      <c r="E5" s="117" t="n">
        <v>0.02</v>
      </c>
      <c r="G5" s="144" t="inlineStr">
        <is>
          <t>Expectations</t>
        </is>
      </c>
    </row>
    <row r="6">
      <c r="B6" s="115" t="inlineStr">
        <is>
          <t>Altaba Inc.</t>
        </is>
      </c>
      <c r="C6" s="116" t="inlineStr">
        <is>
          <t>AABA</t>
        </is>
      </c>
      <c r="D6" s="117" t="n"/>
      <c r="E6" s="117" t="n"/>
    </row>
    <row r="7">
      <c r="B7" s="115" t="inlineStr">
        <is>
          <t>AAC Technologies Holdings Inc.</t>
        </is>
      </c>
      <c r="C7" s="116" t="inlineStr">
        <is>
          <t>AACAY</t>
        </is>
      </c>
      <c r="D7" s="117" t="n">
        <v>16.1</v>
      </c>
      <c r="E7" s="117" t="n">
        <v>0.22</v>
      </c>
      <c r="G7" s="144" t="inlineStr">
        <is>
          <t>Compare vs Average Sector / Industry</t>
        </is>
      </c>
    </row>
    <row r="8">
      <c r="B8" s="115" t="inlineStr">
        <is>
          <t>AIA GROUP LTD</t>
        </is>
      </c>
      <c r="C8" s="116" t="inlineStr">
        <is>
          <t>AAGIY</t>
        </is>
      </c>
      <c r="D8" s="117" t="n"/>
      <c r="E8" s="117" t="n">
        <v>0.09</v>
      </c>
      <c r="G8" s="144" t="inlineStr">
        <is>
          <t>Compare vs Leader / Laggard</t>
        </is>
      </c>
    </row>
    <row r="9">
      <c r="B9" s="115" t="inlineStr">
        <is>
          <t>American Airlines Group Inc.</t>
        </is>
      </c>
      <c r="C9" s="116" t="inlineStr">
        <is>
          <t>AAL</t>
        </is>
      </c>
      <c r="D9" s="117" t="n">
        <v>4.55</v>
      </c>
      <c r="E9" s="117" t="n">
        <v>0.03</v>
      </c>
    </row>
    <row r="10">
      <c r="B10" s="115" t="inlineStr">
        <is>
          <t>Aaron's,  Inc.</t>
        </is>
      </c>
      <c r="C10" s="116" t="inlineStr">
        <is>
          <t>AAN</t>
        </is>
      </c>
      <c r="D10" s="117" t="n">
        <v>6.56</v>
      </c>
      <c r="E10" s="117" t="n">
        <v>0.05</v>
      </c>
    </row>
    <row r="11">
      <c r="B11" s="115" t="inlineStr">
        <is>
          <t>Advance Auto Parts, Inc.</t>
        </is>
      </c>
      <c r="C11" s="116" t="inlineStr">
        <is>
          <t>AAP</t>
        </is>
      </c>
      <c r="D11" s="117" t="n">
        <v>5.66</v>
      </c>
      <c r="E11" s="117" t="n">
        <v>0.04</v>
      </c>
    </row>
    <row r="12">
      <c r="B12" s="115" t="inlineStr">
        <is>
          <t>Apple Inc.</t>
        </is>
      </c>
      <c r="C12" s="116" t="inlineStr">
        <is>
          <t>AAPL</t>
        </is>
      </c>
      <c r="D12" s="117" t="n">
        <v>21.5</v>
      </c>
      <c r="E12" s="117" t="n">
        <v>0.22</v>
      </c>
    </row>
    <row r="13">
      <c r="B13" s="115" t="inlineStr">
        <is>
          <t>Axon Enterprise, Inc</t>
        </is>
      </c>
      <c r="C13" s="116" t="inlineStr">
        <is>
          <t>AAXN</t>
        </is>
      </c>
      <c r="D13" s="117" t="n">
        <v>3.38</v>
      </c>
      <c r="E13" s="117" t="n">
        <v>0.07000000000000001</v>
      </c>
    </row>
    <row r="14">
      <c r="B14" s="115" t="inlineStr">
        <is>
          <t>ABB Ltd</t>
        </is>
      </c>
      <c r="C14" s="116" t="inlineStr">
        <is>
          <t>ABB</t>
        </is>
      </c>
      <c r="D14" s="117" t="n">
        <v>8.92</v>
      </c>
      <c r="E14" s="117" t="n">
        <v>0.08</v>
      </c>
    </row>
    <row r="15">
      <c r="B15" s="115" t="inlineStr">
        <is>
          <t>AbbVie Inc.</t>
        </is>
      </c>
      <c r="C15" s="116" t="inlineStr">
        <is>
          <t>ABBV</t>
        </is>
      </c>
      <c r="D15" s="117" t="n">
        <v>38.86</v>
      </c>
      <c r="E15" s="117" t="n">
        <v>0.17</v>
      </c>
    </row>
    <row r="16">
      <c r="B16" s="115" t="inlineStr">
        <is>
          <t>AmerisourceBergen Corporation</t>
        </is>
      </c>
      <c r="C16" s="116" t="inlineStr">
        <is>
          <t>ABC</t>
        </is>
      </c>
      <c r="D16" s="117" t="n">
        <v>0.83</v>
      </c>
      <c r="E16" s="117" t="n">
        <v>0.01</v>
      </c>
    </row>
    <row r="17">
      <c r="B17" s="115" t="inlineStr">
        <is>
          <t>Ambev S.A.</t>
        </is>
      </c>
      <c r="C17" s="116" t="inlineStr">
        <is>
          <t>ABEV</t>
        </is>
      </c>
      <c r="D17" s="117" t="n">
        <v>23.28</v>
      </c>
      <c r="E17" s="117" t="n">
        <v>0.23</v>
      </c>
    </row>
    <row r="18">
      <c r="B18" s="115" t="inlineStr">
        <is>
          <t>ABIOMED, Inc.</t>
        </is>
      </c>
      <c r="C18" s="116" t="inlineStr">
        <is>
          <t>ABMD</t>
        </is>
      </c>
      <c r="D18" s="117" t="n">
        <v>22.3</v>
      </c>
      <c r="E18" s="117" t="n">
        <v>0.34</v>
      </c>
    </row>
    <row r="19">
      <c r="B19" s="115" t="inlineStr">
        <is>
          <t>Abbott Laboratories</t>
        </is>
      </c>
      <c r="C19" s="116" t="inlineStr">
        <is>
          <t>ABT</t>
        </is>
      </c>
      <c r="D19" s="117" t="n">
        <v>17.38</v>
      </c>
      <c r="E19" s="117" t="n">
        <v>0.08</v>
      </c>
    </row>
    <row r="20">
      <c r="B20" s="115" t="inlineStr">
        <is>
          <t>ACADIA Pharmaceuticals Inc.</t>
        </is>
      </c>
      <c r="C20" s="116" t="inlineStr">
        <is>
          <t>ACAD</t>
        </is>
      </c>
      <c r="D20" s="117" t="n">
        <v>-101.45</v>
      </c>
      <c r="E20" s="117" t="n">
        <v>-1.1</v>
      </c>
    </row>
    <row r="21">
      <c r="B21" s="115" t="inlineStr">
        <is>
          <t>Aurora Cannabis Inc.</t>
        </is>
      </c>
      <c r="C21" s="116" t="inlineStr">
        <is>
          <t>ACB</t>
        </is>
      </c>
      <c r="D21" s="117" t="n">
        <v>-13.86</v>
      </c>
      <c r="E21" s="117" t="n">
        <v>-1.02</v>
      </c>
    </row>
    <row r="22">
      <c r="B22" s="115" t="inlineStr">
        <is>
          <t>American Campus Communities Inc</t>
        </is>
      </c>
      <c r="C22" s="116" t="inlineStr">
        <is>
          <t>ACC</t>
        </is>
      </c>
      <c r="D22" s="117" t="n">
        <v>7.85</v>
      </c>
      <c r="E22" s="117" t="n">
        <v>0.13</v>
      </c>
    </row>
    <row r="23">
      <c r="B23" s="115" t="inlineStr">
        <is>
          <t>Air Canada</t>
        </is>
      </c>
      <c r="C23" s="116" t="inlineStr">
        <is>
          <t>ACDVF</t>
        </is>
      </c>
      <c r="D23" s="117" t="n">
        <v>4.64</v>
      </c>
      <c r="E23" s="117" t="n">
        <v>0.01</v>
      </c>
    </row>
    <row r="24">
      <c r="B24" s="115" t="inlineStr">
        <is>
          <t>Agri Bank China</t>
        </is>
      </c>
      <c r="C24" s="116" t="inlineStr">
        <is>
          <t>ACGBY</t>
        </is>
      </c>
      <c r="D24" s="117" t="n"/>
      <c r="E24" s="117" t="n">
        <v>0.24</v>
      </c>
    </row>
    <row r="25">
      <c r="B25" s="115" t="inlineStr">
        <is>
          <t>Arch Capital Group Ltd.</t>
        </is>
      </c>
      <c r="C25" s="116" t="inlineStr">
        <is>
          <t>ACGL</t>
        </is>
      </c>
      <c r="D25" s="117" t="n">
        <v>17.29</v>
      </c>
      <c r="E25" s="117" t="n">
        <v>0.14</v>
      </c>
    </row>
    <row r="26">
      <c r="B26" s="115" t="inlineStr">
        <is>
          <t>Aluminum Corporation of China Limited</t>
        </is>
      </c>
      <c r="C26" s="116" t="inlineStr">
        <is>
          <t>ACH</t>
        </is>
      </c>
      <c r="D26" s="117" t="n">
        <v>0.35</v>
      </c>
      <c r="E26" s="117" t="n">
        <v>0</v>
      </c>
    </row>
    <row r="27">
      <c r="B27" s="115" t="inlineStr">
        <is>
          <t>ACI Worldwide, Inc.</t>
        </is>
      </c>
      <c r="C27" s="116" t="inlineStr">
        <is>
          <t>ACIW</t>
        </is>
      </c>
      <c r="D27" s="117" t="n">
        <v>10.16</v>
      </c>
      <c r="E27" s="117" t="n">
        <v>0.07000000000000001</v>
      </c>
    </row>
    <row r="28">
      <c r="B28" s="115" t="inlineStr">
        <is>
          <t>AECOM</t>
        </is>
      </c>
      <c r="C28" s="116" t="inlineStr">
        <is>
          <t>ACM</t>
        </is>
      </c>
      <c r="D28" s="117" t="n">
        <v>2.2</v>
      </c>
      <c r="E28" s="117" t="n">
        <v>0.01</v>
      </c>
    </row>
    <row r="29">
      <c r="B29" s="115" t="inlineStr">
        <is>
          <t>Accenture PLC</t>
        </is>
      </c>
      <c r="C29" s="116" t="inlineStr">
        <is>
          <t>ACN</t>
        </is>
      </c>
      <c r="D29" s="117" t="n">
        <v>11.06</v>
      </c>
      <c r="E29" s="117" t="n"/>
    </row>
    <row r="30">
      <c r="B30" s="115" t="inlineStr">
        <is>
          <t>iShares MSCI ACWI ETF</t>
        </is>
      </c>
      <c r="C30" s="116" t="inlineStr">
        <is>
          <t>ACWI</t>
        </is>
      </c>
      <c r="D30" s="117" t="n"/>
      <c r="E30" s="117" t="n"/>
    </row>
    <row r="31">
      <c r="B31" s="115" t="inlineStr">
        <is>
          <t>Adobe Systems Incorporated</t>
        </is>
      </c>
      <c r="C31" s="116" t="inlineStr">
        <is>
          <t>ADBE</t>
        </is>
      </c>
      <c r="D31" s="117" t="n">
        <v>34.35</v>
      </c>
      <c r="E31" s="117" t="n">
        <v>0.29</v>
      </c>
    </row>
    <row r="32">
      <c r="B32" s="115" t="inlineStr">
        <is>
          <t>Agree Realty Corporation</t>
        </is>
      </c>
      <c r="C32" s="116" t="inlineStr">
        <is>
          <t>ADC</t>
        </is>
      </c>
      <c r="D32" s="117" t="n">
        <v>39.76</v>
      </c>
      <c r="E32" s="117" t="n">
        <v>0.39</v>
      </c>
    </row>
    <row r="33">
      <c r="B33" s="115" t="inlineStr">
        <is>
          <t>Adidas AG</t>
        </is>
      </c>
      <c r="C33" s="116" t="inlineStr">
        <is>
          <t>ADDYY</t>
        </is>
      </c>
      <c r="D33" s="117" t="n">
        <v>8.16</v>
      </c>
      <c r="E33" s="117" t="n">
        <v>0.08</v>
      </c>
    </row>
    <row r="34">
      <c r="B34" s="115" t="inlineStr">
        <is>
          <t>Analog Devices, Inc.</t>
        </is>
      </c>
      <c r="C34" s="116" t="inlineStr">
        <is>
          <t>ADI</t>
        </is>
      </c>
      <c r="D34" s="117" t="n">
        <v>33.52</v>
      </c>
      <c r="E34" s="117" t="n">
        <v>0.24</v>
      </c>
    </row>
    <row r="35">
      <c r="B35" s="115" t="inlineStr">
        <is>
          <t>Archer Daniels Midland Company</t>
        </is>
      </c>
      <c r="C35" s="116" t="inlineStr">
        <is>
          <t>ADM</t>
        </is>
      </c>
      <c r="D35" s="117" t="n">
        <v>2.56</v>
      </c>
      <c r="E35" s="117" t="n">
        <v>0.03</v>
      </c>
    </row>
    <row r="36">
      <c r="B36" s="115" t="inlineStr">
        <is>
          <t>Automatic Data Processing, Inc.</t>
        </is>
      </c>
      <c r="C36" s="116" t="inlineStr">
        <is>
          <t>ADP</t>
        </is>
      </c>
      <c r="D36" s="117" t="n">
        <v>16.82</v>
      </c>
      <c r="E36" s="117" t="n">
        <v>0.16</v>
      </c>
    </row>
    <row r="37">
      <c r="B37" s="115" t="inlineStr">
        <is>
          <t>Adaptive Biotechnologies Corporation</t>
        </is>
      </c>
      <c r="C37" s="116" t="inlineStr">
        <is>
          <t>ADPT</t>
        </is>
      </c>
      <c r="D37" s="117" t="n"/>
      <c r="E37" s="117" t="n"/>
    </row>
    <row r="38">
      <c r="B38" s="115" t="inlineStr">
        <is>
          <t>Ahold NV</t>
        </is>
      </c>
      <c r="C38" s="116" t="inlineStr">
        <is>
          <t>ADRNY</t>
        </is>
      </c>
      <c r="D38" s="117" t="n">
        <v>3.12</v>
      </c>
      <c r="E38" s="117" t="n">
        <v>0.03</v>
      </c>
    </row>
    <row r="39">
      <c r="B39" s="115" t="inlineStr">
        <is>
          <t>ANDRITZ AG</t>
        </is>
      </c>
      <c r="C39" s="116" t="inlineStr">
        <is>
          <t>ADRZY</t>
        </is>
      </c>
      <c r="D39" s="117" t="n">
        <v>3.14</v>
      </c>
      <c r="E39" s="117" t="n">
        <v>0.04</v>
      </c>
    </row>
    <row r="40">
      <c r="B40" s="115" t="inlineStr">
        <is>
          <t>Alliance Data Systems Corporation</t>
        </is>
      </c>
      <c r="C40" s="116" t="inlineStr">
        <is>
          <t>ADS</t>
        </is>
      </c>
      <c r="D40" s="117" t="n">
        <v>16.83</v>
      </c>
      <c r="E40" s="117" t="n">
        <v>0.12</v>
      </c>
    </row>
    <row r="41">
      <c r="B41" s="115" t="inlineStr">
        <is>
          <t>Autodesk, Inc.</t>
        </is>
      </c>
      <c r="C41" s="116" t="inlineStr">
        <is>
          <t>ADSK</t>
        </is>
      </c>
      <c r="D41" s="117" t="n">
        <v>13.98</v>
      </c>
      <c r="E41" s="117" t="n">
        <v>-0.03</v>
      </c>
    </row>
    <row r="42">
      <c r="B42" s="115" t="inlineStr">
        <is>
          <t>ADT Inc.</t>
        </is>
      </c>
      <c r="C42" s="116" t="inlineStr">
        <is>
          <t>ADT</t>
        </is>
      </c>
      <c r="D42" s="117" t="n">
        <v>-1.5</v>
      </c>
      <c r="E42" s="117" t="n">
        <v>-0.13</v>
      </c>
    </row>
    <row r="43">
      <c r="B43" s="115" t="inlineStr">
        <is>
          <t>Ameren Corporation</t>
        </is>
      </c>
      <c r="C43" s="116" t="inlineStr">
        <is>
          <t>AEE</t>
        </is>
      </c>
      <c r="D43" s="117" t="n">
        <v>13.29</v>
      </c>
      <c r="E43" s="117" t="n">
        <v>0.13</v>
      </c>
    </row>
    <row r="44">
      <c r="B44" s="115" t="inlineStr">
        <is>
          <t>Aegon NV</t>
        </is>
      </c>
      <c r="C44" s="116" t="inlineStr">
        <is>
          <t>AEG</t>
        </is>
      </c>
      <c r="D44" s="117" t="n"/>
      <c r="E44" s="117" t="n">
        <v>0.02</v>
      </c>
    </row>
    <row r="45">
      <c r="B45" s="115" t="inlineStr">
        <is>
          <t>Agnico Eagle Mines Limited</t>
        </is>
      </c>
      <c r="C45" s="116" t="inlineStr">
        <is>
          <t>AEM</t>
        </is>
      </c>
      <c r="D45" s="117" t="n">
        <v>4.24</v>
      </c>
      <c r="E45" s="117" t="n">
        <v>-0.15</v>
      </c>
    </row>
    <row r="46">
      <c r="B46" s="115" t="inlineStr">
        <is>
          <t>American Electric Power Company, Inc.</t>
        </is>
      </c>
      <c r="C46" s="116" t="inlineStr">
        <is>
          <t>AEP</t>
        </is>
      </c>
      <c r="D46" s="117" t="n">
        <v>13.02</v>
      </c>
      <c r="E46" s="117" t="n">
        <v>0.12</v>
      </c>
    </row>
    <row r="47">
      <c r="B47" s="115" t="inlineStr">
        <is>
          <t>Aercap Holdings N.V.</t>
        </is>
      </c>
      <c r="C47" s="116" t="inlineStr">
        <is>
          <t>AER</t>
        </is>
      </c>
      <c r="D47" s="117" t="n">
        <v>21.79</v>
      </c>
      <c r="E47" s="117" t="n">
        <v>0.21</v>
      </c>
    </row>
    <row r="48">
      <c r="B48" s="115" t="inlineStr">
        <is>
          <t>The AES Corporation</t>
        </is>
      </c>
      <c r="C48" s="116" t="inlineStr">
        <is>
          <t>AES</t>
        </is>
      </c>
      <c r="D48" s="117" t="n">
        <v>10.03</v>
      </c>
      <c r="E48" s="117" t="n">
        <v>0.11</v>
      </c>
    </row>
    <row r="49">
      <c r="B49" s="115" t="inlineStr">
        <is>
          <t>ATOS ORIGIN SA</t>
        </is>
      </c>
      <c r="C49" s="116" t="inlineStr">
        <is>
          <t>AEXAY</t>
        </is>
      </c>
      <c r="D49" s="117" t="n"/>
      <c r="E49" s="117" t="n">
        <v>0.05</v>
      </c>
    </row>
    <row r="50">
      <c r="B50" s="115" t="inlineStr">
        <is>
          <t>American Financial Group, Inc.</t>
        </is>
      </c>
      <c r="C50" s="116" t="inlineStr">
        <is>
          <t>AFG</t>
        </is>
      </c>
      <c r="D50" s="117" t="n">
        <v>9.92</v>
      </c>
      <c r="E50" s="117" t="n">
        <v>0.07000000000000001</v>
      </c>
    </row>
    <row r="51">
      <c r="B51" s="115" t="inlineStr">
        <is>
          <t>Aflac Incorporated</t>
        </is>
      </c>
      <c r="C51" s="116" t="inlineStr">
        <is>
          <t>AFL</t>
        </is>
      </c>
      <c r="D51" s="117" t="n">
        <v>14.7</v>
      </c>
      <c r="E51" s="117" t="n">
        <v>0.13</v>
      </c>
    </row>
    <row r="52">
      <c r="B52" s="115" t="inlineStr">
        <is>
          <t>Air France-KLM SA</t>
        </is>
      </c>
      <c r="C52" s="116" t="inlineStr">
        <is>
          <t>AFLYY</t>
        </is>
      </c>
      <c r="D52" s="117" t="n">
        <v>1.15</v>
      </c>
      <c r="E52" s="117" t="n">
        <v>0.02</v>
      </c>
    </row>
    <row r="53">
      <c r="B53" s="115" t="inlineStr">
        <is>
          <t>AGCO Corporation</t>
        </is>
      </c>
      <c r="C53" s="116" t="inlineStr">
        <is>
          <t>AGCO</t>
        </is>
      </c>
      <c r="D53" s="117" t="n">
        <v>4.15</v>
      </c>
      <c r="E53" s="117" t="n">
        <v>0.03</v>
      </c>
    </row>
    <row r="54">
      <c r="B54" s="115" t="inlineStr">
        <is>
          <t>Ageas SA</t>
        </is>
      </c>
      <c r="C54" s="116" t="inlineStr">
        <is>
          <t>AGESY</t>
        </is>
      </c>
      <c r="D54" s="117" t="n">
        <v>7.02</v>
      </c>
      <c r="E54" s="117" t="n">
        <v>0.07000000000000001</v>
      </c>
    </row>
    <row r="55">
      <c r="B55" s="115" t="inlineStr">
        <is>
          <t>iShares Core U.S. Aggregate Bond ETF</t>
        </is>
      </c>
      <c r="C55" s="116" t="inlineStr">
        <is>
          <t>AGG</t>
        </is>
      </c>
      <c r="D55" s="117" t="n"/>
      <c r="E55" s="117" t="n"/>
    </row>
    <row r="56">
      <c r="B56" s="115" t="inlineStr">
        <is>
          <t>Allergan plc</t>
        </is>
      </c>
      <c r="C56" s="116" t="inlineStr">
        <is>
          <t>AGN</t>
        </is>
      </c>
      <c r="D56" s="117" t="n">
        <v>35.77</v>
      </c>
      <c r="E56" s="117" t="n">
        <v>-0.32</v>
      </c>
    </row>
    <row r="57">
      <c r="B57" s="115" t="inlineStr">
        <is>
          <t>AGNC Investment Corp.</t>
        </is>
      </c>
      <c r="C57" s="116" t="inlineStr">
        <is>
          <t>AGNC</t>
        </is>
      </c>
      <c r="D57" s="117" t="n">
        <v>164.75</v>
      </c>
      <c r="E57" s="117" t="n">
        <v>0.17</v>
      </c>
    </row>
    <row r="58">
      <c r="B58" s="115" t="inlineStr">
        <is>
          <t>Assured Guaranty Ltd.</t>
        </is>
      </c>
      <c r="C58" s="116" t="inlineStr">
        <is>
          <t>AGO</t>
        </is>
      </c>
      <c r="D58" s="117" t="n">
        <v>50.79</v>
      </c>
      <c r="E58" s="117" t="n">
        <v>0.52</v>
      </c>
    </row>
    <row r="59">
      <c r="B59" s="115" t="inlineStr">
        <is>
          <t>Agile Property Holdings Ltd.</t>
        </is>
      </c>
      <c r="C59" s="116" t="inlineStr">
        <is>
          <t>AGPYY</t>
        </is>
      </c>
      <c r="D59" s="117" t="n"/>
      <c r="E59" s="117" t="n">
        <v>0.14</v>
      </c>
    </row>
    <row r="60">
      <c r="B60" s="115" t="inlineStr">
        <is>
          <t>Avangrid, Inc.</t>
        </is>
      </c>
      <c r="C60" s="116" t="inlineStr">
        <is>
          <t>AGR</t>
        </is>
      </c>
      <c r="D60" s="117" t="n">
        <v>9.779999999999999</v>
      </c>
      <c r="E60" s="117" t="n">
        <v>0.09</v>
      </c>
    </row>
    <row r="61">
      <c r="B61" s="115" t="inlineStr">
        <is>
          <t>Anhui Conch Cement Co.</t>
        </is>
      </c>
      <c r="C61" s="116" t="inlineStr">
        <is>
          <t>AHCHY</t>
        </is>
      </c>
      <c r="D61" s="117" t="n"/>
      <c r="E61" s="117" t="n">
        <v>0.23</v>
      </c>
    </row>
    <row r="62">
      <c r="B62" s="115" t="inlineStr">
        <is>
          <t>Adecco SA</t>
        </is>
      </c>
      <c r="C62" s="116" t="inlineStr">
        <is>
          <t>AHEXY</t>
        </is>
      </c>
      <c r="D62" s="117" t="n">
        <v>2.84</v>
      </c>
      <c r="E62" s="117" t="n">
        <v>0.02</v>
      </c>
    </row>
    <row r="63">
      <c r="B63" s="115" t="inlineStr">
        <is>
          <t>Asahi Kasei Corp.</t>
        </is>
      </c>
      <c r="C63" s="116" t="inlineStr">
        <is>
          <t>AHKSY</t>
        </is>
      </c>
      <c r="D63" s="117" t="n">
        <v>6.94</v>
      </c>
      <c r="E63" s="117" t="n">
        <v>0.07000000000000001</v>
      </c>
    </row>
    <row r="64">
      <c r="B64" s="115" t="inlineStr">
        <is>
          <t>American International Group, Inc.</t>
        </is>
      </c>
      <c r="C64" s="116" t="inlineStr">
        <is>
          <t>AIG</t>
        </is>
      </c>
      <c r="D64" s="117" t="n">
        <v>3.66</v>
      </c>
      <c r="E64" s="117" t="n">
        <v>0</v>
      </c>
    </row>
    <row r="65">
      <c r="B65" s="115" t="inlineStr">
        <is>
          <t>Air Liquide</t>
        </is>
      </c>
      <c r="C65" s="116" t="inlineStr">
        <is>
          <t>AIQUY</t>
        </is>
      </c>
      <c r="D65" s="117" t="n"/>
      <c r="E65" s="117" t="n">
        <v>0.1</v>
      </c>
    </row>
    <row r="66">
      <c r="B66" s="115" t="inlineStr">
        <is>
          <t>Air China Ltd.</t>
        </is>
      </c>
      <c r="C66" s="116" t="inlineStr">
        <is>
          <t>AIRYY</t>
        </is>
      </c>
      <c r="D66" s="117" t="n">
        <v>5.39</v>
      </c>
      <c r="E66" s="117" t="n">
        <v>0.06</v>
      </c>
    </row>
    <row r="67">
      <c r="B67" s="115" t="inlineStr">
        <is>
          <t>Apartment Investment and Management Company</t>
        </is>
      </c>
      <c r="C67" s="116" t="inlineStr">
        <is>
          <t>AIV</t>
        </is>
      </c>
      <c r="D67" s="117" t="n">
        <v>98.61</v>
      </c>
      <c r="E67" s="117" t="n">
        <v>0.6899999999999999</v>
      </c>
    </row>
    <row r="68">
      <c r="B68" s="115" t="inlineStr">
        <is>
          <t>Assurant, Inc.</t>
        </is>
      </c>
      <c r="C68" s="116" t="inlineStr">
        <is>
          <t>AIZ</t>
        </is>
      </c>
      <c r="D68" s="117" t="n">
        <v>4.29</v>
      </c>
      <c r="E68" s="117" t="n">
        <v>0.03</v>
      </c>
    </row>
    <row r="69">
      <c r="B69" s="115" t="inlineStr">
        <is>
          <t>Arthur J. Gallagher &amp; Co.</t>
        </is>
      </c>
      <c r="C69" s="116" t="inlineStr">
        <is>
          <t>AJG</t>
        </is>
      </c>
      <c r="D69" s="117" t="n">
        <v>9.640000000000001</v>
      </c>
      <c r="E69" s="117" t="n">
        <v>0.09</v>
      </c>
    </row>
    <row r="70">
      <c r="B70" s="115" t="inlineStr">
        <is>
          <t>Ajinomoto Co.</t>
        </is>
      </c>
      <c r="C70" s="116" t="inlineStr">
        <is>
          <t>AJINY</t>
        </is>
      </c>
      <c r="D70" s="117" t="n"/>
      <c r="E70" s="117" t="n">
        <v>0.03</v>
      </c>
    </row>
    <row r="71">
      <c r="B71" s="115" t="inlineStr">
        <is>
          <t>ASHMORE GROUP</t>
        </is>
      </c>
      <c r="C71" s="116" t="inlineStr">
        <is>
          <t>AJMPF</t>
        </is>
      </c>
      <c r="D71" s="117" t="n"/>
      <c r="E71" s="117" t="n"/>
    </row>
    <row r="72">
      <c r="B72" s="115" t="inlineStr">
        <is>
          <t>Aerojet Rocketdyne Holdings, Inc.</t>
        </is>
      </c>
      <c r="C72" s="116" t="inlineStr">
        <is>
          <t>AJRD</t>
        </is>
      </c>
      <c r="D72" s="117" t="n">
        <v>7.21</v>
      </c>
      <c r="E72" s="117" t="n">
        <v>0.07000000000000001</v>
      </c>
    </row>
    <row r="73">
      <c r="B73" s="115" t="inlineStr">
        <is>
          <t>Akamai Technologies, Inc.</t>
        </is>
      </c>
      <c r="C73" s="116" t="inlineStr">
        <is>
          <t>AKAM</t>
        </is>
      </c>
      <c r="D73" s="117" t="n">
        <v>24.72</v>
      </c>
      <c r="E73" s="117" t="n">
        <v>0.11</v>
      </c>
    </row>
    <row r="74">
      <c r="B74" s="115" t="inlineStr">
        <is>
          <t>Akbank Turk Anonim Sirketi</t>
        </is>
      </c>
      <c r="C74" s="116" t="inlineStr">
        <is>
          <t>AKBTY</t>
        </is>
      </c>
      <c r="D74" s="117" t="n">
        <v>26.83</v>
      </c>
      <c r="E74" s="117" t="n">
        <v>0.14</v>
      </c>
    </row>
    <row r="75">
      <c r="B75" s="115" t="inlineStr">
        <is>
          <t>Akzo Nobel NV</t>
        </is>
      </c>
      <c r="C75" s="116" t="inlineStr">
        <is>
          <t>AKZOY</t>
        </is>
      </c>
      <c r="D75" s="117" t="n">
        <v>5.51</v>
      </c>
      <c r="E75" s="117" t="n">
        <v>0.72</v>
      </c>
    </row>
    <row r="76">
      <c r="B76" s="115" t="inlineStr">
        <is>
          <t>Air Lease Corporation</t>
        </is>
      </c>
      <c r="C76" s="116" t="inlineStr">
        <is>
          <t>AL</t>
        </is>
      </c>
      <c r="D76" s="117" t="n">
        <v>33.15</v>
      </c>
      <c r="E76" s="117" t="n">
        <v>0.3</v>
      </c>
    </row>
    <row r="77">
      <c r="B77" s="115" t="inlineStr">
        <is>
          <t>Albemarle Corporation</t>
        </is>
      </c>
      <c r="C77" s="116" t="inlineStr">
        <is>
          <t>ALB</t>
        </is>
      </c>
      <c r="D77" s="117" t="n">
        <v>17.57</v>
      </c>
      <c r="E77" s="117" t="n">
        <v>0.21</v>
      </c>
    </row>
    <row r="78">
      <c r="B78" s="115" t="inlineStr">
        <is>
          <t>Allete, Inc.</t>
        </is>
      </c>
      <c r="C78" s="116" t="inlineStr">
        <is>
          <t>ALE</t>
        </is>
      </c>
      <c r="D78" s="117" t="n">
        <v>13.73</v>
      </c>
      <c r="E78" s="117" t="n">
        <v>0.12</v>
      </c>
    </row>
    <row r="79">
      <c r="B79" s="115" t="inlineStr">
        <is>
          <t>Alfa Laval AB Unsponsored ADR</t>
        </is>
      </c>
      <c r="C79" s="116" t="inlineStr">
        <is>
          <t>ALFVY</t>
        </is>
      </c>
      <c r="D79" s="117" t="n">
        <v>11.62</v>
      </c>
      <c r="E79" s="117" t="n">
        <v>0.11</v>
      </c>
    </row>
    <row r="80">
      <c r="B80" s="115" t="inlineStr">
        <is>
          <t>Align Technology, Inc.</t>
        </is>
      </c>
      <c r="C80" s="116" t="inlineStr">
        <is>
          <t>ALGN</t>
        </is>
      </c>
      <c r="D80" s="117" t="n">
        <v>19.06</v>
      </c>
      <c r="E80" s="117" t="n">
        <v>0.2</v>
      </c>
    </row>
    <row r="81">
      <c r="B81" s="115" t="inlineStr">
        <is>
          <t>Alaska Air Group, Inc.</t>
        </is>
      </c>
      <c r="C81" s="116" t="inlineStr">
        <is>
          <t>ALK</t>
        </is>
      </c>
      <c r="D81" s="117" t="n">
        <v>7.36</v>
      </c>
      <c r="E81" s="117" t="n">
        <v>0.05</v>
      </c>
    </row>
    <row r="82">
      <c r="B82" s="115" t="inlineStr">
        <is>
          <t>Alkermes plc</t>
        </is>
      </c>
      <c r="C82" s="116" t="inlineStr">
        <is>
          <t>ALKS</t>
        </is>
      </c>
      <c r="D82" s="117" t="n">
        <v>5.08</v>
      </c>
      <c r="E82" s="117" t="n">
        <v>-0.13</v>
      </c>
    </row>
    <row r="83">
      <c r="B83" s="115" t="inlineStr">
        <is>
          <t>The Allstate Corporation</t>
        </is>
      </c>
      <c r="C83" s="116" t="inlineStr">
        <is>
          <t>ALL</t>
        </is>
      </c>
      <c r="D83" s="117" t="n">
        <v>6.5</v>
      </c>
      <c r="E83" s="117" t="n">
        <v>0.06</v>
      </c>
    </row>
    <row r="84">
      <c r="B84" s="115" t="inlineStr">
        <is>
          <t>Allegion PLC</t>
        </is>
      </c>
      <c r="C84" s="116" t="inlineStr">
        <is>
          <t>ALLE</t>
        </is>
      </c>
      <c r="D84" s="117" t="n">
        <v>15.61</v>
      </c>
      <c r="E84" s="117" t="n">
        <v>0.16</v>
      </c>
    </row>
    <row r="85">
      <c r="B85" s="115" t="inlineStr">
        <is>
          <t>Allakos Inc.</t>
        </is>
      </c>
      <c r="C85" s="116" t="inlineStr">
        <is>
          <t>ALLK</t>
        </is>
      </c>
      <c r="D85" s="117" t="n"/>
      <c r="E85" s="117" t="n"/>
    </row>
    <row r="86">
      <c r="B86" s="115" t="inlineStr">
        <is>
          <t>Allogene Therapeutics, Inc.</t>
        </is>
      </c>
      <c r="C86" s="116" t="inlineStr">
        <is>
          <t>ALLO</t>
        </is>
      </c>
      <c r="D86" s="117" t="n"/>
      <c r="E86" s="117" t="n"/>
    </row>
    <row r="87">
      <c r="B87" s="115" t="inlineStr">
        <is>
          <t>Ally Financial Inc.</t>
        </is>
      </c>
      <c r="C87" s="116" t="inlineStr">
        <is>
          <t>ALLY</t>
        </is>
      </c>
      <c r="D87" s="117" t="n">
        <v>24.31</v>
      </c>
      <c r="E87" s="117" t="n">
        <v>0.22</v>
      </c>
    </row>
    <row r="88">
      <c r="B88" s="115" t="inlineStr">
        <is>
          <t>ANA Holdings Inc.</t>
        </is>
      </c>
      <c r="C88" s="116" t="inlineStr">
        <is>
          <t>ALNPY</t>
        </is>
      </c>
      <c r="D88" s="117" t="n">
        <v>5.19</v>
      </c>
      <c r="E88" s="117" t="n">
        <v>0.05</v>
      </c>
    </row>
    <row r="89">
      <c r="B89" s="115" t="inlineStr">
        <is>
          <t>Alnylam Pharmaceuticals, Inc.</t>
        </is>
      </c>
      <c r="C89" s="116" t="inlineStr">
        <is>
          <t>ALNY</t>
        </is>
      </c>
      <c r="D89" s="117" t="n">
        <v>-681.41</v>
      </c>
      <c r="E89" s="117" t="n">
        <v>-10.17</v>
      </c>
    </row>
    <row r="90">
      <c r="B90" s="115" t="inlineStr">
        <is>
          <t>Astellas Pharma Inc.</t>
        </is>
      </c>
      <c r="C90" s="116" t="inlineStr">
        <is>
          <t>ALPMY</t>
        </is>
      </c>
      <c r="D90" s="117" t="n">
        <v>17.25</v>
      </c>
      <c r="E90" s="117" t="n">
        <v>0.17</v>
      </c>
    </row>
    <row r="91">
      <c r="B91" s="115" t="inlineStr">
        <is>
          <t>Alstom ADR</t>
        </is>
      </c>
      <c r="C91" s="116" t="inlineStr">
        <is>
          <t>ALSMY</t>
        </is>
      </c>
      <c r="D91" s="117" t="n"/>
      <c r="E91" s="117" t="n">
        <v>0.08</v>
      </c>
    </row>
    <row r="92">
      <c r="B92" s="115" t="inlineStr">
        <is>
          <t>Allison Transmission Holdings, Inc.</t>
        </is>
      </c>
      <c r="C92" s="116" t="inlineStr">
        <is>
          <t>ALSN</t>
        </is>
      </c>
      <c r="D92" s="117" t="n">
        <v>24.06</v>
      </c>
      <c r="E92" s="117" t="n">
        <v>0.24</v>
      </c>
    </row>
    <row r="93">
      <c r="B93" s="115" t="inlineStr">
        <is>
          <t>Autoliv, Inc.</t>
        </is>
      </c>
      <c r="C93" s="116" t="inlineStr">
        <is>
          <t>ALV</t>
        </is>
      </c>
      <c r="D93" s="117" t="n">
        <v>5.47</v>
      </c>
      <c r="E93" s="117" t="n">
        <v>0.02</v>
      </c>
    </row>
    <row r="94">
      <c r="B94" s="115" t="inlineStr">
        <is>
          <t>Alexion Pharmaceuticals, Inc.</t>
        </is>
      </c>
      <c r="C94" s="116" t="inlineStr">
        <is>
          <t>ALXN</t>
        </is>
      </c>
      <c r="D94" s="117" t="n">
        <v>46.61</v>
      </c>
      <c r="E94" s="117" t="n">
        <v>0.02</v>
      </c>
    </row>
    <row r="95">
      <c r="B95" s="115" t="inlineStr">
        <is>
          <t>Antero Midstrm</t>
        </is>
      </c>
      <c r="C95" s="116" t="inlineStr">
        <is>
          <t>AM</t>
        </is>
      </c>
      <c r="D95" s="117" t="n">
        <v>35.19</v>
      </c>
      <c r="E95" s="117" t="n">
        <v>0.47</v>
      </c>
    </row>
    <row r="96">
      <c r="B96" s="115" t="inlineStr">
        <is>
          <t>Amadeus IT Group SA</t>
        </is>
      </c>
      <c r="C96" s="116" t="inlineStr">
        <is>
          <t>AMADY</t>
        </is>
      </c>
      <c r="D96" s="117" t="n"/>
      <c r="E96" s="117" t="n">
        <v>0.2</v>
      </c>
    </row>
    <row r="97">
      <c r="B97" s="115" t="inlineStr">
        <is>
          <t>Applied Materials, Inc.</t>
        </is>
      </c>
      <c r="C97" s="116" t="inlineStr">
        <is>
          <t>AMAT</t>
        </is>
      </c>
      <c r="D97" s="117" t="n">
        <v>20.76</v>
      </c>
      <c r="E97" s="117" t="n">
        <v>0.19</v>
      </c>
    </row>
    <row r="98">
      <c r="B98" s="115" t="inlineStr">
        <is>
          <t>Amcor PLC</t>
        </is>
      </c>
      <c r="C98" s="116" t="inlineStr">
        <is>
          <t>AMCR</t>
        </is>
      </c>
      <c r="D98" s="117" t="n">
        <v>4.92</v>
      </c>
      <c r="E98" s="117" t="n">
        <v>0.05</v>
      </c>
    </row>
    <row r="99">
      <c r="B99" s="115" t="inlineStr">
        <is>
          <t>Advanced Micro Devices, Inc.</t>
        </is>
      </c>
      <c r="C99" s="116" t="inlineStr">
        <is>
          <t>AMD</t>
        </is>
      </c>
      <c r="D99" s="117" t="n">
        <v>6.66</v>
      </c>
      <c r="E99" s="117" t="n">
        <v>0.05</v>
      </c>
    </row>
    <row r="100">
      <c r="B100" s="115" t="inlineStr">
        <is>
          <t>Amada Co.</t>
        </is>
      </c>
      <c r="C100" s="116" t="inlineStr">
        <is>
          <t>AMDLY</t>
        </is>
      </c>
      <c r="D100" s="117" t="n">
        <v>9.890000000000001</v>
      </c>
      <c r="E100" s="117" t="n">
        <v>0.1</v>
      </c>
    </row>
    <row r="101">
      <c r="B101" s="115" t="inlineStr">
        <is>
          <t>AMETEK, Inc.</t>
        </is>
      </c>
      <c r="C101" s="116" t="inlineStr">
        <is>
          <t>AME</t>
        </is>
      </c>
      <c r="D101" s="117" t="n">
        <v>17.08</v>
      </c>
      <c r="E101" s="117" t="n">
        <v>0.16</v>
      </c>
    </row>
    <row r="102">
      <c r="B102" s="115" t="inlineStr">
        <is>
          <t>Amedisys, Inc.</t>
        </is>
      </c>
      <c r="C102" s="116" t="inlineStr">
        <is>
          <t>AMED</t>
        </is>
      </c>
      <c r="D102" s="117" t="n">
        <v>7.56</v>
      </c>
      <c r="E102" s="117" t="n">
        <v>0.07000000000000001</v>
      </c>
    </row>
    <row r="103">
      <c r="B103" s="115" t="inlineStr">
        <is>
          <t>Affiliated Managers Group, Inc.</t>
        </is>
      </c>
      <c r="C103" s="116" t="inlineStr">
        <is>
          <t>AMG</t>
        </is>
      </c>
      <c r="D103" s="117" t="n">
        <v>30.81</v>
      </c>
      <c r="E103" s="117" t="n">
        <v>0.1</v>
      </c>
    </row>
    <row r="104">
      <c r="B104" s="115" t="inlineStr">
        <is>
          <t>Amgen Inc.</t>
        </is>
      </c>
      <c r="C104" s="116" t="inlineStr">
        <is>
          <t>AMGN</t>
        </is>
      </c>
      <c r="D104" s="117" t="n">
        <v>39.18</v>
      </c>
      <c r="E104" s="117" t="n">
        <v>0.35</v>
      </c>
    </row>
    <row r="105">
      <c r="B105" s="115" t="inlineStr">
        <is>
          <t>American Homes 4 Rent</t>
        </is>
      </c>
      <c r="C105" s="116" t="inlineStr">
        <is>
          <t>AMH</t>
        </is>
      </c>
      <c r="D105" s="117" t="n">
        <v>10.02</v>
      </c>
      <c r="E105" s="117" t="n">
        <v>0.1</v>
      </c>
    </row>
    <row r="106">
      <c r="B106" s="115" t="inlineStr">
        <is>
          <t>A P MOLLAR-MRSK</t>
        </is>
      </c>
      <c r="C106" s="116" t="inlineStr">
        <is>
          <t>AMKBY</t>
        </is>
      </c>
      <c r="D106" s="117" t="n">
        <v>0.72</v>
      </c>
      <c r="E106" s="117" t="n">
        <v>0.08</v>
      </c>
    </row>
    <row r="107">
      <c r="B107" s="115" t="inlineStr">
        <is>
          <t>Ameriprise Financial, Inc.</t>
        </is>
      </c>
      <c r="C107" s="116" t="inlineStr">
        <is>
          <t>AMP</t>
        </is>
      </c>
      <c r="D107" s="117" t="n">
        <v>16.96</v>
      </c>
      <c r="E107" s="117" t="n">
        <v>0.16</v>
      </c>
    </row>
    <row r="108">
      <c r="B108" s="115" t="inlineStr">
        <is>
          <t>Amarin Corporation PLC</t>
        </is>
      </c>
      <c r="C108" s="116" t="inlineStr">
        <is>
          <t>AMRN</t>
        </is>
      </c>
      <c r="D108" s="117" t="n">
        <v>-18.97</v>
      </c>
      <c r="E108" s="117" t="n">
        <v>-0.51</v>
      </c>
    </row>
    <row r="109">
      <c r="B109" s="115" t="inlineStr">
        <is>
          <t>ams AG Unsponsored ADR</t>
        </is>
      </c>
      <c r="C109" s="116" t="inlineStr">
        <is>
          <t>AMSSY</t>
        </is>
      </c>
      <c r="D109" s="117" t="n">
        <v>2.02</v>
      </c>
      <c r="E109" s="117" t="n">
        <v>0.07000000000000001</v>
      </c>
    </row>
    <row r="110">
      <c r="B110" s="115" t="inlineStr">
        <is>
          <t>American Tower Corporation (REIT)</t>
        </is>
      </c>
      <c r="C110" s="116" t="inlineStr">
        <is>
          <t>AMT</t>
        </is>
      </c>
      <c r="D110" s="117" t="n">
        <v>19.3</v>
      </c>
      <c r="E110" s="117" t="n">
        <v>0.17</v>
      </c>
    </row>
    <row r="111">
      <c r="B111" s="115" t="inlineStr">
        <is>
          <t>TD Ameritrade Holding Corporation</t>
        </is>
      </c>
      <c r="C111" s="116" t="inlineStr">
        <is>
          <t>AMTD</t>
        </is>
      </c>
      <c r="D111" s="117" t="n">
        <v>38.42</v>
      </c>
      <c r="E111" s="117" t="n">
        <v>0.27</v>
      </c>
    </row>
    <row r="112">
      <c r="B112" s="115" t="inlineStr">
        <is>
          <t>America Movil, S.A.B. de C.V.</t>
        </is>
      </c>
      <c r="C112" s="116" t="inlineStr">
        <is>
          <t>AMX</t>
        </is>
      </c>
      <c r="D112" s="117" t="n">
        <v>6.15</v>
      </c>
      <c r="E112" s="117" t="n">
        <v>0.05</v>
      </c>
    </row>
    <row r="113">
      <c r="B113" s="115" t="inlineStr">
        <is>
          <t>Amazon.com, Inc.</t>
        </is>
      </c>
      <c r="C113" s="116" t="inlineStr">
        <is>
          <t>AMZN</t>
        </is>
      </c>
      <c r="D113" s="117" t="n">
        <v>4.8</v>
      </c>
      <c r="E113" s="117" t="n">
        <v>0.04</v>
      </c>
    </row>
    <row r="114">
      <c r="B114" s="115" t="inlineStr">
        <is>
          <t>AutoNation, Inc.</t>
        </is>
      </c>
      <c r="C114" s="116" t="inlineStr">
        <is>
          <t>AN</t>
        </is>
      </c>
      <c r="D114" s="117" t="n">
        <v>1.97</v>
      </c>
      <c r="E114" s="117" t="n">
        <v>0.02</v>
      </c>
    </row>
    <row r="115">
      <c r="B115" s="115" t="inlineStr">
        <is>
          <t>American National Insurance Company</t>
        </is>
      </c>
      <c r="C115" s="116" t="inlineStr">
        <is>
          <t>ANAT</t>
        </is>
      </c>
      <c r="D115" s="117" t="n">
        <v>6.57</v>
      </c>
      <c r="E115" s="117" t="n">
        <v>0.05</v>
      </c>
    </row>
    <row r="116">
      <c r="B116" s="115" t="inlineStr">
        <is>
          <t>Arista Networks, Inc.</t>
        </is>
      </c>
      <c r="C116" s="116" t="inlineStr">
        <is>
          <t>ANET</t>
        </is>
      </c>
      <c r="D116" s="117" t="n">
        <v>31.31</v>
      </c>
      <c r="E116" s="117" t="n">
        <v>0.15</v>
      </c>
    </row>
    <row r="117">
      <c r="B117" s="115" t="inlineStr">
        <is>
          <t>ANGI Homeservices Inc.</t>
        </is>
      </c>
      <c r="C117" s="116" t="inlineStr">
        <is>
          <t>ANGI</t>
        </is>
      </c>
      <c r="D117" s="117" t="n">
        <v>9.890000000000001</v>
      </c>
      <c r="E117" s="117" t="n">
        <v>0.07000000000000001</v>
      </c>
    </row>
    <row r="118">
      <c r="B118" s="115" t="inlineStr">
        <is>
          <t>Anta Sports Products Ltd.</t>
        </is>
      </c>
      <c r="C118" s="116" t="inlineStr">
        <is>
          <t>ANPDF</t>
        </is>
      </c>
      <c r="D118" s="117" t="n"/>
      <c r="E118" s="117" t="n">
        <v>0.17</v>
      </c>
    </row>
    <row r="119">
      <c r="B119" s="115" t="inlineStr">
        <is>
          <t>ANSYS, Inc.</t>
        </is>
      </c>
      <c r="C119" s="116" t="inlineStr">
        <is>
          <t>ANSS</t>
        </is>
      </c>
      <c r="D119" s="117" t="n">
        <v>38.79</v>
      </c>
      <c r="E119" s="117" t="n">
        <v>0.32</v>
      </c>
    </row>
    <row r="120">
      <c r="B120" s="115" t="inlineStr">
        <is>
          <t>Anthem, Inc.</t>
        </is>
      </c>
      <c r="C120" s="116" t="inlineStr">
        <is>
          <t>ANTM</t>
        </is>
      </c>
      <c r="D120" s="117" t="n">
        <v>4.64</v>
      </c>
      <c r="E120" s="117" t="n">
        <v>0.04</v>
      </c>
    </row>
    <row r="121">
      <c r="B121" s="115" t="inlineStr">
        <is>
          <t>Australia &amp; New Zealand Banking Group Ltd.</t>
        </is>
      </c>
      <c r="C121" s="116" t="inlineStr">
        <is>
          <t>ANZBY</t>
        </is>
      </c>
      <c r="D121" s="117" t="n"/>
      <c r="E121" s="117" t="n">
        <v>0.18</v>
      </c>
    </row>
    <row r="122">
      <c r="B122" s="115" t="inlineStr">
        <is>
          <t>Aon plc</t>
        </is>
      </c>
      <c r="C122" s="116" t="inlineStr">
        <is>
          <t>AON</t>
        </is>
      </c>
      <c r="D122" s="117" t="n">
        <v>19.42</v>
      </c>
      <c r="E122" s="117" t="n">
        <v>0.11</v>
      </c>
    </row>
    <row r="123">
      <c r="B123" s="115" t="inlineStr">
        <is>
          <t>A. O. Smith Corporation</t>
        </is>
      </c>
      <c r="C123" s="116" t="inlineStr">
        <is>
          <t>AOS</t>
        </is>
      </c>
      <c r="D123" s="117" t="n">
        <v>13.71</v>
      </c>
      <c r="E123" s="117" t="n">
        <v>0.14</v>
      </c>
    </row>
    <row r="124">
      <c r="B124" s="115" t="inlineStr">
        <is>
          <t>Apache Corporation</t>
        </is>
      </c>
      <c r="C124" s="116" t="inlineStr">
        <is>
          <t>APA</t>
        </is>
      </c>
      <c r="D124" s="117" t="n">
        <v>6.33</v>
      </c>
      <c r="E124" s="117" t="n">
        <v>0.01</v>
      </c>
    </row>
    <row r="125">
      <c r="B125" s="115" t="inlineStr">
        <is>
          <t>Air Products and Chemicals, Inc.</t>
        </is>
      </c>
      <c r="C125" s="116" t="inlineStr">
        <is>
          <t>APD</t>
        </is>
      </c>
      <c r="D125" s="117" t="n">
        <v>19.68</v>
      </c>
      <c r="E125" s="117" t="n">
        <v>0.17</v>
      </c>
    </row>
    <row r="126">
      <c r="B126" s="115" t="inlineStr">
        <is>
          <t>Alps Electric</t>
        </is>
      </c>
      <c r="C126" s="116" t="inlineStr">
        <is>
          <t>APELY</t>
        </is>
      </c>
      <c r="D126" s="117" t="n"/>
      <c r="E126" s="117" t="n"/>
    </row>
    <row r="127">
      <c r="B127" s="115" t="inlineStr">
        <is>
          <t>Amphenol Corporation</t>
        </is>
      </c>
      <c r="C127" s="116" t="inlineStr">
        <is>
          <t>APH</t>
        </is>
      </c>
      <c r="D127" s="117" t="n">
        <v>14.33</v>
      </c>
      <c r="E127" s="117" t="n">
        <v>0.15</v>
      </c>
    </row>
    <row r="128">
      <c r="B128" s="115" t="inlineStr">
        <is>
          <t>Apple Hospitality REIT, Inc.</t>
        </is>
      </c>
      <c r="C128" s="116" t="inlineStr">
        <is>
          <t>APLE</t>
        </is>
      </c>
      <c r="D128" s="117" t="n">
        <v>15.44</v>
      </c>
      <c r="E128" s="117" t="n">
        <v>0.16</v>
      </c>
    </row>
    <row r="129">
      <c r="B129" s="115" t="inlineStr">
        <is>
          <t>Apollo Global Management, LLC</t>
        </is>
      </c>
      <c r="C129" s="116" t="inlineStr">
        <is>
          <t>APO</t>
        </is>
      </c>
      <c r="D129" s="117" t="n">
        <v>40.65</v>
      </c>
      <c r="E129" s="117" t="n">
        <v>-0.01</v>
      </c>
    </row>
    <row r="130">
      <c r="B130" s="115" t="inlineStr">
        <is>
          <t>AppFolio, Inc.</t>
        </is>
      </c>
      <c r="C130" s="116" t="inlineStr">
        <is>
          <t>APPF</t>
        </is>
      </c>
      <c r="D130" s="117" t="n">
        <v>17.34</v>
      </c>
      <c r="E130" s="117" t="n">
        <v>0.11</v>
      </c>
    </row>
    <row r="131">
      <c r="B131" s="115" t="inlineStr">
        <is>
          <t>Appian Corporation</t>
        </is>
      </c>
      <c r="C131" s="116" t="inlineStr">
        <is>
          <t>APPN</t>
        </is>
      </c>
      <c r="D131" s="117" t="n">
        <v>-14.15</v>
      </c>
      <c r="E131" s="117" t="n">
        <v>-0.22</v>
      </c>
    </row>
    <row r="132">
      <c r="B132" s="115" t="inlineStr">
        <is>
          <t>Aptiv PLC</t>
        </is>
      </c>
      <c r="C132" s="116" t="inlineStr">
        <is>
          <t>APTV</t>
        </is>
      </c>
      <c r="D132" s="117" t="n">
        <v>9.050000000000001</v>
      </c>
      <c r="E132" s="117" t="n">
        <v>0.07000000000000001</v>
      </c>
    </row>
    <row r="133">
      <c r="B133" s="115" t="inlineStr">
        <is>
          <t>Algonquin Power &amp; Utilities Corp.</t>
        </is>
      </c>
      <c r="C133" s="116" t="inlineStr">
        <is>
          <t>AQN</t>
        </is>
      </c>
      <c r="D133" s="117" t="n">
        <v>16.74</v>
      </c>
      <c r="E133" s="117" t="n">
        <v>0.11</v>
      </c>
    </row>
    <row r="134">
      <c r="B134" s="115" t="inlineStr">
        <is>
          <t>Ares Capital Corporation</t>
        </is>
      </c>
      <c r="C134" s="116" t="inlineStr">
        <is>
          <t>ARCC</t>
        </is>
      </c>
      <c r="D134" s="117" t="n">
        <v>54.5</v>
      </c>
      <c r="E134" s="117" t="n">
        <v>0.64</v>
      </c>
    </row>
    <row r="135">
      <c r="B135" s="115" t="inlineStr">
        <is>
          <t>Alexandria Real Estate Equities, Inc.</t>
        </is>
      </c>
      <c r="C135" s="116" t="inlineStr">
        <is>
          <t>ARE</t>
        </is>
      </c>
      <c r="D135" s="117" t="n">
        <v>28.05</v>
      </c>
      <c r="E135" s="117" t="n">
        <v>0.29</v>
      </c>
    </row>
    <row r="136">
      <c r="B136" s="115" t="inlineStr">
        <is>
          <t>Ares Management L.P.</t>
        </is>
      </c>
      <c r="C136" s="116" t="inlineStr">
        <is>
          <t>ARES</t>
        </is>
      </c>
      <c r="D136" s="117" t="n">
        <v>24.97</v>
      </c>
      <c r="E136" s="117" t="n">
        <v>0.06</v>
      </c>
    </row>
    <row r="137">
      <c r="B137" s="115" t="inlineStr">
        <is>
          <t>ARGENX SE-ADR</t>
        </is>
      </c>
      <c r="C137" s="116" t="inlineStr">
        <is>
          <t>ARGX</t>
        </is>
      </c>
      <c r="D137" s="117" t="n"/>
      <c r="E137" s="117" t="n">
        <v>-3.1</v>
      </c>
    </row>
    <row r="138">
      <c r="B138" s="115" t="inlineStr">
        <is>
          <t>Apollo Commercial Real Estate Finance</t>
        </is>
      </c>
      <c r="C138" s="116" t="inlineStr">
        <is>
          <t>ARI</t>
        </is>
      </c>
      <c r="D138" s="117" t="n">
        <v>85.41</v>
      </c>
      <c r="E138" s="117" t="n">
        <v>0.76</v>
      </c>
    </row>
    <row r="139">
      <c r="B139" s="115" t="inlineStr">
        <is>
          <t>Arkema SA</t>
        </is>
      </c>
      <c r="C139" s="116" t="inlineStr">
        <is>
          <t>ARKAY</t>
        </is>
      </c>
      <c r="D139" s="117" t="n">
        <v>7.48</v>
      </c>
      <c r="E139" s="117" t="n">
        <v>0.08</v>
      </c>
    </row>
    <row r="140">
      <c r="B140" s="115" t="inlineStr">
        <is>
          <t>Aramark</t>
        </is>
      </c>
      <c r="C140" s="116" t="inlineStr">
        <is>
          <t>ARMK</t>
        </is>
      </c>
      <c r="D140" s="117" t="n">
        <v>3.52</v>
      </c>
      <c r="E140" s="117" t="n">
        <v>0.04</v>
      </c>
    </row>
    <row r="141">
      <c r="B141" s="115" t="inlineStr">
        <is>
          <t>Arconic Inc.</t>
        </is>
      </c>
      <c r="C141" s="116" t="inlineStr">
        <is>
          <t>ARNC</t>
        </is>
      </c>
      <c r="D141" s="117" t="n">
        <v>5.62</v>
      </c>
      <c r="E141" s="117" t="n">
        <v>0.05</v>
      </c>
    </row>
    <row r="142">
      <c r="B142" s="115" t="inlineStr">
        <is>
          <t>Arrow Electronics, Inc.</t>
        </is>
      </c>
      <c r="C142" s="116" t="inlineStr">
        <is>
          <t>ARW</t>
        </is>
      </c>
      <c r="D142" s="117" t="n">
        <v>2.39</v>
      </c>
      <c r="E142" s="117" t="n">
        <v>0.02</v>
      </c>
    </row>
    <row r="143">
      <c r="B143" s="115" t="inlineStr">
        <is>
          <t>Assa Abloy AB</t>
        </is>
      </c>
      <c r="C143" s="116" t="inlineStr">
        <is>
          <t>ASAZY</t>
        </is>
      </c>
      <c r="D143" s="117" t="n">
        <v>10.91</v>
      </c>
      <c r="E143" s="117" t="n">
        <v>0.03</v>
      </c>
    </row>
    <row r="144">
      <c r="B144" s="115" t="inlineStr">
        <is>
          <t>Associated Banc-Corp</t>
        </is>
      </c>
      <c r="C144" s="116" t="inlineStr">
        <is>
          <t>ASB</t>
        </is>
      </c>
      <c r="D144" s="117" t="n">
        <v>28.59</v>
      </c>
      <c r="E144" s="117" t="n">
        <v>0.22</v>
      </c>
    </row>
    <row r="145">
      <c r="B145" s="115" t="inlineStr">
        <is>
          <t>Associated British Foods PLC</t>
        </is>
      </c>
      <c r="C145" s="116" t="inlineStr">
        <is>
          <t>ASBFY</t>
        </is>
      </c>
      <c r="D145" s="117" t="n"/>
      <c r="E145" s="117" t="n">
        <v>0.07000000000000001</v>
      </c>
    </row>
    <row r="146">
      <c r="B146" s="115" t="inlineStr">
        <is>
          <t>Aisin Seiki Co. Ltd. Unsponsored ADR</t>
        </is>
      </c>
      <c r="C146" s="116" t="inlineStr">
        <is>
          <t>ASEKY</t>
        </is>
      </c>
      <c r="D146" s="117" t="n">
        <v>2.73</v>
      </c>
      <c r="E146" s="117" t="n">
        <v>0.03</v>
      </c>
    </row>
    <row r="147">
      <c r="B147" s="115" t="inlineStr">
        <is>
          <t>Asahi Glass Co. Ltd.</t>
        </is>
      </c>
      <c r="C147" s="116" t="inlineStr">
        <is>
          <t>ASGLY</t>
        </is>
      </c>
      <c r="D147" s="117" t="n">
        <v>6.13</v>
      </c>
      <c r="E147" s="117" t="n">
        <v>0.06</v>
      </c>
    </row>
    <row r="148">
      <c r="B148" s="115" t="inlineStr">
        <is>
          <t>ASGN Incorporated</t>
        </is>
      </c>
      <c r="C148" s="116" t="inlineStr">
        <is>
          <t>ASGN</t>
        </is>
      </c>
      <c r="D148" s="117" t="n">
        <v>6.32</v>
      </c>
      <c r="E148" s="117" t="n">
        <v>0.05</v>
      </c>
    </row>
    <row r="149">
      <c r="B149" s="115" t="inlineStr">
        <is>
          <t>Ashland Global Holdings Inc.</t>
        </is>
      </c>
      <c r="C149" s="116" t="inlineStr">
        <is>
          <t>ASH</t>
        </is>
      </c>
      <c r="D149" s="117" t="n">
        <v>6.02</v>
      </c>
      <c r="E149" s="117" t="n">
        <v>0.03</v>
      </c>
    </row>
    <row r="150">
      <c r="B150" s="115" t="inlineStr">
        <is>
          <t>Ashtead Group PLC</t>
        </is>
      </c>
      <c r="C150" s="116" t="inlineStr">
        <is>
          <t>ASHTY</t>
        </is>
      </c>
      <c r="D150" s="117" t="n">
        <v>18.1</v>
      </c>
      <c r="E150" s="117" t="n">
        <v>0.18</v>
      </c>
    </row>
    <row r="151">
      <c r="B151" s="115" t="inlineStr">
        <is>
          <t>ASM International NV</t>
        </is>
      </c>
      <c r="C151" s="116" t="inlineStr">
        <is>
          <t>ASMIY</t>
        </is>
      </c>
      <c r="D151" s="117" t="n">
        <v>24.99</v>
      </c>
      <c r="E151" s="117" t="n">
        <v>0.19</v>
      </c>
    </row>
    <row r="152">
      <c r="B152" s="115" t="inlineStr">
        <is>
          <t>ASML Holding N.V.</t>
        </is>
      </c>
      <c r="C152" s="116" t="inlineStr">
        <is>
          <t>ASML</t>
        </is>
      </c>
      <c r="D152" s="117" t="n">
        <v>23.08</v>
      </c>
      <c r="E152" s="117" t="n">
        <v>0.24</v>
      </c>
    </row>
    <row r="153">
      <c r="B153" s="115" t="inlineStr">
        <is>
          <t>Ascendis Pharma A/S</t>
        </is>
      </c>
      <c r="C153" s="116" t="inlineStr">
        <is>
          <t>ASND</t>
        </is>
      </c>
      <c r="D153" s="117" t="n">
        <v>-932.52</v>
      </c>
      <c r="E153" s="117" t="n">
        <v>-12.3</v>
      </c>
    </row>
    <row r="154">
      <c r="B154" s="115" t="inlineStr">
        <is>
          <t>Grupo Aeroportuario del Sureste, S.A. de C.V.</t>
        </is>
      </c>
      <c r="C154" s="116" t="inlineStr">
        <is>
          <t>ASR</t>
        </is>
      </c>
      <c r="D154" s="117" t="n">
        <v>34.55</v>
      </c>
      <c r="E154" s="117" t="n">
        <v>0.32</v>
      </c>
    </row>
    <row r="155">
      <c r="B155" s="115" t="inlineStr">
        <is>
          <t>Advanced Semiconductor Engineering, Inc.</t>
        </is>
      </c>
      <c r="C155" s="116" t="inlineStr">
        <is>
          <t>ASX</t>
        </is>
      </c>
      <c r="D155" s="117" t="n">
        <v>4.1</v>
      </c>
      <c r="E155" s="117" t="n">
        <v>0.07000000000000001</v>
      </c>
    </row>
    <row r="156">
      <c r="B156" s="115" t="inlineStr">
        <is>
          <t>Atlantia SpA</t>
        </is>
      </c>
      <c r="C156" s="116" t="inlineStr">
        <is>
          <t>ATASY</t>
        </is>
      </c>
      <c r="D156" s="117" t="n"/>
      <c r="E156" s="117" t="n">
        <v>0.04</v>
      </c>
    </row>
    <row r="157">
      <c r="B157" s="115" t="inlineStr">
        <is>
          <t>Auto Trader Group</t>
        </is>
      </c>
      <c r="C157" s="116" t="inlineStr">
        <is>
          <t>ATDRY</t>
        </is>
      </c>
      <c r="D157" s="117" t="n"/>
      <c r="E157" s="117" t="n">
        <v>0.5600000000000001</v>
      </c>
    </row>
    <row r="158">
      <c r="B158" s="115" t="inlineStr">
        <is>
          <t>Advantest Corp.</t>
        </is>
      </c>
      <c r="C158" s="116" t="inlineStr">
        <is>
          <t>ATEYY</t>
        </is>
      </c>
      <c r="D158" s="117" t="n">
        <v>19.87</v>
      </c>
      <c r="E158" s="117" t="n">
        <v>0.2</v>
      </c>
    </row>
    <row r="159">
      <c r="B159" s="115" t="inlineStr">
        <is>
          <t>Athene Holding Ltd.</t>
        </is>
      </c>
      <c r="C159" s="116" t="inlineStr">
        <is>
          <t>ATH</t>
        </is>
      </c>
      <c r="D159" s="117" t="n">
        <v>26.74</v>
      </c>
      <c r="E159" s="117" t="n">
        <v>0.16</v>
      </c>
    </row>
    <row r="160">
      <c r="B160" s="115" t="inlineStr">
        <is>
          <t>Autohome Inc.</t>
        </is>
      </c>
      <c r="C160" s="116" t="inlineStr">
        <is>
          <t>ATHM</t>
        </is>
      </c>
      <c r="D160" s="117" t="n">
        <v>42.14</v>
      </c>
      <c r="E160" s="117" t="n">
        <v>0.4</v>
      </c>
    </row>
    <row r="161">
      <c r="B161" s="115" t="inlineStr">
        <is>
          <t>Atlas Copco AB</t>
        </is>
      </c>
      <c r="C161" s="116" t="inlineStr">
        <is>
          <t>ATLKY</t>
        </is>
      </c>
      <c r="D161" s="117" t="n">
        <v>17.1</v>
      </c>
      <c r="E161" s="117" t="n">
        <v>1.11</v>
      </c>
    </row>
    <row r="162">
      <c r="B162" s="115" t="inlineStr">
        <is>
          <t>Atmos Energy Corporation</t>
        </is>
      </c>
      <c r="C162" s="116" t="inlineStr">
        <is>
          <t>ATO</t>
        </is>
      </c>
      <c r="D162" s="117" t="n">
        <v>17.17</v>
      </c>
      <c r="E162" s="117" t="n">
        <v>0.19</v>
      </c>
    </row>
    <row r="163">
      <c r="B163" s="115" t="inlineStr">
        <is>
          <t>AptarGroup, Inc.</t>
        </is>
      </c>
      <c r="C163" s="116" t="inlineStr">
        <is>
          <t>ATR</t>
        </is>
      </c>
      <c r="D163" s="117" t="n">
        <v>9.56</v>
      </c>
      <c r="E163" s="117" t="n">
        <v>0.07000000000000001</v>
      </c>
    </row>
    <row r="164">
      <c r="B164" s="115" t="inlineStr">
        <is>
          <t>Altice USA, Inc.</t>
        </is>
      </c>
      <c r="C164" s="116" t="inlineStr">
        <is>
          <t>ATUS</t>
        </is>
      </c>
      <c r="D164" s="117" t="n">
        <v>4.5</v>
      </c>
      <c r="E164" s="117" t="n">
        <v>0</v>
      </c>
    </row>
    <row r="165">
      <c r="B165" s="115" t="inlineStr">
        <is>
          <t>Activision Blizzard, Inc</t>
        </is>
      </c>
      <c r="C165" s="116" t="inlineStr">
        <is>
          <t>ATVI</t>
        </is>
      </c>
      <c r="D165" s="117" t="n">
        <v>27.72</v>
      </c>
      <c r="E165" s="117" t="n">
        <v>0.24</v>
      </c>
    </row>
    <row r="166">
      <c r="B166" s="115" t="inlineStr">
        <is>
          <t>AngloGold Ashanti Limited</t>
        </is>
      </c>
      <c r="C166" s="116" t="inlineStr">
        <is>
          <t>AU</t>
        </is>
      </c>
      <c r="D166" s="117" t="n"/>
      <c r="E166" s="117" t="n">
        <v>0.03</v>
      </c>
    </row>
    <row r="167">
      <c r="B167" s="115" t="inlineStr">
        <is>
          <t>Atlantic Union Bankshares Corporation</t>
        </is>
      </c>
      <c r="C167" s="116" t="inlineStr">
        <is>
          <t>AUB</t>
        </is>
      </c>
      <c r="D167" s="117" t="n">
        <v>33.31</v>
      </c>
      <c r="E167" s="117" t="n">
        <v>0.23</v>
      </c>
    </row>
    <row r="168">
      <c r="B168" s="115" t="inlineStr">
        <is>
          <t>Polymetal International PLC Sponsored ADR</t>
        </is>
      </c>
      <c r="C168" s="116" t="inlineStr">
        <is>
          <t>AUCOY</t>
        </is>
      </c>
      <c r="D168" s="117" t="n"/>
      <c r="E168" s="117" t="n">
        <v>0.19</v>
      </c>
    </row>
    <row r="169">
      <c r="B169" s="115" t="inlineStr">
        <is>
          <t>Yamana Gold Inc.</t>
        </is>
      </c>
      <c r="C169" s="116" t="inlineStr">
        <is>
          <t>AUY</t>
        </is>
      </c>
      <c r="D169" s="117" t="n">
        <v>5.29</v>
      </c>
      <c r="E169" s="117" t="n">
        <v>-0.16</v>
      </c>
    </row>
    <row r="170">
      <c r="B170" s="115" t="inlineStr">
        <is>
          <t>Avista Corporation</t>
        </is>
      </c>
      <c r="C170" s="116" t="inlineStr">
        <is>
          <t>AVA</t>
        </is>
      </c>
      <c r="D170" s="117" t="n">
        <v>8.470000000000001</v>
      </c>
      <c r="E170" s="117" t="n">
        <v>0.1</v>
      </c>
    </row>
    <row r="171">
      <c r="B171" s="115" t="inlineStr">
        <is>
          <t>Grupo Aval Acciones y Valores S.A.</t>
        </is>
      </c>
      <c r="C171" s="116" t="inlineStr">
        <is>
          <t>AVAL</t>
        </is>
      </c>
      <c r="D171" s="117" t="n">
        <v>14.64</v>
      </c>
      <c r="E171" s="117" t="n">
        <v>0.09</v>
      </c>
    </row>
    <row r="172">
      <c r="B172" s="115" t="inlineStr">
        <is>
          <t>AvalonBay Communities, Inc.</t>
        </is>
      </c>
      <c r="C172" s="116" t="inlineStr">
        <is>
          <t>AVB</t>
        </is>
      </c>
      <c r="D172" s="117" t="n">
        <v>41.83</v>
      </c>
      <c r="E172" s="117" t="n">
        <v>0.43</v>
      </c>
    </row>
    <row r="173">
      <c r="B173" s="115" t="inlineStr">
        <is>
          <t>Broadcom Inc.</t>
        </is>
      </c>
      <c r="C173" s="116" t="inlineStr">
        <is>
          <t>AVGO</t>
        </is>
      </c>
      <c r="D173" s="117" t="n">
        <v>43.15</v>
      </c>
      <c r="E173" s="117" t="n">
        <v>0.59</v>
      </c>
    </row>
    <row r="174">
      <c r="B174" s="115" t="inlineStr">
        <is>
          <t>Advanced Info Service Public Co.</t>
        </is>
      </c>
      <c r="C174" s="116" t="inlineStr">
        <is>
          <t>AVIFY</t>
        </is>
      </c>
      <c r="D174" s="117" t="n">
        <v>16.96</v>
      </c>
      <c r="E174" s="117" t="n">
        <v>0.17</v>
      </c>
    </row>
    <row r="175">
      <c r="B175" s="115" t="inlineStr">
        <is>
          <t>Avalara, Inc.</t>
        </is>
      </c>
      <c r="C175" s="116" t="inlineStr">
        <is>
          <t>AVLR</t>
        </is>
      </c>
      <c r="D175" s="117" t="n">
        <v>-7.53</v>
      </c>
      <c r="E175" s="117" t="n">
        <v>-0.28</v>
      </c>
    </row>
    <row r="176">
      <c r="B176" s="115" t="inlineStr">
        <is>
          <t>Avnet, Inc.</t>
        </is>
      </c>
      <c r="C176" s="116" t="inlineStr">
        <is>
          <t>AVT</t>
        </is>
      </c>
      <c r="D176" s="117" t="n">
        <v>2.33</v>
      </c>
      <c r="E176" s="117" t="n">
        <v>0.01</v>
      </c>
    </row>
    <row r="177">
      <c r="B177" s="115" t="inlineStr">
        <is>
          <t>Avantor, Inc.</t>
        </is>
      </c>
      <c r="C177" s="116" t="inlineStr">
        <is>
          <t>AVTR</t>
        </is>
      </c>
      <c r="D177" s="117" t="n"/>
      <c r="E177" s="117" t="n"/>
    </row>
    <row r="178">
      <c r="B178" s="115" t="inlineStr">
        <is>
          <t>Aviva PLC</t>
        </is>
      </c>
      <c r="C178" s="116" t="inlineStr">
        <is>
          <t>AVVIY</t>
        </is>
      </c>
      <c r="D178" s="117" t="n"/>
      <c r="E178" s="117" t="n">
        <v>0.09</v>
      </c>
    </row>
    <row r="179">
      <c r="B179" s="115" t="inlineStr">
        <is>
          <t>Avery Dennison Corporation</t>
        </is>
      </c>
      <c r="C179" s="116" t="inlineStr">
        <is>
          <t>AVY</t>
        </is>
      </c>
      <c r="D179" s="117" t="n">
        <v>7.56</v>
      </c>
      <c r="E179" s="117" t="n">
        <v>0.07000000000000001</v>
      </c>
    </row>
    <row r="180">
      <c r="B180" s="115" t="inlineStr">
        <is>
          <t>Alumina Ltd.</t>
        </is>
      </c>
      <c r="C180" s="116" t="inlineStr">
        <is>
          <t>AWCMY</t>
        </is>
      </c>
      <c r="D180" s="117" t="n"/>
      <c r="E180" s="117" t="n">
        <v>397.13</v>
      </c>
    </row>
    <row r="181">
      <c r="B181" s="115" t="inlineStr">
        <is>
          <t>Armstrong World Industries, Inc.</t>
        </is>
      </c>
      <c r="C181" s="116" t="inlineStr">
        <is>
          <t>AWI</t>
        </is>
      </c>
      <c r="D181" s="117" t="n">
        <v>21.21</v>
      </c>
      <c r="E181" s="117" t="n">
        <v>0.19</v>
      </c>
    </row>
    <row r="182">
      <c r="B182" s="115" t="inlineStr">
        <is>
          <t>American Water Works Company, Inc.</t>
        </is>
      </c>
      <c r="C182" s="116" t="inlineStr">
        <is>
          <t>AWK</t>
        </is>
      </c>
      <c r="D182" s="117" t="n">
        <v>17.68</v>
      </c>
      <c r="E182" s="117" t="n">
        <v>0.16</v>
      </c>
    </row>
    <row r="183">
      <c r="B183" s="115" t="inlineStr">
        <is>
          <t>American States Water Company</t>
        </is>
      </c>
      <c r="C183" s="116" t="inlineStr">
        <is>
          <t>AWR</t>
        </is>
      </c>
      <c r="D183" s="117" t="n">
        <v>15.91</v>
      </c>
      <c r="E183" s="117" t="n">
        <v>0.15</v>
      </c>
    </row>
    <row r="184">
      <c r="B184" s="115" t="inlineStr">
        <is>
          <t>Axa Sa</t>
        </is>
      </c>
      <c r="C184" s="116" t="inlineStr">
        <is>
          <t>AXAHY</t>
        </is>
      </c>
      <c r="D184" s="117" t="n"/>
      <c r="E184" s="117" t="n">
        <v>0.03</v>
      </c>
    </row>
    <row r="185">
      <c r="B185" s="115" t="inlineStr">
        <is>
          <t>American Express Company</t>
        </is>
      </c>
      <c r="C185" s="116" t="inlineStr">
        <is>
          <t>AXP</t>
        </is>
      </c>
      <c r="D185" s="117" t="n">
        <v>15.84</v>
      </c>
      <c r="E185" s="117" t="n">
        <v>0.17</v>
      </c>
    </row>
    <row r="186">
      <c r="B186" s="115" t="inlineStr">
        <is>
          <t>Axis Capital Holdings Limited</t>
        </is>
      </c>
      <c r="C186" s="116" t="inlineStr">
        <is>
          <t>AXS</t>
        </is>
      </c>
      <c r="D186" s="117" t="n">
        <v>3.98</v>
      </c>
      <c r="E186" s="117" t="n">
        <v>0.01</v>
      </c>
    </row>
    <row r="187">
      <c r="B187" s="115" t="inlineStr">
        <is>
          <t>Axalta Coating Systems Ltd.</t>
        </is>
      </c>
      <c r="C187" s="116" t="inlineStr">
        <is>
          <t>AXTA</t>
        </is>
      </c>
      <c r="D187" s="117" t="n">
        <v>7.89</v>
      </c>
      <c r="E187" s="117" t="n">
        <v>0.04</v>
      </c>
    </row>
    <row r="188">
      <c r="B188" s="115" t="inlineStr">
        <is>
          <t>Acuity Brands Inc</t>
        </is>
      </c>
      <c r="C188" s="116" t="inlineStr">
        <is>
          <t>AYI</t>
        </is>
      </c>
      <c r="D188" s="117" t="n">
        <v>10.01</v>
      </c>
      <c r="E188" s="117" t="n"/>
    </row>
    <row r="189">
      <c r="B189" s="115" t="inlineStr">
        <is>
          <t>Alteryx, Inc.</t>
        </is>
      </c>
      <c r="C189" s="116" t="inlineStr">
        <is>
          <t>AYX</t>
        </is>
      </c>
      <c r="D189" s="117" t="n">
        <v>3.17</v>
      </c>
      <c r="E189" s="117" t="n">
        <v>0.14</v>
      </c>
    </row>
    <row r="190">
      <c r="B190" s="115" t="inlineStr">
        <is>
          <t>AstraZeneca PLC</t>
        </is>
      </c>
      <c r="C190" s="116" t="inlineStr">
        <is>
          <t>AZN</t>
        </is>
      </c>
      <c r="D190" s="117" t="n">
        <v>21.23</v>
      </c>
      <c r="E190" s="117" t="n">
        <v>0.1</v>
      </c>
    </row>
    <row r="191">
      <c r="B191" s="115" t="inlineStr">
        <is>
          <t>AutoZone, Inc.</t>
        </is>
      </c>
      <c r="C191" s="116" t="inlineStr">
        <is>
          <t>AZO</t>
        </is>
      </c>
      <c r="D191" s="117" t="n">
        <v>13.52</v>
      </c>
      <c r="E191" s="117" t="n"/>
    </row>
    <row r="192">
      <c r="B192" s="115" t="inlineStr">
        <is>
          <t>Aspen Technology, Inc.</t>
        </is>
      </c>
      <c r="C192" s="116" t="inlineStr">
        <is>
          <t>AZPN</t>
        </is>
      </c>
      <c r="D192" s="117" t="n">
        <v>48.34</v>
      </c>
      <c r="E192" s="117" t="n">
        <v>0.44</v>
      </c>
    </row>
    <row r="193">
      <c r="B193" s="115" t="inlineStr">
        <is>
          <t>Allianz SE</t>
        </is>
      </c>
      <c r="C193" s="116" t="inlineStr">
        <is>
          <t>AZSEY</t>
        </is>
      </c>
      <c r="D193" s="117" t="n">
        <v>7.34</v>
      </c>
      <c r="E193" s="117" t="n">
        <v>0.06</v>
      </c>
    </row>
    <row r="194">
      <c r="B194" s="115" t="inlineStr">
        <is>
          <t>AZUL SA</t>
        </is>
      </c>
      <c r="C194" s="116" t="inlineStr">
        <is>
          <t>AZUL</t>
        </is>
      </c>
      <c r="D194" s="117" t="n">
        <v>7.28</v>
      </c>
      <c r="E194" s="117" t="n">
        <v>0.05</v>
      </c>
    </row>
    <row r="195">
      <c r="B195" s="115" t="inlineStr">
        <is>
          <t>The Boeing Company</t>
        </is>
      </c>
      <c r="C195" s="116" t="inlineStr">
        <is>
          <t>BA</t>
        </is>
      </c>
      <c r="D195" s="117" t="n">
        <v>9.449999999999999</v>
      </c>
      <c r="E195" s="117" t="n">
        <v>0.1</v>
      </c>
    </row>
    <row r="196">
      <c r="B196" s="115" t="inlineStr">
        <is>
          <t>Alibaba Group Holding Limited</t>
        </is>
      </c>
      <c r="C196" s="116" t="inlineStr">
        <is>
          <t>BABA</t>
        </is>
      </c>
      <c r="D196" s="117" t="n">
        <v>26.98</v>
      </c>
      <c r="E196" s="117" t="n">
        <v>0.23</v>
      </c>
    </row>
    <row r="197">
      <c r="B197" s="115" t="inlineStr">
        <is>
          <t>Bank of America Corporation</t>
        </is>
      </c>
      <c r="C197" s="116" t="inlineStr">
        <is>
          <t>BAC</t>
        </is>
      </c>
      <c r="D197" s="117" t="n">
        <v>31.77</v>
      </c>
      <c r="E197" s="117" t="n">
        <v>0.25</v>
      </c>
    </row>
    <row r="198">
      <c r="B198" s="115" t="inlineStr">
        <is>
          <t>Bank of China Ltd.</t>
        </is>
      </c>
      <c r="C198" s="116" t="inlineStr">
        <is>
          <t>BACHY</t>
        </is>
      </c>
      <c r="D198" s="117" t="n"/>
      <c r="E198" s="117" t="n"/>
    </row>
    <row r="199">
      <c r="B199" s="115" t="inlineStr">
        <is>
          <t>Bae Systems PLC</t>
        </is>
      </c>
      <c r="C199" s="116" t="inlineStr">
        <is>
          <t>BAESY</t>
        </is>
      </c>
      <c r="D199" s="117" t="n"/>
      <c r="E199" s="117" t="n">
        <v>0.05</v>
      </c>
    </row>
    <row r="200">
      <c r="B200" s="115" t="inlineStr">
        <is>
          <t>Booz Allen Hamilton Holding Corporation</t>
        </is>
      </c>
      <c r="C200" s="116" t="inlineStr">
        <is>
          <t>BAH</t>
        </is>
      </c>
      <c r="D200" s="117" t="n">
        <v>5.93</v>
      </c>
      <c r="E200" s="117" t="n">
        <v>0.06</v>
      </c>
    </row>
    <row r="201">
      <c r="B201" s="115" t="inlineStr">
        <is>
          <t>Brookfield Asset Management Inc</t>
        </is>
      </c>
      <c r="C201" s="116" t="inlineStr">
        <is>
          <t>BAM</t>
        </is>
      </c>
      <c r="D201" s="117" t="n">
        <v>4.86</v>
      </c>
      <c r="E201" s="117" t="n">
        <v>0.06</v>
      </c>
    </row>
    <row r="202">
      <c r="B202" s="115" t="inlineStr">
        <is>
          <t>Bayerische Motoren Werke AG</t>
        </is>
      </c>
      <c r="C202" s="116" t="inlineStr">
        <is>
          <t>BAMXF</t>
        </is>
      </c>
      <c r="D202" s="117" t="n">
        <v>4.86</v>
      </c>
      <c r="E202" s="117" t="n">
        <v>0.07000000000000001</v>
      </c>
    </row>
    <row r="203">
      <c r="B203" s="115" t="inlineStr">
        <is>
          <t>Credicorp Ltd.</t>
        </is>
      </c>
      <c r="C203" s="116" t="inlineStr">
        <is>
          <t>BAP</t>
        </is>
      </c>
      <c r="D203" s="117" t="n">
        <v>30.38</v>
      </c>
      <c r="E203" s="117" t="n">
        <v>0.26</v>
      </c>
    </row>
    <row r="204">
      <c r="B204" s="115" t="inlineStr">
        <is>
          <t>BASF SE</t>
        </is>
      </c>
      <c r="C204" s="116" t="inlineStr">
        <is>
          <t>BASFY</t>
        </is>
      </c>
      <c r="D204" s="117" t="n">
        <v>6.09</v>
      </c>
      <c r="E204" s="117" t="n">
        <v>0.08</v>
      </c>
    </row>
    <row r="205">
      <c r="B205" s="115" t="inlineStr">
        <is>
          <t>Baxter International Inc.</t>
        </is>
      </c>
      <c r="C205" s="116" t="inlineStr">
        <is>
          <t>BAX</t>
        </is>
      </c>
      <c r="D205" s="117" t="n">
        <v>15.52</v>
      </c>
      <c r="E205" s="117" t="n">
        <v>0.15</v>
      </c>
    </row>
    <row r="206">
      <c r="B206" s="115" t="inlineStr">
        <is>
          <t>Bayer Aktiengesellschaft</t>
        </is>
      </c>
      <c r="C206" s="116" t="inlineStr">
        <is>
          <t>BAYRY</t>
        </is>
      </c>
      <c r="D206" s="117" t="n">
        <v>11.35</v>
      </c>
      <c r="E206" s="117" t="n">
        <v>0.04</v>
      </c>
    </row>
    <row r="207">
      <c r="B207" s="115" t="inlineStr">
        <is>
          <t>BlackBerry Limited</t>
        </is>
      </c>
      <c r="C207" s="116" t="inlineStr">
        <is>
          <t>BB</t>
        </is>
      </c>
      <c r="D207" s="117" t="n">
        <v>11.8</v>
      </c>
      <c r="E207" s="117" t="n">
        <v>0.1</v>
      </c>
    </row>
    <row r="208">
      <c r="B208" s="115" t="inlineStr">
        <is>
          <t>BBA AVIATION</t>
        </is>
      </c>
      <c r="C208" s="116" t="inlineStr">
        <is>
          <t>BBAVY</t>
        </is>
      </c>
      <c r="D208" s="117" t="n"/>
      <c r="E208" s="117" t="n">
        <v>0.05</v>
      </c>
    </row>
    <row r="209">
      <c r="B209" s="115" t="inlineStr">
        <is>
          <t>Banco Bradesco SA</t>
        </is>
      </c>
      <c r="C209" s="116" t="inlineStr">
        <is>
          <t>BBD</t>
        </is>
      </c>
      <c r="D209" s="117" t="n">
        <v>17.67</v>
      </c>
      <c r="E209" s="117" t="n">
        <v>0.16</v>
      </c>
    </row>
    <row r="210">
      <c r="B210" s="115" t="inlineStr">
        <is>
          <t>Banco Bradesco SA</t>
        </is>
      </c>
      <c r="C210" s="116" t="inlineStr">
        <is>
          <t>BBDO</t>
        </is>
      </c>
      <c r="D210" s="117" t="n">
        <v>17.67</v>
      </c>
      <c r="E210" s="117" t="n">
        <v>0.16</v>
      </c>
    </row>
    <row r="211">
      <c r="B211" s="115" t="inlineStr">
        <is>
          <t>BridgeBio Pharma, Inc.</t>
        </is>
      </c>
      <c r="C211" s="116" t="inlineStr">
        <is>
          <t>BBIO</t>
        </is>
      </c>
      <c r="D211" s="117" t="n"/>
      <c r="E211" s="117" t="n"/>
    </row>
    <row r="212">
      <c r="B212" s="115" t="inlineStr">
        <is>
          <t>BHP Billiton PLC</t>
        </is>
      </c>
      <c r="C212" s="116" t="inlineStr">
        <is>
          <t>BBL</t>
        </is>
      </c>
      <c r="D212" s="117" t="n"/>
      <c r="E212" s="117" t="n">
        <v>0.19</v>
      </c>
    </row>
    <row r="213">
      <c r="B213" s="115" t="inlineStr">
        <is>
          <t>BB Seguridade Participacoes SA</t>
        </is>
      </c>
      <c r="C213" s="116" t="inlineStr">
        <is>
          <t>BBSEY</t>
        </is>
      </c>
      <c r="D213" s="117" t="n">
        <v>73.62</v>
      </c>
      <c r="E213" s="117" t="n">
        <v>0.73</v>
      </c>
    </row>
    <row r="214">
      <c r="B214" s="115" t="inlineStr">
        <is>
          <t>BB&amp;T Corporation</t>
        </is>
      </c>
      <c r="C214" s="116" t="inlineStr">
        <is>
          <t>BBT</t>
        </is>
      </c>
      <c r="D214" s="117" t="n">
        <v>28.65</v>
      </c>
      <c r="E214" s="117" t="n">
        <v>0.25</v>
      </c>
    </row>
    <row r="215">
      <c r="B215" s="115" t="inlineStr">
        <is>
          <t>Brookfield Business Partners L.P.</t>
        </is>
      </c>
      <c r="C215" s="116" t="inlineStr">
        <is>
          <t>BBU</t>
        </is>
      </c>
      <c r="D215" s="117" t="n">
        <v>1.95</v>
      </c>
      <c r="E215" s="117" t="n">
        <v>0</v>
      </c>
    </row>
    <row r="216">
      <c r="B216" s="115" t="inlineStr">
        <is>
          <t>Banco Bilbao Viscaya Argentaria S.A.</t>
        </is>
      </c>
      <c r="C216" s="116" t="inlineStr">
        <is>
          <t>BBVA</t>
        </is>
      </c>
      <c r="D216" s="117" t="n">
        <v>23.08</v>
      </c>
      <c r="E216" s="117" t="n">
        <v>0.31</v>
      </c>
    </row>
    <row r="217">
      <c r="B217" s="115" t="inlineStr">
        <is>
          <t>Best Buy Co., Inc.</t>
        </is>
      </c>
      <c r="C217" s="116" t="inlineStr">
        <is>
          <t>BBY</t>
        </is>
      </c>
      <c r="D217" s="117" t="n">
        <v>3.65</v>
      </c>
      <c r="E217" s="117" t="n">
        <v>0.03</v>
      </c>
    </row>
    <row r="218">
      <c r="B218" s="115" t="inlineStr">
        <is>
          <t>Brunswick Corporation</t>
        </is>
      </c>
      <c r="C218" s="116" t="inlineStr">
        <is>
          <t>BC</t>
        </is>
      </c>
      <c r="D218" s="117" t="n">
        <v>8.26</v>
      </c>
      <c r="E218" s="117" t="n">
        <v>0.05</v>
      </c>
    </row>
    <row r="219">
      <c r="B219" s="115" t="inlineStr">
        <is>
          <t>Brilliance China Automotive Holdings Ltd. Unsponsored ADR</t>
        </is>
      </c>
      <c r="C219" s="116" t="inlineStr">
        <is>
          <t>BCAUY</t>
        </is>
      </c>
      <c r="D219" s="117" t="n"/>
      <c r="E219" s="117" t="n">
        <v>1.33</v>
      </c>
    </row>
    <row r="220">
      <c r="B220" s="115" t="inlineStr">
        <is>
          <t>BCE, Inc.</t>
        </is>
      </c>
      <c r="C220" s="116" t="inlineStr">
        <is>
          <t>BCE</t>
        </is>
      </c>
      <c r="D220" s="117" t="n">
        <v>13.51</v>
      </c>
      <c r="E220" s="117" t="n">
        <v>0.12</v>
      </c>
    </row>
    <row r="221">
      <c r="B221" s="115" t="inlineStr">
        <is>
          <t>Banco De Chile</t>
        </is>
      </c>
      <c r="C221" s="116" t="inlineStr">
        <is>
          <t>BCH</t>
        </is>
      </c>
      <c r="D221" s="117" t="n">
        <v>33.56</v>
      </c>
      <c r="E221" s="117" t="n">
        <v>0.24</v>
      </c>
    </row>
    <row r="222">
      <c r="B222" s="115" t="inlineStr">
        <is>
          <t>Beach Energy Ltd.</t>
        </is>
      </c>
      <c r="C222" s="116" t="inlineStr">
        <is>
          <t>BCHEY</t>
        </is>
      </c>
      <c r="D222" s="117" t="n"/>
      <c r="E222" s="117" t="n">
        <v>0.28</v>
      </c>
    </row>
    <row r="223">
      <c r="B223" s="115" t="inlineStr">
        <is>
          <t>Babcock International Group PLC</t>
        </is>
      </c>
      <c r="C223" s="116" t="inlineStr">
        <is>
          <t>BCKIY</t>
        </is>
      </c>
      <c r="D223" s="117" t="n"/>
      <c r="E223" s="117" t="n">
        <v>0.04</v>
      </c>
    </row>
    <row r="224">
      <c r="B224" s="115" t="inlineStr">
        <is>
          <t>Bank of Communications Co.</t>
        </is>
      </c>
      <c r="C224" s="116" t="inlineStr">
        <is>
          <t>BCMXY</t>
        </is>
      </c>
      <c r="D224" s="117" t="n"/>
      <c r="E224" s="117" t="n"/>
    </row>
    <row r="225">
      <c r="B225" s="115" t="inlineStr">
        <is>
          <t>Brink's Company (The)</t>
        </is>
      </c>
      <c r="C225" s="116" t="inlineStr">
        <is>
          <t>BCO</t>
        </is>
      </c>
      <c r="D225" s="117" t="n">
        <v>5.15</v>
      </c>
      <c r="E225" s="117" t="n">
        <v>-0.01</v>
      </c>
    </row>
    <row r="226">
      <c r="B226" s="115" t="inlineStr">
        <is>
          <t>Balchem Corporation</t>
        </is>
      </c>
      <c r="C226" s="116" t="inlineStr">
        <is>
          <t>BCPC</t>
        </is>
      </c>
      <c r="D226" s="117" t="n">
        <v>15.35</v>
      </c>
      <c r="E226" s="117" t="n">
        <v>0.12</v>
      </c>
    </row>
    <row r="227">
      <c r="B227" s="115" t="inlineStr">
        <is>
          <t>Barclays PLC</t>
        </is>
      </c>
      <c r="C227" s="116" t="inlineStr">
        <is>
          <t>BCS</t>
        </is>
      </c>
      <c r="D227" s="117" t="n">
        <v>15.95</v>
      </c>
      <c r="E227" s="117" t="n">
        <v>0.1</v>
      </c>
    </row>
    <row r="228">
      <c r="B228" s="115" t="inlineStr">
        <is>
          <t>Banco Do Brasil SA</t>
        </is>
      </c>
      <c r="C228" s="116" t="inlineStr">
        <is>
          <t>BDORY</t>
        </is>
      </c>
      <c r="D228" s="117" t="n">
        <v>11.91</v>
      </c>
      <c r="E228" s="117" t="n">
        <v>0.1</v>
      </c>
    </row>
    <row r="229">
      <c r="B229" s="115" t="inlineStr">
        <is>
          <t>Becton, Dickinson and Company</t>
        </is>
      </c>
      <c r="C229" s="116" t="inlineStr">
        <is>
          <t>BDX</t>
        </is>
      </c>
      <c r="D229" s="117" t="n">
        <v>18.4</v>
      </c>
      <c r="E229" s="117" t="n">
        <v>0.02</v>
      </c>
    </row>
    <row r="230">
      <c r="B230" s="115" t="inlineStr">
        <is>
          <t>Franklin Resources, Inc.</t>
        </is>
      </c>
      <c r="C230" s="116" t="inlineStr">
        <is>
          <t>BEN</t>
        </is>
      </c>
      <c r="D230" s="117" t="n">
        <v>23.74</v>
      </c>
      <c r="E230" s="117" t="n">
        <v>0.12</v>
      </c>
    </row>
    <row r="231">
      <c r="B231" s="115" t="inlineStr">
        <is>
          <t>Brookfield Renewable Partners L.P.</t>
        </is>
      </c>
      <c r="C231" s="116" t="inlineStr">
        <is>
          <t>BEP</t>
        </is>
      </c>
      <c r="D231" s="117" t="n">
        <v>9.16</v>
      </c>
      <c r="E231" s="117" t="n">
        <v>0.02</v>
      </c>
    </row>
    <row r="232">
      <c r="B232" s="115" t="inlineStr">
        <is>
          <t>Berry Global Group, Inc.</t>
        </is>
      </c>
      <c r="C232" s="116" t="inlineStr">
        <is>
          <t>BERY</t>
        </is>
      </c>
      <c r="D232" s="117" t="n">
        <v>5.78</v>
      </c>
      <c r="E232" s="117" t="n">
        <v>0.06</v>
      </c>
    </row>
    <row r="233">
      <c r="B233" s="115" t="inlineStr">
        <is>
          <t>Brown Forman Corporation</t>
        </is>
      </c>
      <c r="C233" s="116" t="inlineStr">
        <is>
          <t>BF.A</t>
        </is>
      </c>
      <c r="D233" s="117" t="n">
        <v>24.7</v>
      </c>
      <c r="E233" s="117" t="n">
        <v>0.25</v>
      </c>
    </row>
    <row r="234">
      <c r="B234" s="115" t="inlineStr">
        <is>
          <t>Brown-Forman Corporation</t>
        </is>
      </c>
      <c r="C234" s="116" t="inlineStr">
        <is>
          <t>BF.B</t>
        </is>
      </c>
      <c r="D234" s="117" t="n">
        <v>24.7</v>
      </c>
      <c r="E234" s="117" t="n">
        <v>0.25</v>
      </c>
    </row>
    <row r="235">
      <c r="B235" s="115" t="inlineStr">
        <is>
          <t>Bright Horizons Family Solutions Inc.</t>
        </is>
      </c>
      <c r="C235" s="116" t="inlineStr">
        <is>
          <t>BFAM</t>
        </is>
      </c>
      <c r="D235" s="117" t="n">
        <v>10.22</v>
      </c>
      <c r="E235" s="117" t="n">
        <v>0.08</v>
      </c>
    </row>
    <row r="236">
      <c r="B236" s="115" t="inlineStr">
        <is>
          <t>Bunge Limited</t>
        </is>
      </c>
      <c r="C236" s="116" t="inlineStr">
        <is>
          <t>BG</t>
        </is>
      </c>
      <c r="D236" s="117" t="n">
        <v>1.55</v>
      </c>
      <c r="E236" s="117" t="n">
        <v>0.01</v>
      </c>
    </row>
    <row r="237">
      <c r="B237" s="115" t="inlineStr">
        <is>
          <t>BeiGene, Ltd.</t>
        </is>
      </c>
      <c r="C237" s="116" t="inlineStr">
        <is>
          <t>BGNE</t>
        </is>
      </c>
      <c r="D237" s="117" t="n">
        <v>-153.32</v>
      </c>
      <c r="E237" s="117" t="n">
        <v>-3.4</v>
      </c>
    </row>
    <row r="238">
      <c r="B238" s="115" t="inlineStr">
        <is>
          <t>Bausch Health Cos Inc.</t>
        </is>
      </c>
      <c r="C238" s="116" t="inlineStr">
        <is>
          <t>BHC</t>
        </is>
      </c>
      <c r="D238" s="117" t="n">
        <v>17.82</v>
      </c>
      <c r="E238" s="117" t="n">
        <v>-0.49</v>
      </c>
    </row>
    <row r="239">
      <c r="B239" s="115" t="inlineStr">
        <is>
          <t>Brighthouse Financial, Inc.</t>
        </is>
      </c>
      <c r="C239" s="116" t="inlineStr">
        <is>
          <t>BHF</t>
        </is>
      </c>
      <c r="D239" s="117" t="n">
        <v>11.65</v>
      </c>
      <c r="E239" s="117" t="n">
        <v>0.1</v>
      </c>
    </row>
    <row r="240">
      <c r="B240" s="115" t="inlineStr">
        <is>
          <t>Baker Hughes, a GE company</t>
        </is>
      </c>
      <c r="C240" s="116" t="inlineStr">
        <is>
          <t>BHGE</t>
        </is>
      </c>
      <c r="D240" s="117" t="n">
        <v>1.61</v>
      </c>
      <c r="E240" s="117" t="n">
        <v>0.01</v>
      </c>
    </row>
    <row r="241">
      <c r="B241" s="115" t="inlineStr">
        <is>
          <t>BOC Hong Kong  Ltd.</t>
        </is>
      </c>
      <c r="C241" s="116" t="inlineStr">
        <is>
          <t>BHKLY</t>
        </is>
      </c>
      <c r="D241" s="117" t="n"/>
      <c r="E241" s="117" t="n">
        <v>0.41</v>
      </c>
    </row>
    <row r="242">
      <c r="B242" s="115" t="inlineStr">
        <is>
          <t>BOOHOO COM PLC</t>
        </is>
      </c>
      <c r="C242" s="116" t="inlineStr">
        <is>
          <t>BHOOY</t>
        </is>
      </c>
      <c r="D242" s="117" t="n"/>
      <c r="E242" s="117" t="n"/>
    </row>
    <row r="243">
      <c r="B243" s="115" t="inlineStr">
        <is>
          <t>BHP Group Limited</t>
        </is>
      </c>
      <c r="C243" s="116" t="inlineStr">
        <is>
          <t>BHP</t>
        </is>
      </c>
      <c r="D243" s="117" t="n"/>
      <c r="E243" s="117" t="n">
        <v>0.19</v>
      </c>
    </row>
    <row r="244">
      <c r="B244" s="115" t="inlineStr">
        <is>
          <t>Baidu, Inc.</t>
        </is>
      </c>
      <c r="C244" s="116" t="inlineStr">
        <is>
          <t>BIDU</t>
        </is>
      </c>
      <c r="D244" s="117" t="n">
        <v>14.96</v>
      </c>
      <c r="E244" s="117" t="n">
        <v>0.27</v>
      </c>
    </row>
    <row r="245">
      <c r="B245" s="115" t="inlineStr">
        <is>
          <t>Biogen Inc.</t>
        </is>
      </c>
      <c r="C245" s="116" t="inlineStr">
        <is>
          <t>BIIB</t>
        </is>
      </c>
      <c r="D245" s="117" t="n">
        <v>42.72</v>
      </c>
      <c r="E245" s="117" t="n">
        <v>0.33</v>
      </c>
    </row>
    <row r="246">
      <c r="B246" s="115" t="inlineStr">
        <is>
          <t>Bilibili Inc. Sponsored ADR</t>
        </is>
      </c>
      <c r="C246" s="116" t="inlineStr">
        <is>
          <t>BILI</t>
        </is>
      </c>
      <c r="D246" s="117" t="n">
        <v>-14.22</v>
      </c>
      <c r="E246" s="117" t="n">
        <v>-0.13</v>
      </c>
    </row>
    <row r="247">
      <c r="B247" s="115" t="inlineStr">
        <is>
          <t>Bio-Rad Laboratories, Inc.</t>
        </is>
      </c>
      <c r="C247" s="116" t="inlineStr">
        <is>
          <t>BIO</t>
        </is>
      </c>
      <c r="D247" s="117" t="n">
        <v>8.25</v>
      </c>
      <c r="E247" s="117" t="n">
        <v>0.16</v>
      </c>
    </row>
    <row r="248">
      <c r="B248" s="115" t="inlineStr">
        <is>
          <t>Bio-Rad Laboratories, Inc.</t>
        </is>
      </c>
      <c r="C248" s="116" t="inlineStr">
        <is>
          <t>BIO.B</t>
        </is>
      </c>
      <c r="D248" s="117" t="n">
        <v>8.25</v>
      </c>
      <c r="E248" s="117" t="n">
        <v>0.16</v>
      </c>
    </row>
    <row r="249">
      <c r="B249" s="115" t="inlineStr">
        <is>
          <t>Brookfield Infrastructure Partners LP</t>
        </is>
      </c>
      <c r="C249" s="116" t="inlineStr">
        <is>
          <t>BIP</t>
        </is>
      </c>
      <c r="D249" s="117" t="n">
        <v>3.32</v>
      </c>
      <c r="E249" s="117" t="n">
        <v>0.07000000000000001</v>
      </c>
    </row>
    <row r="250">
      <c r="B250" s="115" t="inlineStr">
        <is>
          <t>BJ's Wholesale Club Holdings, Inc.</t>
        </is>
      </c>
      <c r="C250" s="116" t="inlineStr">
        <is>
          <t>BJ</t>
        </is>
      </c>
      <c r="D250" s="117" t="n">
        <v>1.58</v>
      </c>
      <c r="E250" s="117" t="n">
        <v>0.01</v>
      </c>
    </row>
    <row r="251">
      <c r="B251" s="115" t="inlineStr">
        <is>
          <t>The Bank of New York Mellon Corporation</t>
        </is>
      </c>
      <c r="C251" s="116" t="inlineStr">
        <is>
          <t>BK</t>
        </is>
      </c>
      <c r="D251" s="117" t="n">
        <v>25.58</v>
      </c>
      <c r="E251" s="117" t="n">
        <v>0.22</v>
      </c>
    </row>
    <row r="252">
      <c r="B252" s="115" t="inlineStr">
        <is>
          <t>The Bank of East Asia Ltd.</t>
        </is>
      </c>
      <c r="C252" s="116" t="inlineStr">
        <is>
          <t>BKEAY</t>
        </is>
      </c>
      <c r="D252" s="117" t="n"/>
      <c r="E252" s="117" t="n">
        <v>0.22</v>
      </c>
    </row>
    <row r="253">
      <c r="B253" s="115" t="inlineStr">
        <is>
          <t>Berkeley Group Holdings PLC Unsponsored ADR</t>
        </is>
      </c>
      <c r="C253" s="116" t="inlineStr">
        <is>
          <t>BKGFY</t>
        </is>
      </c>
      <c r="D253" s="117" t="n"/>
      <c r="E253" s="117" t="n">
        <v>0.21</v>
      </c>
    </row>
    <row r="254">
      <c r="B254" s="115" t="inlineStr">
        <is>
          <t>Black Hills Corporation</t>
        </is>
      </c>
      <c r="C254" s="116" t="inlineStr">
        <is>
          <t>BKH</t>
        </is>
      </c>
      <c r="D254" s="117" t="n">
        <v>11.55</v>
      </c>
      <c r="E254" s="117" t="n">
        <v>0.15</v>
      </c>
    </row>
    <row r="255">
      <c r="B255" s="115" t="inlineStr">
        <is>
          <t>Bank Hapoalim</t>
        </is>
      </c>
      <c r="C255" s="116" t="inlineStr">
        <is>
          <t>BKHYY</t>
        </is>
      </c>
      <c r="D255" s="117" t="n">
        <v>13.65</v>
      </c>
      <c r="E255" s="117" t="n">
        <v>0.16</v>
      </c>
    </row>
    <row r="256">
      <c r="B256" s="115" t="inlineStr">
        <is>
          <t>Black Knight Financial Services, Inc.</t>
        </is>
      </c>
      <c r="C256" s="116" t="inlineStr">
        <is>
          <t>BKI</t>
        </is>
      </c>
      <c r="D256" s="117" t="n">
        <v>24.81</v>
      </c>
      <c r="E256" s="117" t="n">
        <v>0.15</v>
      </c>
    </row>
    <row r="257">
      <c r="B257" s="115" t="inlineStr">
        <is>
          <t>Booking Holdings Inc.</t>
        </is>
      </c>
      <c r="C257" s="116" t="inlineStr">
        <is>
          <t>BKNG</t>
        </is>
      </c>
      <c r="D257" s="117" t="n">
        <v>29.75</v>
      </c>
      <c r="E257" s="117" t="n">
        <v>0.28</v>
      </c>
    </row>
    <row r="258">
      <c r="B258" s="115" t="inlineStr">
        <is>
          <t>Bankinter SA</t>
        </is>
      </c>
      <c r="C258" s="116" t="inlineStr">
        <is>
          <t>BKNIY</t>
        </is>
      </c>
      <c r="D258" s="117" t="n">
        <v>26.23</v>
      </c>
      <c r="E258" s="117" t="n">
        <v>0.25</v>
      </c>
    </row>
    <row r="259">
      <c r="B259" s="115" t="inlineStr">
        <is>
          <t>BankUnited, Inc.</t>
        </is>
      </c>
      <c r="C259" s="116" t="inlineStr">
        <is>
          <t>BKU</t>
        </is>
      </c>
      <c r="D259" s="117" t="n">
        <v>28.07</v>
      </c>
      <c r="E259" s="117" t="n">
        <v>0.21</v>
      </c>
    </row>
    <row r="260">
      <c r="B260" s="115" t="inlineStr">
        <is>
          <t>TopBuild Corp.</t>
        </is>
      </c>
      <c r="C260" s="116" t="inlineStr">
        <is>
          <t>BLD</t>
        </is>
      </c>
      <c r="D260" s="117" t="n">
        <v>6.71</v>
      </c>
      <c r="E260" s="117" t="n">
        <v>0.06</v>
      </c>
    </row>
    <row r="261">
      <c r="B261" s="115" t="inlineStr">
        <is>
          <t>BlackRock, Inc.</t>
        </is>
      </c>
      <c r="C261" s="116" t="inlineStr">
        <is>
          <t>BLK</t>
        </is>
      </c>
      <c r="D261" s="117" t="n">
        <v>30.58</v>
      </c>
      <c r="E261" s="117" t="n">
        <v>0.3</v>
      </c>
    </row>
    <row r="262">
      <c r="B262" s="115" t="inlineStr">
        <is>
          <t>Blackbaud, Inc.</t>
        </is>
      </c>
      <c r="C262" s="116" t="inlineStr">
        <is>
          <t>BLKB</t>
        </is>
      </c>
      <c r="D262" s="117" t="n">
        <v>13.3</v>
      </c>
      <c r="E262" s="117" t="n">
        <v>0.05</v>
      </c>
    </row>
    <row r="263">
      <c r="B263" s="115" t="inlineStr">
        <is>
          <t>Ball Corporation</t>
        </is>
      </c>
      <c r="C263" s="116" t="inlineStr">
        <is>
          <t>BLL</t>
        </is>
      </c>
      <c r="D263" s="117" t="n">
        <v>6.7</v>
      </c>
      <c r="E263" s="117" t="n">
        <v>0.04</v>
      </c>
    </row>
    <row r="264">
      <c r="B264" s="115" t="inlineStr">
        <is>
          <t>bluebird bio, Inc.</t>
        </is>
      </c>
      <c r="C264" s="116" t="inlineStr">
        <is>
          <t>BLUE</t>
        </is>
      </c>
      <c r="D264" s="117" t="n">
        <v>-1158.04</v>
      </c>
      <c r="E264" s="117" t="n">
        <v>-10.18</v>
      </c>
    </row>
    <row r="265">
      <c r="B265" s="115" t="inlineStr">
        <is>
          <t>BELLWAY</t>
        </is>
      </c>
      <c r="C265" s="116" t="inlineStr">
        <is>
          <t>BLWYY</t>
        </is>
      </c>
      <c r="D265" s="117" t="n"/>
      <c r="E265" s="117" t="n"/>
    </row>
    <row r="266">
      <c r="B266" s="115" t="inlineStr">
        <is>
          <t>BBMG CORP</t>
        </is>
      </c>
      <c r="C266" s="116" t="inlineStr">
        <is>
          <t>BMBGF</t>
        </is>
      </c>
      <c r="D266" s="117" t="n"/>
      <c r="E266" s="117" t="n"/>
    </row>
    <row r="267">
      <c r="B267" s="115" t="inlineStr">
        <is>
          <t>Bank Of Montreal</t>
        </is>
      </c>
      <c r="C267" s="116" t="inlineStr">
        <is>
          <t>BMO</t>
        </is>
      </c>
      <c r="D267" s="117" t="n">
        <v>24.38</v>
      </c>
      <c r="E267" s="117" t="n">
        <v>0.17</v>
      </c>
    </row>
    <row r="268">
      <c r="B268" s="115" t="inlineStr">
        <is>
          <t>BioMarin Pharmaceutical Inc.</t>
        </is>
      </c>
      <c r="C268" s="116" t="inlineStr">
        <is>
          <t>BMRN</t>
        </is>
      </c>
      <c r="D268" s="117" t="n">
        <v>3.68</v>
      </c>
      <c r="E268" s="117" t="n">
        <v>-0.05</v>
      </c>
    </row>
    <row r="269">
      <c r="B269" s="115" t="inlineStr">
        <is>
          <t>B&amp;M European Value Retail SA Unsponsored ADR</t>
        </is>
      </c>
      <c r="C269" s="116" t="inlineStr">
        <is>
          <t>BMRRY</t>
        </is>
      </c>
      <c r="D269" s="117" t="n"/>
      <c r="E269" s="117" t="n">
        <v>0.06</v>
      </c>
    </row>
    <row r="270">
      <c r="B270" s="115" t="inlineStr">
        <is>
          <t>Bristol-Myers Squibb Company</t>
        </is>
      </c>
      <c r="C270" s="116" t="inlineStr">
        <is>
          <t>BMY</t>
        </is>
      </c>
      <c r="D270" s="117" t="n">
        <v>29.62</v>
      </c>
      <c r="E270" s="117" t="n">
        <v>0.22</v>
      </c>
    </row>
    <row r="271">
      <c r="B271" s="115" t="inlineStr">
        <is>
          <t>BNP Paribas SA</t>
        </is>
      </c>
      <c r="C271" s="116" t="inlineStr">
        <is>
          <t>BNPQY</t>
        </is>
      </c>
      <c r="D271" s="117" t="n">
        <v>18.54</v>
      </c>
      <c r="E271" s="117" t="n">
        <v>0.18</v>
      </c>
    </row>
    <row r="272">
      <c r="B272" s="115" t="inlineStr">
        <is>
          <t>Bank of Nova Scotia (The)</t>
        </is>
      </c>
      <c r="C272" s="116" t="inlineStr">
        <is>
          <t>BNS</t>
        </is>
      </c>
      <c r="D272" s="117" t="n">
        <v>29.07</v>
      </c>
      <c r="E272" s="117" t="n">
        <v>0.21</v>
      </c>
    </row>
    <row r="273">
      <c r="B273" s="115" t="inlineStr">
        <is>
          <t>Brenntag AG</t>
        </is>
      </c>
      <c r="C273" s="116" t="inlineStr">
        <is>
          <t>BNTGY</t>
        </is>
      </c>
      <c r="D273" s="117" t="n">
        <v>3.64</v>
      </c>
      <c r="E273" s="117" t="n">
        <v>0.04</v>
      </c>
    </row>
    <row r="274">
      <c r="B274" s="115" t="inlineStr">
        <is>
          <t>Bank of Hawaii Corporation</t>
        </is>
      </c>
      <c r="C274" s="116" t="inlineStr">
        <is>
          <t>BOH</t>
        </is>
      </c>
      <c r="D274" s="117" t="n">
        <v>33.89</v>
      </c>
      <c r="E274" s="117" t="n">
        <v>0.31</v>
      </c>
    </row>
    <row r="275">
      <c r="B275" s="115" t="inlineStr">
        <is>
          <t>BOK Financial Corporation</t>
        </is>
      </c>
      <c r="C275" s="116" t="inlineStr">
        <is>
          <t>BOKF</t>
        </is>
      </c>
      <c r="D275" s="117" t="n">
        <v>28.11</v>
      </c>
      <c r="E275" s="117" t="n">
        <v>0.24</v>
      </c>
    </row>
    <row r="276">
      <c r="B276" s="115" t="inlineStr">
        <is>
          <t>HUGO BOSS</t>
        </is>
      </c>
      <c r="C276" s="116" t="inlineStr">
        <is>
          <t>BOSSY</t>
        </is>
      </c>
      <c r="D276" s="117" t="n">
        <v>7.88</v>
      </c>
      <c r="E276" s="117" t="n">
        <v>0.08</v>
      </c>
    </row>
    <row r="277">
      <c r="B277" s="115" t="inlineStr">
        <is>
          <t>BOUYGUES SA</t>
        </is>
      </c>
      <c r="C277" s="116" t="inlineStr">
        <is>
          <t>BOUYF</t>
        </is>
      </c>
      <c r="D277" s="117" t="n">
        <v>3.62</v>
      </c>
      <c r="E277" s="117" t="n">
        <v>0.04</v>
      </c>
    </row>
    <row r="278">
      <c r="B278" s="115" t="inlineStr">
        <is>
          <t>BP p.l.c.</t>
        </is>
      </c>
      <c r="C278" s="116" t="inlineStr">
        <is>
          <t>BP</t>
        </is>
      </c>
      <c r="D278" s="117" t="n">
        <v>4.18</v>
      </c>
      <c r="E278" s="117" t="n">
        <v>0.03</v>
      </c>
    </row>
    <row r="279">
      <c r="B279" s="115" t="inlineStr">
        <is>
          <t>Buckeye Partners L.P.</t>
        </is>
      </c>
      <c r="C279" s="116" t="inlineStr">
        <is>
          <t>BPL</t>
        </is>
      </c>
      <c r="D279" s="117" t="n">
        <v>10.44</v>
      </c>
      <c r="E279" s="117" t="n">
        <v>-0.01</v>
      </c>
    </row>
    <row r="280">
      <c r="B280" s="115" t="inlineStr">
        <is>
          <t>Blueprint Medicines Corporation</t>
        </is>
      </c>
      <c r="C280" s="116" t="inlineStr">
        <is>
          <t>BPMC</t>
        </is>
      </c>
      <c r="D280" s="117" t="n">
        <v>-4268.74</v>
      </c>
      <c r="E280" s="117" t="n">
        <v>-5.32</v>
      </c>
    </row>
    <row r="281">
      <c r="B281" s="115" t="inlineStr">
        <is>
          <t>Popular, Inc.</t>
        </is>
      </c>
      <c r="C281" s="116" t="inlineStr">
        <is>
          <t>BPOP</t>
        </is>
      </c>
      <c r="D281" s="117" t="n">
        <v>24.9</v>
      </c>
      <c r="E281" s="117" t="n">
        <v>0.23</v>
      </c>
    </row>
    <row r="282">
      <c r="B282" s="115" t="inlineStr">
        <is>
          <t>Brookfield Property Partners L.P.</t>
        </is>
      </c>
      <c r="C282" s="116" t="inlineStr">
        <is>
          <t>BPY</t>
        </is>
      </c>
      <c r="D282" s="117" t="n">
        <v>21.13</v>
      </c>
      <c r="E282" s="117" t="n">
        <v>0.13</v>
      </c>
    </row>
    <row r="283">
      <c r="B283" s="115" t="inlineStr">
        <is>
          <t>Broadridge Financial Solutions, Inc.</t>
        </is>
      </c>
      <c r="C283" s="116" t="inlineStr">
        <is>
          <t>BR</t>
        </is>
      </c>
      <c r="D283" s="117" t="n">
        <v>12.69</v>
      </c>
      <c r="E283" s="117" t="n">
        <v>0.11</v>
      </c>
    </row>
    <row r="284">
      <c r="B284" s="115" t="inlineStr">
        <is>
          <t>Bridgestone Corp.</t>
        </is>
      </c>
      <c r="C284" s="116" t="inlineStr">
        <is>
          <t>BRDCY</t>
        </is>
      </c>
      <c r="D284" s="117" t="n">
        <v>6.5</v>
      </c>
      <c r="E284" s="117" t="n">
        <v>0.08</v>
      </c>
    </row>
    <row r="285">
      <c r="B285" s="115" t="inlineStr">
        <is>
          <t>BRF S.A.</t>
        </is>
      </c>
      <c r="C285" s="116" t="inlineStr">
        <is>
          <t>BRFS</t>
        </is>
      </c>
      <c r="D285" s="117" t="n">
        <v>-2.3</v>
      </c>
      <c r="E285" s="117" t="n">
        <v>-0.13</v>
      </c>
    </row>
    <row r="286">
      <c r="B286" s="115" t="inlineStr">
        <is>
          <t>Berkshire Hathaway Inc.</t>
        </is>
      </c>
      <c r="C286" s="116" t="inlineStr">
        <is>
          <t>BRK.A</t>
        </is>
      </c>
      <c r="D286" s="117" t="n">
        <v>9.66</v>
      </c>
      <c r="E286" s="117" t="n">
        <v>0.02</v>
      </c>
    </row>
    <row r="287">
      <c r="B287" s="115" t="inlineStr">
        <is>
          <t>Berkshire Hathaway Inc.</t>
        </is>
      </c>
      <c r="C287" s="116" t="inlineStr">
        <is>
          <t>BRK.B</t>
        </is>
      </c>
      <c r="D287" s="117" t="n">
        <v>9.66</v>
      </c>
      <c r="E287" s="117" t="n">
        <v>0.02</v>
      </c>
    </row>
    <row r="288">
      <c r="B288" s="115" t="inlineStr">
        <is>
          <t>Braskem S.A.</t>
        </is>
      </c>
      <c r="C288" s="116" t="inlineStr">
        <is>
          <t>BRKMY</t>
        </is>
      </c>
      <c r="D288" s="117" t="n">
        <v>3.18</v>
      </c>
      <c r="E288" s="117" t="n">
        <v>0.04</v>
      </c>
    </row>
    <row r="289">
      <c r="B289" s="115" t="inlineStr">
        <is>
          <t>Bruker Corporation</t>
        </is>
      </c>
      <c r="C289" s="116" t="inlineStr">
        <is>
          <t>BRKR</t>
        </is>
      </c>
      <c r="D289" s="117" t="n">
        <v>12.1</v>
      </c>
      <c r="E289" s="117" t="n">
        <v>0.09</v>
      </c>
    </row>
    <row r="290">
      <c r="B290" s="115" t="inlineStr">
        <is>
          <t>Brown &amp; Brown, Inc.</t>
        </is>
      </c>
      <c r="C290" s="116" t="inlineStr">
        <is>
          <t>BRO</t>
        </is>
      </c>
      <c r="D290" s="117" t="n">
        <v>17.28</v>
      </c>
      <c r="E290" s="117" t="n">
        <v>0.17</v>
      </c>
    </row>
    <row r="291">
      <c r="B291" s="115" t="inlineStr">
        <is>
          <t>Brother Industries Ltd.</t>
        </is>
      </c>
      <c r="C291" s="116" t="inlineStr">
        <is>
          <t>BRTHY</t>
        </is>
      </c>
      <c r="D291" s="117" t="n">
        <v>7.47</v>
      </c>
      <c r="E291" s="117" t="n">
        <v>0.08</v>
      </c>
    </row>
    <row r="292">
      <c r="B292" s="115" t="inlineStr">
        <is>
          <t>Brixmor Property Group Inc.</t>
        </is>
      </c>
      <c r="C292" s="116" t="inlineStr">
        <is>
          <t>BRX</t>
        </is>
      </c>
      <c r="D292" s="117" t="n">
        <v>30.07</v>
      </c>
      <c r="E292" s="117" t="n">
        <v>0.3</v>
      </c>
    </row>
    <row r="293">
      <c r="B293" s="115" t="inlineStr">
        <is>
          <t>Banco Santander Chile</t>
        </is>
      </c>
      <c r="C293" s="116" t="inlineStr">
        <is>
          <t>BSAC</t>
        </is>
      </c>
      <c r="D293" s="117" t="n">
        <v>33.54</v>
      </c>
      <c r="E293" s="117" t="n">
        <v>0.25</v>
      </c>
    </row>
    <row r="294">
      <c r="B294" s="115" t="inlineStr">
        <is>
          <t>Banco Santander Brasil SA</t>
        </is>
      </c>
      <c r="C294" s="116" t="inlineStr">
        <is>
          <t>BSBR</t>
        </is>
      </c>
      <c r="D294" s="117" t="n">
        <v>22.46</v>
      </c>
      <c r="E294" s="117" t="n">
        <v>0.14</v>
      </c>
    </row>
    <row r="295">
      <c r="B295" s="115" t="inlineStr">
        <is>
          <t>Grupo Financiero Santander Mexico S.A. B. de C.V.</t>
        </is>
      </c>
      <c r="C295" s="116" t="inlineStr">
        <is>
          <t>BSMX</t>
        </is>
      </c>
      <c r="D295" s="117" t="n">
        <v>24.4</v>
      </c>
      <c r="E295" s="117" t="n">
        <v>0.15</v>
      </c>
    </row>
    <row r="296">
      <c r="B296" s="115" t="inlineStr">
        <is>
          <t>Boston Scientific Corporation</t>
        </is>
      </c>
      <c r="C296" s="116" t="inlineStr">
        <is>
          <t>BSX</t>
        </is>
      </c>
      <c r="D296" s="117" t="n">
        <v>20.62</v>
      </c>
      <c r="E296" s="117" t="n">
        <v>0.17</v>
      </c>
    </row>
    <row r="297">
      <c r="B297" s="115" t="inlineStr">
        <is>
          <t>Barratt Developments PLC Unsponsored ADR</t>
        </is>
      </c>
      <c r="C297" s="116" t="inlineStr">
        <is>
          <t>BTDPY</t>
        </is>
      </c>
      <c r="D297" s="117" t="n"/>
      <c r="E297" s="117" t="n">
        <v>0.16</v>
      </c>
    </row>
    <row r="298">
      <c r="B298" s="115" t="inlineStr">
        <is>
          <t>B2Gold Corp</t>
        </is>
      </c>
      <c r="C298" s="116" t="inlineStr">
        <is>
          <t>BTG</t>
        </is>
      </c>
      <c r="D298" s="117" t="n">
        <v>12.78</v>
      </c>
      <c r="E298" s="117" t="n">
        <v>0.02</v>
      </c>
    </row>
    <row r="299">
      <c r="B299" s="115" t="inlineStr">
        <is>
          <t>British American Tobacco p.l.c.</t>
        </is>
      </c>
      <c r="C299" s="116" t="inlineStr">
        <is>
          <t>BTI</t>
        </is>
      </c>
      <c r="D299" s="117" t="n"/>
      <c r="E299" s="117" t="n">
        <v>0.25</v>
      </c>
    </row>
    <row r="300">
      <c r="B300" s="115" t="inlineStr">
        <is>
          <t>British Land Company PLC Sponsored ADR</t>
        </is>
      </c>
      <c r="C300" s="116" t="inlineStr">
        <is>
          <t>BTLCY</t>
        </is>
      </c>
      <c r="D300" s="117" t="n"/>
      <c r="E300" s="117" t="n">
        <v>-0.32</v>
      </c>
    </row>
    <row r="301">
      <c r="B301" s="115" t="inlineStr">
        <is>
          <t>BT Group PLC</t>
        </is>
      </c>
      <c r="C301" s="116" t="inlineStr">
        <is>
          <t>BTTGY</t>
        </is>
      </c>
      <c r="D301" s="117" t="n"/>
      <c r="E301" s="117" t="n">
        <v>0.1</v>
      </c>
    </row>
    <row r="302">
      <c r="B302" s="115" t="inlineStr">
        <is>
          <t>Britvic PLC Sponsored ADR</t>
        </is>
      </c>
      <c r="C302" s="116" t="inlineStr">
        <is>
          <t>BTVCY</t>
        </is>
      </c>
      <c r="D302" s="117" t="n"/>
      <c r="E302" s="117" t="n">
        <v>0.08</v>
      </c>
    </row>
    <row r="303">
      <c r="B303" s="115" t="inlineStr">
        <is>
          <t>Anheuser-Busch InBev SA/NV</t>
        </is>
      </c>
      <c r="C303" s="116" t="inlineStr">
        <is>
          <t>BUD</t>
        </is>
      </c>
      <c r="D303" s="117" t="n">
        <v>15.11</v>
      </c>
      <c r="E303" s="117" t="n">
        <v>0.08</v>
      </c>
    </row>
    <row r="304">
      <c r="B304" s="115" t="inlineStr">
        <is>
          <t>Burberry Group PLC</t>
        </is>
      </c>
      <c r="C304" s="116" t="inlineStr">
        <is>
          <t>BURBY</t>
        </is>
      </c>
      <c r="D304" s="117" t="n"/>
      <c r="E304" s="117" t="n">
        <v>0.13</v>
      </c>
    </row>
    <row r="305">
      <c r="B305" s="115" t="inlineStr">
        <is>
          <t>Burlington Stores, Inc.</t>
        </is>
      </c>
      <c r="C305" s="116" t="inlineStr">
        <is>
          <t>BURL</t>
        </is>
      </c>
      <c r="D305" s="117" t="n">
        <v>6.56</v>
      </c>
      <c r="E305" s="117" t="n">
        <v>0.06</v>
      </c>
    </row>
    <row r="306">
      <c r="B306" s="115" t="inlineStr">
        <is>
          <t>Buenaventura Mining Company Inc.</t>
        </is>
      </c>
      <c r="C306" s="116" t="inlineStr">
        <is>
          <t>BVN</t>
        </is>
      </c>
      <c r="D306" s="117" t="n">
        <v>4.49</v>
      </c>
      <c r="E306" s="117" t="n">
        <v>-0.01</v>
      </c>
    </row>
    <row r="307">
      <c r="B307" s="115" t="inlineStr">
        <is>
          <t>Bureau Veritas Registre International De Classification</t>
        </is>
      </c>
      <c r="C307" s="116" t="inlineStr">
        <is>
          <t>BVRDF</t>
        </is>
      </c>
      <c r="D307" s="117" t="n"/>
      <c r="E307" s="117" t="n"/>
    </row>
    <row r="308">
      <c r="B308" s="115" t="inlineStr">
        <is>
          <t>BorgWarner Inc.</t>
        </is>
      </c>
      <c r="C308" s="116" t="inlineStr">
        <is>
          <t>BWA</t>
        </is>
      </c>
      <c r="D308" s="117" t="n">
        <v>8.609999999999999</v>
      </c>
      <c r="E308" s="117" t="n">
        <v>0.09</v>
      </c>
    </row>
    <row r="309">
      <c r="B309" s="115" t="inlineStr">
        <is>
          <t>BWX Technologies, Inc.</t>
        </is>
      </c>
      <c r="C309" s="116" t="inlineStr">
        <is>
          <t>BWXT</t>
        </is>
      </c>
      <c r="D309" s="117" t="n">
        <v>13.53</v>
      </c>
      <c r="E309" s="117" t="n">
        <v>0.13</v>
      </c>
    </row>
    <row r="310">
      <c r="B310" s="115" t="inlineStr">
        <is>
          <t>Blackstone Group Inc/The</t>
        </is>
      </c>
      <c r="C310" s="116" t="inlineStr">
        <is>
          <t>BX</t>
        </is>
      </c>
      <c r="D310" s="117" t="n">
        <v>33.36</v>
      </c>
      <c r="E310" s="117" t="n">
        <v>0.23</v>
      </c>
    </row>
    <row r="311">
      <c r="B311" s="115" t="inlineStr">
        <is>
          <t>Brambles Ltd.</t>
        </is>
      </c>
      <c r="C311" s="116" t="inlineStr">
        <is>
          <t>BXBLY</t>
        </is>
      </c>
      <c r="D311" s="117" t="n"/>
      <c r="E311" s="117" t="n"/>
    </row>
    <row r="312">
      <c r="B312" s="115" t="inlineStr">
        <is>
          <t>Capital Trust, Inc.</t>
        </is>
      </c>
      <c r="C312" s="116" t="inlineStr">
        <is>
          <t>BXMT</t>
        </is>
      </c>
      <c r="D312" s="117" t="n">
        <v>82.17</v>
      </c>
      <c r="E312" s="117" t="n">
        <v>0.72</v>
      </c>
    </row>
    <row r="313">
      <c r="B313" s="115" t="inlineStr">
        <is>
          <t>Boston Properties, Inc.</t>
        </is>
      </c>
      <c r="C313" s="116" t="inlineStr">
        <is>
          <t>BXP</t>
        </is>
      </c>
      <c r="D313" s="117" t="n">
        <v>20.49</v>
      </c>
      <c r="E313" s="117" t="n">
        <v>0.21</v>
      </c>
    </row>
    <row r="314">
      <c r="B314" s="115" t="inlineStr">
        <is>
          <t>Beyond Meat, Inc.</t>
        </is>
      </c>
      <c r="C314" s="116" t="inlineStr">
        <is>
          <t>BYND</t>
        </is>
      </c>
      <c r="D314" s="117" t="n"/>
      <c r="E314" s="117" t="n">
        <v>-0.34</v>
      </c>
    </row>
    <row r="315">
      <c r="B315" s="115" t="inlineStr">
        <is>
          <t>Bunzl PLC</t>
        </is>
      </c>
      <c r="C315" s="116" t="inlineStr">
        <is>
          <t>BZLFY</t>
        </is>
      </c>
      <c r="D315" s="117" t="n"/>
      <c r="E315" s="117" t="n">
        <v>0.04</v>
      </c>
    </row>
    <row r="316">
      <c r="B316" s="115" t="inlineStr">
        <is>
          <t>BUZZI UNICEM</t>
        </is>
      </c>
      <c r="C316" s="116" t="inlineStr">
        <is>
          <t>BZZUF</t>
        </is>
      </c>
      <c r="D316" s="117" t="n"/>
      <c r="E316" s="117" t="n"/>
    </row>
    <row r="317">
      <c r="B317" s="115" t="inlineStr">
        <is>
          <t>Citigroup Inc.</t>
        </is>
      </c>
      <c r="C317" s="116" t="inlineStr">
        <is>
          <t>C</t>
        </is>
      </c>
      <c r="D317" s="117" t="n">
        <v>24.85</v>
      </c>
      <c r="E317" s="117" t="n">
        <v>0.19</v>
      </c>
    </row>
    <row r="318">
      <c r="B318" s="115" t="inlineStr">
        <is>
          <t>Carlsberg AS</t>
        </is>
      </c>
      <c r="C318" s="116" t="inlineStr">
        <is>
          <t>CABGY</t>
        </is>
      </c>
      <c r="D318" s="117" t="n"/>
      <c r="E318" s="117" t="n">
        <v>0.08</v>
      </c>
    </row>
    <row r="319">
      <c r="B319" s="115" t="inlineStr">
        <is>
          <t>Cable One, Inc.</t>
        </is>
      </c>
      <c r="C319" s="116" t="inlineStr">
        <is>
          <t>CABO</t>
        </is>
      </c>
      <c r="D319" s="117" t="n">
        <v>14.72</v>
      </c>
      <c r="E319" s="117" t="n">
        <v>0.15</v>
      </c>
    </row>
    <row r="320">
      <c r="B320" s="115" t="inlineStr">
        <is>
          <t>Credit Acceptance Corporation</t>
        </is>
      </c>
      <c r="C320" s="116" t="inlineStr">
        <is>
          <t>CACC</t>
        </is>
      </c>
      <c r="D320" s="117" t="n">
        <v>44.38</v>
      </c>
      <c r="E320" s="117" t="n">
        <v>0.45</v>
      </c>
    </row>
    <row r="321">
      <c r="B321" s="115" t="inlineStr">
        <is>
          <t>CACI International, Inc.</t>
        </is>
      </c>
      <c r="C321" s="116" t="inlineStr">
        <is>
          <t>CACI</t>
        </is>
      </c>
      <c r="D321" s="117" t="n">
        <v>5.33</v>
      </c>
      <c r="E321" s="117" t="n">
        <v>0.05</v>
      </c>
    </row>
    <row r="322">
      <c r="B322" s="115" t="inlineStr">
        <is>
          <t>CAE Inc</t>
        </is>
      </c>
      <c r="C322" s="116" t="inlineStr">
        <is>
          <t>CAE</t>
        </is>
      </c>
      <c r="D322" s="117" t="n">
        <v>9.68</v>
      </c>
      <c r="E322" s="117" t="n">
        <v>0.1</v>
      </c>
    </row>
    <row r="323">
      <c r="B323" s="115" t="inlineStr">
        <is>
          <t>Conagra Brands Inc.</t>
        </is>
      </c>
      <c r="C323" s="116" t="inlineStr">
        <is>
          <t>CAG</t>
        </is>
      </c>
      <c r="D323" s="117" t="n">
        <v>9.369999999999999</v>
      </c>
      <c r="E323" s="117" t="n">
        <v>0.07000000000000001</v>
      </c>
    </row>
    <row r="324">
      <c r="B324" s="115" t="inlineStr">
        <is>
          <t>Cardinal Health, Inc.</t>
        </is>
      </c>
      <c r="C324" s="116" t="inlineStr">
        <is>
          <t>CAH</t>
        </is>
      </c>
      <c r="D324" s="117" t="n">
        <v>1.09</v>
      </c>
      <c r="E324" s="117" t="n">
        <v>0.01</v>
      </c>
    </row>
    <row r="325">
      <c r="B325" s="115" t="inlineStr">
        <is>
          <t>Canon, Inc.</t>
        </is>
      </c>
      <c r="C325" s="116" t="inlineStr">
        <is>
          <t>CAJ</t>
        </is>
      </c>
      <c r="D325" s="117" t="n">
        <v>4.88</v>
      </c>
      <c r="E325" s="117" t="n">
        <v>0.06</v>
      </c>
    </row>
    <row r="326">
      <c r="B326" s="115" t="inlineStr">
        <is>
          <t>China Resources Cement Holdings Ltd. Unsponsored ADR</t>
        </is>
      </c>
      <c r="C326" s="116" t="inlineStr">
        <is>
          <t>CARCY</t>
        </is>
      </c>
      <c r="D326" s="117" t="n"/>
      <c r="E326" s="117" t="n"/>
    </row>
    <row r="327">
      <c r="B327" s="115" t="inlineStr">
        <is>
          <t>CarGurus, Inc.</t>
        </is>
      </c>
      <c r="C327" s="116" t="inlineStr">
        <is>
          <t>CARG</t>
        </is>
      </c>
      <c r="D327" s="117" t="n">
        <v>8.77</v>
      </c>
      <c r="E327" s="117" t="n">
        <v>0.14</v>
      </c>
    </row>
    <row r="328">
      <c r="B328" s="115" t="inlineStr">
        <is>
          <t>Casey's General Stores, Inc.</t>
        </is>
      </c>
      <c r="C328" s="116" t="inlineStr">
        <is>
          <t>CASY</t>
        </is>
      </c>
      <c r="D328" s="117" t="n">
        <v>2.34</v>
      </c>
      <c r="E328" s="117" t="n">
        <v>0.02</v>
      </c>
    </row>
    <row r="329">
      <c r="B329" s="115" t="inlineStr">
        <is>
          <t>Caterpillar Inc.</t>
        </is>
      </c>
      <c r="C329" s="116" t="inlineStr">
        <is>
          <t>CAT</t>
        </is>
      </c>
      <c r="D329" s="117" t="n">
        <v>11.73</v>
      </c>
      <c r="E329" s="117" t="n">
        <v>0.11</v>
      </c>
    </row>
    <row r="330">
      <c r="B330" s="115" t="inlineStr">
        <is>
          <t>Chubb Limited</t>
        </is>
      </c>
      <c r="C330" s="116" t="inlineStr">
        <is>
          <t>CB</t>
        </is>
      </c>
      <c r="D330" s="117" t="n">
        <v>12.88</v>
      </c>
      <c r="E330" s="117" t="n">
        <v>0.12</v>
      </c>
    </row>
    <row r="331">
      <c r="B331" s="115" t="inlineStr">
        <is>
          <t>Companhia Brasileira de Distribuicao</t>
        </is>
      </c>
      <c r="C331" s="116" t="inlineStr">
        <is>
          <t>CBD</t>
        </is>
      </c>
      <c r="D331" s="117" t="n">
        <v>1.83</v>
      </c>
      <c r="E331" s="117" t="n">
        <v>0.02</v>
      </c>
    </row>
    <row r="332">
      <c r="B332" s="115" t="inlineStr">
        <is>
          <t>COBHAM PLC</t>
        </is>
      </c>
      <c r="C332" s="116" t="inlineStr">
        <is>
          <t>CBHMY</t>
        </is>
      </c>
      <c r="D332" s="117" t="n"/>
      <c r="E332" s="117" t="n">
        <v>0.05</v>
      </c>
    </row>
    <row r="333">
      <c r="B333" s="115" t="inlineStr">
        <is>
          <t>Cboe Global Markets, Inc.</t>
        </is>
      </c>
      <c r="C333" s="116" t="inlineStr">
        <is>
          <t>CBOE</t>
        </is>
      </c>
      <c r="D333" s="117" t="n">
        <v>46.27</v>
      </c>
      <c r="E333" s="117" t="n">
        <v>0.15</v>
      </c>
    </row>
    <row r="334">
      <c r="B334" s="115" t="inlineStr">
        <is>
          <t>China Biologic Products, Inc.</t>
        </is>
      </c>
      <c r="C334" s="116" t="inlineStr">
        <is>
          <t>CBPO</t>
        </is>
      </c>
      <c r="D334" s="117" t="n">
        <v>31.55</v>
      </c>
      <c r="E334" s="117" t="n">
        <v>0.27</v>
      </c>
    </row>
    <row r="335">
      <c r="B335" s="115" t="inlineStr">
        <is>
          <t>CBRE Group, Inc.</t>
        </is>
      </c>
      <c r="C335" s="116" t="inlineStr">
        <is>
          <t>CBRE</t>
        </is>
      </c>
      <c r="D335" s="117" t="n">
        <v>5.49</v>
      </c>
      <c r="E335" s="117" t="n">
        <v>0.05</v>
      </c>
    </row>
    <row r="336">
      <c r="B336" s="115" t="inlineStr">
        <is>
          <t>Cracker Barrel Old Country Store, Inc.</t>
        </is>
      </c>
      <c r="C336" s="116" t="inlineStr">
        <is>
          <t>CBRL</t>
        </is>
      </c>
      <c r="D336" s="117" t="n">
        <v>7.27</v>
      </c>
      <c r="E336" s="117" t="n"/>
    </row>
    <row r="337">
      <c r="B337" s="115" t="inlineStr">
        <is>
          <t>CBS Corporation</t>
        </is>
      </c>
      <c r="C337" s="116" t="inlineStr">
        <is>
          <t>CBS</t>
        </is>
      </c>
      <c r="D337" s="117" t="n">
        <v>13</v>
      </c>
      <c r="E337" s="117" t="n">
        <v>0.14</v>
      </c>
    </row>
    <row r="338">
      <c r="B338" s="115" t="inlineStr">
        <is>
          <t>CBS Corporation</t>
        </is>
      </c>
      <c r="C338" s="116" t="inlineStr">
        <is>
          <t>CBS.A</t>
        </is>
      </c>
      <c r="D338" s="117" t="n">
        <v>13</v>
      </c>
      <c r="E338" s="117" t="n">
        <v>0.14</v>
      </c>
    </row>
    <row r="339">
      <c r="B339" s="115" t="inlineStr">
        <is>
          <t>Commerce Bancshares, Inc.</t>
        </is>
      </c>
      <c r="C339" s="116" t="inlineStr">
        <is>
          <t>CBSH</t>
        </is>
      </c>
      <c r="D339" s="117" t="n">
        <v>31.88</v>
      </c>
      <c r="E339" s="117" t="n">
        <v>0.31</v>
      </c>
    </row>
    <row r="340">
      <c r="B340" s="115" t="inlineStr">
        <is>
          <t>Community Bank System, Inc.</t>
        </is>
      </c>
      <c r="C340" s="116" t="inlineStr">
        <is>
          <t>CBU</t>
        </is>
      </c>
      <c r="D340" s="117" t="n">
        <v>30.52</v>
      </c>
      <c r="E340" s="117" t="n">
        <v>0.29</v>
      </c>
    </row>
    <row r="341">
      <c r="B341" s="115" t="inlineStr">
        <is>
          <t>Churchill Capital Corp.</t>
        </is>
      </c>
      <c r="C341" s="116" t="inlineStr">
        <is>
          <t>CCC</t>
        </is>
      </c>
      <c r="D341" s="117" t="n"/>
      <c r="E341" s="117" t="n"/>
    </row>
    <row r="342">
      <c r="B342" s="115" t="inlineStr">
        <is>
          <t>China Communications Construction Co.</t>
        </is>
      </c>
      <c r="C342" s="116" t="inlineStr">
        <is>
          <t>CCCGY</t>
        </is>
      </c>
      <c r="D342" s="117" t="n"/>
      <c r="E342" s="117" t="n"/>
    </row>
    <row r="343">
      <c r="B343" s="115" t="inlineStr">
        <is>
          <t>Coca-Cola European Partners PLC</t>
        </is>
      </c>
      <c r="C343" s="116" t="inlineStr">
        <is>
          <t>CCEP</t>
        </is>
      </c>
      <c r="D343" s="117" t="n">
        <v>9.699999999999999</v>
      </c>
      <c r="E343" s="117" t="n">
        <v>0.08</v>
      </c>
    </row>
    <row r="344">
      <c r="B344" s="115" t="inlineStr">
        <is>
          <t>COCA-COLA HBC</t>
        </is>
      </c>
      <c r="C344" s="116" t="inlineStr">
        <is>
          <t>CCHGY</t>
        </is>
      </c>
      <c r="D344" s="117" t="n"/>
      <c r="E344" s="117" t="n">
        <v>0.07000000000000001</v>
      </c>
    </row>
    <row r="345">
      <c r="B345" s="115" t="inlineStr">
        <is>
          <t>Crown Castle International Corporation</t>
        </is>
      </c>
      <c r="C345" s="116" t="inlineStr">
        <is>
          <t>CCI</t>
        </is>
      </c>
      <c r="D345" s="117" t="n">
        <v>14.62</v>
      </c>
      <c r="E345" s="117" t="n">
        <v>0.12</v>
      </c>
    </row>
    <row r="346">
      <c r="B346" s="115" t="inlineStr">
        <is>
          <t>Cameco Corporation</t>
        </is>
      </c>
      <c r="C346" s="116" t="inlineStr">
        <is>
          <t>CCJ</t>
        </is>
      </c>
      <c r="D346" s="117" t="n">
        <v>8.31</v>
      </c>
      <c r="E346" s="117" t="n">
        <v>0.08</v>
      </c>
    </row>
    <row r="347">
      <c r="B347" s="115" t="inlineStr">
        <is>
          <t>Crown Holdings, Inc.</t>
        </is>
      </c>
      <c r="C347" s="116" t="inlineStr">
        <is>
          <t>CCK</t>
        </is>
      </c>
      <c r="D347" s="117" t="n">
        <v>5.99</v>
      </c>
      <c r="E347" s="117" t="n">
        <v>0.04</v>
      </c>
    </row>
    <row r="348">
      <c r="B348" s="115" t="inlineStr">
        <is>
          <t>Carnival Corporation</t>
        </is>
      </c>
      <c r="C348" s="116" t="inlineStr">
        <is>
          <t>CCL</t>
        </is>
      </c>
      <c r="D348" s="117" t="n">
        <v>14.95</v>
      </c>
      <c r="E348" s="117" t="n">
        <v>0.17</v>
      </c>
    </row>
    <row r="349">
      <c r="B349" s="115" t="inlineStr">
        <is>
          <t>Coca-Cola Amatil Ltd.</t>
        </is>
      </c>
      <c r="C349" s="116" t="inlineStr">
        <is>
          <t>CCLAY</t>
        </is>
      </c>
      <c r="D349" s="117" t="n"/>
      <c r="E349" s="117" t="n">
        <v>0.06</v>
      </c>
    </row>
    <row r="350">
      <c r="B350" s="115" t="inlineStr">
        <is>
          <t>Cabot Microelectronics Corporation</t>
        </is>
      </c>
      <c r="C350" s="116" t="inlineStr">
        <is>
          <t>CCMP</t>
        </is>
      </c>
      <c r="D350" s="117" t="n">
        <v>20.12</v>
      </c>
      <c r="E350" s="117" t="n">
        <v>0.19</v>
      </c>
    </row>
    <row r="351">
      <c r="B351" s="115" t="inlineStr">
        <is>
          <t>Capcom Co., Ltd.</t>
        </is>
      </c>
      <c r="C351" s="116" t="inlineStr">
        <is>
          <t>CCOEY</t>
        </is>
      </c>
      <c r="D351" s="117" t="n"/>
      <c r="E351" s="117" t="n">
        <v>0.13</v>
      </c>
    </row>
    <row r="352">
      <c r="B352" s="115" t="inlineStr">
        <is>
          <t>China State Construction International Holdings Ltd.</t>
        </is>
      </c>
      <c r="C352" s="116" t="inlineStr">
        <is>
          <t>CCOHY</t>
        </is>
      </c>
      <c r="D352" s="117" t="n"/>
      <c r="E352" s="117" t="n">
        <v>0.08</v>
      </c>
    </row>
    <row r="353">
      <c r="B353" s="115" t="inlineStr">
        <is>
          <t>China Coal Energy Co.</t>
        </is>
      </c>
      <c r="C353" s="116" t="inlineStr">
        <is>
          <t>CCOZY</t>
        </is>
      </c>
      <c r="D353" s="117" t="n">
        <v>4.38</v>
      </c>
      <c r="E353" s="117" t="n">
        <v>0.07000000000000001</v>
      </c>
    </row>
    <row r="354">
      <c r="B354" s="115" t="inlineStr">
        <is>
          <t>Compania Cervecerias Unidas, S.A.</t>
        </is>
      </c>
      <c r="C354" s="116" t="inlineStr">
        <is>
          <t>CCU</t>
        </is>
      </c>
      <c r="D354" s="117" t="n">
        <v>8.640000000000001</v>
      </c>
      <c r="E354" s="117" t="n">
        <v>0.17</v>
      </c>
    </row>
    <row r="355">
      <c r="B355" s="115" t="inlineStr">
        <is>
          <t>Ceridian HCM Holding Inc.</t>
        </is>
      </c>
      <c r="C355" s="116" t="inlineStr">
        <is>
          <t>CDAY</t>
        </is>
      </c>
      <c r="D355" s="117" t="n">
        <v>6.12</v>
      </c>
      <c r="E355" s="117" t="n">
        <v>-0.08</v>
      </c>
    </row>
    <row r="356">
      <c r="B356" s="115" t="inlineStr">
        <is>
          <t>City Developments Ltd.</t>
        </is>
      </c>
      <c r="C356" s="116" t="inlineStr">
        <is>
          <t>CDEVY</t>
        </is>
      </c>
      <c r="D356" s="117" t="n">
        <v>17.72</v>
      </c>
      <c r="E356" s="117" t="n">
        <v>0.13</v>
      </c>
    </row>
    <row r="357">
      <c r="B357" s="115" t="inlineStr">
        <is>
          <t>CDK Global, Inc.</t>
        </is>
      </c>
      <c r="C357" s="116" t="inlineStr">
        <is>
          <t>CDK</t>
        </is>
      </c>
      <c r="D357" s="117" t="n">
        <v>21.09</v>
      </c>
      <c r="E357" s="117" t="n">
        <v>0.06</v>
      </c>
    </row>
    <row r="358">
      <c r="B358" s="115" t="inlineStr">
        <is>
          <t>Cadence Design Systems, Inc.</t>
        </is>
      </c>
      <c r="C358" s="116" t="inlineStr">
        <is>
          <t>CDNS</t>
        </is>
      </c>
      <c r="D358" s="117" t="n">
        <v>26.49</v>
      </c>
      <c r="E358" s="117" t="n">
        <v>0.16</v>
      </c>
    </row>
    <row r="359">
      <c r="B359" s="115" t="inlineStr">
        <is>
          <t>CDW Corporation</t>
        </is>
      </c>
      <c r="C359" s="116" t="inlineStr">
        <is>
          <t>CDW</t>
        </is>
      </c>
      <c r="D359" s="117" t="n">
        <v>4.94</v>
      </c>
      <c r="E359" s="117" t="n">
        <v>0.04</v>
      </c>
    </row>
    <row r="360">
      <c r="B360" s="115" t="inlineStr">
        <is>
          <t>Celanese Corporation</t>
        </is>
      </c>
      <c r="C360" s="116" t="inlineStr">
        <is>
          <t>CE</t>
        </is>
      </c>
      <c r="D360" s="117" t="n">
        <v>20.05</v>
      </c>
      <c r="E360" s="117" t="n">
        <v>0.17</v>
      </c>
    </row>
    <row r="361">
      <c r="B361" s="115" t="inlineStr">
        <is>
          <t>China Eastern Airlines Corporation Ltd.</t>
        </is>
      </c>
      <c r="C361" s="116" t="inlineStr">
        <is>
          <t>CEA</t>
        </is>
      </c>
      <c r="D361" s="117" t="n">
        <v>2.25</v>
      </c>
      <c r="E361" s="117" t="n">
        <v>0.02</v>
      </c>
    </row>
    <row r="362">
      <c r="B362" s="115" t="inlineStr">
        <is>
          <t>Celgene Corporation</t>
        </is>
      </c>
      <c r="C362" s="116" t="inlineStr">
        <is>
          <t>CELG</t>
        </is>
      </c>
      <c r="D362" s="117" t="n">
        <v>44.44</v>
      </c>
      <c r="E362" s="117" t="n">
        <v>0.26</v>
      </c>
    </row>
    <row r="363">
      <c r="B363" s="115" t="inlineStr">
        <is>
          <t>CNOOC Limited</t>
        </is>
      </c>
      <c r="C363" s="116" t="inlineStr">
        <is>
          <t>CEO</t>
        </is>
      </c>
      <c r="D363" s="117" t="n"/>
      <c r="E363" s="117" t="n">
        <v>0.29</v>
      </c>
    </row>
    <row r="364">
      <c r="B364" s="115" t="inlineStr">
        <is>
          <t>Cerner Corporation</t>
        </is>
      </c>
      <c r="C364" s="116" t="inlineStr">
        <is>
          <t>CERN</t>
        </is>
      </c>
      <c r="D364" s="117" t="n">
        <v>15.04</v>
      </c>
      <c r="E364" s="117" t="n">
        <v>0.12</v>
      </c>
    </row>
    <row r="365">
      <c r="B365" s="115" t="inlineStr">
        <is>
          <t>CF Industries Holdings, Inc.</t>
        </is>
      </c>
      <c r="C365" s="116" t="inlineStr">
        <is>
          <t>CF</t>
        </is>
      </c>
      <c r="D365" s="117" t="n">
        <v>9.029999999999999</v>
      </c>
      <c r="E365" s="117" t="n">
        <v>0.07000000000000001</v>
      </c>
    </row>
    <row r="366">
      <c r="B366" s="115" t="inlineStr">
        <is>
          <t>Citizens Financial Group, Inc.</t>
        </is>
      </c>
      <c r="C366" s="116" t="inlineStr">
        <is>
          <t>CFG</t>
        </is>
      </c>
      <c r="D366" s="117" t="n">
        <v>28.4</v>
      </c>
      <c r="E366" s="117" t="n">
        <v>0.23</v>
      </c>
    </row>
    <row r="367">
      <c r="B367" s="115" t="inlineStr">
        <is>
          <t>Cullen/Frost Bankers, Inc.</t>
        </is>
      </c>
      <c r="C367" s="116" t="inlineStr">
        <is>
          <t>CFR</t>
        </is>
      </c>
      <c r="D367" s="117" t="n">
        <v>32.24</v>
      </c>
      <c r="E367" s="117" t="n">
        <v>0.32</v>
      </c>
    </row>
    <row r="368">
      <c r="B368" s="115" t="inlineStr">
        <is>
          <t>Compagnie Financiere Richemont AG</t>
        </is>
      </c>
      <c r="C368" s="116" t="inlineStr">
        <is>
          <t>CFRUY</t>
        </is>
      </c>
      <c r="D368" s="117" t="n"/>
      <c r="E368" s="117" t="n"/>
    </row>
    <row r="369">
      <c r="B369" s="115" t="inlineStr">
        <is>
          <t>Colfax Corporation</t>
        </is>
      </c>
      <c r="C369" s="116" t="inlineStr">
        <is>
          <t>CFX</t>
        </is>
      </c>
      <c r="D369" s="117" t="n">
        <v>8.02</v>
      </c>
      <c r="E369" s="117" t="n">
        <v>0.04</v>
      </c>
    </row>
    <row r="370">
      <c r="B370" s="115" t="inlineStr">
        <is>
          <t>Canopy Growth Corporation</t>
        </is>
      </c>
      <c r="C370" s="116" t="inlineStr">
        <is>
          <t>CGC</t>
        </is>
      </c>
      <c r="D370" s="117" t="n">
        <v>-251.5</v>
      </c>
      <c r="E370" s="117" t="n">
        <v>-3.07</v>
      </c>
    </row>
    <row r="371">
      <c r="B371" s="115" t="inlineStr">
        <is>
          <t>Cap Gemini SA</t>
        </is>
      </c>
      <c r="C371" s="116" t="inlineStr">
        <is>
          <t>CGEMY</t>
        </is>
      </c>
      <c r="D371" s="117" t="n"/>
      <c r="E371" s="117" t="n">
        <v>0.06</v>
      </c>
    </row>
    <row r="372">
      <c r="B372" s="115" t="inlineStr">
        <is>
          <t>Cognex Corporation</t>
        </is>
      </c>
      <c r="C372" s="116" t="inlineStr">
        <is>
          <t>CGNX</t>
        </is>
      </c>
      <c r="D372" s="117" t="n">
        <v>27.61</v>
      </c>
      <c r="E372" s="117" t="n">
        <v>0.27</v>
      </c>
    </row>
    <row r="373">
      <c r="B373" s="115" t="inlineStr">
        <is>
          <t>China Telecom Corp Ltd</t>
        </is>
      </c>
      <c r="C373" s="116" t="inlineStr">
        <is>
          <t>CHA</t>
        </is>
      </c>
      <c r="D373" s="117" t="n"/>
      <c r="E373" s="117" t="n">
        <v>0.06</v>
      </c>
    </row>
    <row r="374">
      <c r="B374" s="115" t="inlineStr">
        <is>
          <t>Chiba Bank Ltd.</t>
        </is>
      </c>
      <c r="C374" s="116" t="inlineStr">
        <is>
          <t>CHBAY</t>
        </is>
      </c>
      <c r="D374" s="117" t="n">
        <v>21.37</v>
      </c>
      <c r="E374" s="117" t="n">
        <v>0.21</v>
      </c>
    </row>
    <row r="375">
      <c r="B375" s="115" t="inlineStr">
        <is>
          <t>China CITIC Bank Corporation Limited</t>
        </is>
      </c>
      <c r="C375" s="116" t="inlineStr">
        <is>
          <t>CHCJY</t>
        </is>
      </c>
      <c r="D375" s="117" t="n"/>
      <c r="E375" s="117" t="n"/>
    </row>
    <row r="376">
      <c r="B376" s="115" t="inlineStr">
        <is>
          <t>Church &amp; Dwight Co., Inc.</t>
        </is>
      </c>
      <c r="C376" s="116" t="inlineStr">
        <is>
          <t>CHD</t>
        </is>
      </c>
      <c r="D376" s="117" t="n">
        <v>14.37</v>
      </c>
      <c r="E376" s="117" t="n">
        <v>0.14</v>
      </c>
    </row>
    <row r="377">
      <c r="B377" s="115" t="inlineStr">
        <is>
          <t>Churchill Downs, Incorporated</t>
        </is>
      </c>
      <c r="C377" s="116" t="inlineStr">
        <is>
          <t>CHDN</t>
        </is>
      </c>
      <c r="D377" s="117" t="n">
        <v>14.45</v>
      </c>
      <c r="E377" s="117" t="n">
        <v>0.35</v>
      </c>
    </row>
    <row r="378">
      <c r="B378" s="115" t="inlineStr">
        <is>
          <t>Chemed Corporation</t>
        </is>
      </c>
      <c r="C378" s="116" t="inlineStr">
        <is>
          <t>CHE</t>
        </is>
      </c>
      <c r="D378" s="117" t="n">
        <v>11.47</v>
      </c>
      <c r="E378" s="117" t="n">
        <v>0.12</v>
      </c>
    </row>
    <row r="379">
      <c r="B379" s="115" t="inlineStr">
        <is>
          <t>CHINA EVERBRIHT</t>
        </is>
      </c>
      <c r="C379" s="116" t="inlineStr">
        <is>
          <t>CHFFF</t>
        </is>
      </c>
      <c r="D379" s="117" t="n"/>
      <c r="E379" s="117" t="n"/>
    </row>
    <row r="380">
      <c r="B380" s="115" t="inlineStr">
        <is>
          <t>Chegg, Inc.</t>
        </is>
      </c>
      <c r="C380" s="116" t="inlineStr">
        <is>
          <t>CHGG</t>
        </is>
      </c>
      <c r="D380" s="117" t="n">
        <v>24.6</v>
      </c>
      <c r="E380" s="117" t="n">
        <v>-0.05</v>
      </c>
    </row>
    <row r="381">
      <c r="B381" s="115" t="inlineStr">
        <is>
          <t>Choice Hotels International, Inc.</t>
        </is>
      </c>
      <c r="C381" s="116" t="inlineStr">
        <is>
          <t>CHH</t>
        </is>
      </c>
      <c r="D381" s="117" t="n">
        <v>21.78</v>
      </c>
      <c r="E381" s="117" t="n">
        <v>0.21</v>
      </c>
    </row>
    <row r="382">
      <c r="B382" s="115" t="inlineStr">
        <is>
          <t>Check Point Software Technologies Ltd.</t>
        </is>
      </c>
      <c r="C382" s="116" t="inlineStr">
        <is>
          <t>CHKP</t>
        </is>
      </c>
      <c r="D382" s="117" t="n">
        <v>46</v>
      </c>
      <c r="E382" s="117" t="n">
        <v>0.43</v>
      </c>
    </row>
    <row r="383">
      <c r="B383" s="115" t="inlineStr">
        <is>
          <t>China Mobile (Hong Kong) Ltd.</t>
        </is>
      </c>
      <c r="C383" s="116" t="inlineStr">
        <is>
          <t>CHL</t>
        </is>
      </c>
      <c r="D383" s="117" t="n"/>
      <c r="E383" s="117" t="n">
        <v>0.17</v>
      </c>
    </row>
    <row r="384">
      <c r="B384" s="115" t="inlineStr">
        <is>
          <t>C.H. Robinson Worldwide, Inc.</t>
        </is>
      </c>
      <c r="C384" s="116" t="inlineStr">
        <is>
          <t>CHRW</t>
        </is>
      </c>
      <c r="D384" s="117" t="n">
        <v>4.31</v>
      </c>
      <c r="E384" s="117" t="n">
        <v>0.04</v>
      </c>
    </row>
    <row r="385">
      <c r="B385" s="115" t="inlineStr">
        <is>
          <t>Chunghwa Telecom Co., Ltd.</t>
        </is>
      </c>
      <c r="C385" s="116" t="inlineStr">
        <is>
          <t>CHT</t>
        </is>
      </c>
      <c r="D385" s="117" t="n">
        <v>16.32</v>
      </c>
      <c r="E385" s="117" t="n">
        <v>0.18</v>
      </c>
    </row>
    <row r="386">
      <c r="B386" s="115" t="inlineStr">
        <is>
          <t>Charter Communications, Inc.</t>
        </is>
      </c>
      <c r="C386" s="116" t="inlineStr">
        <is>
          <t>CHTR</t>
        </is>
      </c>
      <c r="D386" s="117" t="n">
        <v>3.04</v>
      </c>
      <c r="E386" s="117" t="n">
        <v>0.03</v>
      </c>
    </row>
    <row r="387">
      <c r="B387" s="115" t="inlineStr">
        <is>
          <t>China Unicom (Hong Kong) Ltd</t>
        </is>
      </c>
      <c r="C387" s="116" t="inlineStr">
        <is>
          <t>CHU</t>
        </is>
      </c>
      <c r="D387" s="117" t="n"/>
      <c r="E387" s="117" t="n">
        <v>0.03</v>
      </c>
    </row>
    <row r="388">
      <c r="B388" s="115" t="inlineStr">
        <is>
          <t>Chewy Inc.</t>
        </is>
      </c>
      <c r="C388" s="116" t="inlineStr">
        <is>
          <t>CHWY</t>
        </is>
      </c>
      <c r="D388" s="117" t="n"/>
      <c r="E388" s="117" t="n"/>
    </row>
    <row r="389">
      <c r="B389" s="115" t="inlineStr">
        <is>
          <t>Cigna Corporation</t>
        </is>
      </c>
      <c r="C389" s="116" t="inlineStr">
        <is>
          <t>CI</t>
        </is>
      </c>
      <c r="D389" s="117" t="n">
        <v>5.08</v>
      </c>
      <c r="E389" s="117" t="n">
        <v>0.05</v>
      </c>
    </row>
    <row r="390">
      <c r="B390" s="115" t="inlineStr">
        <is>
          <t>CHINA MENGNIU</t>
        </is>
      </c>
      <c r="C390" s="116" t="inlineStr">
        <is>
          <t>CIADY</t>
        </is>
      </c>
      <c r="D390" s="117" t="n"/>
      <c r="E390" s="117" t="n">
        <v>0.04</v>
      </c>
    </row>
    <row r="391">
      <c r="B391" s="115" t="inlineStr">
        <is>
          <t>BanColombia S.A.</t>
        </is>
      </c>
      <c r="C391" s="116" t="inlineStr">
        <is>
          <t>CIB</t>
        </is>
      </c>
      <c r="D391" s="117" t="n">
        <v>22.85</v>
      </c>
      <c r="E391" s="117" t="n">
        <v>0.13</v>
      </c>
    </row>
    <row r="392">
      <c r="B392" s="115" t="inlineStr">
        <is>
          <t>China Construction Bank Corp.</t>
        </is>
      </c>
      <c r="C392" s="116" t="inlineStr">
        <is>
          <t>CICHY</t>
        </is>
      </c>
      <c r="D392" s="117" t="n"/>
      <c r="E392" s="117" t="n"/>
    </row>
    <row r="393">
      <c r="B393" s="115" t="inlineStr">
        <is>
          <t>China Cosco Holdings Co.</t>
        </is>
      </c>
      <c r="C393" s="116" t="inlineStr">
        <is>
          <t>CICOY</t>
        </is>
      </c>
      <c r="D393" s="117" t="n"/>
      <c r="E393" s="117" t="n"/>
    </row>
    <row r="394">
      <c r="B394" s="115" t="inlineStr">
        <is>
          <t>Ciena Corporation</t>
        </is>
      </c>
      <c r="C394" s="116" t="inlineStr">
        <is>
          <t>CIEN</t>
        </is>
      </c>
      <c r="D394" s="117" t="n">
        <v>9.199999999999999</v>
      </c>
      <c r="E394" s="117" t="n">
        <v>-0.11</v>
      </c>
    </row>
    <row r="395">
      <c r="B395" s="115" t="inlineStr">
        <is>
          <t>Comp En De Mn Cemig ADS</t>
        </is>
      </c>
      <c r="C395" s="116" t="inlineStr">
        <is>
          <t>CIG</t>
        </is>
      </c>
      <c r="D395" s="117" t="n">
        <v>7.26</v>
      </c>
      <c r="E395" s="117" t="n">
        <v>0.08</v>
      </c>
    </row>
    <row r="396">
      <c r="B396" s="115" t="inlineStr">
        <is>
          <t>China Merchants Bank Co.</t>
        </is>
      </c>
      <c r="C396" s="116" t="inlineStr">
        <is>
          <t>CIHKY</t>
        </is>
      </c>
      <c r="D396" s="117" t="n"/>
      <c r="E396" s="117" t="n"/>
    </row>
    <row r="397">
      <c r="B397" s="115" t="inlineStr">
        <is>
          <t>Chimera Investment Corporation</t>
        </is>
      </c>
      <c r="C397" s="116" t="inlineStr">
        <is>
          <t>CIM</t>
        </is>
      </c>
      <c r="D397" s="117" t="n">
        <v>82.3</v>
      </c>
      <c r="E397" s="117" t="n">
        <v>0.32</v>
      </c>
    </row>
    <row r="398">
      <c r="B398" s="115" t="inlineStr">
        <is>
          <t>Cincinnati Financial Corporation</t>
        </is>
      </c>
      <c r="C398" s="116" t="inlineStr">
        <is>
          <t>CINF</t>
        </is>
      </c>
      <c r="D398" s="117" t="n">
        <v>10.16</v>
      </c>
      <c r="E398" s="117" t="n">
        <v>0.05</v>
      </c>
    </row>
    <row r="399">
      <c r="B399" s="115" t="inlineStr">
        <is>
          <t>Cielo SA</t>
        </is>
      </c>
      <c r="C399" s="116" t="inlineStr">
        <is>
          <t>CIOXY</t>
        </is>
      </c>
      <c r="D399" s="117" t="n">
        <v>26.2</v>
      </c>
      <c r="E399" s="117" t="n">
        <v>0.35</v>
      </c>
    </row>
    <row r="400">
      <c r="B400" s="115" t="inlineStr">
        <is>
          <t>CIT Group Inc.</t>
        </is>
      </c>
      <c r="C400" s="116" t="inlineStr">
        <is>
          <t>CIT</t>
        </is>
      </c>
      <c r="D400" s="117" t="n">
        <v>28.09</v>
      </c>
      <c r="E400" s="117" t="n">
        <v>0.14</v>
      </c>
    </row>
    <row r="401">
      <c r="B401" s="115" t="inlineStr">
        <is>
          <t>CHOW TAI FOOK</t>
        </is>
      </c>
      <c r="C401" s="116" t="inlineStr">
        <is>
          <t>CJEWY</t>
        </is>
      </c>
      <c r="D401" s="117" t="n"/>
      <c r="E401" s="117" t="n">
        <v>0.07000000000000001</v>
      </c>
    </row>
    <row r="402">
      <c r="B402" s="115" t="inlineStr">
        <is>
          <t>Central Japan Railway Co.</t>
        </is>
      </c>
      <c r="C402" s="116" t="inlineStr">
        <is>
          <t>CJPRY</t>
        </is>
      </c>
      <c r="D402" s="117" t="n">
        <v>23.67</v>
      </c>
      <c r="E402" s="117" t="n">
        <v>0.23</v>
      </c>
    </row>
    <row r="403">
      <c r="B403" s="115" t="inlineStr">
        <is>
          <t>Ck Hutchison Holdings Ltd</t>
        </is>
      </c>
      <c r="C403" s="116" t="inlineStr">
        <is>
          <t>CKHUY</t>
        </is>
      </c>
      <c r="D403" s="117" t="n"/>
      <c r="E403" s="117" t="n">
        <v>0.14</v>
      </c>
    </row>
    <row r="404">
      <c r="B404" s="115" t="inlineStr">
        <is>
          <t>Colgate-Palmolive Company</t>
        </is>
      </c>
      <c r="C404" s="116" t="inlineStr">
        <is>
          <t>CL</t>
        </is>
      </c>
      <c r="D404" s="117" t="n">
        <v>15.98</v>
      </c>
      <c r="E404" s="117" t="n">
        <v>0.15</v>
      </c>
    </row>
    <row r="405">
      <c r="B405" s="115" t="inlineStr">
        <is>
          <t>CoreLogic, Inc.</t>
        </is>
      </c>
      <c r="C405" s="116" t="inlineStr">
        <is>
          <t>CLGX</t>
        </is>
      </c>
      <c r="D405" s="117" t="n">
        <v>11.62</v>
      </c>
      <c r="E405" s="117" t="n">
        <v>0.07000000000000001</v>
      </c>
    </row>
    <row r="406">
      <c r="B406" s="115" t="inlineStr">
        <is>
          <t>Clean Harbors, Inc.</t>
        </is>
      </c>
      <c r="C406" s="116" t="inlineStr">
        <is>
          <t>CLH</t>
        </is>
      </c>
      <c r="D406" s="117" t="n">
        <v>2.64</v>
      </c>
      <c r="E406" s="117" t="n">
        <v>0.02</v>
      </c>
    </row>
    <row r="407">
      <c r="B407" s="115" t="inlineStr">
        <is>
          <t>CapitaLand Ltd.</t>
        </is>
      </c>
      <c r="C407" s="116" t="inlineStr">
        <is>
          <t>CLLDY</t>
        </is>
      </c>
      <c r="D407" s="117" t="n">
        <v>33.04</v>
      </c>
      <c r="E407" s="117" t="n">
        <v>0.31</v>
      </c>
    </row>
    <row r="408">
      <c r="B408" s="115" t="inlineStr">
        <is>
          <t>Coloplast A/S</t>
        </is>
      </c>
      <c r="C408" s="116" t="inlineStr">
        <is>
          <t>CLPBY</t>
        </is>
      </c>
      <c r="D408" s="117" t="n">
        <v>23.28</v>
      </c>
      <c r="E408" s="117" t="n">
        <v>0.23</v>
      </c>
    </row>
    <row r="409">
      <c r="B409" s="115" t="inlineStr">
        <is>
          <t>CLP Holdings Ltd.</t>
        </is>
      </c>
      <c r="C409" s="116" t="inlineStr">
        <is>
          <t>CLPHY</t>
        </is>
      </c>
      <c r="D409" s="117" t="n"/>
      <c r="E409" s="117" t="n">
        <v>0.15</v>
      </c>
    </row>
    <row r="410">
      <c r="B410" s="115" t="inlineStr">
        <is>
          <t>Continental Resources, Inc.</t>
        </is>
      </c>
      <c r="C410" s="116" t="inlineStr">
        <is>
          <t>CLR</t>
        </is>
      </c>
      <c r="D410" s="117" t="n">
        <v>20.45</v>
      </c>
      <c r="E410" s="117" t="n">
        <v>0.21</v>
      </c>
    </row>
    <row r="411">
      <c r="B411" s="115" t="inlineStr">
        <is>
          <t>The Clorox Company</t>
        </is>
      </c>
      <c r="C411" s="116" t="inlineStr">
        <is>
          <t>CLX</t>
        </is>
      </c>
      <c r="D411" s="117" t="n">
        <v>13.2</v>
      </c>
      <c r="E411" s="117" t="n">
        <v>0.13</v>
      </c>
    </row>
    <row r="412">
      <c r="B412" s="115" t="inlineStr">
        <is>
          <t>Canadian Imperial Bank of Commerce</t>
        </is>
      </c>
      <c r="C412" s="116" t="inlineStr">
        <is>
          <t>CM</t>
        </is>
      </c>
      <c r="D412" s="117" t="n">
        <v>29.8</v>
      </c>
      <c r="E412" s="117" t="n">
        <v>0.21</v>
      </c>
    </row>
    <row r="413">
      <c r="B413" s="115" t="inlineStr">
        <is>
          <t>Comerica Incorporated</t>
        </is>
      </c>
      <c r="C413" s="116" t="inlineStr">
        <is>
          <t>CMA</t>
        </is>
      </c>
      <c r="D413" s="117" t="n">
        <v>37.01</v>
      </c>
      <c r="E413" s="117" t="n">
        <v>0.34</v>
      </c>
    </row>
    <row r="414">
      <c r="B414" s="115" t="inlineStr">
        <is>
          <t>CHINA MINSHENG</t>
        </is>
      </c>
      <c r="C414" s="116" t="inlineStr">
        <is>
          <t>CMAKY</t>
        </is>
      </c>
      <c r="D414" s="117" t="n"/>
      <c r="E414" s="117" t="n"/>
    </row>
    <row r="415">
      <c r="B415" s="115" t="inlineStr">
        <is>
          <t>Comcast Corporation</t>
        </is>
      </c>
      <c r="C415" s="116" t="inlineStr">
        <is>
          <t>CMCSA</t>
        </is>
      </c>
      <c r="D415" s="117" t="n">
        <v>12.59</v>
      </c>
      <c r="E415" s="117" t="n">
        <v>0.12</v>
      </c>
    </row>
    <row r="416">
      <c r="B416" s="115" t="inlineStr">
        <is>
          <t>Cantel Medical Corp.</t>
        </is>
      </c>
      <c r="C416" s="116" t="inlineStr">
        <is>
          <t>CMD</t>
        </is>
      </c>
      <c r="D416" s="117" t="n">
        <v>10.81</v>
      </c>
      <c r="E416" s="117" t="n"/>
    </row>
    <row r="417">
      <c r="B417" s="115" t="inlineStr">
        <is>
          <t>CME Group Inc.</t>
        </is>
      </c>
      <c r="C417" s="116" t="inlineStr">
        <is>
          <t>CME</t>
        </is>
      </c>
      <c r="D417" s="117" t="n">
        <v>50.74</v>
      </c>
      <c r="E417" s="117" t="n">
        <v>0.46</v>
      </c>
    </row>
    <row r="418">
      <c r="B418" s="115" t="inlineStr">
        <is>
          <t>Chipotle Mexican Grill, Inc.</t>
        </is>
      </c>
      <c r="C418" s="116" t="inlineStr">
        <is>
          <t>CMG</t>
        </is>
      </c>
      <c r="D418" s="117" t="n">
        <v>6.11</v>
      </c>
      <c r="E418" s="117" t="n">
        <v>0.04</v>
      </c>
    </row>
    <row r="419">
      <c r="B419" s="115" t="inlineStr">
        <is>
          <t>China Merchants Holdings International Co.</t>
        </is>
      </c>
      <c r="C419" s="116" t="inlineStr">
        <is>
          <t>CMHHY</t>
        </is>
      </c>
      <c r="D419" s="117" t="n"/>
      <c r="E419" s="117" t="n">
        <v>0.71</v>
      </c>
    </row>
    <row r="420">
      <c r="B420" s="115" t="inlineStr">
        <is>
          <t>Cummins Inc.</t>
        </is>
      </c>
      <c r="C420" s="116" t="inlineStr">
        <is>
          <t>CMI</t>
        </is>
      </c>
      <c r="D420" s="117" t="n">
        <v>10.48</v>
      </c>
      <c r="E420" s="117" t="n">
        <v>0.09</v>
      </c>
    </row>
    <row r="421">
      <c r="B421" s="115" t="inlineStr">
        <is>
          <t>Compass Group PLC</t>
        </is>
      </c>
      <c r="C421" s="116" t="inlineStr">
        <is>
          <t>CMPGY</t>
        </is>
      </c>
      <c r="D421" s="117" t="n"/>
      <c r="E421" s="117" t="n">
        <v>0.06</v>
      </c>
    </row>
    <row r="422">
      <c r="B422" s="115" t="inlineStr">
        <is>
          <t>Cimpress N.V</t>
        </is>
      </c>
      <c r="C422" s="116" t="inlineStr">
        <is>
          <t>CMPR</t>
        </is>
      </c>
      <c r="D422" s="117" t="n">
        <v>3.67</v>
      </c>
      <c r="E422" s="117" t="n">
        <v>0.03</v>
      </c>
    </row>
    <row r="423">
      <c r="B423" s="115" t="inlineStr">
        <is>
          <t>CMS Energy Corporation</t>
        </is>
      </c>
      <c r="C423" s="116" t="inlineStr">
        <is>
          <t>CMS</t>
        </is>
      </c>
      <c r="D423" s="117" t="n">
        <v>8.470000000000001</v>
      </c>
      <c r="E423" s="117" t="n">
        <v>0.1</v>
      </c>
    </row>
    <row r="424">
      <c r="B424" s="115" t="inlineStr">
        <is>
          <t>Commonwealth Bank of Australia Sponsored ADR</t>
        </is>
      </c>
      <c r="C424" s="116" t="inlineStr">
        <is>
          <t>CMWAY</t>
        </is>
      </c>
      <c r="D424" s="117" t="n"/>
      <c r="E424" s="117" t="n"/>
    </row>
    <row r="425">
      <c r="B425" s="115" t="inlineStr">
        <is>
          <t>CNA Financial Corporation</t>
        </is>
      </c>
      <c r="C425" s="116" t="inlineStr">
        <is>
          <t>CNA</t>
        </is>
      </c>
      <c r="D425" s="117" t="n">
        <v>9.470000000000001</v>
      </c>
      <c r="E425" s="117" t="n">
        <v>0.08</v>
      </c>
    </row>
    <row r="426">
      <c r="B426" s="115" t="inlineStr">
        <is>
          <t>Centene Corporation</t>
        </is>
      </c>
      <c r="C426" s="116" t="inlineStr">
        <is>
          <t>CNC</t>
        </is>
      </c>
      <c r="D426" s="117" t="n">
        <v>2.6</v>
      </c>
      <c r="E426" s="117" t="n">
        <v>0.01</v>
      </c>
    </row>
    <row r="427">
      <c r="B427" s="115" t="inlineStr">
        <is>
          <t>CNH Industrial N.V.</t>
        </is>
      </c>
      <c r="C427" s="116" t="inlineStr">
        <is>
          <t>CNHI</t>
        </is>
      </c>
      <c r="D427" s="117" t="n">
        <v>4.04</v>
      </c>
      <c r="E427" s="117" t="n">
        <v>0.04</v>
      </c>
    </row>
    <row r="428">
      <c r="B428" s="115" t="inlineStr">
        <is>
          <t>Canadian National Railway Company</t>
        </is>
      </c>
      <c r="C428" s="116" t="inlineStr">
        <is>
          <t>CNI</t>
        </is>
      </c>
      <c r="D428" s="117" t="n">
        <v>28.62</v>
      </c>
      <c r="E428" s="117" t="n">
        <v>0.31</v>
      </c>
    </row>
    <row r="429">
      <c r="B429" s="115" t="inlineStr">
        <is>
          <t>Cinemark Holdings Inc</t>
        </is>
      </c>
      <c r="C429" s="116" t="inlineStr">
        <is>
          <t>CNK</t>
        </is>
      </c>
      <c r="D429" s="117" t="n">
        <v>6.31</v>
      </c>
      <c r="E429" s="117" t="n">
        <v>0.07000000000000001</v>
      </c>
    </row>
    <row r="430">
      <c r="B430" s="115" t="inlineStr">
        <is>
          <t>CenterPoint Energy, Inc.</t>
        </is>
      </c>
      <c r="C430" s="116" t="inlineStr">
        <is>
          <t>CNP</t>
        </is>
      </c>
      <c r="D430" s="117" t="n">
        <v>7.05</v>
      </c>
      <c r="E430" s="117" t="n">
        <v>0.03</v>
      </c>
    </row>
    <row r="431">
      <c r="B431" s="115" t="inlineStr">
        <is>
          <t>Canadian Natural Resources Limited</t>
        </is>
      </c>
      <c r="C431" s="116" t="inlineStr">
        <is>
          <t>CNQ</t>
        </is>
      </c>
      <c r="D431" s="117" t="n">
        <v>13.1</v>
      </c>
      <c r="E431" s="117" t="n">
        <v>0.12</v>
      </c>
    </row>
    <row r="432">
      <c r="B432" s="115" t="inlineStr">
        <is>
          <t>Capital One Financial Corporation</t>
        </is>
      </c>
      <c r="C432" s="116" t="inlineStr">
        <is>
          <t>COF</t>
        </is>
      </c>
      <c r="D432" s="117" t="n">
        <v>20.04</v>
      </c>
      <c r="E432" s="117" t="n">
        <v>0.19</v>
      </c>
    </row>
    <row r="433">
      <c r="B433" s="115" t="inlineStr">
        <is>
          <t>Cabot Oil &amp; Gas Corporation</t>
        </is>
      </c>
      <c r="C433" s="116" t="inlineStr">
        <is>
          <t>COG</t>
        </is>
      </c>
      <c r="D433" s="117" t="n">
        <v>32.95</v>
      </c>
      <c r="E433" s="117" t="n">
        <v>0.25</v>
      </c>
    </row>
    <row r="434">
      <c r="B434" s="115" t="inlineStr">
        <is>
          <t>Coherent, Inc.</t>
        </is>
      </c>
      <c r="C434" s="116" t="inlineStr">
        <is>
          <t>COHR</t>
        </is>
      </c>
      <c r="D434" s="117" t="n">
        <v>12.91</v>
      </c>
      <c r="E434" s="117" t="n">
        <v>0.13</v>
      </c>
    </row>
    <row r="435">
      <c r="B435" s="115" t="inlineStr">
        <is>
          <t>Croda International PLC Unsponsored ADR</t>
        </is>
      </c>
      <c r="C435" s="116" t="inlineStr">
        <is>
          <t>COIHY</t>
        </is>
      </c>
      <c r="D435" s="117" t="n"/>
      <c r="E435" s="117" t="n"/>
    </row>
    <row r="436">
      <c r="B436" s="115" t="inlineStr">
        <is>
          <t>Americold Realty Trust</t>
        </is>
      </c>
      <c r="C436" s="116" t="inlineStr">
        <is>
          <t>COLD</t>
        </is>
      </c>
      <c r="D436" s="117" t="n">
        <v>1.67</v>
      </c>
      <c r="E436" s="117" t="n">
        <v>0.03</v>
      </c>
    </row>
    <row r="437">
      <c r="B437" s="115" t="inlineStr">
        <is>
          <t>Columbia Sportswear Company</t>
        </is>
      </c>
      <c r="C437" s="116" t="inlineStr">
        <is>
          <t>COLM</t>
        </is>
      </c>
      <c r="D437" s="117" t="n">
        <v>10.64</v>
      </c>
      <c r="E437" s="117" t="n">
        <v>0.1</v>
      </c>
    </row>
    <row r="438">
      <c r="B438" s="115" t="inlineStr">
        <is>
          <t>CyrusOne Inc</t>
        </is>
      </c>
      <c r="C438" s="116" t="inlineStr">
        <is>
          <t>CONE</t>
        </is>
      </c>
      <c r="D438" s="117" t="n">
        <v>-6.29</v>
      </c>
      <c r="E438" s="117" t="n">
        <v>0</v>
      </c>
    </row>
    <row r="439">
      <c r="B439" s="115" t="inlineStr">
        <is>
          <t>The Cooper Companies, Inc.</t>
        </is>
      </c>
      <c r="C439" s="116" t="inlineStr">
        <is>
          <t>COO</t>
        </is>
      </c>
      <c r="D439" s="117" t="n">
        <v>22.78</v>
      </c>
      <c r="E439" s="117" t="n">
        <v>0.06</v>
      </c>
    </row>
    <row r="440">
      <c r="B440" s="115" t="inlineStr">
        <is>
          <t>ConocoPhillips</t>
        </is>
      </c>
      <c r="C440" s="116" t="inlineStr">
        <is>
          <t>COP</t>
        </is>
      </c>
      <c r="D440" s="117" t="n">
        <v>13.33</v>
      </c>
      <c r="E440" s="117" t="n">
        <v>0.16</v>
      </c>
    </row>
    <row r="441">
      <c r="B441" s="115" t="inlineStr">
        <is>
          <t>CoreSite Realty Corporation</t>
        </is>
      </c>
      <c r="C441" s="116" t="inlineStr">
        <is>
          <t>COR</t>
        </is>
      </c>
      <c r="D441" s="117" t="n">
        <v>13.82</v>
      </c>
      <c r="E441" s="117" t="n">
        <v>0.14</v>
      </c>
    </row>
    <row r="442">
      <c r="B442" s="115" t="inlineStr">
        <is>
          <t>Costco Wholesale Corporation</t>
        </is>
      </c>
      <c r="C442" s="116" t="inlineStr">
        <is>
          <t>COST</t>
        </is>
      </c>
      <c r="D442" s="117" t="n">
        <v>2.33</v>
      </c>
      <c r="E442" s="117" t="n"/>
    </row>
    <row r="443">
      <c r="B443" s="115" t="inlineStr">
        <is>
          <t>Coty Inc.</t>
        </is>
      </c>
      <c r="C443" s="116" t="inlineStr">
        <is>
          <t>COTY</t>
        </is>
      </c>
      <c r="D443" s="117" t="n">
        <v>5.64</v>
      </c>
      <c r="E443" s="117" t="n">
        <v>-0.44</v>
      </c>
    </row>
    <row r="444">
      <c r="B444" s="115" t="inlineStr">
        <is>
          <t>COUPA SOFTWARE</t>
        </is>
      </c>
      <c r="C444" s="116" t="inlineStr">
        <is>
          <t>COUP</t>
        </is>
      </c>
      <c r="D444" s="117" t="n">
        <v>5.1</v>
      </c>
      <c r="E444" s="117" t="n">
        <v>-0.21</v>
      </c>
    </row>
    <row r="445">
      <c r="B445" s="115" t="inlineStr">
        <is>
          <t>Covestro AG Sponsored ADR</t>
        </is>
      </c>
      <c r="C445" s="116" t="inlineStr">
        <is>
          <t>COVTY</t>
        </is>
      </c>
      <c r="D445" s="117" t="n"/>
      <c r="E445" s="117" t="n">
        <v>0.12</v>
      </c>
    </row>
    <row r="446">
      <c r="B446" s="115" t="inlineStr">
        <is>
          <t>Canadian Pacific Railway Limited</t>
        </is>
      </c>
      <c r="C446" s="116" t="inlineStr">
        <is>
          <t>CP</t>
        </is>
      </c>
      <c r="D446" s="117" t="n">
        <v>29.18</v>
      </c>
      <c r="E446" s="117" t="n">
        <v>0.27</v>
      </c>
    </row>
    <row r="447">
      <c r="B447" s="115" t="inlineStr">
        <is>
          <t>Copa Holdings, S.A.</t>
        </is>
      </c>
      <c r="C447" s="116" t="inlineStr">
        <is>
          <t>CPA</t>
        </is>
      </c>
      <c r="D447" s="117" t="n">
        <v>9.15</v>
      </c>
      <c r="E447" s="117" t="n">
        <v>0.03</v>
      </c>
    </row>
    <row r="448">
      <c r="B448" s="115" t="inlineStr">
        <is>
          <t>Campbell Soup Company</t>
        </is>
      </c>
      <c r="C448" s="116" t="inlineStr">
        <is>
          <t>CPB</t>
        </is>
      </c>
      <c r="D448" s="117" t="n">
        <v>8.43</v>
      </c>
      <c r="E448" s="117" t="n">
        <v>0.03</v>
      </c>
    </row>
    <row r="449">
      <c r="B449" s="115" t="inlineStr">
        <is>
          <t>Cathay Pacific Airways Ltd.</t>
        </is>
      </c>
      <c r="C449" s="116" t="inlineStr">
        <is>
          <t>CPCAY</t>
        </is>
      </c>
      <c r="D449" s="117" t="n"/>
      <c r="E449" s="117" t="n">
        <v>0.02</v>
      </c>
    </row>
    <row r="450">
      <c r="B450" s="115" t="inlineStr">
        <is>
          <t>CPFL Energia S.A.</t>
        </is>
      </c>
      <c r="C450" s="116" t="inlineStr">
        <is>
          <t>CPL</t>
        </is>
      </c>
      <c r="D450" s="117" t="n">
        <v>8.470000000000001</v>
      </c>
      <c r="E450" s="117" t="n">
        <v>0.07000000000000001</v>
      </c>
    </row>
    <row r="451">
      <c r="B451" s="115" t="inlineStr">
        <is>
          <t>Capri Holdings Limited</t>
        </is>
      </c>
      <c r="C451" s="116" t="inlineStr">
        <is>
          <t>CPRI</t>
        </is>
      </c>
      <c r="D451" s="117" t="n">
        <v>12.95</v>
      </c>
      <c r="E451" s="117" t="n">
        <v>0.1</v>
      </c>
    </row>
    <row r="452">
      <c r="B452" s="115" t="inlineStr">
        <is>
          <t>Copart, Inc.</t>
        </is>
      </c>
      <c r="C452" s="116" t="inlineStr">
        <is>
          <t>CPRT</t>
        </is>
      </c>
      <c r="D452" s="117" t="n">
        <v>26.24</v>
      </c>
      <c r="E452" s="117" t="n">
        <v>0.29</v>
      </c>
    </row>
    <row r="453">
      <c r="B453" s="115" t="inlineStr">
        <is>
          <t>Camden Property Trust</t>
        </is>
      </c>
      <c r="C453" s="116" t="inlineStr">
        <is>
          <t>CPT</t>
        </is>
      </c>
      <c r="D453" s="117" t="n">
        <v>16.05</v>
      </c>
      <c r="E453" s="117" t="n">
        <v>0.16</v>
      </c>
    </row>
    <row r="454">
      <c r="B454" s="115" t="inlineStr">
        <is>
          <t>Centrica PLC</t>
        </is>
      </c>
      <c r="C454" s="116" t="inlineStr">
        <is>
          <t>CPYYY</t>
        </is>
      </c>
      <c r="D454" s="117" t="n"/>
      <c r="E454" s="117" t="n">
        <v>0.01</v>
      </c>
    </row>
    <row r="455">
      <c r="B455" s="115" t="inlineStr">
        <is>
          <t>Cheniere Energy Partners, LP</t>
        </is>
      </c>
      <c r="C455" s="116" t="inlineStr">
        <is>
          <t>CQP</t>
        </is>
      </c>
      <c r="D455" s="117" t="n">
        <v>18.53</v>
      </c>
      <c r="E455" s="117" t="n">
        <v>0.2</v>
      </c>
    </row>
    <row r="456">
      <c r="B456" s="115" t="inlineStr">
        <is>
          <t>Crane Company</t>
        </is>
      </c>
      <c r="C456" s="116" t="inlineStr">
        <is>
          <t>CR</t>
        </is>
      </c>
      <c r="D456" s="117" t="n">
        <v>11.38</v>
      </c>
      <c r="E456" s="117" t="n">
        <v>0.1</v>
      </c>
    </row>
    <row r="457">
      <c r="B457" s="115" t="inlineStr">
        <is>
          <t>Credit Agricole SA</t>
        </is>
      </c>
      <c r="C457" s="116" t="inlineStr">
        <is>
          <t>CRARY</t>
        </is>
      </c>
      <c r="D457" s="117" t="n">
        <v>21.94</v>
      </c>
      <c r="E457" s="117" t="n">
        <v>0.22</v>
      </c>
    </row>
    <row r="458">
      <c r="B458" s="115" t="inlineStr">
        <is>
          <t>Cree, Inc.</t>
        </is>
      </c>
      <c r="C458" s="116" t="inlineStr">
        <is>
          <t>CREE</t>
        </is>
      </c>
      <c r="D458" s="117" t="n">
        <v>5.72</v>
      </c>
      <c r="E458" s="117" t="n">
        <v>-0.35</v>
      </c>
    </row>
    <row r="459">
      <c r="B459" s="115" t="inlineStr">
        <is>
          <t>CRH PLC</t>
        </is>
      </c>
      <c r="C459" s="116" t="inlineStr">
        <is>
          <t>CRH</t>
        </is>
      </c>
      <c r="D459" s="117" t="n"/>
      <c r="E459" s="117" t="n">
        <v>0.08</v>
      </c>
    </row>
    <row r="460">
      <c r="B460" s="115" t="inlineStr">
        <is>
          <t>China Resources Enterprise Ltd.</t>
        </is>
      </c>
      <c r="C460" s="116" t="inlineStr">
        <is>
          <t>CRHKY</t>
        </is>
      </c>
      <c r="D460" s="117" t="n"/>
      <c r="E460" s="117" t="n">
        <v>0.03</v>
      </c>
    </row>
    <row r="461">
      <c r="B461" s="115" t="inlineStr">
        <is>
          <t>Carter's, Inc.</t>
        </is>
      </c>
      <c r="C461" s="116" t="inlineStr">
        <is>
          <t>CRI</t>
        </is>
      </c>
      <c r="D461" s="117" t="n">
        <v>8.300000000000001</v>
      </c>
      <c r="E461" s="117" t="n">
        <v>0.08</v>
      </c>
    </row>
    <row r="462">
      <c r="B462" s="115" t="inlineStr">
        <is>
          <t>Charles River Laboratories International, Inc.</t>
        </is>
      </c>
      <c r="C462" s="116" t="inlineStr">
        <is>
          <t>CRL</t>
        </is>
      </c>
      <c r="D462" s="117" t="n">
        <v>12.21</v>
      </c>
      <c r="E462" s="117" t="n">
        <v>0.1</v>
      </c>
    </row>
    <row r="463">
      <c r="B463" s="115" t="inlineStr">
        <is>
          <t>salesforce.com, inc.</t>
        </is>
      </c>
      <c r="C463" s="116" t="inlineStr">
        <is>
          <t>CRM</t>
        </is>
      </c>
      <c r="D463" s="117" t="n">
        <v>15.55</v>
      </c>
      <c r="E463" s="117" t="n">
        <v>0.08</v>
      </c>
    </row>
    <row r="464">
      <c r="B464" s="115" t="inlineStr">
        <is>
          <t>Cronos Group Inc.</t>
        </is>
      </c>
      <c r="C464" s="116" t="inlineStr">
        <is>
          <t>CRON</t>
        </is>
      </c>
      <c r="D464" s="117" t="n">
        <v>1516.49</v>
      </c>
      <c r="E464" s="117" t="n">
        <v>-1.21</v>
      </c>
    </row>
    <row r="465">
      <c r="B465" s="115" t="inlineStr">
        <is>
          <t>China Resources Power Holdings Co.</t>
        </is>
      </c>
      <c r="C465" s="116" t="inlineStr">
        <is>
          <t>CRPJY</t>
        </is>
      </c>
      <c r="D465" s="117" t="n"/>
      <c r="E465" s="117" t="n">
        <v>0.05</v>
      </c>
    </row>
    <row r="466">
      <c r="B466" s="115" t="inlineStr">
        <is>
          <t>Carrefour SA</t>
        </is>
      </c>
      <c r="C466" s="116" t="inlineStr">
        <is>
          <t>CRRFY</t>
        </is>
      </c>
      <c r="D466" s="117" t="n"/>
      <c r="E466" s="117" t="n">
        <v>-0.01</v>
      </c>
    </row>
    <row r="467">
      <c r="B467" s="115" t="inlineStr">
        <is>
          <t>Cirrus Logic, Inc.</t>
        </is>
      </c>
      <c r="C467" s="116" t="inlineStr">
        <is>
          <t>CRUS</t>
        </is>
      </c>
      <c r="D467" s="117" t="n">
        <v>14.17</v>
      </c>
      <c r="E467" s="117" t="n">
        <v>0.08</v>
      </c>
    </row>
    <row r="468">
      <c r="B468" s="115" t="inlineStr">
        <is>
          <t>CrowdStrike Holdings Inc.</t>
        </is>
      </c>
      <c r="C468" s="116" t="inlineStr">
        <is>
          <t>CRWD</t>
        </is>
      </c>
      <c r="D468" s="117" t="n"/>
      <c r="E468" s="117" t="n"/>
    </row>
    <row r="469">
      <c r="B469" s="115" t="inlineStr">
        <is>
          <t>China Railway Group Ltd.</t>
        </is>
      </c>
      <c r="C469" s="116" t="inlineStr">
        <is>
          <t>CRWOY</t>
        </is>
      </c>
      <c r="D469" s="117" t="n"/>
      <c r="E469" s="117" t="n">
        <v>0.02</v>
      </c>
    </row>
    <row r="470">
      <c r="B470" s="115" t="inlineStr">
        <is>
          <t>Commerzbank AG</t>
        </is>
      </c>
      <c r="C470" s="116" t="inlineStr">
        <is>
          <t>CRZBY</t>
        </is>
      </c>
      <c r="D470" s="117" t="n">
        <v>6.39</v>
      </c>
      <c r="E470" s="117" t="n">
        <v>0.07000000000000001</v>
      </c>
    </row>
    <row r="471">
      <c r="B471" s="115" t="inlineStr">
        <is>
          <t>Credit Suisse Group</t>
        </is>
      </c>
      <c r="C471" s="116" t="inlineStr">
        <is>
          <t>CS</t>
        </is>
      </c>
      <c r="D471" s="117" t="n">
        <v>11.61</v>
      </c>
      <c r="E471" s="117" t="n">
        <v>0.06</v>
      </c>
    </row>
    <row r="472">
      <c r="B472" s="115" t="inlineStr">
        <is>
          <t>Cisco Systems, Inc.</t>
        </is>
      </c>
      <c r="C472" s="116" t="inlineStr">
        <is>
          <t>CSCO</t>
        </is>
      </c>
      <c r="D472" s="117" t="n">
        <v>26.56</v>
      </c>
      <c r="E472" s="117" t="n">
        <v>0.22</v>
      </c>
    </row>
    <row r="473">
      <c r="B473" s="115" t="inlineStr">
        <is>
          <t>CenterState Bank Corporation</t>
        </is>
      </c>
      <c r="C473" s="116" t="inlineStr">
        <is>
          <t>CSFL</t>
        </is>
      </c>
      <c r="D473" s="117" t="n">
        <v>30.68</v>
      </c>
      <c r="E473" s="117" t="n">
        <v>0.28</v>
      </c>
    </row>
    <row r="474">
      <c r="B474" s="115" t="inlineStr">
        <is>
          <t>CoStar Group, Inc.</t>
        </is>
      </c>
      <c r="C474" s="116" t="inlineStr">
        <is>
          <t>CSGP</t>
        </is>
      </c>
      <c r="D474" s="117" t="n">
        <v>27.46</v>
      </c>
      <c r="E474" s="117" t="n">
        <v>0.2</v>
      </c>
    </row>
    <row r="475">
      <c r="B475" s="115" t="inlineStr">
        <is>
          <t>Casio Computer Co.</t>
        </is>
      </c>
      <c r="C475" s="116" t="inlineStr">
        <is>
          <t>CSIOY</t>
        </is>
      </c>
      <c r="D475" s="117" t="n">
        <v>7.72</v>
      </c>
      <c r="E475" s="117" t="n">
        <v>0.07000000000000001</v>
      </c>
    </row>
    <row r="476">
      <c r="B476" s="115" t="inlineStr">
        <is>
          <t>Carlisle Companies Incorporated</t>
        </is>
      </c>
      <c r="C476" s="116" t="inlineStr">
        <is>
          <t>CSL</t>
        </is>
      </c>
      <c r="D476" s="117" t="n">
        <v>9.26</v>
      </c>
      <c r="E476" s="117" t="n">
        <v>0.14</v>
      </c>
    </row>
    <row r="477">
      <c r="B477" s="115" t="inlineStr">
        <is>
          <t>CSL Limited Sponsored ADR</t>
        </is>
      </c>
      <c r="C477" s="116" t="inlineStr">
        <is>
          <t>CSLLY</t>
        </is>
      </c>
      <c r="D477" s="117" t="n"/>
      <c r="E477" s="117" t="n">
        <v>0.22</v>
      </c>
    </row>
    <row r="478">
      <c r="B478" s="115" t="inlineStr">
        <is>
          <t>Cornerstone OnDemand, Inc.</t>
        </is>
      </c>
      <c r="C478" s="116" t="inlineStr">
        <is>
          <t>CSOD</t>
        </is>
      </c>
      <c r="D478" s="117" t="n">
        <v>10.7</v>
      </c>
      <c r="E478" s="117" t="n">
        <v>-0.06</v>
      </c>
    </row>
    <row r="479">
      <c r="B479" s="115" t="inlineStr">
        <is>
          <t>China Shenhua Energy Co.</t>
        </is>
      </c>
      <c r="C479" s="116" t="inlineStr">
        <is>
          <t>CSUAY</t>
        </is>
      </c>
      <c r="D479" s="117" t="n">
        <v>17.34</v>
      </c>
      <c r="E479" s="117" t="n">
        <v>0.17</v>
      </c>
    </row>
    <row r="480">
      <c r="B480" s="115" t="inlineStr">
        <is>
          <t>CSX Corporation</t>
        </is>
      </c>
      <c r="C480" s="116" t="inlineStr">
        <is>
          <t>CSX</t>
        </is>
      </c>
      <c r="D480" s="117" t="n">
        <v>27.87</v>
      </c>
      <c r="E480" s="117" t="n">
        <v>0.27</v>
      </c>
    </row>
    <row r="481">
      <c r="B481" s="115" t="inlineStr">
        <is>
          <t>Cintas Corporation</t>
        </is>
      </c>
      <c r="C481" s="116" t="inlineStr">
        <is>
          <t>CTAS</t>
        </is>
      </c>
      <c r="D481" s="117" t="n">
        <v>12.19</v>
      </c>
      <c r="E481" s="117" t="n">
        <v>0.13</v>
      </c>
    </row>
    <row r="482">
      <c r="B482" s="115" t="inlineStr">
        <is>
          <t>CenturyLink, Inc.</t>
        </is>
      </c>
      <c r="C482" s="116" t="inlineStr">
        <is>
          <t>CTL</t>
        </is>
      </c>
      <c r="D482" s="117" t="n">
        <v>6.35</v>
      </c>
      <c r="E482" s="117" t="n">
        <v>-0.07000000000000001</v>
      </c>
    </row>
    <row r="483">
      <c r="B483" s="115" t="inlineStr">
        <is>
          <t>Catalent, Inc.</t>
        </is>
      </c>
      <c r="C483" s="116" t="inlineStr">
        <is>
          <t>CTLT</t>
        </is>
      </c>
      <c r="D483" s="117" t="n">
        <v>11.12</v>
      </c>
      <c r="E483" s="117" t="n">
        <v>0.05</v>
      </c>
    </row>
    <row r="484">
      <c r="B484" s="115" t="inlineStr">
        <is>
          <t>Citic Ltd.</t>
        </is>
      </c>
      <c r="C484" s="116" t="inlineStr">
        <is>
          <t>CTPCY</t>
        </is>
      </c>
      <c r="D484" s="117" t="n"/>
      <c r="E484" s="117" t="n">
        <v>0.09</v>
      </c>
    </row>
    <row r="485">
      <c r="B485" s="115" t="inlineStr">
        <is>
          <t>Ctrip.com International, Ltd.</t>
        </is>
      </c>
      <c r="C485" s="116" t="inlineStr">
        <is>
          <t>CTRP</t>
        </is>
      </c>
      <c r="D485" s="117" t="n">
        <v>15.76</v>
      </c>
      <c r="E485" s="117" t="n">
        <v>0.04</v>
      </c>
    </row>
    <row r="486">
      <c r="B486" s="115" t="inlineStr">
        <is>
          <t>Country Garden Holdings Co.</t>
        </is>
      </c>
      <c r="C486" s="116" t="inlineStr">
        <is>
          <t>CTRYY</t>
        </is>
      </c>
      <c r="D486" s="117" t="n"/>
      <c r="E486" s="117" t="n">
        <v>0.09</v>
      </c>
    </row>
    <row r="487">
      <c r="B487" s="115" t="inlineStr">
        <is>
          <t>Cognizant Technology Solutions Corporation</t>
        </is>
      </c>
      <c r="C487" s="116" t="inlineStr">
        <is>
          <t>CTSH</t>
        </is>
      </c>
      <c r="D487" s="117" t="n">
        <v>14.6</v>
      </c>
      <c r="E487" s="117" t="n">
        <v>0.13</v>
      </c>
    </row>
    <row r="488">
      <c r="B488" s="115" t="inlineStr">
        <is>
          <t>Continental AG</t>
        </is>
      </c>
      <c r="C488" s="116" t="inlineStr">
        <is>
          <t>CTTAY</t>
        </is>
      </c>
      <c r="D488" s="117" t="n">
        <v>5.48</v>
      </c>
      <c r="E488" s="117" t="n">
        <v>0.07000000000000001</v>
      </c>
    </row>
    <row r="489">
      <c r="B489" s="115" t="inlineStr">
        <is>
          <t>Corteva, Inc.</t>
        </is>
      </c>
      <c r="C489" s="116" t="inlineStr">
        <is>
          <t>CTVA</t>
        </is>
      </c>
      <c r="D489" s="117" t="n"/>
      <c r="E489" s="117" t="n"/>
    </row>
    <row r="490">
      <c r="B490" s="115" t="inlineStr">
        <is>
          <t>Citrix Systems, Inc.</t>
        </is>
      </c>
      <c r="C490" s="116" t="inlineStr">
        <is>
          <t>CTXS</t>
        </is>
      </c>
      <c r="D490" s="117" t="n">
        <v>25.59</v>
      </c>
      <c r="E490" s="117" t="n">
        <v>0.19</v>
      </c>
    </row>
    <row r="491">
      <c r="B491" s="115" t="inlineStr">
        <is>
          <t>CubeSmart</t>
        </is>
      </c>
      <c r="C491" s="116" t="inlineStr">
        <is>
          <t>CUBE</t>
        </is>
      </c>
      <c r="D491" s="117" t="n">
        <v>29.33</v>
      </c>
      <c r="E491" s="117" t="n">
        <v>0.27</v>
      </c>
    </row>
    <row r="492">
      <c r="B492" s="115" t="inlineStr">
        <is>
          <t>Carnival Corporation</t>
        </is>
      </c>
      <c r="C492" s="116" t="inlineStr">
        <is>
          <t>CUK</t>
        </is>
      </c>
      <c r="D492" s="117" t="n">
        <v>14.95</v>
      </c>
      <c r="E492" s="117" t="n">
        <v>0.17</v>
      </c>
    </row>
    <row r="493">
      <c r="B493" s="115" t="inlineStr">
        <is>
          <t>Colruyt SA Unsponsored ADR</t>
        </is>
      </c>
      <c r="C493" s="116" t="inlineStr">
        <is>
          <t>CUYTY</t>
        </is>
      </c>
      <c r="D493" s="117" t="n"/>
      <c r="E493" s="117" t="n">
        <v>0.04</v>
      </c>
    </row>
    <row r="494">
      <c r="B494" s="115" t="inlineStr">
        <is>
          <t>Cousins Properties Incorporated</t>
        </is>
      </c>
      <c r="C494" s="116" t="inlineStr">
        <is>
          <t>CUZ</t>
        </is>
      </c>
      <c r="D494" s="117" t="n">
        <v>11.11</v>
      </c>
      <c r="E494" s="117" t="n">
        <v>0.17</v>
      </c>
    </row>
    <row r="495">
      <c r="B495" s="115" t="inlineStr">
        <is>
          <t>CVB Financial Corporation</t>
        </is>
      </c>
      <c r="C495" s="116" t="inlineStr">
        <is>
          <t>CVBF</t>
        </is>
      </c>
      <c r="D495" s="117" t="n">
        <v>38.99</v>
      </c>
      <c r="E495" s="117" t="n">
        <v>0.38</v>
      </c>
    </row>
    <row r="496">
      <c r="B496" s="115" t="inlineStr">
        <is>
          <t>Cenovus Energy Inc</t>
        </is>
      </c>
      <c r="C496" s="116" t="inlineStr">
        <is>
          <t>CVE</t>
        </is>
      </c>
      <c r="D496" s="117" t="n">
        <v>-7.27</v>
      </c>
      <c r="E496" s="117" t="n">
        <v>-0.13</v>
      </c>
    </row>
    <row r="497">
      <c r="B497" s="115" t="inlineStr">
        <is>
          <t>CVR Energy Inc.</t>
        </is>
      </c>
      <c r="C497" s="116" t="inlineStr">
        <is>
          <t>CVI</t>
        </is>
      </c>
      <c r="D497" s="117" t="n">
        <v>5.7</v>
      </c>
      <c r="E497" s="117" t="n">
        <v>0.04</v>
      </c>
    </row>
    <row r="498">
      <c r="B498" s="115" t="inlineStr">
        <is>
          <t>Carvana Co.</t>
        </is>
      </c>
      <c r="C498" s="116" t="inlineStr">
        <is>
          <t>CVNA</t>
        </is>
      </c>
      <c r="D498" s="117" t="n">
        <v>-2.82</v>
      </c>
      <c r="E498" s="117" t="n">
        <v>-0.03</v>
      </c>
    </row>
    <row r="499">
      <c r="B499" s="115" t="inlineStr">
        <is>
          <t>CVS Health Corporation</t>
        </is>
      </c>
      <c r="C499" s="116" t="inlineStr">
        <is>
          <t>CVS</t>
        </is>
      </c>
      <c r="D499" s="117" t="n">
        <v>3.86</v>
      </c>
      <c r="E499" s="117" t="n">
        <v>0</v>
      </c>
    </row>
    <row r="500">
      <c r="B500" s="115" t="inlineStr">
        <is>
          <t>Chevron Corporation</t>
        </is>
      </c>
      <c r="C500" s="116" t="inlineStr">
        <is>
          <t>CVX</t>
        </is>
      </c>
      <c r="D500" s="117" t="n">
        <v>9.32</v>
      </c>
      <c r="E500" s="117" t="n">
        <v>0.09</v>
      </c>
    </row>
    <row r="501">
      <c r="B501" s="115" t="inlineStr">
        <is>
          <t>Curtiss-Wright Corporation</t>
        </is>
      </c>
      <c r="C501" s="116" t="inlineStr">
        <is>
          <t>CW</t>
        </is>
      </c>
      <c r="D501" s="117" t="n">
        <v>12.03</v>
      </c>
      <c r="E501" s="117" t="n">
        <v>0.11</v>
      </c>
    </row>
    <row r="502">
      <c r="B502" s="115" t="inlineStr">
        <is>
          <t>Clearway Energy, Inc.</t>
        </is>
      </c>
      <c r="C502" s="116" t="inlineStr">
        <is>
          <t>CWEN</t>
        </is>
      </c>
      <c r="D502" s="117" t="n">
        <v>-8.9</v>
      </c>
      <c r="E502" s="117" t="n">
        <v>0.05</v>
      </c>
    </row>
    <row r="503">
      <c r="B503" s="115" t="inlineStr">
        <is>
          <t>Cushman &amp; Wakefield PLC</t>
        </is>
      </c>
      <c r="C503" s="116" t="inlineStr">
        <is>
          <t>CWK</t>
        </is>
      </c>
      <c r="D503" s="117" t="n">
        <v>3.9</v>
      </c>
      <c r="E503" s="117" t="n">
        <v>-0.02</v>
      </c>
    </row>
    <row r="504">
      <c r="B504" s="115" t="inlineStr">
        <is>
          <t>China Railway Construction Corp.</t>
        </is>
      </c>
      <c r="C504" s="116" t="inlineStr">
        <is>
          <t>CWYCY</t>
        </is>
      </c>
      <c r="D504" s="117" t="n"/>
      <c r="E504" s="117" t="n">
        <v>0.02</v>
      </c>
    </row>
    <row r="505">
      <c r="B505" s="115" t="inlineStr">
        <is>
          <t>SmartCentres Real Estate Investment Trust</t>
        </is>
      </c>
      <c r="C505" s="116" t="inlineStr">
        <is>
          <t>CWYUF</t>
        </is>
      </c>
      <c r="D505" s="117" t="n">
        <v>44.95</v>
      </c>
      <c r="E505" s="117" t="n">
        <v>0.42</v>
      </c>
    </row>
    <row r="506">
      <c r="B506" s="115" t="inlineStr">
        <is>
          <t>Cemex S.A.B. de C.V.</t>
        </is>
      </c>
      <c r="C506" s="116" t="inlineStr">
        <is>
          <t>CX</t>
        </is>
      </c>
      <c r="D506" s="117" t="n">
        <v>1.4</v>
      </c>
      <c r="E506" s="117" t="n">
        <v>0.04</v>
      </c>
    </row>
    <row r="507">
      <c r="B507" s="115" t="inlineStr">
        <is>
          <t>Concho Resources Inc.</t>
        </is>
      </c>
      <c r="C507" s="116" t="inlineStr">
        <is>
          <t>CXO</t>
        </is>
      </c>
      <c r="D507" s="117" t="n">
        <v>16.5</v>
      </c>
      <c r="E507" s="117" t="n">
        <v>0.55</v>
      </c>
    </row>
    <row r="508">
      <c r="B508" s="115" t="inlineStr">
        <is>
          <t>Cypress Semiconductor Corporation</t>
        </is>
      </c>
      <c r="C508" s="116" t="inlineStr">
        <is>
          <t>CY</t>
        </is>
      </c>
      <c r="D508" s="117" t="n">
        <v>20.57</v>
      </c>
      <c r="E508" s="117" t="n">
        <v>0.14</v>
      </c>
    </row>
    <row r="509">
      <c r="B509" s="115" t="inlineStr">
        <is>
          <t>CyberAgent, Inc.</t>
        </is>
      </c>
      <c r="C509" s="116" t="inlineStr">
        <is>
          <t>CYAGF</t>
        </is>
      </c>
      <c r="D509" s="117" t="n"/>
      <c r="E509" s="117" t="n"/>
    </row>
    <row r="510">
      <c r="B510" s="115" t="inlineStr">
        <is>
          <t>CyberArk Software Ltd.</t>
        </is>
      </c>
      <c r="C510" s="116" t="inlineStr">
        <is>
          <t>CYBR</t>
        </is>
      </c>
      <c r="D510" s="117" t="n">
        <v>24.65</v>
      </c>
      <c r="E510" s="117" t="n">
        <v>0.14</v>
      </c>
    </row>
    <row r="511">
      <c r="B511" s="115" t="inlineStr">
        <is>
          <t>CYBER AGENT INC</t>
        </is>
      </c>
      <c r="C511" s="116" t="inlineStr">
        <is>
          <t>CYGIY</t>
        </is>
      </c>
      <c r="D511" s="117" t="n"/>
      <c r="E511" s="117" t="n"/>
    </row>
    <row r="512">
      <c r="B512" s="115" t="inlineStr">
        <is>
          <t>Caesars Entertainment Corporation</t>
        </is>
      </c>
      <c r="C512" s="116" t="inlineStr">
        <is>
          <t>CZR</t>
        </is>
      </c>
      <c r="D512" s="117" t="n">
        <v>-4.46</v>
      </c>
      <c r="E512" s="117" t="n">
        <v>0.04</v>
      </c>
    </row>
    <row r="513">
      <c r="B513" s="115" t="inlineStr">
        <is>
          <t>Cosan Limited</t>
        </is>
      </c>
      <c r="C513" s="116" t="inlineStr">
        <is>
          <t>CZZ</t>
        </is>
      </c>
      <c r="D513" s="117" t="n">
        <v>7.34</v>
      </c>
      <c r="E513" s="117" t="n">
        <v>0.06</v>
      </c>
    </row>
    <row r="514">
      <c r="B514" s="115" t="inlineStr">
        <is>
          <t>Dominion Energy Inc.</t>
        </is>
      </c>
      <c r="C514" s="116" t="inlineStr">
        <is>
          <t>D</t>
        </is>
      </c>
      <c r="D514" s="117" t="n">
        <v>19.41</v>
      </c>
      <c r="E514" s="117" t="n">
        <v>0.18</v>
      </c>
    </row>
    <row r="515">
      <c r="B515" s="115" t="inlineStr">
        <is>
          <t>Delta Air Lines, Inc.</t>
        </is>
      </c>
      <c r="C515" s="116" t="inlineStr">
        <is>
          <t>DAL</t>
        </is>
      </c>
      <c r="D515" s="117" t="n">
        <v>9.4</v>
      </c>
      <c r="E515" s="117" t="n">
        <v>0.09</v>
      </c>
    </row>
    <row r="516">
      <c r="B516" s="115" t="inlineStr">
        <is>
          <t>Danone</t>
        </is>
      </c>
      <c r="C516" s="116" t="inlineStr">
        <is>
          <t>DANOY</t>
        </is>
      </c>
      <c r="D516" s="117" t="n"/>
      <c r="E516" s="117" t="n">
        <v>0.1</v>
      </c>
    </row>
    <row r="517">
      <c r="B517" s="115" t="inlineStr">
        <is>
          <t>Darling Ingredients Inc.</t>
        </is>
      </c>
      <c r="C517" s="116" t="inlineStr">
        <is>
          <t>DAR</t>
        </is>
      </c>
      <c r="D517" s="117" t="n">
        <v>2.37</v>
      </c>
      <c r="E517" s="117" t="n">
        <v>0.03</v>
      </c>
    </row>
    <row r="518">
      <c r="B518" s="115" t="inlineStr">
        <is>
          <t>Dassault Systemes SA</t>
        </is>
      </c>
      <c r="C518" s="116" t="inlineStr">
        <is>
          <t>DASTY</t>
        </is>
      </c>
      <c r="D518" s="117" t="n">
        <v>23.89</v>
      </c>
      <c r="E518" s="117" t="n">
        <v>0.16</v>
      </c>
    </row>
    <row r="519">
      <c r="B519" s="115" t="inlineStr">
        <is>
          <t>Deutsche Bank Aktiengesellschaft</t>
        </is>
      </c>
      <c r="C519" s="116" t="inlineStr">
        <is>
          <t>DB</t>
        </is>
      </c>
      <c r="D519" s="117" t="n">
        <v>-13.07</v>
      </c>
      <c r="E519" s="117" t="n">
        <v>0.01</v>
      </c>
    </row>
    <row r="520">
      <c r="B520" s="115" t="inlineStr">
        <is>
          <t>Deutsche Boerse AG</t>
        </is>
      </c>
      <c r="C520" s="116" t="inlineStr">
        <is>
          <t>DBOEY</t>
        </is>
      </c>
      <c r="D520" s="117" t="n">
        <v>33.3</v>
      </c>
      <c r="E520" s="117" t="n">
        <v>0.26</v>
      </c>
    </row>
    <row r="521">
      <c r="B521" s="115" t="inlineStr">
        <is>
          <t>DBS Group Holdings Ltd</t>
        </is>
      </c>
      <c r="C521" s="116" t="inlineStr">
        <is>
          <t>DBSDY</t>
        </is>
      </c>
      <c r="D521" s="117" t="n">
        <v>38.64</v>
      </c>
      <c r="E521" s="117" t="n">
        <v>0.31</v>
      </c>
    </row>
    <row r="522">
      <c r="B522" s="115" t="inlineStr">
        <is>
          <t>Dropbox, Inc.</t>
        </is>
      </c>
      <c r="C522" s="116" t="inlineStr">
        <is>
          <t>DBX</t>
        </is>
      </c>
      <c r="D522" s="117" t="n">
        <v>11.23</v>
      </c>
      <c r="E522" s="117" t="n">
        <v>-0.35</v>
      </c>
    </row>
    <row r="523">
      <c r="B523" s="115" t="inlineStr">
        <is>
          <t>DCC PLC SHS</t>
        </is>
      </c>
      <c r="C523" s="116" t="inlineStr">
        <is>
          <t>DCCPF</t>
        </is>
      </c>
      <c r="D523" s="117" t="n"/>
      <c r="E523" s="117" t="n"/>
    </row>
    <row r="524">
      <c r="B524" s="115" t="inlineStr">
        <is>
          <t>Donaldson Company, Inc.</t>
        </is>
      </c>
      <c r="C524" s="116" t="inlineStr">
        <is>
          <t>DCI</t>
        </is>
      </c>
      <c r="D524" s="117" t="n">
        <v>10.12</v>
      </c>
      <c r="E524" s="117" t="n">
        <v>0.09</v>
      </c>
    </row>
    <row r="525">
      <c r="B525" s="115" t="inlineStr">
        <is>
          <t>NTT DOCOMO, Inc</t>
        </is>
      </c>
      <c r="C525" s="116" t="inlineStr">
        <is>
          <t>DCMYY</t>
        </is>
      </c>
      <c r="D525" s="117" t="n">
        <v>13.21</v>
      </c>
      <c r="E525" s="117" t="n">
        <v>0.14</v>
      </c>
    </row>
    <row r="526">
      <c r="B526" s="115" t="inlineStr">
        <is>
          <t>DCP Midstream Partners, LP</t>
        </is>
      </c>
      <c r="C526" s="116" t="inlineStr">
        <is>
          <t>DCP</t>
        </is>
      </c>
      <c r="D526" s="117" t="n">
        <v>5.37</v>
      </c>
      <c r="E526" s="117" t="n">
        <v>0.03</v>
      </c>
    </row>
    <row r="527">
      <c r="B527" s="115" t="inlineStr">
        <is>
          <t>DuPont de Nemours, Inc.</t>
        </is>
      </c>
      <c r="C527" s="116" t="inlineStr">
        <is>
          <t>DD</t>
        </is>
      </c>
      <c r="D527" s="117" t="n">
        <v>9.720000000000001</v>
      </c>
      <c r="E527" s="117" t="n">
        <v>0.04</v>
      </c>
    </row>
    <row r="528">
      <c r="B528" s="115" t="inlineStr">
        <is>
          <t>Daimler AG</t>
        </is>
      </c>
      <c r="C528" s="116" t="inlineStr">
        <is>
          <t>DDAIF</t>
        </is>
      </c>
      <c r="D528" s="117" t="n">
        <v>4.38</v>
      </c>
      <c r="E528" s="117" t="n">
        <v>0.04</v>
      </c>
    </row>
    <row r="529">
      <c r="B529" s="115" t="inlineStr">
        <is>
          <t>Deere &amp; Company</t>
        </is>
      </c>
      <c r="C529" s="116" t="inlineStr">
        <is>
          <t>DE</t>
        </is>
      </c>
      <c r="D529" s="117" t="n">
        <v>9.41</v>
      </c>
      <c r="E529" s="117" t="n">
        <v>0.06</v>
      </c>
    </row>
    <row r="530">
      <c r="B530" s="115" t="inlineStr">
        <is>
          <t>Deckers Outdoor Corporation</t>
        </is>
      </c>
      <c r="C530" s="116" t="inlineStr">
        <is>
          <t>DECK</t>
        </is>
      </c>
      <c r="D530" s="117" t="n">
        <v>13.23</v>
      </c>
      <c r="E530" s="117" t="n">
        <v>0.13</v>
      </c>
    </row>
    <row r="531">
      <c r="B531" s="115" t="inlineStr">
        <is>
          <t>Douglas Emmett, Inc.</t>
        </is>
      </c>
      <c r="C531" s="116" t="inlineStr">
        <is>
          <t>DEI</t>
        </is>
      </c>
      <c r="D531" s="117" t="n">
        <v>13.54</v>
      </c>
      <c r="E531" s="117" t="n">
        <v>0.13</v>
      </c>
    </row>
    <row r="532">
      <c r="B532" s="115" t="inlineStr">
        <is>
          <t>Dell Technologies Inc.</t>
        </is>
      </c>
      <c r="C532" s="116" t="inlineStr">
        <is>
          <t>DELL</t>
        </is>
      </c>
      <c r="D532" s="117" t="n">
        <v>6.02</v>
      </c>
      <c r="E532" s="117" t="n">
        <v>-0.03</v>
      </c>
    </row>
    <row r="533">
      <c r="B533" s="115" t="inlineStr">
        <is>
          <t>Diageo plc</t>
        </is>
      </c>
      <c r="C533" s="116" t="inlineStr">
        <is>
          <t>DEO</t>
        </is>
      </c>
      <c r="D533" s="117" t="n"/>
      <c r="E533" s="117" t="n">
        <v>0.25</v>
      </c>
    </row>
    <row r="534">
      <c r="B534" s="115" t="inlineStr">
        <is>
          <t>Dairy Farm International Holdings Ltd.</t>
        </is>
      </c>
      <c r="C534" s="116" t="inlineStr">
        <is>
          <t>DFIHY</t>
        </is>
      </c>
      <c r="D534" s="117" t="n"/>
      <c r="E534" s="117" t="n">
        <v>0.01</v>
      </c>
    </row>
    <row r="535">
      <c r="B535" s="115" t="inlineStr">
        <is>
          <t>Discover Financial Services</t>
        </is>
      </c>
      <c r="C535" s="116" t="inlineStr">
        <is>
          <t>DFS</t>
        </is>
      </c>
      <c r="D535" s="117" t="n">
        <v>25.6</v>
      </c>
      <c r="E535" s="117" t="n">
        <v>0.21</v>
      </c>
    </row>
    <row r="536">
      <c r="B536" s="115" t="inlineStr">
        <is>
          <t>Dollar General Corporation</t>
        </is>
      </c>
      <c r="C536" s="116" t="inlineStr">
        <is>
          <t>DG</t>
        </is>
      </c>
      <c r="D536" s="117" t="n">
        <v>6.2</v>
      </c>
      <c r="E536" s="117" t="n">
        <v>0.06</v>
      </c>
    </row>
    <row r="537">
      <c r="B537" s="115" t="inlineStr">
        <is>
          <t>Quest Diagnostics Incorporated</t>
        </is>
      </c>
      <c r="C537" s="116" t="inlineStr">
        <is>
          <t>DGX</t>
        </is>
      </c>
      <c r="D537" s="117" t="n">
        <v>10.67</v>
      </c>
      <c r="E537" s="117" t="n">
        <v>0.1</v>
      </c>
    </row>
    <row r="538">
      <c r="B538" s="115" t="inlineStr">
        <is>
          <t>D.R. Horton, Inc.</t>
        </is>
      </c>
      <c r="C538" s="116" t="inlineStr">
        <is>
          <t>DHI</t>
        </is>
      </c>
      <c r="D538" s="117" t="n">
        <v>9.300000000000001</v>
      </c>
      <c r="E538" s="117" t="n">
        <v>0.09</v>
      </c>
    </row>
    <row r="539">
      <c r="B539" s="115" t="inlineStr">
        <is>
          <t>Danaher Corporation</t>
        </is>
      </c>
      <c r="C539" s="116" t="inlineStr">
        <is>
          <t>DHR</t>
        </is>
      </c>
      <c r="D539" s="117" t="n">
        <v>16.58</v>
      </c>
      <c r="E539" s="117" t="n">
        <v>0.13</v>
      </c>
    </row>
    <row r="540">
      <c r="B540" s="115" t="inlineStr">
        <is>
          <t>SPDR Dow Jones Industrial Average ETF</t>
        </is>
      </c>
      <c r="C540" s="116" t="inlineStr">
        <is>
          <t>DIA</t>
        </is>
      </c>
      <c r="D540" s="117" t="n"/>
      <c r="E540" s="117" t="n"/>
    </row>
    <row r="541">
      <c r="B541" s="115" t="inlineStr">
        <is>
          <t>Daito Trust Construction Co., Ltd.</t>
        </is>
      </c>
      <c r="C541" s="116" t="inlineStr">
        <is>
          <t>DIFTY</t>
        </is>
      </c>
      <c r="D541" s="117" t="n"/>
      <c r="E541" s="117" t="n"/>
    </row>
    <row r="542">
      <c r="B542" s="115" t="inlineStr">
        <is>
          <t>Datang International Power Generation Co.</t>
        </is>
      </c>
      <c r="C542" s="116" t="inlineStr">
        <is>
          <t>DIPGY</t>
        </is>
      </c>
      <c r="D542" s="117" t="n">
        <v>1.03</v>
      </c>
      <c r="E542" s="117" t="n">
        <v>0.01</v>
      </c>
    </row>
    <row r="543">
      <c r="B543" s="115" t="inlineStr">
        <is>
          <t>The Walt Disney Company</t>
        </is>
      </c>
      <c r="C543" s="116" t="inlineStr">
        <is>
          <t>DIS</t>
        </is>
      </c>
      <c r="D543" s="117" t="n">
        <v>15.55</v>
      </c>
      <c r="E543" s="117" t="n">
        <v>0.21</v>
      </c>
    </row>
    <row r="544">
      <c r="B544" s="115" t="inlineStr">
        <is>
          <t>Discovery, Inc.</t>
        </is>
      </c>
      <c r="C544" s="116" t="inlineStr">
        <is>
          <t>DISCA</t>
        </is>
      </c>
      <c r="D544" s="117" t="n">
        <v>20.29</v>
      </c>
      <c r="E544" s="117" t="n">
        <v>0.06</v>
      </c>
    </row>
    <row r="545">
      <c r="B545" s="115" t="inlineStr">
        <is>
          <t>Discovery Communications, Inc.</t>
        </is>
      </c>
      <c r="C545" s="116" t="inlineStr">
        <is>
          <t>DISCB</t>
        </is>
      </c>
      <c r="D545" s="117" t="n">
        <v>20.29</v>
      </c>
      <c r="E545" s="117" t="n">
        <v>0.06</v>
      </c>
    </row>
    <row r="546">
      <c r="B546" s="115" t="inlineStr">
        <is>
          <t>Discovery Communications, Inc.</t>
        </is>
      </c>
      <c r="C546" s="116" t="inlineStr">
        <is>
          <t>DISCK</t>
        </is>
      </c>
      <c r="D546" s="117" t="n">
        <v>20.29</v>
      </c>
      <c r="E546" s="117" t="n">
        <v>0.06</v>
      </c>
    </row>
    <row r="547">
      <c r="B547" s="115" t="inlineStr">
        <is>
          <t>DISH Network Corporation</t>
        </is>
      </c>
      <c r="C547" s="116" t="inlineStr">
        <is>
          <t>DISH</t>
        </is>
      </c>
      <c r="D547" s="117" t="n">
        <v>10.88</v>
      </c>
      <c r="E547" s="117" t="n">
        <v>0.12</v>
      </c>
    </row>
    <row r="548">
      <c r="B548" s="115" t="inlineStr">
        <is>
          <t>D S SMITH PLC</t>
        </is>
      </c>
      <c r="C548" s="116" t="inlineStr">
        <is>
          <t>DITHF</t>
        </is>
      </c>
      <c r="D548" s="117" t="n"/>
      <c r="E548" s="117" t="n"/>
    </row>
    <row r="549">
      <c r="B549" s="115" t="inlineStr">
        <is>
          <t>DAIKIN INDS LTD</t>
        </is>
      </c>
      <c r="C549" s="116" t="inlineStr">
        <is>
          <t>DKILY</t>
        </is>
      </c>
      <c r="D549" s="117" t="n"/>
      <c r="E549" s="117" t="n">
        <v>0.08</v>
      </c>
    </row>
    <row r="550">
      <c r="B550" s="115" t="inlineStr">
        <is>
          <t>DICK'S Sporting Goods, Inc.</t>
        </is>
      </c>
      <c r="C550" s="116" t="inlineStr">
        <is>
          <t>DKS</t>
        </is>
      </c>
      <c r="D550" s="117" t="n">
        <v>3.65</v>
      </c>
      <c r="E550" s="117" t="n">
        <v>0.04</v>
      </c>
    </row>
    <row r="551">
      <c r="B551" s="115" t="inlineStr">
        <is>
          <t>Deutsche Lufthansa AG</t>
        </is>
      </c>
      <c r="C551" s="116" t="inlineStr">
        <is>
          <t>DLAKY</t>
        </is>
      </c>
      <c r="D551" s="117" t="n">
        <v>3.82</v>
      </c>
      <c r="E551" s="117" t="n">
        <v>0.06</v>
      </c>
    </row>
    <row r="552">
      <c r="B552" s="115" t="inlineStr">
        <is>
          <t>Dolby Laboratories</t>
        </is>
      </c>
      <c r="C552" s="116" t="inlineStr">
        <is>
          <t>DLB</t>
        </is>
      </c>
      <c r="D552" s="117" t="n">
        <v>22.69</v>
      </c>
      <c r="E552" s="117" t="n">
        <v>0.1</v>
      </c>
    </row>
    <row r="553">
      <c r="B553" s="115" t="inlineStr">
        <is>
          <t>DIALOG SEMICON</t>
        </is>
      </c>
      <c r="C553" s="116" t="inlineStr">
        <is>
          <t>DLGNF</t>
        </is>
      </c>
      <c r="D553" s="117" t="n">
        <v>15.85</v>
      </c>
      <c r="E553" s="117" t="n">
        <v>0.1</v>
      </c>
    </row>
    <row r="554">
      <c r="B554" s="115" t="inlineStr">
        <is>
          <t>Digital Realty Trust, Inc.</t>
        </is>
      </c>
      <c r="C554" s="116" t="inlineStr">
        <is>
          <t>DLR</t>
        </is>
      </c>
      <c r="D554" s="117" t="n">
        <v>9.06</v>
      </c>
      <c r="E554" s="117" t="n">
        <v>0.11</v>
      </c>
    </row>
    <row r="555">
      <c r="B555" s="115" t="inlineStr">
        <is>
          <t>Dollar Tree, Inc.</t>
        </is>
      </c>
      <c r="C555" s="116" t="inlineStr">
        <is>
          <t>DLTR</t>
        </is>
      </c>
      <c r="D555" s="117" t="n">
        <v>5.14</v>
      </c>
      <c r="E555" s="117" t="n">
        <v>-0.07000000000000001</v>
      </c>
    </row>
    <row r="556">
      <c r="B556" s="115" t="inlineStr">
        <is>
          <t>Dongfeng Motor Group Co.</t>
        </is>
      </c>
      <c r="C556" s="116" t="inlineStr">
        <is>
          <t>DNFGY</t>
        </is>
      </c>
      <c r="D556" s="117" t="n"/>
      <c r="E556" s="117" t="n"/>
    </row>
    <row r="557">
      <c r="B557" s="115" t="inlineStr">
        <is>
          <t>DNB ASA</t>
        </is>
      </c>
      <c r="C557" s="116" t="inlineStr">
        <is>
          <t>DNHBY</t>
        </is>
      </c>
      <c r="D557" s="117" t="n">
        <v>48.06</v>
      </c>
      <c r="E557" s="117" t="n">
        <v>0.34</v>
      </c>
    </row>
    <row r="558">
      <c r="B558" s="115" t="inlineStr">
        <is>
          <t>DANSKE BANK AS</t>
        </is>
      </c>
      <c r="C558" s="116" t="inlineStr">
        <is>
          <t>DNKEY</t>
        </is>
      </c>
      <c r="D558" s="117" t="n">
        <v>27.36</v>
      </c>
      <c r="E558" s="117" t="n">
        <v>0.33</v>
      </c>
    </row>
    <row r="559">
      <c r="B559" s="115" t="inlineStr">
        <is>
          <t>Dunkin' Brands Group, Inc.</t>
        </is>
      </c>
      <c r="C559" s="116" t="inlineStr">
        <is>
          <t>DNKN</t>
        </is>
      </c>
      <c r="D559" s="117" t="n">
        <v>18.94</v>
      </c>
      <c r="E559" s="117" t="n">
        <v>0.17</v>
      </c>
    </row>
    <row r="560">
      <c r="B560" s="115" t="inlineStr">
        <is>
          <t>DNP Select Income Fund Inc.</t>
        </is>
      </c>
      <c r="C560" s="116" t="inlineStr">
        <is>
          <t>DNP</t>
        </is>
      </c>
      <c r="D560" s="117" t="n"/>
      <c r="E560" s="117" t="n"/>
    </row>
    <row r="561">
      <c r="B561" s="115" t="inlineStr">
        <is>
          <t>Dai Nippon Printing Co.</t>
        </is>
      </c>
      <c r="C561" s="116" t="inlineStr">
        <is>
          <t>DNPLY</t>
        </is>
      </c>
      <c r="D561" s="117" t="n">
        <v>2.94</v>
      </c>
      <c r="E561" s="117" t="n">
        <v>-0.03</v>
      </c>
    </row>
    <row r="562">
      <c r="B562" s="115" t="inlineStr">
        <is>
          <t>Denso Corp.</t>
        </is>
      </c>
      <c r="C562" s="116" t="inlineStr">
        <is>
          <t>DNZOY</t>
        </is>
      </c>
      <c r="D562" s="117" t="n">
        <v>4.85</v>
      </c>
      <c r="E562" s="117" t="n"/>
    </row>
    <row r="563">
      <c r="B563" s="115" t="inlineStr">
        <is>
          <t>Physicians Realty Trust</t>
        </is>
      </c>
      <c r="C563" s="116" t="inlineStr">
        <is>
          <t>DOC</t>
        </is>
      </c>
      <c r="D563" s="117" t="n">
        <v>12.61</v>
      </c>
      <c r="E563" s="117" t="n">
        <v>0.13</v>
      </c>
    </row>
    <row r="564">
      <c r="B564" s="115" t="inlineStr">
        <is>
          <t>DocuSign Inc.</t>
        </is>
      </c>
      <c r="C564" s="116" t="inlineStr">
        <is>
          <t>DOCU</t>
        </is>
      </c>
      <c r="D564" s="117" t="n">
        <v>3.17</v>
      </c>
      <c r="E564" s="117" t="n">
        <v>-0.61</v>
      </c>
    </row>
    <row r="565">
      <c r="B565" s="115" t="inlineStr">
        <is>
          <t>BRP Inc.</t>
        </is>
      </c>
      <c r="C565" s="116" t="inlineStr">
        <is>
          <t>DOOO</t>
        </is>
      </c>
      <c r="D565" s="117" t="n">
        <v>5.46</v>
      </c>
      <c r="E565" s="117" t="n">
        <v>0.04</v>
      </c>
    </row>
    <row r="566">
      <c r="B566" s="115" t="inlineStr">
        <is>
          <t>Dover Corporation</t>
        </is>
      </c>
      <c r="C566" s="116" t="inlineStr">
        <is>
          <t>DOV</t>
        </is>
      </c>
      <c r="D566" s="117" t="n">
        <v>11.65</v>
      </c>
      <c r="E566" s="117" t="n">
        <v>0.08</v>
      </c>
    </row>
    <row r="567">
      <c r="B567" s="115" t="inlineStr">
        <is>
          <t>Dow Inc.</t>
        </is>
      </c>
      <c r="C567" s="116" t="inlineStr">
        <is>
          <t>DOW</t>
        </is>
      </c>
      <c r="D567" s="117" t="n"/>
      <c r="E567" s="117" t="n">
        <v>0.07000000000000001</v>
      </c>
    </row>
    <row r="568">
      <c r="B568" s="115" t="inlineStr">
        <is>
          <t>Amdocs Limited</t>
        </is>
      </c>
      <c r="C568" s="116" t="inlineStr">
        <is>
          <t>DOX</t>
        </is>
      </c>
      <c r="D568" s="117" t="n">
        <v>14.48</v>
      </c>
      <c r="E568" s="117" t="n">
        <v>0.09</v>
      </c>
    </row>
    <row r="569">
      <c r="B569" s="115" t="inlineStr">
        <is>
          <t>DouYu International Holdings Limited Sponsored ADR</t>
        </is>
      </c>
      <c r="C569" s="116" t="inlineStr">
        <is>
          <t>DOYU</t>
        </is>
      </c>
      <c r="D569" s="117" t="n"/>
      <c r="E569" s="117" t="n"/>
    </row>
    <row r="570">
      <c r="B570" s="115" t="inlineStr">
        <is>
          <t>Deutsche Post AG</t>
        </is>
      </c>
      <c r="C570" s="116" t="inlineStr">
        <is>
          <t>DPSGY</t>
        </is>
      </c>
      <c r="D570" s="117" t="n">
        <v>3.44</v>
      </c>
      <c r="E570" s="117" t="n">
        <v>0.03</v>
      </c>
    </row>
    <row r="571">
      <c r="B571" s="115" t="inlineStr">
        <is>
          <t>Domino's Pizza Inc</t>
        </is>
      </c>
      <c r="C571" s="116" t="inlineStr">
        <is>
          <t>DPZ</t>
        </is>
      </c>
      <c r="D571" s="117" t="n">
        <v>10.83</v>
      </c>
      <c r="E571" s="117" t="n">
        <v>0.11</v>
      </c>
    </row>
    <row r="572">
      <c r="B572" s="115" t="inlineStr">
        <is>
          <t>Duke Realty Corporation</t>
        </is>
      </c>
      <c r="C572" s="116" t="inlineStr">
        <is>
          <t>DRE</t>
        </is>
      </c>
      <c r="D572" s="117" t="n">
        <v>27.57</v>
      </c>
      <c r="E572" s="117" t="n">
        <v>0.4</v>
      </c>
    </row>
    <row r="573">
      <c r="B573" s="115" t="inlineStr">
        <is>
          <t>Darden Restaurants, Inc.</t>
        </is>
      </c>
      <c r="C573" s="116" t="inlineStr">
        <is>
          <t>DRI</t>
        </is>
      </c>
      <c r="D573" s="117" t="n">
        <v>8.529999999999999</v>
      </c>
      <c r="E573" s="117" t="n">
        <v>0.08</v>
      </c>
    </row>
    <row r="574">
      <c r="B574" s="115" t="inlineStr">
        <is>
          <t>DISCO CORP</t>
        </is>
      </c>
      <c r="C574" s="116" t="inlineStr">
        <is>
          <t>DSCSY</t>
        </is>
      </c>
      <c r="D574" s="117" t="n">
        <v>20.03</v>
      </c>
      <c r="E574" s="117" t="n">
        <v>0.19</v>
      </c>
    </row>
    <row r="575">
      <c r="B575" s="115" t="inlineStr">
        <is>
          <t>DSV A/S UNS ADR</t>
        </is>
      </c>
      <c r="C575" s="116" t="inlineStr">
        <is>
          <t>DSDVY</t>
        </is>
      </c>
      <c r="D575" s="117" t="n">
        <v>5.27</v>
      </c>
      <c r="E575" s="117" t="n">
        <v>0.05</v>
      </c>
    </row>
    <row r="576">
      <c r="B576" s="115" t="inlineStr">
        <is>
          <t>Daiwa Securities Group Inc.</t>
        </is>
      </c>
      <c r="C576" s="116" t="inlineStr">
        <is>
          <t>DSEEY</t>
        </is>
      </c>
      <c r="D576" s="117" t="n">
        <v>6.7</v>
      </c>
      <c r="E576" s="117" t="n">
        <v>0.09</v>
      </c>
    </row>
    <row r="577">
      <c r="B577" s="115" t="inlineStr">
        <is>
          <t>The Descartes Systems Group Inc.</t>
        </is>
      </c>
      <c r="C577" s="116" t="inlineStr">
        <is>
          <t>DSGX</t>
        </is>
      </c>
      <c r="D577" s="117" t="n">
        <v>10.58</v>
      </c>
      <c r="E577" s="117" t="n">
        <v>0.11</v>
      </c>
    </row>
    <row r="578">
      <c r="B578" s="115" t="inlineStr">
        <is>
          <t>DiaSorin S.p.A.</t>
        </is>
      </c>
      <c r="C578" s="116" t="inlineStr">
        <is>
          <t>DSRLF</t>
        </is>
      </c>
      <c r="D578" s="117" t="n"/>
      <c r="E578" s="117" t="n"/>
    </row>
    <row r="579">
      <c r="B579" s="115" t="inlineStr">
        <is>
          <t>DYNATRACE HLDGS</t>
        </is>
      </c>
      <c r="C579" s="116" t="inlineStr">
        <is>
          <t>DT</t>
        </is>
      </c>
      <c r="D579" s="117" t="n"/>
      <c r="E579" s="117" t="n"/>
    </row>
    <row r="580">
      <c r="B580" s="115" t="inlineStr">
        <is>
          <t>DTE Energy Company</t>
        </is>
      </c>
      <c r="C580" s="116" t="inlineStr">
        <is>
          <t>DTE</t>
        </is>
      </c>
      <c r="D580" s="117" t="n">
        <v>8.1</v>
      </c>
      <c r="E580" s="117" t="n">
        <v>0.08</v>
      </c>
    </row>
    <row r="581">
      <c r="B581" s="115" t="inlineStr">
        <is>
          <t>Deutsche Telekom AG</t>
        </is>
      </c>
      <c r="C581" s="116" t="inlineStr">
        <is>
          <t>DTEGY</t>
        </is>
      </c>
      <c r="D581" s="117" t="n">
        <v>5.9</v>
      </c>
      <c r="E581" s="117" t="n">
        <v>0.03</v>
      </c>
    </row>
    <row r="582">
      <c r="B582" s="115" t="inlineStr">
        <is>
          <t>Dufry AG</t>
        </is>
      </c>
      <c r="C582" s="116" t="inlineStr">
        <is>
          <t>DUFRY</t>
        </is>
      </c>
      <c r="D582" s="117" t="n">
        <v>4.51</v>
      </c>
      <c r="E582" s="117" t="n">
        <v>0.01</v>
      </c>
    </row>
    <row r="583">
      <c r="B583" s="115" t="inlineStr">
        <is>
          <t>Duke Energy Corporation</t>
        </is>
      </c>
      <c r="C583" s="116" t="inlineStr">
        <is>
          <t>DUK</t>
        </is>
      </c>
      <c r="D583" s="117" t="n">
        <v>14.19</v>
      </c>
      <c r="E583" s="117" t="n">
        <v>0.11</v>
      </c>
    </row>
    <row r="584">
      <c r="B584" s="115" t="inlineStr">
        <is>
          <t>DaVita Inc.</t>
        </is>
      </c>
      <c r="C584" s="116" t="inlineStr">
        <is>
          <t>DVA</t>
        </is>
      </c>
      <c r="D584" s="117" t="n">
        <v>5.3</v>
      </c>
      <c r="E584" s="117" t="n">
        <v>0.01</v>
      </c>
    </row>
    <row r="585">
      <c r="B585" s="115" t="inlineStr">
        <is>
          <t>Campari Group</t>
        </is>
      </c>
      <c r="C585" s="116" t="inlineStr">
        <is>
          <t>DVDCY</t>
        </is>
      </c>
      <c r="D585" s="117" t="n"/>
      <c r="E585" s="117" t="n">
        <v>0.17</v>
      </c>
    </row>
    <row r="586">
      <c r="B586" s="115" t="inlineStr">
        <is>
          <t>Devon Energy Corporation</t>
        </is>
      </c>
      <c r="C586" s="116" t="inlineStr">
        <is>
          <t>DVN</t>
        </is>
      </c>
      <c r="D586" s="117" t="n">
        <v>7.14</v>
      </c>
      <c r="E586" s="117" t="n">
        <v>0.29</v>
      </c>
    </row>
    <row r="587">
      <c r="B587" s="115" t="inlineStr">
        <is>
          <t>iShares Select Dividend ETF</t>
        </is>
      </c>
      <c r="C587" s="116" t="inlineStr">
        <is>
          <t>DVY</t>
        </is>
      </c>
      <c r="D587" s="117" t="n"/>
      <c r="E587" s="117" t="n"/>
    </row>
    <row r="588">
      <c r="B588" s="115" t="inlineStr">
        <is>
          <t>Deutsche Wohnen AG</t>
        </is>
      </c>
      <c r="C588" s="116" t="inlineStr">
        <is>
          <t>DWHHF</t>
        </is>
      </c>
      <c r="D588" s="117" t="n"/>
      <c r="E588" s="117" t="n"/>
    </row>
    <row r="589">
      <c r="B589" s="115" t="inlineStr">
        <is>
          <t>Derwent London Plc</t>
        </is>
      </c>
      <c r="C589" s="116" t="inlineStr">
        <is>
          <t>DWVYF</t>
        </is>
      </c>
      <c r="D589" s="117" t="n"/>
      <c r="E589" s="117" t="n"/>
    </row>
    <row r="590">
      <c r="B590" s="115" t="inlineStr">
        <is>
          <t>DXC Technology Company.</t>
        </is>
      </c>
      <c r="C590" s="116" t="inlineStr">
        <is>
          <t>DXC</t>
        </is>
      </c>
      <c r="D590" s="117" t="n">
        <v>11.09</v>
      </c>
      <c r="E590" s="117" t="n">
        <v>0.06</v>
      </c>
    </row>
    <row r="591">
      <c r="B591" s="115" t="inlineStr">
        <is>
          <t>DexCom, Inc.</t>
        </is>
      </c>
      <c r="C591" s="116" t="inlineStr">
        <is>
          <t>DXCM</t>
        </is>
      </c>
      <c r="D591" s="117" t="n">
        <v>5.5</v>
      </c>
      <c r="E591" s="117" t="n">
        <v>-0.12</v>
      </c>
    </row>
    <row r="592">
      <c r="B592" s="115" t="inlineStr">
        <is>
          <t>Eni SpA</t>
        </is>
      </c>
      <c r="C592" s="116" t="inlineStr">
        <is>
          <t>E</t>
        </is>
      </c>
      <c r="D592" s="117" t="n">
        <v>5.69</v>
      </c>
      <c r="E592" s="117" t="n">
        <v>0.05</v>
      </c>
    </row>
    <row r="593">
      <c r="B593" s="115" t="inlineStr">
        <is>
          <t>Electronic Arts Inc.</t>
        </is>
      </c>
      <c r="C593" s="116" t="inlineStr">
        <is>
          <t>EA</t>
        </is>
      </c>
      <c r="D593" s="117" t="n">
        <v>27.37</v>
      </c>
      <c r="E593" s="117" t="n">
        <v>0.21</v>
      </c>
    </row>
    <row r="594">
      <c r="B594" s="115" t="inlineStr">
        <is>
          <t>Airbus Group</t>
        </is>
      </c>
      <c r="C594" s="116" t="inlineStr">
        <is>
          <t>EADSY</t>
        </is>
      </c>
      <c r="D594" s="117" t="n">
        <v>5.11</v>
      </c>
      <c r="E594" s="117" t="n">
        <v>0.05</v>
      </c>
    </row>
    <row r="595">
      <c r="B595" s="115" t="inlineStr">
        <is>
          <t>GrafTech International Ltd.</t>
        </is>
      </c>
      <c r="C595" s="116" t="inlineStr">
        <is>
          <t>EAF</t>
        </is>
      </c>
      <c r="D595" s="117" t="n">
        <v>42.4</v>
      </c>
      <c r="E595" s="117" t="n">
        <v>0.45</v>
      </c>
    </row>
    <row r="596">
      <c r="B596" s="115" t="inlineStr">
        <is>
          <t>eBay Inc.</t>
        </is>
      </c>
      <c r="C596" s="116" t="inlineStr">
        <is>
          <t>EBAY</t>
        </is>
      </c>
      <c r="D596" s="117" t="n">
        <v>23.4</v>
      </c>
      <c r="E596" s="117" t="n">
        <v>0.24</v>
      </c>
    </row>
    <row r="597">
      <c r="B597" s="115" t="inlineStr">
        <is>
          <t>Erste Group Bank AG</t>
        </is>
      </c>
      <c r="C597" s="116" t="inlineStr">
        <is>
          <t>EBKDY</t>
        </is>
      </c>
      <c r="D597" s="117" t="n">
        <v>22.99</v>
      </c>
      <c r="E597" s="117" t="n">
        <v>0.23</v>
      </c>
    </row>
    <row r="598">
      <c r="B598" s="115" t="inlineStr">
        <is>
          <t>Centrais El?tricas Brasileiras SA</t>
        </is>
      </c>
      <c r="C598" s="116" t="inlineStr">
        <is>
          <t>EBR</t>
        </is>
      </c>
      <c r="D598" s="117" t="n"/>
      <c r="E598" s="117" t="n">
        <v>0.48</v>
      </c>
    </row>
    <row r="599">
      <c r="B599" s="115" t="inlineStr">
        <is>
          <t>Eletrobras</t>
        </is>
      </c>
      <c r="C599" s="116" t="inlineStr">
        <is>
          <t>EBR.B</t>
        </is>
      </c>
      <c r="D599" s="117" t="n"/>
      <c r="E599" s="117" t="n">
        <v>0.48</v>
      </c>
    </row>
    <row r="600">
      <c r="B600" s="115" t="inlineStr">
        <is>
          <t>Ecopetrol S.A.</t>
        </is>
      </c>
      <c r="C600" s="116" t="inlineStr">
        <is>
          <t>EC</t>
        </is>
      </c>
      <c r="D600" s="117" t="n">
        <v>16.44</v>
      </c>
      <c r="E600" s="117" t="n">
        <v>0.84</v>
      </c>
    </row>
    <row r="601">
      <c r="B601" s="115" t="inlineStr">
        <is>
          <t>Encana Corporation</t>
        </is>
      </c>
      <c r="C601" s="116" t="inlineStr">
        <is>
          <t>ECA</t>
        </is>
      </c>
      <c r="D601" s="117" t="n">
        <v>13.31</v>
      </c>
      <c r="E601" s="117" t="n">
        <v>0.18</v>
      </c>
    </row>
    <row r="602">
      <c r="B602" s="115" t="inlineStr">
        <is>
          <t>Electricite de France SA</t>
        </is>
      </c>
      <c r="C602" s="116" t="inlineStr">
        <is>
          <t>ECIFY</t>
        </is>
      </c>
      <c r="D602" s="117" t="n"/>
      <c r="E602" s="117" t="n">
        <v>0.02</v>
      </c>
    </row>
    <row r="603">
      <c r="B603" s="115" t="inlineStr">
        <is>
          <t>Ecolab Inc.</t>
        </is>
      </c>
      <c r="C603" s="116" t="inlineStr">
        <is>
          <t>ECL</t>
        </is>
      </c>
      <c r="D603" s="117" t="n">
        <v>10.92</v>
      </c>
      <c r="E603" s="117" t="n">
        <v>0.1</v>
      </c>
    </row>
    <row r="604">
      <c r="B604" s="115" t="inlineStr">
        <is>
          <t>Consolidated Edison Inc</t>
        </is>
      </c>
      <c r="C604" s="116" t="inlineStr">
        <is>
          <t>ED</t>
        </is>
      </c>
      <c r="D604" s="117" t="n">
        <v>10.92</v>
      </c>
      <c r="E604" s="117" t="n">
        <v>0.11</v>
      </c>
    </row>
    <row r="605">
      <c r="B605" s="115" t="inlineStr">
        <is>
          <t>EDENRED</t>
        </is>
      </c>
      <c r="C605" s="116" t="inlineStr">
        <is>
          <t>EDNMY</t>
        </is>
      </c>
      <c r="D605" s="117" t="n"/>
      <c r="E605" s="117" t="n">
        <v>0.19</v>
      </c>
    </row>
    <row r="606">
      <c r="B606" s="115" t="inlineStr">
        <is>
          <t>Energias de Portugal</t>
        </is>
      </c>
      <c r="C606" s="116" t="inlineStr">
        <is>
          <t>EDPFY</t>
        </is>
      </c>
      <c r="D606" s="117" t="n">
        <v>4.72</v>
      </c>
      <c r="E606" s="117" t="n">
        <v>0.03</v>
      </c>
    </row>
    <row r="607">
      <c r="B607" s="115" t="inlineStr">
        <is>
          <t>New Oriental Education &amp; Technology Group, Inc.</t>
        </is>
      </c>
      <c r="C607" s="116" t="inlineStr">
        <is>
          <t>EDU</t>
        </is>
      </c>
      <c r="D607" s="117" t="n">
        <v>11.7</v>
      </c>
      <c r="E607" s="117" t="n">
        <v>0.08</v>
      </c>
    </row>
    <row r="608">
      <c r="B608" s="115" t="inlineStr">
        <is>
          <t>Euronet Worldwide, Inc.</t>
        </is>
      </c>
      <c r="C608" s="116" t="inlineStr">
        <is>
          <t>EEFT</t>
        </is>
      </c>
      <c r="D608" s="117" t="n">
        <v>12.73</v>
      </c>
      <c r="E608" s="117" t="n">
        <v>0.09</v>
      </c>
    </row>
    <row r="609">
      <c r="B609" s="115" t="inlineStr">
        <is>
          <t>iShares MSCI Emerging Markets ETF</t>
        </is>
      </c>
      <c r="C609" s="116" t="inlineStr">
        <is>
          <t>EEM</t>
        </is>
      </c>
      <c r="D609" s="117" t="n"/>
      <c r="E609" s="117" t="n"/>
    </row>
    <row r="610">
      <c r="B610" s="115" t="inlineStr">
        <is>
          <t>iShares MSCI EAFE ETF</t>
        </is>
      </c>
      <c r="C610" s="116" t="inlineStr">
        <is>
          <t>EFA</t>
        </is>
      </c>
      <c r="D610" s="117" t="n"/>
      <c r="E610" s="117" t="n"/>
    </row>
    <row r="611">
      <c r="B611" s="115" t="inlineStr">
        <is>
          <t>Equifax, Inc.</t>
        </is>
      </c>
      <c r="C611" s="116" t="inlineStr">
        <is>
          <t>EFX</t>
        </is>
      </c>
      <c r="D611" s="117" t="n">
        <v>19.32</v>
      </c>
      <c r="E611" s="117" t="n">
        <v>0.09</v>
      </c>
    </row>
    <row r="612">
      <c r="B612" s="115" t="inlineStr">
        <is>
          <t>ENGIE BRASL EGA</t>
        </is>
      </c>
      <c r="C612" s="116" t="inlineStr">
        <is>
          <t>EGIEY</t>
        </is>
      </c>
      <c r="D612" s="117" t="n">
        <v>25.87</v>
      </c>
      <c r="E612" s="117" t="n">
        <v>0.26</v>
      </c>
    </row>
    <row r="613">
      <c r="B613" s="115" t="inlineStr">
        <is>
          <t>EastGroup Properties, Inc.</t>
        </is>
      </c>
      <c r="C613" s="116" t="inlineStr">
        <is>
          <t>EGP</t>
        </is>
      </c>
      <c r="D613" s="117" t="n">
        <v>28.9</v>
      </c>
      <c r="E613" s="117" t="n">
        <v>0.29</v>
      </c>
    </row>
    <row r="614">
      <c r="B614" s="115" t="inlineStr">
        <is>
          <t>Encompass Health Corporation</t>
        </is>
      </c>
      <c r="C614" s="116" t="inlineStr">
        <is>
          <t>EHC</t>
        </is>
      </c>
      <c r="D614" s="117" t="n">
        <v>8.640000000000001</v>
      </c>
      <c r="E614" s="117" t="n">
        <v>0.07000000000000001</v>
      </c>
    </row>
    <row r="615">
      <c r="B615" s="115" t="inlineStr">
        <is>
          <t>Edison International</t>
        </is>
      </c>
      <c r="C615" s="116" t="inlineStr">
        <is>
          <t>EIX</t>
        </is>
      </c>
      <c r="D615" s="117" t="n">
        <v>12.37</v>
      </c>
      <c r="E615" s="117" t="n">
        <v>-0.02</v>
      </c>
    </row>
    <row r="616">
      <c r="B616" s="115" t="inlineStr">
        <is>
          <t>easyjet PLC</t>
        </is>
      </c>
      <c r="C616" s="116" t="inlineStr">
        <is>
          <t>EJTTF</t>
        </is>
      </c>
      <c r="D616" s="117" t="n"/>
      <c r="E616" s="117" t="n">
        <v>0.06</v>
      </c>
    </row>
    <row r="617">
      <c r="B617" s="115" t="inlineStr">
        <is>
          <t>Elekta AB</t>
        </is>
      </c>
      <c r="C617" s="116" t="inlineStr">
        <is>
          <t>EKTAY</t>
        </is>
      </c>
      <c r="D617" s="117" t="n">
        <v>8.77</v>
      </c>
      <c r="E617" s="117" t="n">
        <v>0.09</v>
      </c>
    </row>
    <row r="618">
      <c r="B618" s="115" t="inlineStr">
        <is>
          <t>The Estee Lauder Companies Inc.</t>
        </is>
      </c>
      <c r="C618" s="116" t="inlineStr">
        <is>
          <t>EL</t>
        </is>
      </c>
      <c r="D618" s="117" t="n">
        <v>13.29</v>
      </c>
      <c r="E618" s="117" t="n">
        <v>0.12</v>
      </c>
    </row>
    <row r="619">
      <c r="B619" s="115" t="inlineStr">
        <is>
          <t>Elanco Animal Health Incorporated</t>
        </is>
      </c>
      <c r="C619" s="116" t="inlineStr">
        <is>
          <t>ELAN</t>
        </is>
      </c>
      <c r="D619" s="117" t="n">
        <v>13.25</v>
      </c>
      <c r="E619" s="117" t="n">
        <v>0.03</v>
      </c>
    </row>
    <row r="620">
      <c r="B620" s="115" t="inlineStr">
        <is>
          <t>Companhia Paranaense de Energia (COPEL)</t>
        </is>
      </c>
      <c r="C620" s="116" t="inlineStr">
        <is>
          <t>ELP</t>
        </is>
      </c>
      <c r="D620" s="117" t="n">
        <v>10.16</v>
      </c>
      <c r="E620" s="117" t="n">
        <v>0.1</v>
      </c>
    </row>
    <row r="621">
      <c r="B621" s="115" t="inlineStr">
        <is>
          <t>Companhia Paranaense de Energia</t>
        </is>
      </c>
      <c r="C621" s="116" t="inlineStr">
        <is>
          <t>ELPVY</t>
        </is>
      </c>
      <c r="D621" s="117" t="n"/>
      <c r="E621" s="117" t="n">
        <v>0.1</v>
      </c>
    </row>
    <row r="622">
      <c r="B622" s="115" t="inlineStr">
        <is>
          <t>Equity Lifestyle Properties, Inc.</t>
        </is>
      </c>
      <c r="C622" s="116" t="inlineStr">
        <is>
          <t>ELS</t>
        </is>
      </c>
      <c r="D622" s="117" t="n">
        <v>27.02</v>
      </c>
      <c r="E622" s="117" t="n">
        <v>0.22</v>
      </c>
    </row>
    <row r="623">
      <c r="B623" s="115" t="inlineStr">
        <is>
          <t>Electrolux AB</t>
        </is>
      </c>
      <c r="C623" s="116" t="inlineStr">
        <is>
          <t>ELUXY</t>
        </is>
      </c>
      <c r="D623" s="117" t="n">
        <v>3.13</v>
      </c>
      <c r="E623" s="117" t="n">
        <v>0.03</v>
      </c>
    </row>
    <row r="624">
      <c r="B624" s="115" t="inlineStr">
        <is>
          <t>iShares J.P. Morgan USD Emerging Markets Bond ETF</t>
        </is>
      </c>
      <c r="C624" s="116" t="inlineStr">
        <is>
          <t>EMB</t>
        </is>
      </c>
      <c r="D624" s="117" t="n"/>
      <c r="E624" s="117" t="n"/>
    </row>
    <row r="625">
      <c r="B625" s="115" t="inlineStr">
        <is>
          <t>EMCOR Group, Inc.</t>
        </is>
      </c>
      <c r="C625" s="116" t="inlineStr">
        <is>
          <t>EME</t>
        </is>
      </c>
      <c r="D625" s="117" t="n">
        <v>3.6</v>
      </c>
      <c r="E625" s="117" t="n">
        <v>0.03</v>
      </c>
    </row>
    <row r="626">
      <c r="B626" s="115" t="inlineStr">
        <is>
          <t>Eastman Chemical Company</t>
        </is>
      </c>
      <c r="C626" s="116" t="inlineStr">
        <is>
          <t>EMN</t>
        </is>
      </c>
      <c r="D626" s="117" t="n">
        <v>10.9</v>
      </c>
      <c r="E626" s="117" t="n">
        <v>0.11</v>
      </c>
    </row>
    <row r="627">
      <c r="B627" s="115" t="inlineStr">
        <is>
          <t>Emerson Electric Co.</t>
        </is>
      </c>
      <c r="C627" s="116" t="inlineStr">
        <is>
          <t>EMR</t>
        </is>
      </c>
      <c r="D627" s="117" t="n">
        <v>11.68</v>
      </c>
      <c r="E627" s="117" t="n">
        <v>0.13</v>
      </c>
    </row>
    <row r="628">
      <c r="B628" s="115" t="inlineStr">
        <is>
          <t>Enbridge Inc</t>
        </is>
      </c>
      <c r="C628" s="116" t="inlineStr">
        <is>
          <t>ENB</t>
        </is>
      </c>
      <c r="D628" s="117" t="n">
        <v>10.76</v>
      </c>
      <c r="E628" s="117" t="n">
        <v>0.06</v>
      </c>
    </row>
    <row r="629">
      <c r="B629" s="115" t="inlineStr">
        <is>
          <t>Enable Midstream Partners, LP</t>
        </is>
      </c>
      <c r="C629" s="116" t="inlineStr">
        <is>
          <t>ENBL</t>
        </is>
      </c>
      <c r="D629" s="117" t="n">
        <v>16.37</v>
      </c>
      <c r="E629" s="117" t="n">
        <v>0.15</v>
      </c>
    </row>
    <row r="630">
      <c r="B630" s="115" t="inlineStr">
        <is>
          <t>Enagas SA Unsponsored ADR</t>
        </is>
      </c>
      <c r="C630" s="116" t="inlineStr">
        <is>
          <t>ENGGY</t>
        </is>
      </c>
      <c r="D630" s="117" t="n"/>
      <c r="E630" s="117" t="n">
        <v>0.34</v>
      </c>
    </row>
    <row r="631">
      <c r="B631" s="115" t="inlineStr">
        <is>
          <t>GDF Suez SA</t>
        </is>
      </c>
      <c r="C631" s="116" t="inlineStr">
        <is>
          <t>ENGIY</t>
        </is>
      </c>
      <c r="D631" s="117" t="n"/>
      <c r="E631" s="117" t="n">
        <v>0.02</v>
      </c>
    </row>
    <row r="632">
      <c r="B632" s="115" t="inlineStr">
        <is>
          <t>Enel Americas S.A.</t>
        </is>
      </c>
      <c r="C632" s="116" t="inlineStr">
        <is>
          <t>ENIA</t>
        </is>
      </c>
      <c r="D632" s="117" t="n">
        <v>9.279999999999999</v>
      </c>
      <c r="E632" s="117" t="n">
        <v>0.09</v>
      </c>
    </row>
    <row r="633">
      <c r="B633" s="115" t="inlineStr">
        <is>
          <t>Enersis Chile S.A.</t>
        </is>
      </c>
      <c r="C633" s="116" t="inlineStr">
        <is>
          <t>ENIC</t>
        </is>
      </c>
      <c r="D633" s="117" t="n">
        <v>17.34</v>
      </c>
      <c r="E633" s="117" t="n">
        <v>0.15</v>
      </c>
    </row>
    <row r="634">
      <c r="B634" s="115" t="inlineStr">
        <is>
          <t>Enel SpA</t>
        </is>
      </c>
      <c r="C634" s="116" t="inlineStr">
        <is>
          <t>ENLAY</t>
        </is>
      </c>
      <c r="D634" s="117" t="n">
        <v>6.29</v>
      </c>
      <c r="E634" s="117" t="n">
        <v>0.06</v>
      </c>
    </row>
    <row r="635">
      <c r="B635" s="115" t="inlineStr">
        <is>
          <t>EnLink Midstream, LLC</t>
        </is>
      </c>
      <c r="C635" s="116" t="inlineStr">
        <is>
          <t>ENLC</t>
        </is>
      </c>
      <c r="D635" s="117" t="n">
        <v>-0.11</v>
      </c>
      <c r="E635" s="117" t="n">
        <v>0</v>
      </c>
    </row>
    <row r="636">
      <c r="B636" s="115" t="inlineStr">
        <is>
          <t>Enphase Energy, Inc.</t>
        </is>
      </c>
      <c r="C636" s="116" t="inlineStr">
        <is>
          <t>ENPH</t>
        </is>
      </c>
      <c r="D636" s="117" t="n">
        <v>10.49</v>
      </c>
      <c r="E636" s="117" t="n">
        <v>-0.04</v>
      </c>
    </row>
    <row r="637">
      <c r="B637" s="115" t="inlineStr">
        <is>
          <t>Entegris, Inc.</t>
        </is>
      </c>
      <c r="C637" s="116" t="inlineStr">
        <is>
          <t>ENTG</t>
        </is>
      </c>
      <c r="D637" s="117" t="n">
        <v>16.13</v>
      </c>
      <c r="E637" s="117" t="n">
        <v>0.16</v>
      </c>
    </row>
    <row r="638">
      <c r="B638" s="115" t="inlineStr">
        <is>
          <t>ENTERTAINMT ONE</t>
        </is>
      </c>
      <c r="C638" s="116" t="inlineStr">
        <is>
          <t>ENTMF</t>
        </is>
      </c>
      <c r="D638" s="117" t="n"/>
      <c r="E638" s="117" t="n"/>
    </row>
    <row r="639">
      <c r="B639" s="115" t="inlineStr">
        <is>
          <t>Envestnet, Inc</t>
        </is>
      </c>
      <c r="C639" s="116" t="inlineStr">
        <is>
          <t>ENV</t>
        </is>
      </c>
      <c r="D639" s="117" t="n">
        <v>11.71</v>
      </c>
      <c r="E639" s="117" t="n">
        <v>0.01</v>
      </c>
    </row>
    <row r="640">
      <c r="B640" s="115" t="inlineStr">
        <is>
          <t>Enel Generacion Chile S.A</t>
        </is>
      </c>
      <c r="C640" s="116" t="inlineStr">
        <is>
          <t>EOCCY</t>
        </is>
      </c>
      <c r="D640" s="117" t="n">
        <v>23.57</v>
      </c>
      <c r="E640" s="117" t="n">
        <v>0.2</v>
      </c>
    </row>
    <row r="641">
      <c r="B641" s="115" t="inlineStr">
        <is>
          <t>EOG Resources, Inc.</t>
        </is>
      </c>
      <c r="C641" s="116" t="inlineStr">
        <is>
          <t>EOG</t>
        </is>
      </c>
      <c r="D641" s="117" t="n">
        <v>17.59</v>
      </c>
      <c r="E641" s="117" t="n">
        <v>0.2</v>
      </c>
    </row>
    <row r="642">
      <c r="B642" s="115" t="inlineStr">
        <is>
          <t>E.ON SE</t>
        </is>
      </c>
      <c r="C642" s="116" t="inlineStr">
        <is>
          <t>EONGY</t>
        </is>
      </c>
      <c r="D642" s="117" t="n">
        <v>3.76</v>
      </c>
      <c r="E642" s="117" t="n">
        <v>0.11</v>
      </c>
    </row>
    <row r="643">
      <c r="B643" s="115" t="inlineStr">
        <is>
          <t>EPAM Systems, Inc.</t>
        </is>
      </c>
      <c r="C643" s="116" t="inlineStr">
        <is>
          <t>EPAM</t>
        </is>
      </c>
      <c r="D643" s="117" t="n">
        <v>13.88</v>
      </c>
      <c r="E643" s="117" t="n">
        <v>0.13</v>
      </c>
    </row>
    <row r="644">
      <c r="B644" s="115" t="inlineStr">
        <is>
          <t>Enterprise Products Partners L.P.</t>
        </is>
      </c>
      <c r="C644" s="116" t="inlineStr">
        <is>
          <t>EPD</t>
        </is>
      </c>
      <c r="D644" s="117" t="n">
        <v>13.68</v>
      </c>
      <c r="E644" s="117" t="n">
        <v>0.11</v>
      </c>
    </row>
    <row r="645">
      <c r="B645" s="115" t="inlineStr">
        <is>
          <t>EPR Properties</t>
        </is>
      </c>
      <c r="C645" s="116" t="inlineStr">
        <is>
          <t>EPR</t>
        </is>
      </c>
      <c r="D645" s="117" t="n">
        <v>48.33</v>
      </c>
      <c r="E645" s="117" t="n">
        <v>0.38</v>
      </c>
    </row>
    <row r="646">
      <c r="B646" s="115" t="inlineStr">
        <is>
          <t>Equity Commonwealth</t>
        </is>
      </c>
      <c r="C646" s="116" t="inlineStr">
        <is>
          <t>EQC</t>
        </is>
      </c>
      <c r="D646" s="117" t="n">
        <v>303.78</v>
      </c>
      <c r="E646" s="117" t="n">
        <v>1.38</v>
      </c>
    </row>
    <row r="647">
      <c r="B647" s="115" t="inlineStr">
        <is>
          <t>AXA Equitable Holdings, Inc.</t>
        </is>
      </c>
      <c r="C647" s="116" t="inlineStr">
        <is>
          <t>EQH</t>
        </is>
      </c>
      <c r="D647" s="117" t="n">
        <v>20.38</v>
      </c>
      <c r="E647" s="117" t="n"/>
    </row>
    <row r="648">
      <c r="B648" s="115" t="inlineStr">
        <is>
          <t>Equinix, Inc.</t>
        </is>
      </c>
      <c r="C648" s="116" t="inlineStr">
        <is>
          <t>EQIX</t>
        </is>
      </c>
      <c r="D648" s="117" t="n">
        <v>9.289999999999999</v>
      </c>
      <c r="E648" s="117" t="n">
        <v>0.07000000000000001</v>
      </c>
    </row>
    <row r="649">
      <c r="B649" s="115" t="inlineStr">
        <is>
          <t>EQT Midstream Partners, LP</t>
        </is>
      </c>
      <c r="C649" s="116" t="inlineStr">
        <is>
          <t>EQM</t>
        </is>
      </c>
      <c r="D649" s="117" t="n">
        <v>53.83</v>
      </c>
      <c r="E649" s="117" t="n">
        <v>0.45</v>
      </c>
    </row>
    <row r="650">
      <c r="B650" s="115" t="inlineStr">
        <is>
          <t>Statoil ASA</t>
        </is>
      </c>
      <c r="C650" s="116" t="inlineStr">
        <is>
          <t>EQNR</t>
        </is>
      </c>
      <c r="D650" s="117" t="n">
        <v>8.24</v>
      </c>
      <c r="E650" s="117" t="n">
        <v>0.09</v>
      </c>
    </row>
    <row r="651">
      <c r="B651" s="115" t="inlineStr">
        <is>
          <t>Equity Residential</t>
        </is>
      </c>
      <c r="C651" s="116" t="inlineStr">
        <is>
          <t>EQR</t>
        </is>
      </c>
      <c r="D651" s="117" t="n">
        <v>28.27</v>
      </c>
      <c r="E651" s="117" t="n">
        <v>0.26</v>
      </c>
    </row>
    <row r="652">
      <c r="B652" s="115" t="inlineStr">
        <is>
          <t>EUROFINS SCIENT</t>
        </is>
      </c>
      <c r="C652" s="116" t="inlineStr">
        <is>
          <t>ERFSF</t>
        </is>
      </c>
      <c r="D652" s="117" t="n"/>
      <c r="E652" s="117" t="n">
        <v>0.06</v>
      </c>
    </row>
    <row r="653">
      <c r="B653" s="115" t="inlineStr">
        <is>
          <t>Eldorado Resorts, Inc.</t>
        </is>
      </c>
      <c r="C653" s="116" t="inlineStr">
        <is>
          <t>ERI</t>
        </is>
      </c>
      <c r="D653" s="117" t="n">
        <v>4.1</v>
      </c>
      <c r="E653" s="117" t="n">
        <v>0.05</v>
      </c>
    </row>
    <row r="654">
      <c r="B654" s="115" t="inlineStr">
        <is>
          <t>Ericsson</t>
        </is>
      </c>
      <c r="C654" s="116" t="inlineStr">
        <is>
          <t>ERIC</t>
        </is>
      </c>
      <c r="D654" s="117" t="n">
        <v>2.53</v>
      </c>
      <c r="E654" s="117" t="n">
        <v>-0.03</v>
      </c>
    </row>
    <row r="655">
      <c r="B655" s="115" t="inlineStr">
        <is>
          <t>Erie Indemnity Company</t>
        </is>
      </c>
      <c r="C655" s="116" t="inlineStr">
        <is>
          <t>ERIE</t>
        </is>
      </c>
      <c r="D655" s="117" t="n">
        <v>12.58</v>
      </c>
      <c r="E655" s="117" t="n">
        <v>0.12</v>
      </c>
    </row>
    <row r="656">
      <c r="B656" s="115" t="inlineStr">
        <is>
          <t>Embraer-Empresa Brasileira de Aeronautica</t>
        </is>
      </c>
      <c r="C656" s="116" t="inlineStr">
        <is>
          <t>ERJ</t>
        </is>
      </c>
      <c r="D656" s="117" t="n">
        <v>-1.8</v>
      </c>
      <c r="E656" s="117" t="n">
        <v>-0.04</v>
      </c>
    </row>
    <row r="657">
      <c r="B657" s="115" t="inlineStr">
        <is>
          <t>Eversource Energy</t>
        </is>
      </c>
      <c r="C657" s="116" t="inlineStr">
        <is>
          <t>ES</t>
        </is>
      </c>
      <c r="D657" s="117" t="n">
        <v>12.47</v>
      </c>
      <c r="E657" s="117" t="n">
        <v>0.12</v>
      </c>
    </row>
    <row r="658">
      <c r="B658" s="115" t="inlineStr">
        <is>
          <t>Eisai Co.</t>
        </is>
      </c>
      <c r="C658" s="116" t="inlineStr">
        <is>
          <t>ESALY</t>
        </is>
      </c>
      <c r="D658" s="117" t="n">
        <v>10.19</v>
      </c>
      <c r="E658" s="117" t="n">
        <v>0.1</v>
      </c>
    </row>
    <row r="659">
      <c r="B659" s="115" t="inlineStr">
        <is>
          <t>Enstar Group Limited</t>
        </is>
      </c>
      <c r="C659" s="116" t="inlineStr">
        <is>
          <t>ESGR</t>
        </is>
      </c>
      <c r="D659" s="117" t="n">
        <v>8.23</v>
      </c>
      <c r="E659" s="117" t="n">
        <v>-0.18</v>
      </c>
    </row>
    <row r="660">
      <c r="B660" s="115" t="inlineStr">
        <is>
          <t>EssilorLuxottica Societe anonyme</t>
        </is>
      </c>
      <c r="C660" s="116" t="inlineStr">
        <is>
          <t>ESLOY</t>
        </is>
      </c>
      <c r="D660" s="117" t="n"/>
      <c r="E660" s="117" t="n">
        <v>0.1</v>
      </c>
    </row>
    <row r="661">
      <c r="B661" s="115" t="inlineStr">
        <is>
          <t>Elbit Systems Ltd.</t>
        </is>
      </c>
      <c r="C661" s="116" t="inlineStr">
        <is>
          <t>ESLT</t>
        </is>
      </c>
      <c r="D661" s="117" t="n">
        <v>6.94</v>
      </c>
      <c r="E661" s="117" t="n">
        <v>0.06</v>
      </c>
    </row>
    <row r="662">
      <c r="B662" s="115" t="inlineStr">
        <is>
          <t>Essent Group Ltd.</t>
        </is>
      </c>
      <c r="C662" s="116" t="inlineStr">
        <is>
          <t>ESNT</t>
        </is>
      </c>
      <c r="D662" s="117" t="n">
        <v>65.33</v>
      </c>
      <c r="E662" s="117" t="n">
        <v>0.65</v>
      </c>
    </row>
    <row r="663">
      <c r="B663" s="115" t="inlineStr">
        <is>
          <t>Essex Property Trust, Inc.</t>
        </is>
      </c>
      <c r="C663" s="116" t="inlineStr">
        <is>
          <t>ESS</t>
        </is>
      </c>
      <c r="D663" s="117" t="n">
        <v>28.83</v>
      </c>
      <c r="E663" s="117" t="n">
        <v>0.28</v>
      </c>
    </row>
    <row r="664">
      <c r="B664" s="115" t="inlineStr">
        <is>
          <t>Elastic N.V.</t>
        </is>
      </c>
      <c r="C664" s="116" t="inlineStr">
        <is>
          <t>ESTC</t>
        </is>
      </c>
      <c r="D664" s="117" t="n">
        <v>-39.59</v>
      </c>
      <c r="E664" s="117" t="n">
        <v>-0.38</v>
      </c>
    </row>
    <row r="665">
      <c r="B665" s="115" t="inlineStr">
        <is>
          <t>Energy Transfer LP</t>
        </is>
      </c>
      <c r="C665" s="116" t="inlineStr">
        <is>
          <t>ET</t>
        </is>
      </c>
      <c r="D665" s="117" t="n">
        <v>5.16</v>
      </c>
      <c r="E665" s="117" t="n">
        <v>0.03</v>
      </c>
    </row>
    <row r="666">
      <c r="B666" s="115" t="inlineStr">
        <is>
          <t>E*TRADE Financial Corporation</t>
        </is>
      </c>
      <c r="C666" s="116" t="inlineStr">
        <is>
          <t>ETFC</t>
        </is>
      </c>
      <c r="D666" s="117" t="n">
        <v>38.58</v>
      </c>
      <c r="E666" s="117" t="n">
        <v>0.37</v>
      </c>
    </row>
    <row r="667">
      <c r="B667" s="115" t="inlineStr">
        <is>
          <t>Eaton Corporation, PLC</t>
        </is>
      </c>
      <c r="C667" s="116" t="inlineStr">
        <is>
          <t>ETN</t>
        </is>
      </c>
      <c r="D667" s="117" t="n">
        <v>11.24</v>
      </c>
      <c r="E667" s="117" t="n">
        <v>0.1</v>
      </c>
    </row>
    <row r="668">
      <c r="B668" s="115" t="inlineStr">
        <is>
          <t>Entergy Corporation</t>
        </is>
      </c>
      <c r="C668" s="116" t="inlineStr">
        <is>
          <t>ETR</t>
        </is>
      </c>
      <c r="D668" s="117" t="n">
        <v>11.37</v>
      </c>
      <c r="E668" s="117" t="n">
        <v>0.08</v>
      </c>
    </row>
    <row r="669">
      <c r="B669" s="115" t="inlineStr">
        <is>
          <t>Equitrans Midstream Corporation</t>
        </is>
      </c>
      <c r="C669" s="116" t="inlineStr">
        <is>
          <t>ETRN</t>
        </is>
      </c>
      <c r="D669" s="117" t="n">
        <v>35.4</v>
      </c>
      <c r="E669" s="117" t="n">
        <v>0.15</v>
      </c>
    </row>
    <row r="670">
      <c r="B670" s="115" t="inlineStr">
        <is>
          <t>Etsy, Inc.</t>
        </is>
      </c>
      <c r="C670" s="116" t="inlineStr">
        <is>
          <t>ETSY</t>
        </is>
      </c>
      <c r="D670" s="117" t="n">
        <v>15.83</v>
      </c>
      <c r="E670" s="117" t="n">
        <v>0.13</v>
      </c>
    </row>
    <row r="671">
      <c r="B671" s="115" t="inlineStr">
        <is>
          <t>Eutelsat Communications</t>
        </is>
      </c>
      <c r="C671" s="116" t="inlineStr">
        <is>
          <t>EUTLF</t>
        </is>
      </c>
      <c r="D671" s="117" t="n"/>
      <c r="E671" s="117" t="n">
        <v>0.26</v>
      </c>
    </row>
    <row r="672">
      <c r="B672" s="115" t="inlineStr">
        <is>
          <t>Eaton Vance Corporation</t>
        </is>
      </c>
      <c r="C672" s="116" t="inlineStr">
        <is>
          <t>EV</t>
        </is>
      </c>
      <c r="D672" s="117" t="n">
        <v>23.1</v>
      </c>
      <c r="E672" s="117" t="n">
        <v>0.22</v>
      </c>
    </row>
    <row r="673">
      <c r="B673" s="115" t="inlineStr">
        <is>
          <t>Evercore Inc</t>
        </is>
      </c>
      <c r="C673" s="116" t="inlineStr">
        <is>
          <t>EVR</t>
        </is>
      </c>
      <c r="D673" s="117" t="n">
        <v>20.82</v>
      </c>
      <c r="E673" s="117" t="n">
        <v>0.18</v>
      </c>
    </row>
    <row r="674">
      <c r="B674" s="115" t="inlineStr">
        <is>
          <t>Evergy Inc.</t>
        </is>
      </c>
      <c r="C674" s="116" t="inlineStr">
        <is>
          <t>EVRG</t>
        </is>
      </c>
      <c r="D674" s="117" t="n">
        <v>12</v>
      </c>
      <c r="E674" s="117" t="n">
        <v>0.13</v>
      </c>
    </row>
    <row r="675">
      <c r="B675" s="115" t="inlineStr">
        <is>
          <t>EVRAZ PLC</t>
        </is>
      </c>
      <c r="C675" s="116" t="inlineStr">
        <is>
          <t>EVRZF</t>
        </is>
      </c>
      <c r="D675" s="117" t="n"/>
      <c r="E675" s="117" t="n"/>
    </row>
    <row r="676">
      <c r="B676" s="115" t="inlineStr">
        <is>
          <t>Evotec AG</t>
        </is>
      </c>
      <c r="C676" s="116" t="inlineStr">
        <is>
          <t>EVTCY</t>
        </is>
      </c>
      <c r="D676" s="117" t="n">
        <v>15.96</v>
      </c>
      <c r="E676" s="117" t="n">
        <v>0.22</v>
      </c>
    </row>
    <row r="677">
      <c r="B677" s="115" t="inlineStr">
        <is>
          <t>Edwards Lifesciences Corporation</t>
        </is>
      </c>
      <c r="C677" s="116" t="inlineStr">
        <is>
          <t>EW</t>
        </is>
      </c>
      <c r="D677" s="117" t="n">
        <v>26.51</v>
      </c>
      <c r="E677" s="117" t="n">
        <v>0.19</v>
      </c>
    </row>
    <row r="678">
      <c r="B678" s="115" t="inlineStr">
        <is>
          <t>East West Bancorp, Inc.</t>
        </is>
      </c>
      <c r="C678" s="116" t="inlineStr">
        <is>
          <t>EWBC</t>
        </is>
      </c>
      <c r="D678" s="117" t="n">
        <v>42.53</v>
      </c>
      <c r="E678" s="117" t="n">
        <v>0.38</v>
      </c>
    </row>
    <row r="679">
      <c r="B679" s="115" t="inlineStr">
        <is>
          <t>iShares MSCI Japan ETF</t>
        </is>
      </c>
      <c r="C679" s="116" t="inlineStr">
        <is>
          <t>EWJ</t>
        </is>
      </c>
      <c r="D679" s="117" t="n"/>
      <c r="E679" s="117" t="n"/>
    </row>
    <row r="680">
      <c r="B680" s="115" t="inlineStr">
        <is>
          <t>iShares MSCI South Korea ETF</t>
        </is>
      </c>
      <c r="C680" s="116" t="inlineStr">
        <is>
          <t>EWY</t>
        </is>
      </c>
      <c r="D680" s="117" t="n"/>
      <c r="E680" s="117" t="n"/>
    </row>
    <row r="681">
      <c r="B681" s="115" t="inlineStr">
        <is>
          <t>iShares MSCI Brazil ETF</t>
        </is>
      </c>
      <c r="C681" s="116" t="inlineStr">
        <is>
          <t>EWZ</t>
        </is>
      </c>
      <c r="D681" s="117" t="n"/>
      <c r="E681" s="117" t="n"/>
    </row>
    <row r="682">
      <c r="B682" s="115" t="inlineStr">
        <is>
          <t>Exact Sciences Corporation</t>
        </is>
      </c>
      <c r="C682" s="116" t="inlineStr">
        <is>
          <t>EXAS</t>
        </is>
      </c>
      <c r="D682" s="117" t="n">
        <v>-34.09</v>
      </c>
      <c r="E682" s="117" t="n">
        <v>-0.39</v>
      </c>
    </row>
    <row r="683">
      <c r="B683" s="115" t="inlineStr">
        <is>
          <t>Exelon Corporation</t>
        </is>
      </c>
      <c r="C683" s="116" t="inlineStr">
        <is>
          <t>EXC</t>
        </is>
      </c>
      <c r="D683" s="117" t="n">
        <v>8.02</v>
      </c>
      <c r="E683" s="117" t="n">
        <v>0.06</v>
      </c>
    </row>
    <row r="684">
      <c r="B684" s="115" t="inlineStr">
        <is>
          <t>Exelixis, Inc.</t>
        </is>
      </c>
      <c r="C684" s="116" t="inlineStr">
        <is>
          <t>EXEL</t>
        </is>
      </c>
      <c r="D684" s="117" t="n">
        <v>44.75</v>
      </c>
      <c r="E684" s="117" t="n">
        <v>0.8100000000000001</v>
      </c>
    </row>
    <row r="685">
      <c r="B685" s="115" t="inlineStr">
        <is>
          <t>Eagle Materials Inc</t>
        </is>
      </c>
      <c r="C685" s="116" t="inlineStr">
        <is>
          <t>EXP</t>
        </is>
      </c>
      <c r="D685" s="117" t="n">
        <v>16.07</v>
      </c>
      <c r="E685" s="117" t="n">
        <v>0.05</v>
      </c>
    </row>
    <row r="686">
      <c r="B686" s="115" t="inlineStr">
        <is>
          <t>Expeditors International of Washington, Inc.</t>
        </is>
      </c>
      <c r="C686" s="116" t="inlineStr">
        <is>
          <t>EXPD</t>
        </is>
      </c>
      <c r="D686" s="117" t="n">
        <v>7.57</v>
      </c>
      <c r="E686" s="117" t="n">
        <v>0.08</v>
      </c>
    </row>
    <row r="687">
      <c r="B687" s="115" t="inlineStr">
        <is>
          <t>Expedia Group, Inc.</t>
        </is>
      </c>
      <c r="C687" s="116" t="inlineStr">
        <is>
          <t>EXPE</t>
        </is>
      </c>
      <c r="D687" s="117" t="n">
        <v>8.57</v>
      </c>
      <c r="E687" s="117" t="n">
        <v>0.04</v>
      </c>
    </row>
    <row r="688">
      <c r="B688" s="115" t="inlineStr">
        <is>
          <t>Experian PLC</t>
        </is>
      </c>
      <c r="C688" s="116" t="inlineStr">
        <is>
          <t>EXPGY</t>
        </is>
      </c>
      <c r="D688" s="117" t="n"/>
      <c r="E688" s="117" t="n">
        <v>0.14</v>
      </c>
    </row>
    <row r="689">
      <c r="B689" s="115" t="inlineStr">
        <is>
          <t>Exponent, Inc.</t>
        </is>
      </c>
      <c r="C689" s="116" t="inlineStr">
        <is>
          <t>EXPO</t>
        </is>
      </c>
      <c r="D689" s="117" t="n">
        <v>21</v>
      </c>
      <c r="E689" s="117" t="n">
        <v>0.19</v>
      </c>
    </row>
    <row r="690">
      <c r="B690" s="115" t="inlineStr">
        <is>
          <t>Extra Space Storage Inc</t>
        </is>
      </c>
      <c r="C690" s="116" t="inlineStr">
        <is>
          <t>EXR</t>
        </is>
      </c>
      <c r="D690" s="117" t="n">
        <v>37.3</v>
      </c>
      <c r="E690" s="117" t="n">
        <v>0.35</v>
      </c>
    </row>
    <row r="691">
      <c r="B691" s="115" t="inlineStr">
        <is>
          <t>Exxaro Resources Ltd.</t>
        </is>
      </c>
      <c r="C691" s="116" t="inlineStr">
        <is>
          <t>EXXAY</t>
        </is>
      </c>
      <c r="D691" s="117" t="n"/>
      <c r="E691" s="117" t="n">
        <v>0.28</v>
      </c>
    </row>
    <row r="692">
      <c r="B692" s="115" t="inlineStr">
        <is>
          <t>iShares MSCI Eurozone ETF</t>
        </is>
      </c>
      <c r="C692" s="116" t="inlineStr">
        <is>
          <t>EZU</t>
        </is>
      </c>
      <c r="D692" s="117" t="n"/>
      <c r="E692" s="117" t="n"/>
    </row>
    <row r="693">
      <c r="B693" s="115" t="inlineStr">
        <is>
          <t>Ford Motor Company</t>
        </is>
      </c>
      <c r="C693" s="116" t="inlineStr">
        <is>
          <t>F</t>
        </is>
      </c>
      <c r="D693" s="117" t="n">
        <v>3.7</v>
      </c>
      <c r="E693" s="117" t="n">
        <v>0.02</v>
      </c>
    </row>
    <row r="694">
      <c r="B694" s="115" t="inlineStr">
        <is>
          <t>First American Financial Corporation</t>
        </is>
      </c>
      <c r="C694" s="116" t="inlineStr">
        <is>
          <t>FAF</t>
        </is>
      </c>
      <c r="D694" s="117" t="n">
        <v>9.859999999999999</v>
      </c>
      <c r="E694" s="117" t="n">
        <v>0.08</v>
      </c>
    </row>
    <row r="695">
      <c r="B695" s="115" t="inlineStr">
        <is>
          <t>Diamondback Energy, Inc.</t>
        </is>
      </c>
      <c r="C695" s="116" t="inlineStr">
        <is>
          <t>FANG</t>
        </is>
      </c>
      <c r="D695" s="117" t="n">
        <v>26.9</v>
      </c>
      <c r="E695" s="117" t="n">
        <v>0.39</v>
      </c>
    </row>
    <row r="696">
      <c r="B696" s="115" t="inlineStr">
        <is>
          <t>Fanuc Corp.</t>
        </is>
      </c>
      <c r="C696" s="116" t="inlineStr">
        <is>
          <t>FANUY</t>
        </is>
      </c>
      <c r="D696" s="117" t="n">
        <v>20.35</v>
      </c>
      <c r="E696" s="117" t="n">
        <v>0.24</v>
      </c>
    </row>
    <row r="697">
      <c r="B697" s="115" t="inlineStr">
        <is>
          <t>Fastenal Company</t>
        </is>
      </c>
      <c r="C697" s="116" t="inlineStr">
        <is>
          <t>FAST</t>
        </is>
      </c>
      <c r="D697" s="117" t="n">
        <v>14.8</v>
      </c>
      <c r="E697" s="117" t="n">
        <v>0.15</v>
      </c>
    </row>
    <row r="698">
      <c r="B698" s="115" t="inlineStr">
        <is>
          <t>Facebook, Inc.</t>
        </is>
      </c>
      <c r="C698" s="116" t="inlineStr">
        <is>
          <t>FB</t>
        </is>
      </c>
      <c r="D698" s="117" t="n">
        <v>27.26</v>
      </c>
      <c r="E698" s="117" t="n">
        <v>0.4</v>
      </c>
    </row>
    <row r="699">
      <c r="B699" s="115" t="inlineStr">
        <is>
          <t>Fortune Brands Home &amp; Security, Inc.</t>
        </is>
      </c>
      <c r="C699" s="116" t="inlineStr">
        <is>
          <t>FBHS</t>
        </is>
      </c>
      <c r="D699" s="117" t="n">
        <v>8.710000000000001</v>
      </c>
      <c r="E699" s="117" t="n">
        <v>0.07000000000000001</v>
      </c>
    </row>
    <row r="700">
      <c r="B700" s="115" t="inlineStr">
        <is>
          <t>Fiat Chrysler Automobiles N.V.</t>
        </is>
      </c>
      <c r="C700" s="116" t="inlineStr">
        <is>
          <t>FCAU</t>
        </is>
      </c>
      <c r="D700" s="117" t="n">
        <v>3.93</v>
      </c>
      <c r="E700" s="117" t="n">
        <v>0.03</v>
      </c>
    </row>
    <row r="701">
      <c r="B701" s="115" t="inlineStr">
        <is>
          <t>First Cash, Inc.</t>
        </is>
      </c>
      <c r="C701" s="116" t="inlineStr">
        <is>
          <t>FCFS</t>
        </is>
      </c>
      <c r="D701" s="117" t="n">
        <v>8.91</v>
      </c>
      <c r="E701" s="117" t="n">
        <v>0.09</v>
      </c>
    </row>
    <row r="702">
      <c r="B702" s="115" t="inlineStr">
        <is>
          <t>FTI Consulting, Inc.</t>
        </is>
      </c>
      <c r="C702" s="116" t="inlineStr">
        <is>
          <t>FCN</t>
        </is>
      </c>
      <c r="D702" s="117" t="n">
        <v>9.15</v>
      </c>
      <c r="E702" s="117" t="n">
        <v>0.07000000000000001</v>
      </c>
    </row>
    <row r="703">
      <c r="B703" s="115" t="inlineStr">
        <is>
          <t>First Citizens BancShares, Inc.</t>
        </is>
      </c>
      <c r="C703" s="116" t="inlineStr">
        <is>
          <t>FCNCA</t>
        </is>
      </c>
      <c r="D703" s="117" t="n">
        <v>26.31</v>
      </c>
      <c r="E703" s="117" t="n">
        <v>0.24</v>
      </c>
    </row>
    <row r="704">
      <c r="B704" s="115" t="inlineStr">
        <is>
          <t>Freeport-McMoRan Inc.</t>
        </is>
      </c>
      <c r="C704" s="116" t="inlineStr">
        <is>
          <t>FCX</t>
        </is>
      </c>
      <c r="D704" s="117" t="n">
        <v>4.29</v>
      </c>
      <c r="E704" s="117" t="n">
        <v>0.14</v>
      </c>
    </row>
    <row r="705">
      <c r="B705" s="115" t="inlineStr">
        <is>
          <t>First Trust Dow Jones Internet Index Fund</t>
        </is>
      </c>
      <c r="C705" s="116" t="inlineStr">
        <is>
          <t>FDN</t>
        </is>
      </c>
      <c r="D705" s="117" t="n"/>
      <c r="E705" s="117" t="n"/>
    </row>
    <row r="706">
      <c r="B706" s="115" t="inlineStr">
        <is>
          <t>FactSet Research Systems Inc.</t>
        </is>
      </c>
      <c r="C706" s="116" t="inlineStr">
        <is>
          <t>FDS</t>
        </is>
      </c>
      <c r="D706" s="117" t="n">
        <v>26.29</v>
      </c>
      <c r="E706" s="117" t="n"/>
    </row>
    <row r="707">
      <c r="B707" s="115" t="inlineStr">
        <is>
          <t>FedEx Corporation</t>
        </is>
      </c>
      <c r="C707" s="116" t="inlineStr">
        <is>
          <t>FDX</t>
        </is>
      </c>
      <c r="D707" s="117" t="n">
        <v>5.7</v>
      </c>
      <c r="E707" s="117" t="n">
        <v>0.01</v>
      </c>
    </row>
    <row r="708">
      <c r="B708" s="115" t="inlineStr">
        <is>
          <t>FirstEnergy Corporation</t>
        </is>
      </c>
      <c r="C708" s="116" t="inlineStr">
        <is>
          <t>FE</t>
        </is>
      </c>
      <c r="D708" s="117" t="n">
        <v>12.58</v>
      </c>
      <c r="E708" s="117" t="n">
        <v>0.12</v>
      </c>
    </row>
    <row r="709">
      <c r="B709" s="115" t="inlineStr">
        <is>
          <t>Wolseley PLC</t>
        </is>
      </c>
      <c r="C709" s="116" t="inlineStr">
        <is>
          <t>FERGY</t>
        </is>
      </c>
      <c r="D709" s="117" t="n"/>
      <c r="E709" s="117" t="n"/>
    </row>
    <row r="710">
      <c r="B710" s="115" t="inlineStr">
        <is>
          <t>FireEye, Inc.</t>
        </is>
      </c>
      <c r="C710" s="116" t="inlineStr">
        <is>
          <t>FEYE</t>
        </is>
      </c>
      <c r="D710" s="117" t="n">
        <v>1.84</v>
      </c>
      <c r="E710" s="117" t="n">
        <v>-0.29</v>
      </c>
    </row>
    <row r="711">
      <c r="B711" s="115" t="inlineStr">
        <is>
          <t>First Financial Bankshares, Inc.</t>
        </is>
      </c>
      <c r="C711" s="116" t="inlineStr">
        <is>
          <t>FFIN</t>
        </is>
      </c>
      <c r="D711" s="117" t="n">
        <v>40.75</v>
      </c>
      <c r="E711" s="117" t="n">
        <v>0.38</v>
      </c>
    </row>
    <row r="712">
      <c r="B712" s="115" t="inlineStr">
        <is>
          <t>F5 Networks, Inc.</t>
        </is>
      </c>
      <c r="C712" s="116" t="inlineStr">
        <is>
          <t>FFIV</t>
        </is>
      </c>
      <c r="D712" s="117" t="n">
        <v>29.19</v>
      </c>
      <c r="E712" s="117" t="n">
        <v>0.21</v>
      </c>
    </row>
    <row r="713">
      <c r="B713" s="115" t="inlineStr">
        <is>
          <t>FibroGen, Inc</t>
        </is>
      </c>
      <c r="C713" s="116" t="inlineStr">
        <is>
          <t>FGEN</t>
        </is>
      </c>
      <c r="D713" s="117" t="n">
        <v>13.9</v>
      </c>
      <c r="E713" s="117" t="n">
        <v>-0.41</v>
      </c>
    </row>
    <row r="714">
      <c r="B714" s="115" t="inlineStr">
        <is>
          <t>First Hawaiian, Inc.</t>
        </is>
      </c>
      <c r="C714" s="116" t="inlineStr">
        <is>
          <t>FHB</t>
        </is>
      </c>
      <c r="D714" s="117" t="n">
        <v>38.98</v>
      </c>
      <c r="E714" s="117" t="n">
        <v>0.32</v>
      </c>
    </row>
    <row r="715">
      <c r="B715" s="115" t="inlineStr">
        <is>
          <t>First Horizon National Corporation</t>
        </is>
      </c>
      <c r="C715" s="116" t="inlineStr">
        <is>
          <t>FHN</t>
        </is>
      </c>
      <c r="D715" s="117" t="n">
        <v>27.37</v>
      </c>
      <c r="E715" s="117" t="n">
        <v>0.24</v>
      </c>
    </row>
    <row r="716">
      <c r="B716" s="115" t="inlineStr">
        <is>
          <t>Fair Isaac Corporation</t>
        </is>
      </c>
      <c r="C716" s="116" t="inlineStr">
        <is>
          <t>FICO</t>
        </is>
      </c>
      <c r="D716" s="117" t="n">
        <v>19.81</v>
      </c>
      <c r="E716" s="117" t="n">
        <v>0.14</v>
      </c>
    </row>
    <row r="717">
      <c r="B717" s="115" t="inlineStr">
        <is>
          <t>Federated Investors, Inc.</t>
        </is>
      </c>
      <c r="C717" s="116" t="inlineStr">
        <is>
          <t>FII</t>
        </is>
      </c>
      <c r="D717" s="117" t="n">
        <v>19.16</v>
      </c>
      <c r="E717" s="117" t="n">
        <v>0.19</v>
      </c>
    </row>
    <row r="718">
      <c r="B718" s="115" t="inlineStr">
        <is>
          <t>Finmeccanica SpA</t>
        </is>
      </c>
      <c r="C718" s="116" t="inlineStr">
        <is>
          <t>FINMY</t>
        </is>
      </c>
      <c r="D718" s="117" t="n"/>
      <c r="E718" s="117" t="n">
        <v>0.04</v>
      </c>
    </row>
    <row r="719">
      <c r="B719" s="115" t="inlineStr">
        <is>
          <t>Fidelity National Information Services, Inc.</t>
        </is>
      </c>
      <c r="C719" s="116" t="inlineStr">
        <is>
          <t>FIS</t>
        </is>
      </c>
      <c r="D719" s="117" t="n">
        <v>24.72</v>
      </c>
      <c r="E719" s="117" t="n">
        <v>0.1</v>
      </c>
    </row>
    <row r="720">
      <c r="B720" s="115" t="inlineStr">
        <is>
          <t>Fiserv, Inc.</t>
        </is>
      </c>
      <c r="C720" s="116" t="inlineStr">
        <is>
          <t>FISV</t>
        </is>
      </c>
      <c r="D720" s="117" t="n">
        <v>21.97</v>
      </c>
      <c r="E720" s="117" t="n">
        <v>0.2</v>
      </c>
    </row>
    <row r="721">
      <c r="B721" s="115" t="inlineStr">
        <is>
          <t>Fifth Third Bancorp</t>
        </is>
      </c>
      <c r="C721" s="116" t="inlineStr">
        <is>
          <t>FITB</t>
        </is>
      </c>
      <c r="D721" s="117" t="n">
        <v>26.35</v>
      </c>
      <c r="E721" s="117" t="n">
        <v>0.28</v>
      </c>
    </row>
    <row r="722">
      <c r="B722" s="115" t="inlineStr">
        <is>
          <t>Five Below, Inc.</t>
        </is>
      </c>
      <c r="C722" s="116" t="inlineStr">
        <is>
          <t>FIVE</t>
        </is>
      </c>
      <c r="D722" s="117" t="n">
        <v>8.77</v>
      </c>
      <c r="E722" s="117" t="n">
        <v>0.1</v>
      </c>
    </row>
    <row r="723">
      <c r="B723" s="115" t="inlineStr">
        <is>
          <t>Five9, Inc.</t>
        </is>
      </c>
      <c r="C723" s="116" t="inlineStr">
        <is>
          <t>FIVN</t>
        </is>
      </c>
      <c r="D723" s="117" t="n">
        <v>16.77</v>
      </c>
      <c r="E723" s="117" t="n">
        <v>0</v>
      </c>
    </row>
    <row r="724">
      <c r="B724" s="115" t="inlineStr">
        <is>
          <t>Fujitsu Ltd.</t>
        </is>
      </c>
      <c r="C724" s="116" t="inlineStr">
        <is>
          <t>FJTSY</t>
        </is>
      </c>
      <c r="D724" s="117" t="n">
        <v>0.97</v>
      </c>
      <c r="E724" s="117" t="n">
        <v>0.03</v>
      </c>
    </row>
    <row r="725">
      <c r="B725" s="115" t="inlineStr">
        <is>
          <t>Foot Locker, Inc.</t>
        </is>
      </c>
      <c r="C725" s="116" t="inlineStr">
        <is>
          <t>FL</t>
        </is>
      </c>
      <c r="D725" s="117" t="n">
        <v>6.64</v>
      </c>
      <c r="E725" s="117" t="n">
        <v>0.07000000000000001</v>
      </c>
    </row>
    <row r="726">
      <c r="B726" s="115" t="inlineStr">
        <is>
          <t>Flex Ltd.</t>
        </is>
      </c>
      <c r="C726" s="116" t="inlineStr">
        <is>
          <t>FLEX</t>
        </is>
      </c>
      <c r="D726" s="117" t="n">
        <v>2.35</v>
      </c>
      <c r="E726" s="117" t="n">
        <v>0</v>
      </c>
    </row>
    <row r="727">
      <c r="B727" s="115" t="inlineStr">
        <is>
          <t>FLIR Systems, Inc.</t>
        </is>
      </c>
      <c r="C727" s="116" t="inlineStr">
        <is>
          <t>FLIR</t>
        </is>
      </c>
      <c r="D727" s="117" t="n">
        <v>17.45</v>
      </c>
      <c r="E727" s="117" t="n">
        <v>0.16</v>
      </c>
    </row>
    <row r="728">
      <c r="B728" s="115" t="inlineStr">
        <is>
          <t>Flowers Foods, Inc.</t>
        </is>
      </c>
      <c r="C728" s="116" t="inlineStr">
        <is>
          <t>FLO</t>
        </is>
      </c>
      <c r="D728" s="117" t="n">
        <v>5.03</v>
      </c>
      <c r="E728" s="117" t="n">
        <v>0.04</v>
      </c>
    </row>
    <row r="729">
      <c r="B729" s="115" t="inlineStr">
        <is>
          <t>Flowserve Corporation</t>
        </is>
      </c>
      <c r="C729" s="116" t="inlineStr">
        <is>
          <t>FLS</t>
        </is>
      </c>
      <c r="D729" s="117" t="n">
        <v>6.96</v>
      </c>
      <c r="E729" s="117" t="n">
        <v>0.03</v>
      </c>
    </row>
    <row r="730">
      <c r="B730" s="115" t="inlineStr">
        <is>
          <t>FleetCor Technologies, Inc.</t>
        </is>
      </c>
      <c r="C730" s="116" t="inlineStr">
        <is>
          <t>FLT</t>
        </is>
      </c>
      <c r="D730" s="117" t="n">
        <v>39.24</v>
      </c>
      <c r="E730" s="117" t="n">
        <v>0.33</v>
      </c>
    </row>
    <row r="731">
      <c r="B731" s="115" t="inlineStr">
        <is>
          <t>FMC Corporation</t>
        </is>
      </c>
      <c r="C731" s="116" t="inlineStr">
        <is>
          <t>FMC</t>
        </is>
      </c>
      <c r="D731" s="117" t="n">
        <v>17.44</v>
      </c>
      <c r="E731" s="117" t="n">
        <v>0.11</v>
      </c>
    </row>
    <row r="732">
      <c r="B732" s="115" t="inlineStr">
        <is>
          <t>Fresenius Medical Care AG &amp; Co. KGaA</t>
        </is>
      </c>
      <c r="C732" s="116" t="inlineStr">
        <is>
          <t>FMS</t>
        </is>
      </c>
      <c r="D732" s="117" t="n">
        <v>7.82</v>
      </c>
      <c r="E732" s="117" t="n">
        <v>0.12</v>
      </c>
    </row>
    <row r="733">
      <c r="B733" s="115" t="inlineStr">
        <is>
          <t>Fomento Economico Mexicano S.A.B. de C.V.</t>
        </is>
      </c>
      <c r="C733" s="116" t="inlineStr">
        <is>
          <t>FMX</t>
        </is>
      </c>
      <c r="D733" s="117" t="n">
        <v>4.63</v>
      </c>
      <c r="E733" s="117" t="n">
        <v>0.05</v>
      </c>
    </row>
    <row r="734">
      <c r="B734" s="115" t="inlineStr">
        <is>
          <t>F.N.B. Corporation</t>
        </is>
      </c>
      <c r="C734" s="116" t="inlineStr">
        <is>
          <t>FNB</t>
        </is>
      </c>
      <c r="D734" s="117" t="n">
        <v>32</v>
      </c>
      <c r="E734" s="117" t="n">
        <v>0.26</v>
      </c>
    </row>
    <row r="735">
      <c r="B735" s="115" t="inlineStr">
        <is>
          <t>Floor &amp; Decor Holdings, Inc.</t>
        </is>
      </c>
      <c r="C735" s="116" t="inlineStr">
        <is>
          <t>FND</t>
        </is>
      </c>
      <c r="D735" s="117" t="n">
        <v>5.97</v>
      </c>
      <c r="E735" s="117" t="n">
        <v>0.07000000000000001</v>
      </c>
    </row>
    <row r="736">
      <c r="B736" s="115" t="inlineStr">
        <is>
          <t>Fidelity National Financial, Inc.</t>
        </is>
      </c>
      <c r="C736" s="116" t="inlineStr">
        <is>
          <t>FNF</t>
        </is>
      </c>
      <c r="D736" s="117" t="n">
        <v>10.02</v>
      </c>
      <c r="E736" s="117" t="n">
        <v>0.08</v>
      </c>
    </row>
    <row r="737">
      <c r="B737" s="115" t="inlineStr">
        <is>
          <t>Fresnillo PLC</t>
        </is>
      </c>
      <c r="C737" s="116" t="inlineStr">
        <is>
          <t>FNLPF</t>
        </is>
      </c>
      <c r="D737" s="117" t="n"/>
      <c r="E737" s="117" t="n">
        <v>0.17</v>
      </c>
    </row>
    <row r="738">
      <c r="B738" s="115" t="inlineStr">
        <is>
          <t>Fannie Mae</t>
        </is>
      </c>
      <c r="C738" s="116" t="inlineStr">
        <is>
          <t>FNMA</t>
        </is>
      </c>
      <c r="D738" s="117" t="n">
        <v>64.09</v>
      </c>
      <c r="E738" s="117" t="n">
        <v>0.13</v>
      </c>
    </row>
    <row r="739">
      <c r="B739" s="115" t="inlineStr">
        <is>
          <t>Franco-Nevada Corporation</t>
        </is>
      </c>
      <c r="C739" s="116" t="inlineStr">
        <is>
          <t>FNV</t>
        </is>
      </c>
      <c r="D739" s="117" t="n">
        <v>34.15</v>
      </c>
      <c r="E739" s="117" t="n">
        <v>0.21</v>
      </c>
    </row>
    <row r="740">
      <c r="B740" s="115" t="inlineStr">
        <is>
          <t>Fox Corporation</t>
        </is>
      </c>
      <c r="C740" s="116" t="inlineStr">
        <is>
          <t>FOX</t>
        </is>
      </c>
      <c r="D740" s="117" t="n"/>
      <c r="E740" s="117" t="n">
        <v>0.14</v>
      </c>
    </row>
    <row r="741">
      <c r="B741" s="115" t="inlineStr">
        <is>
          <t>Fox Corporation</t>
        </is>
      </c>
      <c r="C741" s="116" t="inlineStr">
        <is>
          <t>FOXA</t>
        </is>
      </c>
      <c r="D741" s="117" t="n"/>
      <c r="E741" s="117" t="n">
        <v>0.14</v>
      </c>
    </row>
    <row r="742">
      <c r="B742" s="115" t="inlineStr">
        <is>
          <t>First Quantum Minerals Ltd.</t>
        </is>
      </c>
      <c r="C742" s="116" t="inlineStr">
        <is>
          <t>FQVLF</t>
        </is>
      </c>
      <c r="D742" s="117" t="n">
        <v>12.85</v>
      </c>
      <c r="E742" s="117" t="n">
        <v>0.11</v>
      </c>
    </row>
    <row r="743">
      <c r="B743" s="115" t="inlineStr">
        <is>
          <t>First Industrial Realty Trust, Inc.</t>
        </is>
      </c>
      <c r="C743" s="116" t="inlineStr">
        <is>
          <t>FR</t>
        </is>
      </c>
      <c r="D743" s="117" t="n">
        <v>35.11</v>
      </c>
      <c r="E743" s="117" t="n">
        <v>0.4</v>
      </c>
    </row>
    <row r="744">
      <c r="B744" s="115" t="inlineStr">
        <is>
          <t>First Republic Bank</t>
        </is>
      </c>
      <c r="C744" s="116" t="inlineStr">
        <is>
          <t>FRC</t>
        </is>
      </c>
      <c r="D744" s="117" t="n">
        <v>27.89</v>
      </c>
      <c r="E744" s="117" t="n">
        <v>0.24</v>
      </c>
    </row>
    <row r="745">
      <c r="B745" s="115" t="inlineStr">
        <is>
          <t>Fairfax Financial Holdings Ltd.</t>
        </is>
      </c>
      <c r="C745" s="116" t="inlineStr">
        <is>
          <t>FRFHF</t>
        </is>
      </c>
      <c r="D745" s="117" t="n">
        <v>3.82</v>
      </c>
      <c r="E745" s="117" t="n">
        <v>0.02</v>
      </c>
    </row>
    <row r="746">
      <c r="B746" s="115" t="inlineStr">
        <is>
          <t>Ferrovial SA</t>
        </is>
      </c>
      <c r="C746" s="116" t="inlineStr">
        <is>
          <t>FRRVY</t>
        </is>
      </c>
      <c r="D746" s="117" t="n"/>
      <c r="E746" s="117" t="n">
        <v>-0.08</v>
      </c>
    </row>
    <row r="747">
      <c r="B747" s="115" t="inlineStr">
        <is>
          <t>Federal Realty Investment Trust</t>
        </is>
      </c>
      <c r="C747" s="116" t="inlineStr">
        <is>
          <t>FRT</t>
        </is>
      </c>
      <c r="D747" s="117" t="n">
        <v>27.82</v>
      </c>
      <c r="E747" s="117" t="n">
        <v>0.26</v>
      </c>
    </row>
    <row r="748">
      <c r="B748" s="115" t="inlineStr">
        <is>
          <t>FS Investment Corporation</t>
        </is>
      </c>
      <c r="C748" s="116" t="inlineStr">
        <is>
          <t>FSK</t>
        </is>
      </c>
      <c r="D748" s="117" t="n">
        <v>52.92</v>
      </c>
      <c r="E748" s="117" t="n">
        <v>1.44</v>
      </c>
    </row>
    <row r="749">
      <c r="B749" s="115" t="inlineStr">
        <is>
          <t>First Solar, Inc.</t>
        </is>
      </c>
      <c r="C749" s="116" t="inlineStr">
        <is>
          <t>FSLR</t>
        </is>
      </c>
      <c r="D749" s="117" t="n">
        <v>0.95</v>
      </c>
      <c r="E749" s="117" t="n">
        <v>0.06</v>
      </c>
    </row>
    <row r="750">
      <c r="B750" s="115" t="inlineStr">
        <is>
          <t>FRESENIUS SE&amp;CO</t>
        </is>
      </c>
      <c r="C750" s="116" t="inlineStr">
        <is>
          <t>FSNUY</t>
        </is>
      </c>
      <c r="D750" s="117" t="n">
        <v>5.98</v>
      </c>
      <c r="E750" s="117" t="n">
        <v>0.06</v>
      </c>
    </row>
    <row r="751">
      <c r="B751" s="115" t="inlineStr">
        <is>
          <t>Fortescue Metals Group Ltd.</t>
        </is>
      </c>
      <c r="C751" s="116" t="inlineStr">
        <is>
          <t>FSUGY</t>
        </is>
      </c>
      <c r="D751" s="117" t="n"/>
      <c r="E751" s="117" t="n"/>
    </row>
    <row r="752">
      <c r="B752" s="115" t="inlineStr">
        <is>
          <t>FirstService Corporation</t>
        </is>
      </c>
      <c r="C752" s="116" t="inlineStr">
        <is>
          <t>FSV</t>
        </is>
      </c>
      <c r="D752" s="117" t="n">
        <v>5.23</v>
      </c>
      <c r="E752" s="117" t="n">
        <v>0.03</v>
      </c>
    </row>
    <row r="753">
      <c r="B753" s="115" t="inlineStr">
        <is>
          <t>Frontdoor, Inc.</t>
        </is>
      </c>
      <c r="C753" s="116" t="inlineStr">
        <is>
          <t>FTDR</t>
        </is>
      </c>
      <c r="D753" s="117" t="n">
        <v>11.64</v>
      </c>
      <c r="E753" s="117" t="n">
        <v>0.1</v>
      </c>
    </row>
    <row r="754">
      <c r="B754" s="115" t="inlineStr">
        <is>
          <t>TechnipFMC plc</t>
        </is>
      </c>
      <c r="C754" s="116" t="inlineStr">
        <is>
          <t>FTI</t>
        </is>
      </c>
      <c r="D754" s="117" t="n">
        <v>2.37</v>
      </c>
      <c r="E754" s="117" t="n">
        <v>-0.15</v>
      </c>
    </row>
    <row r="755">
      <c r="B755" s="115" t="inlineStr">
        <is>
          <t>Fortinet, Inc.</t>
        </is>
      </c>
      <c r="C755" s="116" t="inlineStr">
        <is>
          <t>FTNT</t>
        </is>
      </c>
      <c r="D755" s="117" t="n">
        <v>18.63</v>
      </c>
      <c r="E755" s="117" t="n">
        <v>0.18</v>
      </c>
    </row>
    <row r="756">
      <c r="B756" s="115" t="inlineStr">
        <is>
          <t>Fortis Inc.</t>
        </is>
      </c>
      <c r="C756" s="116" t="inlineStr">
        <is>
          <t>FTS</t>
        </is>
      </c>
      <c r="D756" s="117" t="n">
        <v>12.61</v>
      </c>
      <c r="E756" s="117" t="n">
        <v>0.14</v>
      </c>
    </row>
    <row r="757">
      <c r="B757" s="115" t="inlineStr">
        <is>
          <t>Fortive Corporation</t>
        </is>
      </c>
      <c r="C757" s="116" t="inlineStr">
        <is>
          <t>FTV</t>
        </is>
      </c>
      <c r="D757" s="117" t="n">
        <v>17.21</v>
      </c>
      <c r="E757" s="117" t="n">
        <v>0.45</v>
      </c>
    </row>
    <row r="758">
      <c r="B758" s="115" t="inlineStr">
        <is>
          <t>Fuji Heavy Industries Ltd.</t>
        </is>
      </c>
      <c r="C758" s="116" t="inlineStr">
        <is>
          <t>FUJHY</t>
        </is>
      </c>
      <c r="D758" s="117" t="n">
        <v>5.11</v>
      </c>
      <c r="E758" s="117" t="n">
        <v>0.05</v>
      </c>
    </row>
    <row r="759">
      <c r="B759" s="115" t="inlineStr">
        <is>
          <t>Fujifilm Holdings Corp.</t>
        </is>
      </c>
      <c r="C759" s="116" t="inlineStr">
        <is>
          <t>FUJIY</t>
        </is>
      </c>
      <c r="D759" s="117" t="n">
        <v>5.34</v>
      </c>
      <c r="E759" s="117" t="n">
        <v>0.06</v>
      </c>
    </row>
    <row r="760">
      <c r="B760" s="115" t="inlineStr">
        <is>
          <t>Cedar Fair, L.P.</t>
        </is>
      </c>
      <c r="C760" s="116" t="inlineStr">
        <is>
          <t>FUN</t>
        </is>
      </c>
      <c r="D760" s="117" t="n">
        <v>14.22</v>
      </c>
      <c r="E760" s="117" t="n">
        <v>0.09</v>
      </c>
    </row>
    <row r="761">
      <c r="B761" s="115" t="inlineStr">
        <is>
          <t>Fuchs Petrolub SE Unsponsored ADR</t>
        </is>
      </c>
      <c r="C761" s="116" t="inlineStr">
        <is>
          <t>FUPBY</t>
        </is>
      </c>
      <c r="D761" s="117" t="n"/>
      <c r="E761" s="117" t="n"/>
    </row>
    <row r="762">
      <c r="B762" s="115" t="inlineStr">
        <is>
          <t>Liberty Media Corporation</t>
        </is>
      </c>
      <c r="C762" s="116" t="inlineStr">
        <is>
          <t>FWONA</t>
        </is>
      </c>
      <c r="D762" s="117" t="n">
        <v>-18.41</v>
      </c>
      <c r="E762" s="117" t="n">
        <v>0.29</v>
      </c>
    </row>
    <row r="763">
      <c r="B763" s="115" t="inlineStr">
        <is>
          <t>Liberty Media Corp.</t>
        </is>
      </c>
      <c r="C763" s="116" t="inlineStr">
        <is>
          <t>FWONB</t>
        </is>
      </c>
      <c r="D763" s="117" t="n">
        <v>-18.41</v>
      </c>
      <c r="E763" s="117" t="n">
        <v>0.29</v>
      </c>
    </row>
    <row r="764">
      <c r="B764" s="115" t="inlineStr">
        <is>
          <t>Liberty Media Corporation</t>
        </is>
      </c>
      <c r="C764" s="116" t="inlineStr">
        <is>
          <t>FWONK</t>
        </is>
      </c>
      <c r="D764" s="117" t="n">
        <v>-18.41</v>
      </c>
      <c r="E764" s="117" t="n">
        <v>0.29</v>
      </c>
    </row>
    <row r="765">
      <c r="B765" s="115" t="inlineStr">
        <is>
          <t>iShares China Large-Cap ETF</t>
        </is>
      </c>
      <c r="C765" s="116" t="inlineStr">
        <is>
          <t>FXI</t>
        </is>
      </c>
      <c r="D765" s="117" t="n"/>
      <c r="E765" s="117" t="n"/>
    </row>
    <row r="766">
      <c r="B766" s="115" t="inlineStr">
        <is>
          <t>Genpact Limited</t>
        </is>
      </c>
      <c r="C766" s="116" t="inlineStr">
        <is>
          <t>G</t>
        </is>
      </c>
      <c r="D766" s="117" t="n">
        <v>11.32</v>
      </c>
      <c r="E766" s="117" t="n">
        <v>0.09</v>
      </c>
    </row>
    <row r="767">
      <c r="B767" s="115" t="inlineStr">
        <is>
          <t>Glacier Bancorp, Inc.</t>
        </is>
      </c>
      <c r="C767" s="116" t="inlineStr">
        <is>
          <t>GBCI</t>
        </is>
      </c>
      <c r="D767" s="117" t="n">
        <v>34.74</v>
      </c>
      <c r="E767" s="117" t="n">
        <v>0.31</v>
      </c>
    </row>
    <row r="768">
      <c r="B768" s="115" t="inlineStr">
        <is>
          <t>Grupo Financiero Banorte SAB de CV</t>
        </is>
      </c>
      <c r="C768" s="116" t="inlineStr">
        <is>
          <t>GBOOY</t>
        </is>
      </c>
      <c r="D768" s="117" t="n">
        <v>34.4</v>
      </c>
      <c r="E768" s="117" t="n">
        <v>0.19</v>
      </c>
    </row>
    <row r="769">
      <c r="B769" s="115" t="inlineStr">
        <is>
          <t>Global Blood Therapeutics, Inc.</t>
        </is>
      </c>
      <c r="C769" s="116" t="inlineStr">
        <is>
          <t>GBT</t>
        </is>
      </c>
      <c r="D769" s="117" t="n"/>
      <c r="E769" s="117" t="n"/>
    </row>
    <row r="770">
      <c r="B770" s="115" t="inlineStr">
        <is>
          <t>Gamesa Corporacion Tecnologica SA</t>
        </is>
      </c>
      <c r="C770" s="116" t="inlineStr">
        <is>
          <t>GCTAY</t>
        </is>
      </c>
      <c r="D770" s="117" t="n"/>
      <c r="E770" s="117" t="n"/>
    </row>
    <row r="771">
      <c r="B771" s="115" t="inlineStr">
        <is>
          <t>General Dynamics Corporation</t>
        </is>
      </c>
      <c r="C771" s="116" t="inlineStr">
        <is>
          <t>GD</t>
        </is>
      </c>
      <c r="D771" s="117" t="n">
        <v>8.68</v>
      </c>
      <c r="E771" s="117" t="n">
        <v>0.09</v>
      </c>
    </row>
    <row r="772">
      <c r="B772" s="115" t="inlineStr">
        <is>
          <t>GoDaddy Inc.</t>
        </is>
      </c>
      <c r="C772" s="116" t="inlineStr">
        <is>
          <t>GDDY</t>
        </is>
      </c>
      <c r="D772" s="117" t="n">
        <v>3.48</v>
      </c>
      <c r="E772" s="117" t="n">
        <v>0.03</v>
      </c>
    </row>
    <row r="773">
      <c r="B773" s="115" t="inlineStr">
        <is>
          <t>Gardner Denver Holdings, Inc.</t>
        </is>
      </c>
      <c r="C773" s="116" t="inlineStr">
        <is>
          <t>GDI</t>
        </is>
      </c>
      <c r="D773" s="117" t="n">
        <v>14.74</v>
      </c>
      <c r="E773" s="117" t="n">
        <v>0.1</v>
      </c>
    </row>
    <row r="774">
      <c r="B774" s="115" t="inlineStr">
        <is>
          <t>GDS HOLDINGS</t>
        </is>
      </c>
      <c r="C774" s="116" t="inlineStr">
        <is>
          <t>GDS</t>
        </is>
      </c>
      <c r="D774" s="117" t="n">
        <v>-13.62</v>
      </c>
      <c r="E774" s="117" t="n">
        <v>-0.16</v>
      </c>
    </row>
    <row r="775">
      <c r="B775" s="115" t="inlineStr">
        <is>
          <t>General Electric Company</t>
        </is>
      </c>
      <c r="C775" s="116" t="inlineStr">
        <is>
          <t>GE</t>
        </is>
      </c>
      <c r="D775" s="117" t="n">
        <v>4.72</v>
      </c>
      <c r="E775" s="117" t="n">
        <v>-0.18</v>
      </c>
    </row>
    <row r="776">
      <c r="B776" s="115" t="inlineStr">
        <is>
          <t>GEA GROUP AG SP</t>
        </is>
      </c>
      <c r="C776" s="116" t="inlineStr">
        <is>
          <t>GEAGY</t>
        </is>
      </c>
      <c r="D776" s="117" t="n">
        <v>2.61</v>
      </c>
      <c r="E776" s="117" t="n">
        <v>0.02</v>
      </c>
    </row>
    <row r="777">
      <c r="B777" s="115" t="inlineStr">
        <is>
          <t>GECINA ACT NOM</t>
        </is>
      </c>
      <c r="C777" s="116" t="inlineStr">
        <is>
          <t>GECFF</t>
        </is>
      </c>
      <c r="D777" s="117" t="n"/>
      <c r="E777" s="117" t="n"/>
    </row>
    <row r="778">
      <c r="B778" s="115" t="inlineStr">
        <is>
          <t>Geely Automobile Holdings Ltd.</t>
        </is>
      </c>
      <c r="C778" s="116" t="inlineStr">
        <is>
          <t>GELYY</t>
        </is>
      </c>
      <c r="D778" s="117" t="n"/>
      <c r="E778" s="117" t="n">
        <v>0.12</v>
      </c>
    </row>
    <row r="779">
      <c r="B779" s="115" t="inlineStr">
        <is>
          <t>MEDIASET ESPANA</t>
        </is>
      </c>
      <c r="C779" s="116" t="inlineStr">
        <is>
          <t>GETVY</t>
        </is>
      </c>
      <c r="D779" s="117" t="n">
        <v>20.51</v>
      </c>
      <c r="E779" s="117" t="n">
        <v>0.2</v>
      </c>
    </row>
    <row r="780">
      <c r="B780" s="115" t="inlineStr">
        <is>
          <t>Gold Fields Limited</t>
        </is>
      </c>
      <c r="C780" s="116" t="inlineStr">
        <is>
          <t>GFI</t>
        </is>
      </c>
      <c r="D780" s="117" t="n"/>
      <c r="E780" s="117" t="n">
        <v>-0.14</v>
      </c>
    </row>
    <row r="781">
      <c r="B781" s="115" t="inlineStr">
        <is>
          <t>G4S PLC</t>
        </is>
      </c>
      <c r="C781" s="116" t="inlineStr">
        <is>
          <t>GFSZY</t>
        </is>
      </c>
      <c r="D781" s="117" t="n"/>
      <c r="E781" s="117" t="n">
        <v>0.01</v>
      </c>
    </row>
    <row r="782">
      <c r="B782" s="115" t="inlineStr">
        <is>
          <t>Gerdau S.A.</t>
        </is>
      </c>
      <c r="C782" s="116" t="inlineStr">
        <is>
          <t>GGB</t>
        </is>
      </c>
      <c r="D782" s="117" t="n">
        <v>4.81</v>
      </c>
      <c r="E782" s="117" t="n">
        <v>0.05</v>
      </c>
    </row>
    <row r="783">
      <c r="B783" s="115" t="inlineStr">
        <is>
          <t>Graco Inc.</t>
        </is>
      </c>
      <c r="C783" s="116" t="inlineStr">
        <is>
          <t>GGG</t>
        </is>
      </c>
      <c r="D783" s="117" t="n">
        <v>19.65</v>
      </c>
      <c r="E783" s="117" t="n">
        <v>0.21</v>
      </c>
    </row>
    <row r="784">
      <c r="B784" s="115" t="inlineStr">
        <is>
          <t>Guardant Health, Inc.</t>
        </is>
      </c>
      <c r="C784" s="116" t="inlineStr">
        <is>
          <t>GH</t>
        </is>
      </c>
      <c r="D784" s="117" t="n">
        <v>-60.08</v>
      </c>
      <c r="E784" s="117" t="n">
        <v>-0.9399999999999999</v>
      </c>
    </row>
    <row r="785">
      <c r="B785" s="115" t="inlineStr">
        <is>
          <t>Graham Holdings Company</t>
        </is>
      </c>
      <c r="C785" s="116" t="inlineStr">
        <is>
          <t>GHC</t>
        </is>
      </c>
      <c r="D785" s="117" t="n">
        <v>8.42</v>
      </c>
      <c r="E785" s="117" t="n">
        <v>0.1</v>
      </c>
    </row>
    <row r="786">
      <c r="B786" s="115" t="inlineStr">
        <is>
          <t>CGI Group, Inc.</t>
        </is>
      </c>
      <c r="C786" s="116" t="inlineStr">
        <is>
          <t>GIB</t>
        </is>
      </c>
      <c r="D786" s="117" t="n">
        <v>10.76</v>
      </c>
      <c r="E786" s="117" t="n">
        <v>0.1</v>
      </c>
    </row>
    <row r="787">
      <c r="B787" s="115" t="inlineStr">
        <is>
          <t>Gildan Activewear, Inc.</t>
        </is>
      </c>
      <c r="C787" s="116" t="inlineStr">
        <is>
          <t>GIL</t>
        </is>
      </c>
      <c r="D787" s="117" t="n">
        <v>12.14</v>
      </c>
      <c r="E787" s="117" t="n">
        <v>0.12</v>
      </c>
    </row>
    <row r="788">
      <c r="B788" s="115" t="inlineStr">
        <is>
          <t>Gilead Sciences, Inc.</t>
        </is>
      </c>
      <c r="C788" s="116" t="inlineStr">
        <is>
          <t>GILD</t>
        </is>
      </c>
      <c r="D788" s="117" t="n">
        <v>39.65</v>
      </c>
      <c r="E788" s="117" t="n">
        <v>0.25</v>
      </c>
    </row>
    <row r="789">
      <c r="B789" s="115" t="inlineStr">
        <is>
          <t>General Mills, Inc.</t>
        </is>
      </c>
      <c r="C789" s="116" t="inlineStr">
        <is>
          <t>GIS</t>
        </is>
      </c>
      <c r="D789" s="117" t="n">
        <v>11.95</v>
      </c>
      <c r="E789" s="117" t="n">
        <v>0.1</v>
      </c>
    </row>
    <row r="790">
      <c r="B790" s="115" t="inlineStr">
        <is>
          <t>Greene King PLC.</t>
        </is>
      </c>
      <c r="C790" s="116" t="inlineStr">
        <is>
          <t>GKNGY</t>
        </is>
      </c>
      <c r="D790" s="117" t="n"/>
      <c r="E790" s="117" t="n">
        <v>0.05</v>
      </c>
    </row>
    <row r="791">
      <c r="B791" s="115" t="inlineStr">
        <is>
          <t>Globe Life Inc.</t>
        </is>
      </c>
      <c r="C791" s="116" t="inlineStr">
        <is>
          <t>GL</t>
        </is>
      </c>
      <c r="D791" s="117" t="n">
        <v>16.59</v>
      </c>
      <c r="E791" s="117" t="n">
        <v>0.16</v>
      </c>
    </row>
    <row r="792">
      <c r="B792" s="115" t="inlineStr">
        <is>
          <t>Glanbia Plc ADR</t>
        </is>
      </c>
      <c r="C792" s="116" t="inlineStr">
        <is>
          <t>GLAPY</t>
        </is>
      </c>
      <c r="D792" s="117" t="n"/>
      <c r="E792" s="117" t="n">
        <v>0.1</v>
      </c>
    </row>
    <row r="793">
      <c r="B793" s="115" t="inlineStr">
        <is>
          <t>SPDR Gold Shares</t>
        </is>
      </c>
      <c r="C793" s="116" t="inlineStr">
        <is>
          <t>GLD</t>
        </is>
      </c>
      <c r="D793" s="117" t="n"/>
      <c r="E793" s="117" t="n"/>
    </row>
    <row r="794">
      <c r="B794" s="115" t="inlineStr">
        <is>
          <t>GCI Liberty, Inc.</t>
        </is>
      </c>
      <c r="C794" s="116" t="inlineStr">
        <is>
          <t>GLIBA</t>
        </is>
      </c>
      <c r="D794" s="117" t="n">
        <v>-32.75</v>
      </c>
      <c r="E794" s="117" t="n">
        <v>-1.18</v>
      </c>
    </row>
    <row r="795">
      <c r="B795" s="115" t="inlineStr">
        <is>
          <t>Glencore PLC</t>
        </is>
      </c>
      <c r="C795" s="116" t="inlineStr">
        <is>
          <t>GLNCY</t>
        </is>
      </c>
      <c r="D795" s="117" t="n"/>
      <c r="E795" s="117" t="n">
        <v>0.02</v>
      </c>
    </row>
    <row r="796">
      <c r="B796" s="115" t="inlineStr">
        <is>
          <t>Globant S.A.</t>
        </is>
      </c>
      <c r="C796" s="116" t="inlineStr">
        <is>
          <t>GLOB</t>
        </is>
      </c>
      <c r="D796" s="117" t="n">
        <v>12.76</v>
      </c>
      <c r="E796" s="117" t="n">
        <v>0.1</v>
      </c>
    </row>
    <row r="797">
      <c r="B797" s="115" t="inlineStr">
        <is>
          <t>Galp Energia SGPS SA</t>
        </is>
      </c>
      <c r="C797" s="116" t="inlineStr">
        <is>
          <t>GLPEY</t>
        </is>
      </c>
      <c r="D797" s="117" t="n">
        <v>3.22</v>
      </c>
      <c r="E797" s="117" t="n">
        <v>0.04</v>
      </c>
    </row>
    <row r="798">
      <c r="B798" s="115" t="inlineStr">
        <is>
          <t>Galapagos NV</t>
        </is>
      </c>
      <c r="C798" s="116" t="inlineStr">
        <is>
          <t>GLPG</t>
        </is>
      </c>
      <c r="D798" s="117" t="n">
        <v>-19.95</v>
      </c>
      <c r="E798" s="117" t="n">
        <v>-0.09</v>
      </c>
    </row>
    <row r="799">
      <c r="B799" s="115" t="inlineStr">
        <is>
          <t>Gaming and Leisure Properties, Inc.</t>
        </is>
      </c>
      <c r="C799" s="116" t="inlineStr">
        <is>
          <t>GLPI</t>
        </is>
      </c>
      <c r="D799" s="117" t="n">
        <v>29.69</v>
      </c>
      <c r="E799" s="117" t="n">
        <v>0.32</v>
      </c>
    </row>
    <row r="800">
      <c r="B800" s="115" t="inlineStr">
        <is>
          <t>Corning Incorporated</t>
        </is>
      </c>
      <c r="C800" s="116" t="inlineStr">
        <is>
          <t>GLW</t>
        </is>
      </c>
      <c r="D800" s="117" t="n">
        <v>14.97</v>
      </c>
      <c r="E800" s="117" t="n">
        <v>0.09</v>
      </c>
    </row>
    <row r="801">
      <c r="B801" s="115" t="inlineStr">
        <is>
          <t>General Motors Company</t>
        </is>
      </c>
      <c r="C801" s="116" t="inlineStr">
        <is>
          <t>GM</t>
        </is>
      </c>
      <c r="D801" s="117" t="n">
        <v>6.37</v>
      </c>
      <c r="E801" s="117" t="n">
        <v>0.05</v>
      </c>
    </row>
    <row r="802">
      <c r="B802" s="115" t="inlineStr">
        <is>
          <t>Globus Medical, Inc.</t>
        </is>
      </c>
      <c r="C802" s="116" t="inlineStr">
        <is>
          <t>GMED</t>
        </is>
      </c>
      <c r="D802" s="117" t="n">
        <v>21.7</v>
      </c>
      <c r="E802" s="117" t="n">
        <v>0.22</v>
      </c>
    </row>
    <row r="803">
      <c r="B803" s="115" t="inlineStr">
        <is>
          <t>GETINGE AB</t>
        </is>
      </c>
      <c r="C803" s="116" t="inlineStr">
        <is>
          <t>GNGBY</t>
        </is>
      </c>
      <c r="D803" s="117" t="n">
        <v>6.58</v>
      </c>
      <c r="E803" s="117" t="n">
        <v>-0.04</v>
      </c>
    </row>
    <row r="804">
      <c r="B804" s="115" t="inlineStr">
        <is>
          <t>Genmab A/S</t>
        </is>
      </c>
      <c r="C804" s="116" t="inlineStr">
        <is>
          <t>GNMSF</t>
        </is>
      </c>
      <c r="D804" s="117" t="n">
        <v>36.67</v>
      </c>
      <c r="E804" s="117" t="n">
        <v>0.49</v>
      </c>
    </row>
    <row r="805">
      <c r="B805" s="115" t="inlineStr">
        <is>
          <t>GN STORE NORD</t>
        </is>
      </c>
      <c r="C805" s="116" t="inlineStr">
        <is>
          <t>GNNDY</t>
        </is>
      </c>
      <c r="D805" s="117" t="n">
        <v>11.53</v>
      </c>
      <c r="E805" s="117" t="n">
        <v>0.12</v>
      </c>
    </row>
    <row r="806">
      <c r="B806" s="115" t="inlineStr">
        <is>
          <t>Generac Holdlings Inc.</t>
        </is>
      </c>
      <c r="C806" s="116" t="inlineStr">
        <is>
          <t>GNRC</t>
        </is>
      </c>
      <c r="D806" s="117" t="n">
        <v>14.34</v>
      </c>
      <c r="E806" s="117" t="n">
        <v>0.11</v>
      </c>
    </row>
    <row r="807">
      <c r="B807" s="115" t="inlineStr">
        <is>
          <t>Gentex Corporation</t>
        </is>
      </c>
      <c r="C807" s="116" t="inlineStr">
        <is>
          <t>GNTX</t>
        </is>
      </c>
      <c r="D807" s="117" t="n">
        <v>23.28</v>
      </c>
      <c r="E807" s="117" t="n">
        <v>0.24</v>
      </c>
    </row>
    <row r="808">
      <c r="B808" s="115" t="inlineStr">
        <is>
          <t>Grocery Outlet Holding Corp.</t>
        </is>
      </c>
      <c r="C808" s="116" t="inlineStr">
        <is>
          <t>GO</t>
        </is>
      </c>
      <c r="D808" s="117" t="n"/>
      <c r="E808" s="117" t="n"/>
    </row>
    <row r="809">
      <c r="B809" s="115" t="inlineStr">
        <is>
          <t>Barrick Gold Corporation</t>
        </is>
      </c>
      <c r="C809" s="116" t="inlineStr">
        <is>
          <t>GOLD</t>
        </is>
      </c>
      <c r="D809" s="117" t="n">
        <v>6.28</v>
      </c>
      <c r="E809" s="117" t="n">
        <v>-0.21</v>
      </c>
    </row>
    <row r="810">
      <c r="B810" s="115" t="inlineStr">
        <is>
          <t>Alphabet Inc.</t>
        </is>
      </c>
      <c r="C810" s="116" t="inlineStr">
        <is>
          <t>GOOG</t>
        </is>
      </c>
      <c r="D810" s="117" t="n">
        <v>30.31</v>
      </c>
      <c r="E810" s="117" t="n">
        <v>0.22</v>
      </c>
    </row>
    <row r="811">
      <c r="B811" s="115" t="inlineStr">
        <is>
          <t>Alphabet Inc.</t>
        </is>
      </c>
      <c r="C811" s="116" t="inlineStr">
        <is>
          <t>GOOGL</t>
        </is>
      </c>
      <c r="D811" s="117" t="n">
        <v>30.31</v>
      </c>
      <c r="E811" s="117" t="n">
        <v>0.22</v>
      </c>
    </row>
    <row r="812">
      <c r="B812" s="115" t="inlineStr">
        <is>
          <t>Canada Goose Holdings Inc.</t>
        </is>
      </c>
      <c r="C812" s="116" t="inlineStr">
        <is>
          <t>GOOS</t>
        </is>
      </c>
      <c r="D812" s="117" t="n">
        <v>17.05</v>
      </c>
      <c r="E812" s="117" t="n">
        <v>0.17</v>
      </c>
    </row>
    <row r="813">
      <c r="B813" s="115" t="inlineStr">
        <is>
          <t>Genuine Parts Company</t>
        </is>
      </c>
      <c r="C813" s="116" t="inlineStr">
        <is>
          <t>GPC</t>
        </is>
      </c>
      <c r="D813" s="117" t="n">
        <v>4.39</v>
      </c>
      <c r="E813" s="117" t="n">
        <v>0.04</v>
      </c>
    </row>
    <row r="814">
      <c r="B814" s="115" t="inlineStr">
        <is>
          <t>Grupo Financiero Inbursa SA</t>
        </is>
      </c>
      <c r="C814" s="116" t="inlineStr">
        <is>
          <t>GPFOY</t>
        </is>
      </c>
      <c r="D814" s="117" t="n"/>
      <c r="E814" s="117" t="n"/>
    </row>
    <row r="815">
      <c r="B815" s="115" t="inlineStr">
        <is>
          <t>Graphic Packaging Holding Company</t>
        </is>
      </c>
      <c r="C815" s="116" t="inlineStr">
        <is>
          <t>GPK</t>
        </is>
      </c>
      <c r="D815" s="117" t="n">
        <v>4.43</v>
      </c>
      <c r="E815" s="117" t="n">
        <v>0.04</v>
      </c>
    </row>
    <row r="816">
      <c r="B816" s="115" t="inlineStr">
        <is>
          <t>Global Payments Inc.</t>
        </is>
      </c>
      <c r="C816" s="116" t="inlineStr">
        <is>
          <t>GPN</t>
        </is>
      </c>
      <c r="D816" s="117" t="n">
        <v>22.2</v>
      </c>
      <c r="E816" s="117" t="n">
        <v>0.13</v>
      </c>
    </row>
    <row r="817">
      <c r="B817" s="115" t="inlineStr">
        <is>
          <t>Grupo Carso SA de CV</t>
        </is>
      </c>
      <c r="C817" s="116" t="inlineStr">
        <is>
          <t>GPOVY</t>
        </is>
      </c>
      <c r="D817" s="117" t="n">
        <v>9.94</v>
      </c>
      <c r="E817" s="117" t="n">
        <v>0.09</v>
      </c>
    </row>
    <row r="818">
      <c r="B818" s="115" t="inlineStr">
        <is>
          <t>The Gap, Inc.</t>
        </is>
      </c>
      <c r="C818" s="116" t="inlineStr">
        <is>
          <t>GPS</t>
        </is>
      </c>
      <c r="D818" s="117" t="n">
        <v>5.3</v>
      </c>
      <c r="E818" s="117" t="n">
        <v>0.06</v>
      </c>
    </row>
    <row r="819">
      <c r="B819" s="115" t="inlineStr">
        <is>
          <t>W.R. Grace &amp; Co.</t>
        </is>
      </c>
      <c r="C819" s="116" t="inlineStr">
        <is>
          <t>GRA</t>
        </is>
      </c>
      <c r="D819" s="117" t="n">
        <v>14.52</v>
      </c>
      <c r="E819" s="117" t="n">
        <v>0.09</v>
      </c>
    </row>
    <row r="820">
      <c r="B820" s="115" t="inlineStr">
        <is>
          <t>Grifols, S.A.</t>
        </is>
      </c>
      <c r="C820" s="116" t="inlineStr">
        <is>
          <t>GRFS</t>
        </is>
      </c>
      <c r="D820" s="117" t="n">
        <v>14.15</v>
      </c>
      <c r="E820" s="117" t="n">
        <v>0.13</v>
      </c>
    </row>
    <row r="821">
      <c r="B821" s="115" t="inlineStr">
        <is>
          <t>Garmin Ltd.</t>
        </is>
      </c>
      <c r="C821" s="116" t="inlineStr">
        <is>
          <t>GRMN</t>
        </is>
      </c>
      <c r="D821" s="117" t="n">
        <v>21.51</v>
      </c>
      <c r="E821" s="117" t="n">
        <v>0.21</v>
      </c>
    </row>
    <row r="822">
      <c r="B822" s="115" t="inlineStr">
        <is>
          <t>Grubhub Inc.</t>
        </is>
      </c>
      <c r="C822" s="116" t="inlineStr">
        <is>
          <t>GRUB</t>
        </is>
      </c>
      <c r="D822" s="117" t="n">
        <v>9.52</v>
      </c>
      <c r="E822" s="117" t="n">
        <v>0.08</v>
      </c>
    </row>
    <row r="823">
      <c r="B823" s="115" t="inlineStr">
        <is>
          <t>The Goldman Sachs Group, Inc.</t>
        </is>
      </c>
      <c r="C823" s="116" t="inlineStr">
        <is>
          <t>GS</t>
        </is>
      </c>
      <c r="D823" s="117" t="n">
        <v>27.82</v>
      </c>
      <c r="E823" s="117" t="n">
        <v>0.29</v>
      </c>
    </row>
    <row r="824">
      <c r="B824" s="115" t="inlineStr">
        <is>
          <t>GlaxoSmithKline plc</t>
        </is>
      </c>
      <c r="C824" s="116" t="inlineStr">
        <is>
          <t>GSK</t>
        </is>
      </c>
      <c r="D824" s="117" t="n">
        <v>19.71</v>
      </c>
      <c r="E824" s="117" t="n">
        <v>0.12</v>
      </c>
    </row>
    <row r="825">
      <c r="B825" s="115" t="inlineStr">
        <is>
          <t>GSX Techedu Inc. Unsponsored ADR</t>
        </is>
      </c>
      <c r="C825" s="116" t="inlineStr">
        <is>
          <t>GSX</t>
        </is>
      </c>
      <c r="D825" s="117" t="n"/>
      <c r="E825" s="117" t="n"/>
    </row>
    <row r="826">
      <c r="B826" s="115" t="inlineStr">
        <is>
          <t>The Goodyear Tire &amp; Rubber Company</t>
        </is>
      </c>
      <c r="C826" s="116" t="inlineStr">
        <is>
          <t>GT</t>
        </is>
      </c>
      <c r="D826" s="117" t="n">
        <v>2.57</v>
      </c>
      <c r="E826" s="117" t="n">
        <v>0.04</v>
      </c>
    </row>
    <row r="827">
      <c r="B827" s="115" t="inlineStr">
        <is>
          <t>Gemalto Nv</t>
        </is>
      </c>
      <c r="C827" s="116" t="inlineStr">
        <is>
          <t>GTOMY</t>
        </is>
      </c>
      <c r="D827" s="117" t="n"/>
      <c r="E827" s="117" t="n">
        <v>0.02</v>
      </c>
    </row>
    <row r="828">
      <c r="B828" s="115" t="inlineStr">
        <is>
          <t>GW Pharmaceuticals PLC</t>
        </is>
      </c>
      <c r="C828" s="116" t="inlineStr">
        <is>
          <t>GWPH</t>
        </is>
      </c>
      <c r="D828" s="117" t="n">
        <v>-101.45</v>
      </c>
      <c r="E828" s="117" t="n">
        <v>-23.17</v>
      </c>
    </row>
    <row r="829">
      <c r="B829" s="115" t="inlineStr">
        <is>
          <t>Genesee &amp; Wyoming, Inc.</t>
        </is>
      </c>
      <c r="C829" s="116" t="inlineStr">
        <is>
          <t>GWR</t>
        </is>
      </c>
      <c r="D829" s="117" t="n">
        <v>10.24</v>
      </c>
      <c r="E829" s="117" t="n">
        <v>0.1</v>
      </c>
    </row>
    <row r="830">
      <c r="B830" s="115" t="inlineStr">
        <is>
          <t>Guidewire Software, Inc.</t>
        </is>
      </c>
      <c r="C830" s="116" t="inlineStr">
        <is>
          <t>GWRE</t>
        </is>
      </c>
      <c r="D830" s="117" t="n">
        <v>16.58</v>
      </c>
      <c r="E830" s="117" t="n">
        <v>0.03</v>
      </c>
    </row>
    <row r="831">
      <c r="B831" s="115" t="inlineStr">
        <is>
          <t>W.W. Grainger, Inc.</t>
        </is>
      </c>
      <c r="C831" s="116" t="inlineStr">
        <is>
          <t>GWW</t>
        </is>
      </c>
      <c r="D831" s="117" t="n">
        <v>8.67</v>
      </c>
      <c r="E831" s="117" t="n">
        <v>0.07000000000000001</v>
      </c>
    </row>
    <row r="832">
      <c r="B832" s="115" t="inlineStr">
        <is>
          <t>Gazprom Neft OAO</t>
        </is>
      </c>
      <c r="C832" s="116" t="inlineStr">
        <is>
          <t>GZPFY</t>
        </is>
      </c>
      <c r="D832" s="117" t="n">
        <v>16.43</v>
      </c>
      <c r="E832" s="117" t="n">
        <v>0.16</v>
      </c>
    </row>
    <row r="833">
      <c r="B833" s="115" t="inlineStr">
        <is>
          <t>Hyatt Hotels Corporation</t>
        </is>
      </c>
      <c r="C833" s="116" t="inlineStr">
        <is>
          <t>H</t>
        </is>
      </c>
      <c r="D833" s="117" t="n">
        <v>4.98</v>
      </c>
      <c r="E833" s="117" t="n">
        <v>0.17</v>
      </c>
    </row>
    <row r="834">
      <c r="B834" s="115" t="inlineStr">
        <is>
          <t>Haemonetics Corporation</t>
        </is>
      </c>
      <c r="C834" s="116" t="inlineStr">
        <is>
          <t>HAE</t>
        </is>
      </c>
      <c r="D834" s="117" t="n">
        <v>14.04</v>
      </c>
      <c r="E834" s="117" t="n">
        <v>0.06</v>
      </c>
    </row>
    <row r="835">
      <c r="B835" s="115" t="inlineStr">
        <is>
          <t>Halliburton Company</t>
        </is>
      </c>
      <c r="C835" s="116" t="inlineStr">
        <is>
          <t>HAL</t>
        </is>
      </c>
      <c r="D835" s="117" t="n">
        <v>5.46</v>
      </c>
      <c r="E835" s="117" t="n">
        <v>0.07000000000000001</v>
      </c>
    </row>
    <row r="836">
      <c r="B836" s="115" t="inlineStr">
        <is>
          <t>Hasbro, Inc.</t>
        </is>
      </c>
      <c r="C836" s="116" t="inlineStr">
        <is>
          <t>HAS</t>
        </is>
      </c>
      <c r="D836" s="117" t="n">
        <v>11.59</v>
      </c>
      <c r="E836" s="117" t="n">
        <v>0.05</v>
      </c>
    </row>
    <row r="837">
      <c r="B837" s="115" t="inlineStr">
        <is>
          <t>HAVAS ORD</t>
        </is>
      </c>
      <c r="C837" s="116" t="inlineStr">
        <is>
          <t>HAVSF</t>
        </is>
      </c>
      <c r="D837" s="117" t="n"/>
      <c r="E837" s="117" t="n"/>
    </row>
    <row r="838">
      <c r="B838" s="115" t="inlineStr">
        <is>
          <t>Huntington Bancshares Incorporated</t>
        </is>
      </c>
      <c r="C838" s="116" t="inlineStr">
        <is>
          <t>HBAN</t>
        </is>
      </c>
      <c r="D838" s="117" t="n">
        <v>30.9</v>
      </c>
      <c r="E838" s="117" t="n">
        <v>0.26</v>
      </c>
    </row>
    <row r="839">
      <c r="B839" s="115" t="inlineStr">
        <is>
          <t>Hanesbrands Inc.</t>
        </is>
      </c>
      <c r="C839" s="116" t="inlineStr">
        <is>
          <t>HBI</t>
        </is>
      </c>
      <c r="D839" s="117" t="n">
        <v>9.16</v>
      </c>
      <c r="E839" s="117" t="n">
        <v>0.08</v>
      </c>
    </row>
    <row r="840">
      <c r="B840" s="115" t="inlineStr">
        <is>
          <t>HCA Healthcare, Inc.</t>
        </is>
      </c>
      <c r="C840" s="116" t="inlineStr">
        <is>
          <t>HCA</t>
        </is>
      </c>
      <c r="D840" s="117" t="n">
        <v>7.42</v>
      </c>
      <c r="E840" s="117" t="n">
        <v>0.08</v>
      </c>
    </row>
    <row r="841">
      <c r="B841" s="115" t="inlineStr">
        <is>
          <t>HITACHI CHEMICL</t>
        </is>
      </c>
      <c r="C841" s="116" t="inlineStr">
        <is>
          <t>HCHMY</t>
        </is>
      </c>
      <c r="D841" s="117" t="n">
        <v>3.85</v>
      </c>
      <c r="E841" s="117" t="n">
        <v>0.04</v>
      </c>
    </row>
    <row r="842">
      <c r="B842" s="115" t="inlineStr">
        <is>
          <t>Holcim Ltd.</t>
        </is>
      </c>
      <c r="C842" s="116" t="inlineStr">
        <is>
          <t>HCMLY</t>
        </is>
      </c>
      <c r="D842" s="117" t="n"/>
      <c r="E842" s="117" t="n">
        <v>0.05</v>
      </c>
    </row>
    <row r="843">
      <c r="B843" s="115" t="inlineStr">
        <is>
          <t>HCP, Inc.</t>
        </is>
      </c>
      <c r="C843" s="116" t="inlineStr">
        <is>
          <t>HCP</t>
        </is>
      </c>
      <c r="D843" s="117" t="n">
        <v>53.57</v>
      </c>
      <c r="E843" s="117" t="n">
        <v>0.57</v>
      </c>
    </row>
    <row r="844">
      <c r="B844" s="115" t="inlineStr">
        <is>
          <t>The Home Depot, Inc.</t>
        </is>
      </c>
      <c r="C844" s="116" t="inlineStr">
        <is>
          <t>HD</t>
        </is>
      </c>
      <c r="D844" s="117" t="n">
        <v>10.35</v>
      </c>
      <c r="E844" s="117" t="n">
        <v>0.1</v>
      </c>
    </row>
    <row r="845">
      <c r="B845" s="115" t="inlineStr">
        <is>
          <t>HDFC Bank Limited</t>
        </is>
      </c>
      <c r="C845" s="116" t="inlineStr">
        <is>
          <t>HDB</t>
        </is>
      </c>
      <c r="D845" s="117" t="n">
        <v>17.98</v>
      </c>
      <c r="E845" s="117" t="n">
        <v>0.19</v>
      </c>
    </row>
    <row r="846">
      <c r="B846" s="115" t="inlineStr">
        <is>
          <t>HeidelbergCement AG</t>
        </is>
      </c>
      <c r="C846" s="116" t="inlineStr">
        <is>
          <t>HDELY</t>
        </is>
      </c>
      <c r="D846" s="117" t="n">
        <v>6.56</v>
      </c>
      <c r="E846" s="117" t="n">
        <v>0.06</v>
      </c>
    </row>
    <row r="847">
      <c r="B847" s="115" t="inlineStr">
        <is>
          <t>HD Supply Holdings, Inc.</t>
        </is>
      </c>
      <c r="C847" s="116" t="inlineStr">
        <is>
          <t>HDS</t>
        </is>
      </c>
      <c r="D847" s="117" t="n">
        <v>10.25</v>
      </c>
      <c r="E847" s="117" t="n">
        <v>0.07000000000000001</v>
      </c>
    </row>
    <row r="848">
      <c r="B848" s="115" t="inlineStr">
        <is>
          <t>Hawaiian Electric Industries, Inc.</t>
        </is>
      </c>
      <c r="C848" s="116" t="inlineStr">
        <is>
          <t>HE</t>
        </is>
      </c>
      <c r="D848" s="117" t="n">
        <v>7.07</v>
      </c>
      <c r="E848" s="117" t="n">
        <v>0.07000000000000001</v>
      </c>
    </row>
    <row r="849">
      <c r="B849" s="115" t="inlineStr">
        <is>
          <t>Hengan International Group Co., Ltd. Unsponsored ADR</t>
        </is>
      </c>
      <c r="C849" s="116" t="inlineStr">
        <is>
          <t>HEGIY</t>
        </is>
      </c>
      <c r="D849" s="117" t="n"/>
      <c r="E849" s="117" t="n">
        <v>0.19</v>
      </c>
    </row>
    <row r="850">
      <c r="B850" s="115" t="inlineStr">
        <is>
          <t>Heico Corporation</t>
        </is>
      </c>
      <c r="C850" s="116" t="inlineStr">
        <is>
          <t>HEI</t>
        </is>
      </c>
      <c r="D850" s="117" t="n">
        <v>14.95</v>
      </c>
      <c r="E850" s="117" t="n">
        <v>0.15</v>
      </c>
    </row>
    <row r="851">
      <c r="B851" s="115" t="inlineStr">
        <is>
          <t>Heico Corporation</t>
        </is>
      </c>
      <c r="C851" s="116" t="inlineStr">
        <is>
          <t>HEI.A</t>
        </is>
      </c>
      <c r="D851" s="117" t="n">
        <v>14.95</v>
      </c>
      <c r="E851" s="117" t="n">
        <v>0.15</v>
      </c>
    </row>
    <row r="852">
      <c r="B852" s="115" t="inlineStr">
        <is>
          <t>Heineken NV</t>
        </is>
      </c>
      <c r="C852" s="116" t="inlineStr">
        <is>
          <t>HEINY</t>
        </is>
      </c>
      <c r="D852" s="117" t="n"/>
      <c r="E852" s="117" t="n">
        <v>0.04</v>
      </c>
    </row>
    <row r="853">
      <c r="B853" s="115" t="inlineStr">
        <is>
          <t>Helen of Troy Limited</t>
        </is>
      </c>
      <c r="C853" s="116" t="inlineStr">
        <is>
          <t>HELE</t>
        </is>
      </c>
      <c r="D853" s="117" t="n">
        <v>13.52</v>
      </c>
      <c r="E853" s="117" t="n">
        <v>0.11</v>
      </c>
    </row>
    <row r="854">
      <c r="B854" s="115" t="inlineStr">
        <is>
          <t>Henkel AG &amp; Co.</t>
        </is>
      </c>
      <c r="C854" s="116" t="inlineStr">
        <is>
          <t>HENKY</t>
        </is>
      </c>
      <c r="D854" s="117" t="n">
        <v>12.09</v>
      </c>
      <c r="E854" s="117" t="n">
        <v>0.12</v>
      </c>
    </row>
    <row r="855">
      <c r="B855" s="115" t="inlineStr">
        <is>
          <t>Hess Corporation</t>
        </is>
      </c>
      <c r="C855" s="116" t="inlineStr">
        <is>
          <t>HES</t>
        </is>
      </c>
      <c r="D855" s="117" t="n">
        <v>0.73</v>
      </c>
      <c r="E855" s="117" t="n">
        <v>-0.04</v>
      </c>
    </row>
    <row r="856">
      <c r="B856" s="115" t="inlineStr">
        <is>
          <t>HollyFrontier Corporation</t>
        </is>
      </c>
      <c r="C856" s="116" t="inlineStr">
        <is>
          <t>HFC</t>
        </is>
      </c>
      <c r="D856" s="117" t="n">
        <v>6.8</v>
      </c>
      <c r="E856" s="117" t="n">
        <v>0.06</v>
      </c>
    </row>
    <row r="857">
      <c r="B857" s="115" t="inlineStr">
        <is>
          <t>Power Assets Holdings Ltd.</t>
        </is>
      </c>
      <c r="C857" s="116" t="inlineStr">
        <is>
          <t>HGKGY</t>
        </is>
      </c>
      <c r="D857" s="117" t="n"/>
      <c r="E857" s="117" t="n">
        <v>4.91</v>
      </c>
    </row>
    <row r="858">
      <c r="B858" s="115" t="inlineStr">
        <is>
          <t>Howard Hughes Corporation (The)</t>
        </is>
      </c>
      <c r="C858" s="116" t="inlineStr">
        <is>
          <t>HHC</t>
        </is>
      </c>
      <c r="D858" s="117" t="n">
        <v>7.03</v>
      </c>
      <c r="E858" s="117" t="n">
        <v>0.05</v>
      </c>
    </row>
    <row r="859">
      <c r="B859" s="115" t="inlineStr">
        <is>
          <t>The Hartford Financial Services Group, Inc.</t>
        </is>
      </c>
      <c r="C859" s="116" t="inlineStr">
        <is>
          <t>HIG</t>
        </is>
      </c>
      <c r="D859" s="117" t="n">
        <v>8.73</v>
      </c>
      <c r="E859" s="117" t="n">
        <v>0.1</v>
      </c>
    </row>
    <row r="860">
      <c r="B860" s="115" t="inlineStr">
        <is>
          <t>Huntington Ingalls Industries, Inc.</t>
        </is>
      </c>
      <c r="C860" s="116" t="inlineStr">
        <is>
          <t>HII</t>
        </is>
      </c>
      <c r="D860" s="117" t="n">
        <v>8.039999999999999</v>
      </c>
      <c r="E860" s="117" t="n">
        <v>0.1</v>
      </c>
    </row>
    <row r="861">
      <c r="B861" s="115" t="inlineStr">
        <is>
          <t>Hino Motors Ltd.</t>
        </is>
      </c>
      <c r="C861" s="116" t="inlineStr">
        <is>
          <t>HINOY</t>
        </is>
      </c>
      <c r="D861" s="117" t="n">
        <v>2.56</v>
      </c>
      <c r="E861" s="117" t="n">
        <v>0.03</v>
      </c>
    </row>
    <row r="862">
      <c r="B862" s="115" t="inlineStr">
        <is>
          <t>Highwoods Properties, Inc.</t>
        </is>
      </c>
      <c r="C862" s="116" t="inlineStr">
        <is>
          <t>HIW</t>
        </is>
      </c>
      <c r="D862" s="117" t="n">
        <v>18.79</v>
      </c>
      <c r="E862" s="117" t="n">
        <v>0.24</v>
      </c>
    </row>
    <row r="863">
      <c r="B863" s="115" t="inlineStr">
        <is>
          <t>Hikma Pharmaceuticals Plc</t>
        </is>
      </c>
      <c r="C863" s="116" t="inlineStr">
        <is>
          <t>HKMPF</t>
        </is>
      </c>
      <c r="D863" s="117" t="n"/>
      <c r="E863" s="117" t="n">
        <v>0.14</v>
      </c>
    </row>
    <row r="864">
      <c r="B864" s="115" t="inlineStr">
        <is>
          <t>Henderson Land Development Co.</t>
        </is>
      </c>
      <c r="C864" s="116" t="inlineStr">
        <is>
          <t>HLDCY</t>
        </is>
      </c>
      <c r="D864" s="117" t="n"/>
      <c r="E864" s="117" t="n">
        <v>1.42</v>
      </c>
    </row>
    <row r="865">
      <c r="B865" s="115" t="inlineStr">
        <is>
          <t>Herbalife LTD.</t>
        </is>
      </c>
      <c r="C865" s="116" t="inlineStr">
        <is>
          <t>HLF</t>
        </is>
      </c>
      <c r="D865" s="117" t="n">
        <v>7.99</v>
      </c>
      <c r="E865" s="117" t="n">
        <v>0.06</v>
      </c>
    </row>
    <row r="866">
      <c r="B866" s="115" t="inlineStr">
        <is>
          <t>Houlihan Lokey, Inc.</t>
        </is>
      </c>
      <c r="C866" s="116" t="inlineStr">
        <is>
          <t>HLI</t>
        </is>
      </c>
      <c r="D866" s="117" t="n">
        <v>17.67</v>
      </c>
      <c r="E866" s="117" t="n">
        <v>0.15</v>
      </c>
    </row>
    <row r="867">
      <c r="B867" s="115" t="inlineStr">
        <is>
          <t>HALMA PLC</t>
        </is>
      </c>
      <c r="C867" s="116" t="inlineStr">
        <is>
          <t>HLMAF</t>
        </is>
      </c>
      <c r="D867" s="117" t="n"/>
      <c r="E867" s="117" t="n">
        <v>0.14</v>
      </c>
    </row>
    <row r="868">
      <c r="B868" s="115" t="inlineStr">
        <is>
          <t>Hamilton Lane Inc.</t>
        </is>
      </c>
      <c r="C868" s="116" t="inlineStr">
        <is>
          <t>HLNE</t>
        </is>
      </c>
      <c r="D868" s="117" t="n">
        <v>41.71</v>
      </c>
      <c r="E868" s="117" t="n">
        <v>0.13</v>
      </c>
    </row>
    <row r="869">
      <c r="B869" s="115" t="inlineStr">
        <is>
          <t>Hang Lung Properties Ltd.</t>
        </is>
      </c>
      <c r="C869" s="116" t="inlineStr">
        <is>
          <t>HLPPY</t>
        </is>
      </c>
      <c r="D869" s="117" t="n"/>
      <c r="E869" s="117" t="n">
        <v>0.86</v>
      </c>
    </row>
    <row r="870">
      <c r="B870" s="115" t="inlineStr">
        <is>
          <t>Hilton Worldwide Holdings Inc.</t>
        </is>
      </c>
      <c r="C870" s="116" t="inlineStr">
        <is>
          <t>HLT</t>
        </is>
      </c>
      <c r="D870" s="117" t="n">
        <v>10.95</v>
      </c>
      <c r="E870" s="117" t="n">
        <v>0.09</v>
      </c>
    </row>
    <row r="871">
      <c r="B871" s="115" t="inlineStr">
        <is>
          <t>Hellenic Telecom Organization SA</t>
        </is>
      </c>
      <c r="C871" s="116" t="inlineStr">
        <is>
          <t>HLTOY</t>
        </is>
      </c>
      <c r="D871" s="117" t="n">
        <v>7.02</v>
      </c>
      <c r="E871" s="117" t="n">
        <v>0.05</v>
      </c>
    </row>
    <row r="872">
      <c r="B872" s="115" t="inlineStr">
        <is>
          <t>H Lundbeck A/S</t>
        </is>
      </c>
      <c r="C872" s="116" t="inlineStr">
        <is>
          <t>HLUYY</t>
        </is>
      </c>
      <c r="D872" s="117" t="n">
        <v>25.1</v>
      </c>
      <c r="E872" s="117" t="n">
        <v>0.22</v>
      </c>
    </row>
    <row r="873">
      <c r="B873" s="115" t="inlineStr">
        <is>
          <t>Honda Motor Co., Ltd.</t>
        </is>
      </c>
      <c r="C873" s="116" t="inlineStr">
        <is>
          <t>HMC</t>
        </is>
      </c>
      <c r="D873" s="117" t="n">
        <v>3.38</v>
      </c>
      <c r="E873" s="117" t="n">
        <v>0.04</v>
      </c>
    </row>
    <row r="874">
      <c r="B874" s="115" t="inlineStr">
        <is>
          <t>HMS Holdings Corp</t>
        </is>
      </c>
      <c r="C874" s="116" t="inlineStr">
        <is>
          <t>HMSY</t>
        </is>
      </c>
      <c r="D874" s="117" t="n">
        <v>20.64</v>
      </c>
      <c r="E874" s="117" t="n">
        <v>0.09</v>
      </c>
    </row>
    <row r="875">
      <c r="B875" s="115" t="inlineStr">
        <is>
          <t>Hongkong Land Holdings Ltd.</t>
        </is>
      </c>
      <c r="C875" s="116" t="inlineStr">
        <is>
          <t>HNGKY</t>
        </is>
      </c>
      <c r="D875" s="117" t="n"/>
      <c r="E875" s="117" t="n">
        <v>0.92</v>
      </c>
    </row>
    <row r="876">
      <c r="B876" s="115" t="inlineStr">
        <is>
          <t>Hang Lung Group Ltd.</t>
        </is>
      </c>
      <c r="C876" s="116" t="inlineStr">
        <is>
          <t>HNLGY</t>
        </is>
      </c>
      <c r="D876" s="117" t="n"/>
      <c r="E876" s="117" t="n">
        <v>0.53</v>
      </c>
    </row>
    <row r="877">
      <c r="B877" s="115" t="inlineStr">
        <is>
          <t>Hennes &amp; Mauritz AB</t>
        </is>
      </c>
      <c r="C877" s="116" t="inlineStr">
        <is>
          <t>HNNMY</t>
        </is>
      </c>
      <c r="D877" s="117" t="n">
        <v>5.42</v>
      </c>
      <c r="E877" s="117" t="n">
        <v>0.06</v>
      </c>
    </row>
    <row r="878">
      <c r="B878" s="115" t="inlineStr">
        <is>
          <t>Huaneng Power International, Inc.</t>
        </is>
      </c>
      <c r="C878" s="116" t="inlineStr">
        <is>
          <t>HNP</t>
        </is>
      </c>
      <c r="D878" s="117" t="n">
        <v>1.75</v>
      </c>
      <c r="E878" s="117" t="n">
        <v>0</v>
      </c>
    </row>
    <row r="879">
      <c r="B879" s="115" t="inlineStr">
        <is>
          <t>Hoya Corp.</t>
        </is>
      </c>
      <c r="C879" s="116" t="inlineStr">
        <is>
          <t>HOCPY</t>
        </is>
      </c>
      <c r="D879" s="117" t="n">
        <v>21.36</v>
      </c>
      <c r="E879" s="117" t="n">
        <v>0.21</v>
      </c>
    </row>
    <row r="880">
      <c r="B880" s="115" t="inlineStr">
        <is>
          <t>Harley-Davidson, Inc.</t>
        </is>
      </c>
      <c r="C880" s="116" t="inlineStr">
        <is>
          <t>HOG</t>
        </is>
      </c>
      <c r="D880" s="117" t="n">
        <v>9.300000000000001</v>
      </c>
      <c r="E880" s="117" t="n">
        <v>0.09</v>
      </c>
    </row>
    <row r="881">
      <c r="B881" s="115" t="inlineStr">
        <is>
          <t>Hong Kong &amp; China Gas Co.</t>
        </is>
      </c>
      <c r="C881" s="116" t="inlineStr">
        <is>
          <t>HOKCY</t>
        </is>
      </c>
      <c r="D881" s="117" t="n"/>
      <c r="E881" s="117" t="n">
        <v>0.24</v>
      </c>
    </row>
    <row r="882">
      <c r="B882" s="115" t="inlineStr">
        <is>
          <t>Hologic, Inc.</t>
        </is>
      </c>
      <c r="C882" s="116" t="inlineStr">
        <is>
          <t>HOLX</t>
        </is>
      </c>
      <c r="D882" s="117" t="n">
        <v>19.39</v>
      </c>
      <c r="E882" s="117" t="n">
        <v>-0.03</v>
      </c>
    </row>
    <row r="883">
      <c r="B883" s="115" t="inlineStr">
        <is>
          <t>Home BancShares, Inc.</t>
        </is>
      </c>
      <c r="C883" s="116" t="inlineStr">
        <is>
          <t>HOMB</t>
        </is>
      </c>
      <c r="D883" s="117" t="n">
        <v>45.17</v>
      </c>
      <c r="E883" s="117" t="n">
        <v>0.38</v>
      </c>
    </row>
    <row r="884">
      <c r="B884" s="115" t="inlineStr">
        <is>
          <t>Honeywell International Inc.</t>
        </is>
      </c>
      <c r="C884" s="116" t="inlineStr">
        <is>
          <t>HON</t>
        </is>
      </c>
      <c r="D884" s="117" t="n">
        <v>15.29</v>
      </c>
      <c r="E884" s="117" t="n">
        <v>0.16</v>
      </c>
    </row>
    <row r="885">
      <c r="B885" s="115" t="inlineStr">
        <is>
          <t>Helmerich &amp; Payne, Inc.</t>
        </is>
      </c>
      <c r="C885" s="116" t="inlineStr">
        <is>
          <t>HP</t>
        </is>
      </c>
      <c r="D885" s="117" t="n">
        <v>6.11</v>
      </c>
      <c r="E885" s="117" t="n">
        <v>0.19</v>
      </c>
    </row>
    <row r="886">
      <c r="B886" s="115" t="inlineStr">
        <is>
          <t>Hewlett Packard Enterprise Company</t>
        </is>
      </c>
      <c r="C886" s="116" t="inlineStr">
        <is>
          <t>HPE</t>
        </is>
      </c>
      <c r="D886" s="117" t="n">
        <v>8.16</v>
      </c>
      <c r="E886" s="117" t="n">
        <v>0.06</v>
      </c>
    </row>
    <row r="887">
      <c r="B887" s="115" t="inlineStr">
        <is>
          <t>Hudson Pacific Properties, Inc.</t>
        </is>
      </c>
      <c r="C887" s="116" t="inlineStr">
        <is>
          <t>HPP</t>
        </is>
      </c>
      <c r="D887" s="117" t="n">
        <v>0.8</v>
      </c>
      <c r="E887" s="117" t="n">
        <v>0.14</v>
      </c>
    </row>
    <row r="888">
      <c r="B888" s="115" t="inlineStr">
        <is>
          <t>HP Inc.</t>
        </is>
      </c>
      <c r="C888" s="116" t="inlineStr">
        <is>
          <t>HPQ</t>
        </is>
      </c>
      <c r="D888" s="117" t="n">
        <v>5.75</v>
      </c>
      <c r="E888" s="117" t="n">
        <v>0.09</v>
      </c>
    </row>
    <row r="889">
      <c r="B889" s="115" t="inlineStr">
        <is>
          <t>Hospitality Properties Trust</t>
        </is>
      </c>
      <c r="C889" s="116" t="inlineStr">
        <is>
          <t>HPT</t>
        </is>
      </c>
      <c r="D889" s="117" t="n">
        <v>-9.119999999999999</v>
      </c>
      <c r="E889" s="117" t="n">
        <v>0.08</v>
      </c>
    </row>
    <row r="890">
      <c r="B890" s="115" t="inlineStr">
        <is>
          <t>HealthEquity, Inc.</t>
        </is>
      </c>
      <c r="C890" s="116" t="inlineStr">
        <is>
          <t>HQY</t>
        </is>
      </c>
      <c r="D890" s="117" t="n">
        <v>28.18</v>
      </c>
      <c r="E890" s="117" t="n">
        <v>0.26</v>
      </c>
    </row>
    <row r="891">
      <c r="B891" s="115" t="inlineStr">
        <is>
          <t>Healthcare Realty Trust Incorporated</t>
        </is>
      </c>
      <c r="C891" s="116" t="inlineStr">
        <is>
          <t>HR</t>
        </is>
      </c>
      <c r="D891" s="117" t="n">
        <v>7.08</v>
      </c>
      <c r="E891" s="117" t="n">
        <v>0.15</v>
      </c>
    </row>
    <row r="892">
      <c r="B892" s="115" t="inlineStr">
        <is>
          <t>H&amp;R Block, Inc.</t>
        </is>
      </c>
      <c r="C892" s="116" t="inlineStr">
        <is>
          <t>HRB</t>
        </is>
      </c>
      <c r="D892" s="117" t="n">
        <v>14.46</v>
      </c>
      <c r="E892" s="117" t="n">
        <v>0.14</v>
      </c>
    </row>
    <row r="893">
      <c r="B893" s="115" t="inlineStr">
        <is>
          <t>Hill-Rom Holdings, Inc.</t>
        </is>
      </c>
      <c r="C893" s="116" t="inlineStr">
        <is>
          <t>HRC</t>
        </is>
      </c>
      <c r="D893" s="117" t="n">
        <v>11.78</v>
      </c>
      <c r="E893" s="117" t="n">
        <v>0.1</v>
      </c>
    </row>
    <row r="894">
      <c r="B894" s="115" t="inlineStr">
        <is>
          <t>Haier Electronics Group Co.</t>
        </is>
      </c>
      <c r="C894" s="116" t="inlineStr">
        <is>
          <t>HRELY</t>
        </is>
      </c>
      <c r="D894" s="117" t="n"/>
      <c r="E894" s="117" t="n">
        <v>0.05</v>
      </c>
    </row>
    <row r="895">
      <c r="B895" s="115" t="inlineStr">
        <is>
          <t>Hargreaves Lansdown plc</t>
        </is>
      </c>
      <c r="C895" s="116" t="inlineStr">
        <is>
          <t>HRGLY</t>
        </is>
      </c>
      <c r="D895" s="117" t="n"/>
      <c r="E895" s="117" t="n">
        <v>0.59</v>
      </c>
    </row>
    <row r="896">
      <c r="B896" s="115" t="inlineStr">
        <is>
          <t>Hormel Foods Corporation</t>
        </is>
      </c>
      <c r="C896" s="116" t="inlineStr">
        <is>
          <t>HRL</t>
        </is>
      </c>
      <c r="D896" s="117" t="n">
        <v>10.16</v>
      </c>
      <c r="E896" s="117" t="n">
        <v>0.11</v>
      </c>
    </row>
    <row r="897">
      <c r="B897" s="115" t="inlineStr">
        <is>
          <t>HSBC Holdings plc</t>
        </is>
      </c>
      <c r="C897" s="116" t="inlineStr">
        <is>
          <t>HSBC</t>
        </is>
      </c>
      <c r="D897" s="117" t="n">
        <v>25.59</v>
      </c>
      <c r="E897" s="117" t="n">
        <v>0.24</v>
      </c>
    </row>
    <row r="898">
      <c r="B898" s="115" t="inlineStr">
        <is>
          <t>Henry Schein, Inc.</t>
        </is>
      </c>
      <c r="C898" s="116" t="inlineStr">
        <is>
          <t>HSIC</t>
        </is>
      </c>
      <c r="D898" s="117" t="n">
        <v>5.02</v>
      </c>
      <c r="E898" s="117" t="n">
        <v>0.04</v>
      </c>
    </row>
    <row r="899">
      <c r="B899" s="115" t="inlineStr">
        <is>
          <t>Hang Seng Bank Ltd.</t>
        </is>
      </c>
      <c r="C899" s="116" t="inlineStr">
        <is>
          <t>HSNGY</t>
        </is>
      </c>
      <c r="D899" s="117" t="n"/>
      <c r="E899" s="117" t="n">
        <v>0.26</v>
      </c>
    </row>
    <row r="900">
      <c r="B900" s="115" t="inlineStr">
        <is>
          <t>Host Hotels &amp; Resorts, Inc.</t>
        </is>
      </c>
      <c r="C900" s="116" t="inlineStr">
        <is>
          <t>HST</t>
        </is>
      </c>
      <c r="D900" s="117" t="n">
        <v>19.83</v>
      </c>
      <c r="E900" s="117" t="n">
        <v>0.2</v>
      </c>
    </row>
    <row r="901">
      <c r="B901" s="115" t="inlineStr">
        <is>
          <t>Hershey Company (The)</t>
        </is>
      </c>
      <c r="C901" s="116" t="inlineStr">
        <is>
          <t>HSY</t>
        </is>
      </c>
      <c r="D901" s="117" t="n">
        <v>15.29</v>
      </c>
      <c r="E901" s="117" t="n">
        <v>0.15</v>
      </c>
    </row>
    <row r="902">
      <c r="B902" s="115" t="inlineStr">
        <is>
          <t>Healthcare Trust of America, Inc.</t>
        </is>
      </c>
      <c r="C902" s="116" t="inlineStr">
        <is>
          <t>HTA</t>
        </is>
      </c>
      <c r="D902" s="117" t="n">
        <v>32.46</v>
      </c>
      <c r="E902" s="117" t="n">
        <v>0.31</v>
      </c>
    </row>
    <row r="903">
      <c r="B903" s="115" t="inlineStr">
        <is>
          <t>HITACHI CONSTR</t>
        </is>
      </c>
      <c r="C903" s="116" t="inlineStr">
        <is>
          <t>HTCMY</t>
        </is>
      </c>
      <c r="D903" s="117" t="n">
        <v>6.71</v>
      </c>
      <c r="E903" s="117" t="n">
        <v>0.07000000000000001</v>
      </c>
    </row>
    <row r="904">
      <c r="B904" s="115" t="inlineStr">
        <is>
          <t>Hitachi Ltd.</t>
        </is>
      </c>
      <c r="C904" s="116" t="inlineStr">
        <is>
          <t>HTHIY</t>
        </is>
      </c>
      <c r="D904" s="117" t="n">
        <v>3.43</v>
      </c>
      <c r="E904" s="117" t="n">
        <v>0.02</v>
      </c>
    </row>
    <row r="905">
      <c r="B905" s="115" t="inlineStr">
        <is>
          <t>China Lodging Group, Limited</t>
        </is>
      </c>
      <c r="C905" s="116" t="inlineStr">
        <is>
          <t>HTHT</t>
        </is>
      </c>
      <c r="D905" s="117" t="n">
        <v>14.82</v>
      </c>
      <c r="E905" s="117" t="n">
        <v>0.07000000000000001</v>
      </c>
    </row>
    <row r="906">
      <c r="B906" s="115" t="inlineStr">
        <is>
          <t>Hubbell Inc</t>
        </is>
      </c>
      <c r="C906" s="116" t="inlineStr">
        <is>
          <t>HUBB</t>
        </is>
      </c>
      <c r="D906" s="117" t="n">
        <v>9.300000000000001</v>
      </c>
      <c r="E906" s="117" t="n">
        <v>0.08</v>
      </c>
    </row>
    <row r="907">
      <c r="B907" s="115" t="inlineStr">
        <is>
          <t>HubSpot, Inc.</t>
        </is>
      </c>
      <c r="C907" s="116" t="inlineStr">
        <is>
          <t>HUBS</t>
        </is>
      </c>
      <c r="D907" s="117" t="n">
        <v>9.630000000000001</v>
      </c>
      <c r="E907" s="117" t="n">
        <v>-0.12</v>
      </c>
    </row>
    <row r="908">
      <c r="B908" s="115" t="inlineStr">
        <is>
          <t>Humana Inc.</t>
        </is>
      </c>
      <c r="C908" s="116" t="inlineStr">
        <is>
          <t>HUM</t>
        </is>
      </c>
      <c r="D908" s="117" t="n">
        <v>4.02</v>
      </c>
      <c r="E908" s="117" t="n">
        <v>0.03</v>
      </c>
    </row>
    <row r="909">
      <c r="B909" s="115" t="inlineStr">
        <is>
          <t>Huntsman Corporation</t>
        </is>
      </c>
      <c r="C909" s="116" t="inlineStr">
        <is>
          <t>HUN</t>
        </is>
      </c>
      <c r="D909" s="117" t="n">
        <v>6.5</v>
      </c>
      <c r="E909" s="117" t="n">
        <v>0.04</v>
      </c>
    </row>
    <row r="910">
      <c r="B910" s="115" t="inlineStr">
        <is>
          <t>HUYA Inc. Sponsored ADR</t>
        </is>
      </c>
      <c r="C910" s="116" t="inlineStr">
        <is>
          <t>HUYA</t>
        </is>
      </c>
      <c r="D910" s="117" t="n">
        <v>9.17</v>
      </c>
      <c r="E910" s="117" t="n">
        <v>-0.42</v>
      </c>
    </row>
    <row r="911">
      <c r="B911" s="115" t="inlineStr">
        <is>
          <t>Hannover Ruck SE</t>
        </is>
      </c>
      <c r="C911" s="116" t="inlineStr">
        <is>
          <t>HVRRY</t>
        </is>
      </c>
      <c r="D911" s="117" t="n">
        <v>5.94</v>
      </c>
      <c r="E911" s="117" t="n">
        <v>0.06</v>
      </c>
    </row>
    <row r="912">
      <c r="B912" s="115" t="inlineStr">
        <is>
          <t>Hancock Whitney Corporation</t>
        </is>
      </c>
      <c r="C912" s="116" t="inlineStr">
        <is>
          <t>HWC</t>
        </is>
      </c>
      <c r="D912" s="117" t="n">
        <v>30.82</v>
      </c>
      <c r="E912" s="117" t="n">
        <v>0.25</v>
      </c>
    </row>
    <row r="913">
      <c r="B913" s="115" t="inlineStr">
        <is>
          <t>HOWDEN JOINERY</t>
        </is>
      </c>
      <c r="C913" s="116" t="inlineStr">
        <is>
          <t>HWDJY</t>
        </is>
      </c>
      <c r="D913" s="117" t="n"/>
      <c r="E913" s="117" t="n"/>
    </row>
    <row r="914">
      <c r="B914" s="115" t="inlineStr">
        <is>
          <t>Hexcel Corporation</t>
        </is>
      </c>
      <c r="C914" s="116" t="inlineStr">
        <is>
          <t>HXL</t>
        </is>
      </c>
      <c r="D914" s="117" t="n">
        <v>12.72</v>
      </c>
      <c r="E914" s="117" t="n">
        <v>0.13</v>
      </c>
    </row>
    <row r="915">
      <c r="B915" s="115" t="inlineStr">
        <is>
          <t>iShares iBoxx $ High Yield Corporate Bond ETF</t>
        </is>
      </c>
      <c r="C915" s="116" t="inlineStr">
        <is>
          <t>HYG</t>
        </is>
      </c>
      <c r="D915" s="117" t="n"/>
      <c r="E915" s="117" t="n"/>
    </row>
    <row r="916">
      <c r="B916" s="115" t="inlineStr">
        <is>
          <t>Hyundai Motor Co.</t>
        </is>
      </c>
      <c r="C916" s="116" t="inlineStr">
        <is>
          <t>HYMLF</t>
        </is>
      </c>
      <c r="D916" s="117" t="n"/>
      <c r="E916" s="117" t="n"/>
    </row>
    <row r="917">
      <c r="B917" s="115" t="inlineStr">
        <is>
          <t>Hypermarcas</t>
        </is>
      </c>
      <c r="C917" s="116" t="inlineStr">
        <is>
          <t>HYPMY</t>
        </is>
      </c>
      <c r="D917" s="117" t="n">
        <v>37.23</v>
      </c>
      <c r="E917" s="117" t="n">
        <v>0.32</v>
      </c>
    </row>
    <row r="918">
      <c r="B918" s="115" t="inlineStr">
        <is>
          <t>Horizon Pharma Public Limited Company</t>
        </is>
      </c>
      <c r="C918" s="116" t="inlineStr">
        <is>
          <t>HZNP</t>
        </is>
      </c>
      <c r="D918" s="117" t="n">
        <v>29.56</v>
      </c>
      <c r="E918" s="117" t="n">
        <v>-0.06</v>
      </c>
    </row>
    <row r="919">
      <c r="B919" s="115" t="inlineStr">
        <is>
          <t>Intelsat S.A.</t>
        </is>
      </c>
      <c r="C919" s="116" t="inlineStr">
        <is>
          <t>I</t>
        </is>
      </c>
      <c r="D919" s="117" t="n">
        <v>-21.58</v>
      </c>
      <c r="E919" s="117" t="n">
        <v>-0.28</v>
      </c>
    </row>
    <row r="920">
      <c r="B920" s="115" t="inlineStr">
        <is>
          <t>IAA, Inc.</t>
        </is>
      </c>
      <c r="C920" s="116" t="inlineStr">
        <is>
          <t>IAA</t>
        </is>
      </c>
      <c r="D920" s="117" t="n"/>
      <c r="E920" s="117" t="n"/>
    </row>
    <row r="921">
      <c r="B921" s="115" t="inlineStr">
        <is>
          <t>IAC/InterActiveCorp</t>
        </is>
      </c>
      <c r="C921" s="116" t="inlineStr">
        <is>
          <t>IAC</t>
        </is>
      </c>
      <c r="D921" s="117" t="n">
        <v>9.869999999999999</v>
      </c>
      <c r="E921" s="117" t="n">
        <v>0.15</v>
      </c>
    </row>
    <row r="922">
      <c r="B922" s="115" t="inlineStr">
        <is>
          <t>Integra LifeSciences Holdings Corporation</t>
        </is>
      </c>
      <c r="C922" s="116" t="inlineStr">
        <is>
          <t>IART</t>
        </is>
      </c>
      <c r="D922" s="117" t="n">
        <v>15.18</v>
      </c>
      <c r="E922" s="117" t="n">
        <v>0.04</v>
      </c>
    </row>
    <row r="923">
      <c r="B923" s="115" t="inlineStr">
        <is>
          <t>iShares Gold Trust</t>
        </is>
      </c>
      <c r="C923" s="116" t="inlineStr">
        <is>
          <t>IAU</t>
        </is>
      </c>
      <c r="D923" s="117" t="n"/>
      <c r="E923" s="117" t="n"/>
    </row>
    <row r="924">
      <c r="B924" s="115" t="inlineStr">
        <is>
          <t>iShares Nasdaq Biotechnology ETF</t>
        </is>
      </c>
      <c r="C924" s="116" t="inlineStr">
        <is>
          <t>IBB</t>
        </is>
      </c>
      <c r="D924" s="117" t="n"/>
      <c r="E924" s="117" t="n"/>
    </row>
    <row r="925">
      <c r="B925" s="115" t="inlineStr">
        <is>
          <t>Iberdrola S.A.</t>
        </is>
      </c>
      <c r="C925" s="116" t="inlineStr">
        <is>
          <t>IBDRY</t>
        </is>
      </c>
      <c r="D925" s="117" t="n">
        <v>9.609999999999999</v>
      </c>
      <c r="E925" s="117" t="n">
        <v>0.09</v>
      </c>
    </row>
    <row r="926">
      <c r="B926" s="115" t="inlineStr">
        <is>
          <t>IBERIABANK Corporation</t>
        </is>
      </c>
      <c r="C926" s="116" t="inlineStr">
        <is>
          <t>IBKC</t>
        </is>
      </c>
      <c r="D926" s="117" t="n">
        <v>34.02</v>
      </c>
      <c r="E926" s="117" t="n">
        <v>0.27</v>
      </c>
    </row>
    <row r="927">
      <c r="B927" s="115" t="inlineStr">
        <is>
          <t>Interactive Brokers Group, Inc.</t>
        </is>
      </c>
      <c r="C927" s="116" t="inlineStr">
        <is>
          <t>IBKR</t>
        </is>
      </c>
      <c r="D927" s="117" t="n">
        <v>8.57</v>
      </c>
      <c r="E927" s="117" t="n">
        <v>0.07000000000000001</v>
      </c>
    </row>
    <row r="928">
      <c r="B928" s="115" t="inlineStr">
        <is>
          <t>International Business Machines Corporation</t>
        </is>
      </c>
      <c r="C928" s="116" t="inlineStr">
        <is>
          <t>IBM</t>
        </is>
      </c>
      <c r="D928" s="117" t="n">
        <v>15.91</v>
      </c>
      <c r="E928" s="117" t="n">
        <v>0.11</v>
      </c>
    </row>
    <row r="929">
      <c r="B929" s="115" t="inlineStr">
        <is>
          <t>ICICI Bank Limited</t>
        </is>
      </c>
      <c r="C929" s="116" t="inlineStr">
        <is>
          <t>IBN</t>
        </is>
      </c>
      <c r="D929" s="117" t="n">
        <v>12.64</v>
      </c>
      <c r="E929" s="117" t="n">
        <v>0.05</v>
      </c>
    </row>
    <row r="930">
      <c r="B930" s="115" t="inlineStr">
        <is>
          <t>International Consolidated Airlines Group SA</t>
        </is>
      </c>
      <c r="C930" s="116" t="inlineStr">
        <is>
          <t>ICAGY</t>
        </is>
      </c>
      <c r="D930" s="117" t="n">
        <v>9.68</v>
      </c>
      <c r="E930" s="117" t="n">
        <v>0.12</v>
      </c>
    </row>
    <row r="931">
      <c r="B931" s="115" t="inlineStr">
        <is>
          <t>Intercontinental Exchange Inc.</t>
        </is>
      </c>
      <c r="C931" s="116" t="inlineStr">
        <is>
          <t>ICE</t>
        </is>
      </c>
      <c r="D931" s="117" t="n">
        <v>41.13</v>
      </c>
      <c r="E931" s="117" t="n">
        <v>0.32</v>
      </c>
    </row>
    <row r="932">
      <c r="B932" s="115" t="inlineStr">
        <is>
          <t>Israel Chemicals Shs</t>
        </is>
      </c>
      <c r="C932" s="116" t="inlineStr">
        <is>
          <t>ICL</t>
        </is>
      </c>
      <c r="D932" s="117" t="n">
        <v>9.94</v>
      </c>
      <c r="E932" s="117" t="n">
        <v>0.22</v>
      </c>
    </row>
    <row r="933">
      <c r="B933" s="115" t="inlineStr">
        <is>
          <t>ICON PLC</t>
        </is>
      </c>
      <c r="C933" s="116" t="inlineStr">
        <is>
          <t>ICLR</t>
        </is>
      </c>
      <c r="D933" s="117" t="n">
        <v>13.05</v>
      </c>
      <c r="E933" s="117" t="n">
        <v>0.12</v>
      </c>
    </row>
    <row r="934">
      <c r="B934" s="115" t="inlineStr">
        <is>
          <t>ICU Medical, Inc.</t>
        </is>
      </c>
      <c r="C934" s="116" t="inlineStr">
        <is>
          <t>ICUI</t>
        </is>
      </c>
      <c r="D934" s="117" t="n">
        <v>13.81</v>
      </c>
      <c r="E934" s="117" t="n">
        <v>0.02</v>
      </c>
    </row>
    <row r="935">
      <c r="B935" s="115" t="inlineStr">
        <is>
          <t>IDACORP, Inc.</t>
        </is>
      </c>
      <c r="C935" s="116" t="inlineStr">
        <is>
          <t>IDA</t>
        </is>
      </c>
      <c r="D935" s="117" t="n">
        <v>16.16</v>
      </c>
      <c r="E935" s="117" t="n">
        <v>0.17</v>
      </c>
    </row>
    <row r="936">
      <c r="B936" s="115" t="inlineStr">
        <is>
          <t>Industrial &amp; Commercial Bank of China Ltd.</t>
        </is>
      </c>
      <c r="C936" s="116" t="inlineStr">
        <is>
          <t>IDCBY</t>
        </is>
      </c>
      <c r="D936" s="117" t="n">
        <v>40.51</v>
      </c>
      <c r="E936" s="117" t="n">
        <v>0.28</v>
      </c>
    </row>
    <row r="937">
      <c r="B937" s="115" t="inlineStr">
        <is>
          <t>Industria de Diseno Textil SA</t>
        </is>
      </c>
      <c r="C937" s="116" t="inlineStr">
        <is>
          <t>IDEXY</t>
        </is>
      </c>
      <c r="D937" s="117" t="n">
        <v>13.32</v>
      </c>
      <c r="E937" s="117" t="n">
        <v>0.13</v>
      </c>
    </row>
    <row r="938">
      <c r="B938" s="115" t="inlineStr">
        <is>
          <t>iShares International Select Dividend ETF</t>
        </is>
      </c>
      <c r="C938" s="116" t="inlineStr">
        <is>
          <t>IDV</t>
        </is>
      </c>
      <c r="D938" s="117" t="n"/>
      <c r="E938" s="117" t="n"/>
    </row>
    <row r="939">
      <c r="B939" s="115" t="inlineStr">
        <is>
          <t>IDEXX Laboratories, Inc.</t>
        </is>
      </c>
      <c r="C939" s="116" t="inlineStr">
        <is>
          <t>IDXX</t>
        </is>
      </c>
      <c r="D939" s="117" t="n">
        <v>17.78</v>
      </c>
      <c r="E939" s="117" t="n">
        <v>0.17</v>
      </c>
    </row>
    <row r="940">
      <c r="B940" s="115" t="inlineStr">
        <is>
          <t>iShares 7-10 Year Treasury Bond ETF</t>
        </is>
      </c>
      <c r="C940" s="116" t="inlineStr">
        <is>
          <t>IEF</t>
        </is>
      </c>
      <c r="D940" s="117" t="n"/>
      <c r="E940" s="117" t="n"/>
    </row>
    <row r="941">
      <c r="B941" s="115" t="inlineStr">
        <is>
          <t>Icahn Enterprises L.P.</t>
        </is>
      </c>
      <c r="C941" s="116" t="inlineStr">
        <is>
          <t>IEP</t>
        </is>
      </c>
      <c r="D941" s="117" t="n">
        <v>-13.87</v>
      </c>
      <c r="E941" s="117" t="n">
        <v>0.13</v>
      </c>
    </row>
    <row r="942">
      <c r="B942" s="115" t="inlineStr">
        <is>
          <t>IDEX Corporation</t>
        </is>
      </c>
      <c r="C942" s="116" t="inlineStr">
        <is>
          <t>IEX</t>
        </is>
      </c>
      <c r="D942" s="117" t="n">
        <v>17.42</v>
      </c>
      <c r="E942" s="117" t="n">
        <v>0.17</v>
      </c>
    </row>
    <row r="943">
      <c r="B943" s="115" t="inlineStr">
        <is>
          <t>International Flavors &amp; Fragrances Inc.</t>
        </is>
      </c>
      <c r="C943" s="116" t="inlineStr">
        <is>
          <t>IFF</t>
        </is>
      </c>
      <c r="D943" s="117" t="n">
        <v>12.47</v>
      </c>
      <c r="E943" s="117" t="n">
        <v>0.08</v>
      </c>
    </row>
    <row r="944">
      <c r="B944" s="115" t="inlineStr">
        <is>
          <t>Infineon Technologies AG</t>
        </is>
      </c>
      <c r="C944" s="116" t="inlineStr">
        <is>
          <t>IFNNY</t>
        </is>
      </c>
      <c r="D944" s="117" t="n">
        <v>14.32</v>
      </c>
      <c r="E944" s="117" t="n">
        <v>0.14</v>
      </c>
    </row>
    <row r="945">
      <c r="B945" s="115" t="inlineStr">
        <is>
          <t>iShares Intermediate-Term Corporate Bond ETF</t>
        </is>
      </c>
      <c r="C945" s="116" t="inlineStr">
        <is>
          <t>IGIB</t>
        </is>
      </c>
      <c r="D945" s="117" t="n"/>
      <c r="E945" s="117" t="n"/>
    </row>
    <row r="946">
      <c r="B946" s="115" t="inlineStr">
        <is>
          <t>iShares Short-Term Corporate Bond ETF</t>
        </is>
      </c>
      <c r="C946" s="116" t="inlineStr">
        <is>
          <t>IGSB</t>
        </is>
      </c>
      <c r="D946" s="117" t="n"/>
      <c r="E946" s="117" t="n"/>
    </row>
    <row r="947">
      <c r="B947" s="115" t="inlineStr">
        <is>
          <t>Intercontinental Hotels Group</t>
        </is>
      </c>
      <c r="C947" s="116" t="inlineStr">
        <is>
          <t>IHG</t>
        </is>
      </c>
      <c r="D947" s="117" t="n"/>
      <c r="E947" s="117" t="n">
        <v>0.18</v>
      </c>
    </row>
    <row r="948">
      <c r="B948" s="115" t="inlineStr">
        <is>
          <t>IHI CORP</t>
        </is>
      </c>
      <c r="C948" s="116" t="inlineStr">
        <is>
          <t>IHICY</t>
        </is>
      </c>
      <c r="D948" s="117" t="n">
        <v>2.44</v>
      </c>
      <c r="E948" s="117" t="n">
        <v>0.03</v>
      </c>
    </row>
    <row r="949">
      <c r="B949" s="115" t="inlineStr">
        <is>
          <t>iShares Core S&amp;P Mid-Cap ETF</t>
        </is>
      </c>
      <c r="C949" s="116" t="inlineStr">
        <is>
          <t>IJH</t>
        </is>
      </c>
      <c r="D949" s="117" t="n"/>
      <c r="E949" s="117" t="n"/>
    </row>
    <row r="950">
      <c r="B950" s="115" t="inlineStr">
        <is>
          <t>iShares S&amp;P Mid-Cap 400 Value ETF</t>
        </is>
      </c>
      <c r="C950" s="116" t="inlineStr">
        <is>
          <t>IJJ</t>
        </is>
      </c>
      <c r="D950" s="117" t="n"/>
      <c r="E950" s="117" t="n"/>
    </row>
    <row r="951">
      <c r="B951" s="115" t="inlineStr">
        <is>
          <t>iShares S&amp;P Mid-Cap 400 Growth ETF</t>
        </is>
      </c>
      <c r="C951" s="116" t="inlineStr">
        <is>
          <t>IJK</t>
        </is>
      </c>
      <c r="D951" s="117" t="n"/>
      <c r="E951" s="117" t="n"/>
    </row>
    <row r="952">
      <c r="B952" s="115" t="inlineStr">
        <is>
          <t>iShares Core S&amp;P Small-Cap ETF</t>
        </is>
      </c>
      <c r="C952" s="116" t="inlineStr">
        <is>
          <t>IJR</t>
        </is>
      </c>
      <c r="D952" s="117" t="n"/>
      <c r="E952" s="117" t="n"/>
    </row>
    <row r="953">
      <c r="B953" s="115" t="inlineStr">
        <is>
          <t>iShares S&amp;P Small-Cap 600 Value ETF</t>
        </is>
      </c>
      <c r="C953" s="116" t="inlineStr">
        <is>
          <t>IJS</t>
        </is>
      </c>
      <c r="D953" s="117" t="n"/>
      <c r="E953" s="117" t="n"/>
    </row>
    <row r="954">
      <c r="B954" s="115" t="inlineStr">
        <is>
          <t>iShares S&amp;P Small-Cap 600 Growth ETF</t>
        </is>
      </c>
      <c r="C954" s="116" t="inlineStr">
        <is>
          <t>IJT</t>
        </is>
      </c>
      <c r="D954" s="117" t="n"/>
      <c r="E954" s="117" t="n"/>
    </row>
    <row r="955">
      <c r="B955" s="115" t="inlineStr">
        <is>
          <t>INTERTEK GP PLC</t>
        </is>
      </c>
      <c r="C955" s="116" t="inlineStr">
        <is>
          <t>IKTSY</t>
        </is>
      </c>
      <c r="D955" s="117" t="n"/>
      <c r="E955" s="117" t="n">
        <v>0.1</v>
      </c>
    </row>
    <row r="956">
      <c r="B956" s="115" t="inlineStr">
        <is>
          <t>Illumina, Inc.</t>
        </is>
      </c>
      <c r="C956" s="116" t="inlineStr">
        <is>
          <t>ILMN</t>
        </is>
      </c>
      <c r="D956" s="117" t="n">
        <v>25.28</v>
      </c>
      <c r="E956" s="117" t="n">
        <v>0.25</v>
      </c>
    </row>
    <row r="957">
      <c r="B957" s="115" t="inlineStr">
        <is>
          <t>Inmarsat PLC</t>
        </is>
      </c>
      <c r="C957" s="116" t="inlineStr">
        <is>
          <t>IMASY</t>
        </is>
      </c>
      <c r="D957" s="117" t="n">
        <v>6.25</v>
      </c>
      <c r="E957" s="117" t="n">
        <v>0.08</v>
      </c>
    </row>
    <row r="958">
      <c r="B958" s="115" t="inlineStr">
        <is>
          <t>Imperial Tobacco Group PLC</t>
        </is>
      </c>
      <c r="C958" s="116" t="inlineStr">
        <is>
          <t>IMBBY</t>
        </is>
      </c>
      <c r="D958" s="117" t="n"/>
      <c r="E958" s="117" t="n">
        <v>0.05</v>
      </c>
    </row>
    <row r="959">
      <c r="B959" s="115" t="inlineStr">
        <is>
          <t>IMI PLC</t>
        </is>
      </c>
      <c r="C959" s="116" t="inlineStr">
        <is>
          <t>IMIAY</t>
        </is>
      </c>
      <c r="D959" s="117" t="n"/>
      <c r="E959" s="117" t="n"/>
    </row>
    <row r="960">
      <c r="B960" s="115" t="inlineStr">
        <is>
          <t>Immunomedics, Inc.</t>
        </is>
      </c>
      <c r="C960" s="116" t="inlineStr">
        <is>
          <t>IMMU</t>
        </is>
      </c>
      <c r="D960" s="117" t="n">
        <v>-78995.34</v>
      </c>
      <c r="E960" s="117" t="n">
        <v>-127.01</v>
      </c>
    </row>
    <row r="961">
      <c r="B961" s="115" t="inlineStr">
        <is>
          <t>Imperial Oil Limited</t>
        </is>
      </c>
      <c r="C961" s="116" t="inlineStr">
        <is>
          <t>IMO</t>
        </is>
      </c>
      <c r="D961" s="117" t="n">
        <v>7.51</v>
      </c>
      <c r="E961" s="117" t="n">
        <v>0.07000000000000001</v>
      </c>
    </row>
    <row r="962">
      <c r="B962" s="115" t="inlineStr">
        <is>
          <t>Impala Platinum Holdings Ltd.</t>
        </is>
      </c>
      <c r="C962" s="116" t="inlineStr">
        <is>
          <t>IMPUY</t>
        </is>
      </c>
      <c r="D962" s="117" t="n"/>
      <c r="E962" s="117" t="n">
        <v>0.03</v>
      </c>
    </row>
    <row r="963">
      <c r="B963" s="115" t="inlineStr">
        <is>
          <t>Incyte Corporation</t>
        </is>
      </c>
      <c r="C963" s="116" t="inlineStr">
        <is>
          <t>INCY</t>
        </is>
      </c>
      <c r="D963" s="117" t="n">
        <v>24.24</v>
      </c>
      <c r="E963" s="117" t="n">
        <v>0.06</v>
      </c>
    </row>
    <row r="964">
      <c r="B964" s="115" t="inlineStr">
        <is>
          <t>IHS Markit Ltd.</t>
        </is>
      </c>
      <c r="C964" s="116" t="inlineStr">
        <is>
          <t>INFO</t>
        </is>
      </c>
      <c r="D964" s="117" t="n">
        <v>23.52</v>
      </c>
      <c r="E964" s="117" t="n">
        <v>0.14</v>
      </c>
    </row>
    <row r="965">
      <c r="B965" s="115" t="inlineStr">
        <is>
          <t>Infosys Limited</t>
        </is>
      </c>
      <c r="C965" s="116" t="inlineStr">
        <is>
          <t>INFY</t>
        </is>
      </c>
      <c r="D965" s="117" t="n">
        <v>18.98</v>
      </c>
      <c r="E965" s="117" t="n">
        <v>0.19</v>
      </c>
    </row>
    <row r="966">
      <c r="B966" s="115" t="inlineStr">
        <is>
          <t>ING Group, N.V.</t>
        </is>
      </c>
      <c r="C966" s="116" t="inlineStr">
        <is>
          <t>ING</t>
        </is>
      </c>
      <c r="D966" s="117" t="n">
        <v>24.8</v>
      </c>
      <c r="E966" s="117" t="n">
        <v>0.26</v>
      </c>
    </row>
    <row r="967">
      <c r="B967" s="115" t="inlineStr">
        <is>
          <t>Ingenico Group</t>
        </is>
      </c>
      <c r="C967" s="116" t="inlineStr">
        <is>
          <t>INGIY</t>
        </is>
      </c>
      <c r="D967" s="117" t="n"/>
      <c r="E967" s="117" t="n">
        <v>0.07000000000000001</v>
      </c>
    </row>
    <row r="968">
      <c r="B968" s="115" t="inlineStr">
        <is>
          <t>Ingredion Incorporated</t>
        </is>
      </c>
      <c r="C968" s="116" t="inlineStr">
        <is>
          <t>INGR</t>
        </is>
      </c>
      <c r="D968" s="117" t="n">
        <v>7.84</v>
      </c>
      <c r="E968" s="117" t="n">
        <v>0.07000000000000001</v>
      </c>
    </row>
    <row r="969">
      <c r="B969" s="115" t="inlineStr">
        <is>
          <t>Intel Corporation</t>
        </is>
      </c>
      <c r="C969" s="116" t="inlineStr">
        <is>
          <t>INTC</t>
        </is>
      </c>
      <c r="D969" s="117" t="n">
        <v>30.18</v>
      </c>
      <c r="E969" s="117" t="n">
        <v>0.3</v>
      </c>
    </row>
    <row r="970">
      <c r="B970" s="115" t="inlineStr">
        <is>
          <t>Intuit Inc.</t>
        </is>
      </c>
      <c r="C970" s="116" t="inlineStr">
        <is>
          <t>INTU</t>
        </is>
      </c>
      <c r="D970" s="117" t="n">
        <v>26.27</v>
      </c>
      <c r="E970" s="117" t="n">
        <v>0.23</v>
      </c>
    </row>
    <row r="971">
      <c r="B971" s="115" t="inlineStr">
        <is>
          <t>Invitation Home Inc.</t>
        </is>
      </c>
      <c r="C971" s="116" t="inlineStr">
        <is>
          <t>INVH</t>
        </is>
      </c>
      <c r="D971" s="117" t="n">
        <v>6.74</v>
      </c>
      <c r="E971" s="117" t="n">
        <v>0</v>
      </c>
    </row>
    <row r="972">
      <c r="B972" s="115" t="inlineStr">
        <is>
          <t>InterXion Holding N.V.</t>
        </is>
      </c>
      <c r="C972" s="116" t="inlineStr">
        <is>
          <t>INXN</t>
        </is>
      </c>
      <c r="D972" s="117" t="n">
        <v>5.73</v>
      </c>
      <c r="E972" s="117" t="n">
        <v>0.06</v>
      </c>
    </row>
    <row r="973">
      <c r="B973" s="115" t="inlineStr">
        <is>
          <t>Ionis Pharmaceuticals, Inc.</t>
        </is>
      </c>
      <c r="C973" s="116" t="inlineStr">
        <is>
          <t>IONS</t>
        </is>
      </c>
      <c r="D973" s="117" t="n">
        <v>59.03</v>
      </c>
      <c r="E973" s="117" t="n">
        <v>0.46</v>
      </c>
    </row>
    <row r="974">
      <c r="B974" s="115" t="inlineStr">
        <is>
          <t>International Paper Company</t>
        </is>
      </c>
      <c r="C974" s="116" t="inlineStr">
        <is>
          <t>IP</t>
        </is>
      </c>
      <c r="D974" s="117" t="n">
        <v>9.57</v>
      </c>
      <c r="E974" s="117" t="n">
        <v>0.09</v>
      </c>
    </row>
    <row r="975">
      <c r="B975" s="115" t="inlineStr">
        <is>
          <t>Interpublic Group of Companies, Inc. (The)</t>
        </is>
      </c>
      <c r="C975" s="116" t="inlineStr">
        <is>
          <t>IPG</t>
        </is>
      </c>
      <c r="D975" s="117" t="n">
        <v>8.529999999999999</v>
      </c>
      <c r="E975" s="117" t="n">
        <v>0.06</v>
      </c>
    </row>
    <row r="976">
      <c r="B976" s="115" t="inlineStr">
        <is>
          <t>IPG Photonics Corporation</t>
        </is>
      </c>
      <c r="C976" s="116" t="inlineStr">
        <is>
          <t>IPGP</t>
        </is>
      </c>
      <c r="D976" s="117" t="n">
        <v>22.67</v>
      </c>
      <c r="E976" s="117" t="n">
        <v>0.28</v>
      </c>
    </row>
    <row r="977">
      <c r="B977" s="115" t="inlineStr">
        <is>
          <t>IPSEN SA ADR</t>
        </is>
      </c>
      <c r="C977" s="116" t="inlineStr">
        <is>
          <t>IPSEY</t>
        </is>
      </c>
      <c r="D977" s="117" t="n"/>
      <c r="E977" s="117" t="n">
        <v>0.17</v>
      </c>
    </row>
    <row r="978">
      <c r="B978" s="115" t="inlineStr">
        <is>
          <t>Inpex Corp.</t>
        </is>
      </c>
      <c r="C978" s="116" t="inlineStr">
        <is>
          <t>IPXHY</t>
        </is>
      </c>
      <c r="D978" s="117" t="n">
        <v>12.5</v>
      </c>
      <c r="E978" s="117" t="n">
        <v>0.1</v>
      </c>
    </row>
    <row r="979">
      <c r="B979" s="115" t="inlineStr">
        <is>
          <t>iQIYI, Inc. Sponsored ADR</t>
        </is>
      </c>
      <c r="C979" s="116" t="inlineStr">
        <is>
          <t>IQ</t>
        </is>
      </c>
      <c r="D979" s="117" t="n">
        <v>-38.28</v>
      </c>
      <c r="E979" s="117" t="n">
        <v>-0.37</v>
      </c>
    </row>
    <row r="980">
      <c r="B980" s="115" t="inlineStr">
        <is>
          <t>IQVIA Holdings Inc.</t>
        </is>
      </c>
      <c r="C980" s="116" t="inlineStr">
        <is>
          <t>IQV</t>
        </is>
      </c>
      <c r="D980" s="117" t="n">
        <v>11.36</v>
      </c>
      <c r="E980" s="117" t="n">
        <v>0.02</v>
      </c>
    </row>
    <row r="981">
      <c r="B981" s="115" t="inlineStr">
        <is>
          <t>Ingersoll-Rand PLC (Ireland)</t>
        </is>
      </c>
      <c r="C981" s="116" t="inlineStr">
        <is>
          <t>IR</t>
        </is>
      </c>
      <c r="D981" s="117" t="n">
        <v>9.32</v>
      </c>
      <c r="E981" s="117" t="n">
        <v>0.09</v>
      </c>
    </row>
    <row r="982">
      <c r="B982" s="115" t="inlineStr">
        <is>
          <t>Iron Mountain Incorporated</t>
        </is>
      </c>
      <c r="C982" s="116" t="inlineStr">
        <is>
          <t>IRM</t>
        </is>
      </c>
      <c r="D982" s="117" t="n">
        <v>8.390000000000001</v>
      </c>
      <c r="E982" s="117" t="n">
        <v>0.09</v>
      </c>
    </row>
    <row r="983">
      <c r="B983" s="115" t="inlineStr">
        <is>
          <t>Investors Bancorp, Inc.</t>
        </is>
      </c>
      <c r="C983" s="116" t="inlineStr">
        <is>
          <t>ISBC</t>
        </is>
      </c>
      <c r="D983" s="117" t="n">
        <v>31.56</v>
      </c>
      <c r="E983" s="117" t="n">
        <v>0.21</v>
      </c>
    </row>
    <row r="984">
      <c r="B984" s="115" t="inlineStr">
        <is>
          <t>Intesa Sanpaolo SpA</t>
        </is>
      </c>
      <c r="C984" s="116" t="inlineStr">
        <is>
          <t>ISNPY</t>
        </is>
      </c>
      <c r="D984" s="117" t="n"/>
      <c r="E984" s="117" t="n"/>
    </row>
    <row r="985">
      <c r="B985" s="115" t="inlineStr">
        <is>
          <t>Intuitive Surgical, Inc.</t>
        </is>
      </c>
      <c r="C985" s="116" t="inlineStr">
        <is>
          <t>ISRG</t>
        </is>
      </c>
      <c r="D985" s="117" t="n">
        <v>34.4</v>
      </c>
      <c r="E985" s="117" t="n">
        <v>0.3</v>
      </c>
    </row>
    <row r="986">
      <c r="B986" s="115" t="inlineStr">
        <is>
          <t>Isuzu Motors Ltd.</t>
        </is>
      </c>
      <c r="C986" s="116" t="inlineStr">
        <is>
          <t>ISUZY</t>
        </is>
      </c>
      <c r="D986" s="117" t="n">
        <v>4.8</v>
      </c>
      <c r="E986" s="117" t="n">
        <v>0.05</v>
      </c>
    </row>
    <row r="987">
      <c r="B987" s="115" t="inlineStr">
        <is>
          <t>Gartner, Inc.</t>
        </is>
      </c>
      <c r="C987" s="116" t="inlineStr">
        <is>
          <t>IT</t>
        </is>
      </c>
      <c r="D987" s="117" t="n">
        <v>9.199999999999999</v>
      </c>
      <c r="E987" s="117" t="n">
        <v>0.03</v>
      </c>
    </row>
    <row r="988">
      <c r="B988" s="115" t="inlineStr">
        <is>
          <t>Ita? CorpBanca</t>
        </is>
      </c>
      <c r="C988" s="116" t="inlineStr">
        <is>
          <t>ITCB</t>
        </is>
      </c>
      <c r="D988" s="117" t="n">
        <v>13.41</v>
      </c>
      <c r="E988" s="117" t="n">
        <v>0.09</v>
      </c>
    </row>
    <row r="989">
      <c r="B989" s="115" t="inlineStr">
        <is>
          <t>Itochu Corp.</t>
        </is>
      </c>
      <c r="C989" s="116" t="inlineStr">
        <is>
          <t>ITOCY</t>
        </is>
      </c>
      <c r="D989" s="117" t="n">
        <v>4.01</v>
      </c>
      <c r="E989" s="117" t="n">
        <v>0.04</v>
      </c>
    </row>
    <row r="990">
      <c r="B990" s="115" t="inlineStr">
        <is>
          <t>Itron, Inc.</t>
        </is>
      </c>
      <c r="C990" s="116" t="inlineStr">
        <is>
          <t>ITRI</t>
        </is>
      </c>
      <c r="D990" s="117" t="n">
        <v>5.86</v>
      </c>
      <c r="E990" s="117" t="n">
        <v>-0.04</v>
      </c>
    </row>
    <row r="991">
      <c r="B991" s="115" t="inlineStr">
        <is>
          <t>ITT Inc.</t>
        </is>
      </c>
      <c r="C991" s="116" t="inlineStr">
        <is>
          <t>ITT</t>
        </is>
      </c>
      <c r="D991" s="117" t="n">
        <v>11.15</v>
      </c>
      <c r="E991" s="117" t="n">
        <v>0.12</v>
      </c>
    </row>
    <row r="992">
      <c r="B992" s="115" t="inlineStr">
        <is>
          <t>Itau Unibanco Holding S.A.</t>
        </is>
      </c>
      <c r="C992" s="116" t="inlineStr">
        <is>
          <t>ITUB</t>
        </is>
      </c>
      <c r="D992" s="117" t="n">
        <v>16.18</v>
      </c>
      <c r="E992" s="117" t="n">
        <v>0.15</v>
      </c>
    </row>
    <row r="993">
      <c r="B993" s="115" t="inlineStr">
        <is>
          <t>ITV PLC.</t>
        </is>
      </c>
      <c r="C993" s="116" t="inlineStr">
        <is>
          <t>ITVPY</t>
        </is>
      </c>
      <c r="D993" s="117" t="n"/>
      <c r="E993" s="117" t="n">
        <v>0.15</v>
      </c>
    </row>
    <row r="994">
      <c r="B994" s="115" t="inlineStr">
        <is>
          <t>Illinois Tool Works Inc.</t>
        </is>
      </c>
      <c r="C994" s="116" t="inlineStr">
        <is>
          <t>ITW</t>
        </is>
      </c>
      <c r="D994" s="117" t="n">
        <v>17.38</v>
      </c>
      <c r="E994" s="117" t="n">
        <v>0.17</v>
      </c>
    </row>
    <row r="995">
      <c r="B995" s="115" t="inlineStr">
        <is>
          <t>iShares Core S&amp;P 500 ETF</t>
        </is>
      </c>
      <c r="C995" s="116" t="inlineStr">
        <is>
          <t>IVV</t>
        </is>
      </c>
      <c r="D995" s="117" t="n"/>
      <c r="E995" s="117" t="n"/>
    </row>
    <row r="996">
      <c r="B996" s="115" t="inlineStr">
        <is>
          <t>Invesco Ltd.</t>
        </is>
      </c>
      <c r="C996" s="116" t="inlineStr">
        <is>
          <t>IVZ</t>
        </is>
      </c>
      <c r="D996" s="117" t="n">
        <v>18.3</v>
      </c>
      <c r="E996" s="117" t="n">
        <v>0.17</v>
      </c>
    </row>
    <row r="997">
      <c r="B997" s="115" t="inlineStr">
        <is>
          <t>iShares Russell 1000 Value ETF</t>
        </is>
      </c>
      <c r="C997" s="116" t="inlineStr">
        <is>
          <t>IWD</t>
        </is>
      </c>
      <c r="D997" s="117" t="n"/>
      <c r="E997" s="117" t="n"/>
    </row>
    <row r="998">
      <c r="B998" s="115" t="inlineStr">
        <is>
          <t>iShares Russell 1000 Growth ETF</t>
        </is>
      </c>
      <c r="C998" s="116" t="inlineStr">
        <is>
          <t>IWF</t>
        </is>
      </c>
      <c r="D998" s="117" t="n"/>
      <c r="E998" s="117" t="n"/>
    </row>
    <row r="999">
      <c r="B999" s="115" t="inlineStr">
        <is>
          <t>iShares Russell 2000 ETF</t>
        </is>
      </c>
      <c r="C999" s="116" t="inlineStr">
        <is>
          <t>IWM</t>
        </is>
      </c>
      <c r="D999" s="117" t="n"/>
      <c r="E999" s="117" t="n"/>
    </row>
    <row r="1000">
      <c r="B1000" s="115" t="inlineStr">
        <is>
          <t>iShares Russell 2000 Value ETF</t>
        </is>
      </c>
      <c r="C1000" s="116" t="inlineStr">
        <is>
          <t>IWN</t>
        </is>
      </c>
      <c r="D1000" s="117" t="n"/>
      <c r="E1000" s="117" t="n"/>
    </row>
    <row r="1001">
      <c r="B1001" s="115" t="inlineStr">
        <is>
          <t>iShares Russell 2000 Growth ETF</t>
        </is>
      </c>
      <c r="C1001" s="116" t="inlineStr">
        <is>
          <t>IWO</t>
        </is>
      </c>
      <c r="D1001" s="117" t="n"/>
      <c r="E1001" s="117" t="n"/>
    </row>
    <row r="1002">
      <c r="B1002" s="115" t="inlineStr">
        <is>
          <t>iShares Russell Mid-Cap Growth ETF</t>
        </is>
      </c>
      <c r="C1002" s="116" t="inlineStr">
        <is>
          <t>IWP</t>
        </is>
      </c>
      <c r="D1002" s="117" t="n"/>
      <c r="E1002" s="117" t="n"/>
    </row>
    <row r="1003">
      <c r="B1003" s="115" t="inlineStr">
        <is>
          <t>iShares Russell Mid-Cap ETF</t>
        </is>
      </c>
      <c r="C1003" s="116" t="inlineStr">
        <is>
          <t>IWR</t>
        </is>
      </c>
      <c r="D1003" s="117" t="n"/>
      <c r="E1003" s="117" t="n"/>
    </row>
    <row r="1004">
      <c r="B1004" s="115" t="inlineStr">
        <is>
          <t>iShares Russell Mid-Cap Value ETF</t>
        </is>
      </c>
      <c r="C1004" s="116" t="inlineStr">
        <is>
          <t>IWS</t>
        </is>
      </c>
      <c r="D1004" s="117" t="n"/>
      <c r="E1004" s="117" t="n"/>
    </row>
    <row r="1005">
      <c r="B1005" s="115" t="inlineStr">
        <is>
          <t>Orix Corp Ads</t>
        </is>
      </c>
      <c r="C1005" s="116" t="inlineStr">
        <is>
          <t>IX</t>
        </is>
      </c>
      <c r="D1005" s="117" t="n">
        <v>13.21</v>
      </c>
      <c r="E1005" s="117" t="n">
        <v>0.13</v>
      </c>
    </row>
    <row r="1006">
      <c r="B1006" s="115" t="inlineStr">
        <is>
          <t>iShares U.S. Real Estate ETF</t>
        </is>
      </c>
      <c r="C1006" s="116" t="inlineStr">
        <is>
          <t>IYR</t>
        </is>
      </c>
      <c r="D1006" s="117" t="n"/>
      <c r="E1006" s="117" t="n"/>
    </row>
    <row r="1007">
      <c r="B1007" s="115" t="inlineStr">
        <is>
          <t>iShares U.S. Technology ETF</t>
        </is>
      </c>
      <c r="C1007" s="116" t="inlineStr">
        <is>
          <t>IYW</t>
        </is>
      </c>
      <c r="D1007" s="117" t="n"/>
      <c r="E1007" s="117" t="n"/>
    </row>
    <row r="1008">
      <c r="B1008" s="115" t="inlineStr">
        <is>
          <t>JAPAN TOB INC</t>
        </is>
      </c>
      <c r="C1008" s="116" t="inlineStr">
        <is>
          <t>JAPAY</t>
        </is>
      </c>
      <c r="D1008" s="117" t="n">
        <v>18.3</v>
      </c>
      <c r="E1008" s="117" t="n">
        <v>0.17</v>
      </c>
    </row>
    <row r="1009">
      <c r="B1009" s="115" t="inlineStr">
        <is>
          <t>Japan Airlines Ltd</t>
        </is>
      </c>
      <c r="C1009" s="116" t="inlineStr">
        <is>
          <t>JAPSY</t>
        </is>
      </c>
      <c r="D1009" s="117" t="n">
        <v>19.75</v>
      </c>
      <c r="E1009" s="117" t="n">
        <v>0.1</v>
      </c>
    </row>
    <row r="1010">
      <c r="B1010" s="115" t="inlineStr">
        <is>
          <t>Jazz Pharmaceuticals PLC</t>
        </is>
      </c>
      <c r="C1010" s="116" t="inlineStr">
        <is>
          <t>JAZZ</t>
        </is>
      </c>
      <c r="D1010" s="117" t="n">
        <v>44.63</v>
      </c>
      <c r="E1010" s="117" t="n">
        <v>0.24</v>
      </c>
    </row>
    <row r="1011">
      <c r="B1011" s="115" t="inlineStr">
        <is>
          <t>JBG SMITH Properties</t>
        </is>
      </c>
      <c r="C1011" s="116" t="inlineStr">
        <is>
          <t>JBGS</t>
        </is>
      </c>
      <c r="D1011" s="117" t="n">
        <v>7.12</v>
      </c>
      <c r="E1011" s="117" t="n">
        <v>0.06</v>
      </c>
    </row>
    <row r="1012">
      <c r="B1012" s="115" t="inlineStr">
        <is>
          <t>J.B. Hunt Transport Services, Inc.</t>
        </is>
      </c>
      <c r="C1012" s="116" t="inlineStr">
        <is>
          <t>JBHT</t>
        </is>
      </c>
      <c r="D1012" s="117" t="n">
        <v>7.04</v>
      </c>
      <c r="E1012" s="117" t="n">
        <v>0.06</v>
      </c>
    </row>
    <row r="1013">
      <c r="B1013" s="115" t="inlineStr">
        <is>
          <t>Jabil, Inc.</t>
        </is>
      </c>
      <c r="C1013" s="116" t="inlineStr">
        <is>
          <t>JBL</t>
        </is>
      </c>
      <c r="D1013" s="117" t="n">
        <v>1.85</v>
      </c>
      <c r="E1013" s="117" t="n"/>
    </row>
    <row r="1014">
      <c r="B1014" s="115" t="inlineStr">
        <is>
          <t>JetBlue Airways Corporation</t>
        </is>
      </c>
      <c r="C1014" s="116" t="inlineStr">
        <is>
          <t>JBLU</t>
        </is>
      </c>
      <c r="D1014" s="117" t="n">
        <v>6.54</v>
      </c>
      <c r="E1014" s="117" t="n">
        <v>0.02</v>
      </c>
    </row>
    <row r="1015">
      <c r="B1015" s="115" t="inlineStr">
        <is>
          <t>JBS SA</t>
        </is>
      </c>
      <c r="C1015" s="116" t="inlineStr">
        <is>
          <t>JBSAY</t>
        </is>
      </c>
      <c r="D1015" s="117" t="n">
        <v>0.28</v>
      </c>
      <c r="E1015" s="117" t="n">
        <v>0</v>
      </c>
    </row>
    <row r="1016">
      <c r="B1016" s="115" t="inlineStr">
        <is>
          <t>John Bean Technologies Corporation</t>
        </is>
      </c>
      <c r="C1016" s="116" t="inlineStr">
        <is>
          <t>JBT</t>
        </is>
      </c>
      <c r="D1016" s="117" t="n">
        <v>8.140000000000001</v>
      </c>
      <c r="E1016" s="117" t="n">
        <v>0.05</v>
      </c>
    </row>
    <row r="1017">
      <c r="B1017" s="115" t="inlineStr">
        <is>
          <t>JC Decaux SA</t>
        </is>
      </c>
      <c r="C1017" s="116" t="inlineStr">
        <is>
          <t>JCDXF</t>
        </is>
      </c>
      <c r="D1017" s="117" t="n"/>
      <c r="E1017" s="117" t="n">
        <v>0.07000000000000001</v>
      </c>
    </row>
    <row r="1018">
      <c r="B1018" s="115" t="inlineStr">
        <is>
          <t>Johnson Controls International plc</t>
        </is>
      </c>
      <c r="C1018" s="116" t="inlineStr">
        <is>
          <t>JCI</t>
        </is>
      </c>
      <c r="D1018" s="117" t="n">
        <v>7.49</v>
      </c>
      <c r="E1018" s="117" t="n">
        <v>0.07000000000000001</v>
      </c>
    </row>
    <row r="1019">
      <c r="B1019" s="115" t="inlineStr">
        <is>
          <t>j2 Global, Inc.</t>
        </is>
      </c>
      <c r="C1019" s="116" t="inlineStr">
        <is>
          <t>JCOM</t>
        </is>
      </c>
      <c r="D1019" s="117" t="n">
        <v>25.77</v>
      </c>
      <c r="E1019" s="117" t="n">
        <v>0.11</v>
      </c>
    </row>
    <row r="1020">
      <c r="B1020" s="115" t="inlineStr">
        <is>
          <t>JD.com, Inc.</t>
        </is>
      </c>
      <c r="C1020" s="116" t="inlineStr">
        <is>
          <t>JD</t>
        </is>
      </c>
      <c r="D1020" s="117" t="n">
        <v>1.73</v>
      </c>
      <c r="E1020" s="117" t="n">
        <v>-0.01</v>
      </c>
    </row>
    <row r="1021">
      <c r="B1021" s="115" t="inlineStr">
        <is>
          <t>Jacobs Engineering Group Inc.</t>
        </is>
      </c>
      <c r="C1021" s="116" t="inlineStr">
        <is>
          <t>JEC</t>
        </is>
      </c>
      <c r="D1021" s="117" t="n">
        <v>4.83</v>
      </c>
      <c r="E1021" s="117" t="n">
        <v>0.01</v>
      </c>
    </row>
    <row r="1022">
      <c r="B1022" s="115" t="inlineStr">
        <is>
          <t>JEFFERIES FINANCIAL GROUP INC.</t>
        </is>
      </c>
      <c r="C1022" s="116" t="inlineStr">
        <is>
          <t>JEF</t>
        </is>
      </c>
      <c r="D1022" s="117" t="n"/>
      <c r="E1022" s="117" t="n">
        <v>0.2</v>
      </c>
    </row>
    <row r="1023">
      <c r="B1023" s="115" t="inlineStr">
        <is>
          <t>Jiangsu Expressway Co.</t>
        </is>
      </c>
      <c r="C1023" s="116" t="inlineStr">
        <is>
          <t>JEXYY</t>
        </is>
      </c>
      <c r="D1023" s="117" t="n"/>
      <c r="E1023" s="117" t="n"/>
    </row>
    <row r="1024">
      <c r="B1024" s="115" t="inlineStr">
        <is>
          <t>Jfe Holdings Inc.</t>
        </is>
      </c>
      <c r="C1024" s="116" t="inlineStr">
        <is>
          <t>JFEEF</t>
        </is>
      </c>
      <c r="D1024" s="117" t="n">
        <v>4.21</v>
      </c>
      <c r="E1024" s="117" t="n"/>
    </row>
    <row r="1025">
      <c r="B1025" s="115" t="inlineStr">
        <is>
          <t>Janus Capital Group, Inc</t>
        </is>
      </c>
      <c r="C1025" s="116" t="inlineStr">
        <is>
          <t>JHG</t>
        </is>
      </c>
      <c r="D1025" s="117" t="n">
        <v>22.24</v>
      </c>
      <c r="E1025" s="117" t="n">
        <v>0.23</v>
      </c>
    </row>
    <row r="1026">
      <c r="B1026" s="115" t="inlineStr">
        <is>
          <t>James Hardie Industries PLC.</t>
        </is>
      </c>
      <c r="C1026" s="116" t="inlineStr">
        <is>
          <t>JHX</t>
        </is>
      </c>
      <c r="D1026" s="117" t="n">
        <v>9.359999999999999</v>
      </c>
      <c r="E1026" s="117" t="n">
        <v>0.09</v>
      </c>
    </row>
    <row r="1027">
      <c r="B1027" s="115" t="inlineStr">
        <is>
          <t>J &amp; J Snack Foods Corp.</t>
        </is>
      </c>
      <c r="C1027" s="116" t="inlineStr">
        <is>
          <t>JJSF</t>
        </is>
      </c>
      <c r="D1027" s="117" t="n">
        <v>7.74</v>
      </c>
      <c r="E1027" s="117" t="n">
        <v>0.09</v>
      </c>
    </row>
    <row r="1028">
      <c r="B1028" s="115" t="inlineStr">
        <is>
          <t>Jack Henry &amp; Associates, Inc.</t>
        </is>
      </c>
      <c r="C1028" s="116" t="inlineStr">
        <is>
          <t>JKHY</t>
        </is>
      </c>
      <c r="D1028" s="117" t="n">
        <v>17.51</v>
      </c>
      <c r="E1028" s="117" t="n">
        <v>0.18</v>
      </c>
    </row>
    <row r="1029">
      <c r="B1029" s="115" t="inlineStr">
        <is>
          <t>Jones Lang LaSalle Incorporated</t>
        </is>
      </c>
      <c r="C1029" s="116" t="inlineStr">
        <is>
          <t>JLL</t>
        </is>
      </c>
      <c r="D1029" s="117" t="n">
        <v>3.49</v>
      </c>
      <c r="E1029" s="117" t="n">
        <v>0.03</v>
      </c>
    </row>
    <row r="1030">
      <c r="B1030" s="115" t="inlineStr">
        <is>
          <t>Jardine Matheson Holdings Ltd.</t>
        </is>
      </c>
      <c r="C1030" s="116" t="inlineStr">
        <is>
          <t>JMHLY</t>
        </is>
      </c>
      <c r="D1030" s="117" t="n"/>
      <c r="E1030" s="117" t="n">
        <v>0.04</v>
      </c>
    </row>
    <row r="1031">
      <c r="B1031" s="115" t="inlineStr">
        <is>
          <t>Johnson Matthey PLC</t>
        </is>
      </c>
      <c r="C1031" s="116" t="inlineStr">
        <is>
          <t>JMPLY</t>
        </is>
      </c>
      <c r="D1031" s="117" t="n"/>
      <c r="E1031" s="117" t="n">
        <v>0.04</v>
      </c>
    </row>
    <row r="1032">
      <c r="B1032" s="115" t="inlineStr">
        <is>
          <t>Johnson &amp; Johnson</t>
        </is>
      </c>
      <c r="C1032" s="116" t="inlineStr">
        <is>
          <t>JNJ</t>
        </is>
      </c>
      <c r="D1032" s="117" t="n">
        <v>28.99</v>
      </c>
      <c r="E1032" s="117" t="n">
        <v>0.19</v>
      </c>
    </row>
    <row r="1033">
      <c r="B1033" s="115" t="inlineStr">
        <is>
          <t>SPDR Bloomberg Barclays High Yield Bond ETF</t>
        </is>
      </c>
      <c r="C1033" s="116" t="inlineStr">
        <is>
          <t>JNK</t>
        </is>
      </c>
      <c r="D1033" s="117" t="n"/>
      <c r="E1033" s="117" t="n"/>
    </row>
    <row r="1034">
      <c r="B1034" s="115" t="inlineStr">
        <is>
          <t>Juniper Networks, Inc.</t>
        </is>
      </c>
      <c r="C1034" s="116" t="inlineStr">
        <is>
          <t>JNPR</t>
        </is>
      </c>
      <c r="D1034" s="117" t="n">
        <v>14.08</v>
      </c>
      <c r="E1034" s="117" t="n">
        <v>0.12</v>
      </c>
    </row>
    <row r="1035">
      <c r="B1035" s="115" t="inlineStr">
        <is>
          <t>51job, Inc.</t>
        </is>
      </c>
      <c r="C1035" s="116" t="inlineStr">
        <is>
          <t>JOBS</t>
        </is>
      </c>
      <c r="D1035" s="117" t="n">
        <v>38.44</v>
      </c>
      <c r="E1035" s="117" t="n">
        <v>0.33</v>
      </c>
    </row>
    <row r="1036">
      <c r="B1036" s="115" t="inlineStr">
        <is>
          <t>JPMorgan Chase &amp; Co.</t>
        </is>
      </c>
      <c r="C1036" s="116" t="inlineStr">
        <is>
          <t>JPM</t>
        </is>
      </c>
      <c r="D1036" s="117" t="n">
        <v>30.1</v>
      </c>
      <c r="E1036" s="117" t="n">
        <v>0.25</v>
      </c>
    </row>
    <row r="1037">
      <c r="B1037" s="115" t="inlineStr">
        <is>
          <t>Jeronimo Martins SGPS SA</t>
        </is>
      </c>
      <c r="C1037" s="116" t="inlineStr">
        <is>
          <t>JRONY</t>
        </is>
      </c>
      <c r="D1037" s="117" t="n">
        <v>2.19</v>
      </c>
      <c r="E1037" s="117" t="n">
        <v>0.02</v>
      </c>
    </row>
    <row r="1038">
      <c r="B1038" s="115" t="inlineStr">
        <is>
          <t>J. Sainsbury PLC</t>
        </is>
      </c>
      <c r="C1038" s="116" t="inlineStr">
        <is>
          <t>JSAIY</t>
        </is>
      </c>
      <c r="D1038" s="117" t="n"/>
      <c r="E1038" s="117" t="n">
        <v>0.01</v>
      </c>
    </row>
    <row r="1039">
      <c r="B1039" s="115" t="inlineStr">
        <is>
          <t>JSR CP UNSP ADR</t>
        </is>
      </c>
      <c r="C1039" s="116" t="inlineStr">
        <is>
          <t>JSCPY</t>
        </is>
      </c>
      <c r="D1039" s="117" t="n">
        <v>5.95</v>
      </c>
      <c r="E1039" s="117" t="n">
        <v>0.06</v>
      </c>
    </row>
    <row r="1040">
      <c r="B1040" s="115" t="inlineStr">
        <is>
          <t>Jardine Strategic Holdings Ltd.</t>
        </is>
      </c>
      <c r="C1040" s="116" t="inlineStr">
        <is>
          <t>JSHLY</t>
        </is>
      </c>
      <c r="D1040" s="117" t="n"/>
      <c r="E1040" s="117" t="n">
        <v>0.05</v>
      </c>
    </row>
    <row r="1041">
      <c r="B1041" s="115" t="inlineStr">
        <is>
          <t>Nordstrom, Inc.</t>
        </is>
      </c>
      <c r="C1041" s="116" t="inlineStr">
        <is>
          <t>JWN</t>
        </is>
      </c>
      <c r="D1041" s="117" t="n">
        <v>3.48</v>
      </c>
      <c r="E1041" s="117" t="n">
        <v>0.04</v>
      </c>
    </row>
    <row r="1042">
      <c r="B1042" s="115" t="inlineStr">
        <is>
          <t>Kellogg Company</t>
        </is>
      </c>
      <c r="C1042" s="116" t="inlineStr">
        <is>
          <t>K</t>
        </is>
      </c>
      <c r="D1042" s="117" t="n">
        <v>9.960000000000001</v>
      </c>
      <c r="E1042" s="117" t="n">
        <v>0.1</v>
      </c>
    </row>
    <row r="1043">
      <c r="B1043" s="115" t="inlineStr">
        <is>
          <t>KAR Auction Services, Inc</t>
        </is>
      </c>
      <c r="C1043" s="116" t="inlineStr">
        <is>
          <t>KAR</t>
        </is>
      </c>
      <c r="D1043" s="117" t="n">
        <v>8.619999999999999</v>
      </c>
      <c r="E1043" s="117" t="n">
        <v>0.09</v>
      </c>
    </row>
    <row r="1044">
      <c r="B1044" s="115" t="inlineStr">
        <is>
          <t>KB Financial Group Inc</t>
        </is>
      </c>
      <c r="C1044" s="116" t="inlineStr">
        <is>
          <t>KB</t>
        </is>
      </c>
      <c r="D1044" s="117" t="n">
        <v>26.31</v>
      </c>
      <c r="E1044" s="117" t="n">
        <v>0.19</v>
      </c>
    </row>
    <row r="1045">
      <c r="B1045" s="115" t="inlineStr">
        <is>
          <t>KBC Group SA</t>
        </is>
      </c>
      <c r="C1045" s="116" t="inlineStr">
        <is>
          <t>KBCSY</t>
        </is>
      </c>
      <c r="D1045" s="117" t="n">
        <v>35.06</v>
      </c>
      <c r="E1045" s="117" t="n">
        <v>0.26</v>
      </c>
    </row>
    <row r="1046">
      <c r="B1046" s="115" t="inlineStr">
        <is>
          <t>KBR, Inc.</t>
        </is>
      </c>
      <c r="C1046" s="116" t="inlineStr">
        <is>
          <t>KBR</t>
        </is>
      </c>
      <c r="D1046" s="117" t="n">
        <v>4.26</v>
      </c>
      <c r="E1046" s="117" t="n">
        <v>0.06</v>
      </c>
    </row>
    <row r="1047">
      <c r="B1047" s="115" t="inlineStr">
        <is>
          <t>Kimberly-Clark de Mexico SAB de CV</t>
        </is>
      </c>
      <c r="C1047" s="116" t="inlineStr">
        <is>
          <t>KCDMY</t>
        </is>
      </c>
      <c r="D1047" s="117" t="n">
        <v>9.99</v>
      </c>
      <c r="E1047" s="117" t="n">
        <v>0.1</v>
      </c>
    </row>
    <row r="1048">
      <c r="B1048" s="115" t="inlineStr">
        <is>
          <t>KDDI Corporation Unsponsored ADR</t>
        </is>
      </c>
      <c r="C1048" s="116" t="inlineStr">
        <is>
          <t>KDDIY</t>
        </is>
      </c>
      <c r="D1048" s="117" t="n">
        <v>11.61</v>
      </c>
      <c r="E1048" s="117" t="n"/>
    </row>
    <row r="1049">
      <c r="B1049" s="115" t="inlineStr">
        <is>
          <t>Keurig Dr Pepper, Inc</t>
        </is>
      </c>
      <c r="C1049" s="116" t="inlineStr">
        <is>
          <t>KDP</t>
        </is>
      </c>
      <c r="D1049" s="117" t="n">
        <v>14.71</v>
      </c>
      <c r="E1049" s="117" t="n">
        <v>0.08</v>
      </c>
    </row>
    <row r="1050">
      <c r="B1050" s="115" t="inlineStr">
        <is>
          <t>Korea Electric Power Corporation</t>
        </is>
      </c>
      <c r="C1050" s="116" t="inlineStr">
        <is>
          <t>KEP</t>
        </is>
      </c>
      <c r="D1050" s="117" t="n">
        <v>-2.07</v>
      </c>
      <c r="E1050" s="117" t="n">
        <v>-0.02</v>
      </c>
    </row>
    <row r="1051">
      <c r="B1051" s="115" t="inlineStr">
        <is>
          <t>Kirby Corporation</t>
        </is>
      </c>
      <c r="C1051" s="116" t="inlineStr">
        <is>
          <t>KEX</t>
        </is>
      </c>
      <c r="D1051" s="117" t="n">
        <v>6.06</v>
      </c>
      <c r="E1051" s="117" t="n">
        <v>0.03</v>
      </c>
    </row>
    <row r="1052">
      <c r="B1052" s="115" t="inlineStr">
        <is>
          <t>KeyCorp</t>
        </is>
      </c>
      <c r="C1052" s="116" t="inlineStr">
        <is>
          <t>KEY</t>
        </is>
      </c>
      <c r="D1052" s="117" t="n">
        <v>28.97</v>
      </c>
      <c r="E1052" s="117" t="n">
        <v>0.25</v>
      </c>
    </row>
    <row r="1053">
      <c r="B1053" s="115" t="inlineStr">
        <is>
          <t>Keysight Technologies Inc.</t>
        </is>
      </c>
      <c r="C1053" s="116" t="inlineStr">
        <is>
          <t>KEYS</t>
        </is>
      </c>
      <c r="D1053" s="117" t="n">
        <v>19.9</v>
      </c>
      <c r="E1053" s="117" t="n">
        <v>0.04</v>
      </c>
    </row>
    <row r="1054">
      <c r="B1054" s="115" t="inlineStr">
        <is>
          <t>Kinross Gold Corporation</t>
        </is>
      </c>
      <c r="C1054" s="116" t="inlineStr">
        <is>
          <t>KGC</t>
        </is>
      </c>
      <c r="D1054" s="117" t="n">
        <v>4.05</v>
      </c>
      <c r="E1054" s="117" t="n">
        <v>-0.01</v>
      </c>
    </row>
    <row r="1055">
      <c r="B1055" s="115" t="inlineStr">
        <is>
          <t>Kingdee International Software Group Co., Ltd. Unsponsored ADR</t>
        </is>
      </c>
      <c r="C1055" s="116" t="inlineStr">
        <is>
          <t>KGDEY</t>
        </is>
      </c>
      <c r="D1055" s="117" t="n"/>
      <c r="E1055" s="117" t="n">
        <v>0.15</v>
      </c>
    </row>
    <row r="1056">
      <c r="B1056" s="115" t="inlineStr">
        <is>
          <t>Kingfisher PLC</t>
        </is>
      </c>
      <c r="C1056" s="116" t="inlineStr">
        <is>
          <t>KGFHY</t>
        </is>
      </c>
      <c r="D1056" s="117" t="n"/>
      <c r="E1056" s="117" t="n">
        <v>0.02</v>
      </c>
    </row>
    <row r="1057">
      <c r="B1057" s="115" t="inlineStr">
        <is>
          <t>The Kraft Heinz Company</t>
        </is>
      </c>
      <c r="C1057" s="116" t="inlineStr">
        <is>
          <t>KHC</t>
        </is>
      </c>
      <c r="D1057" s="117" t="n">
        <v>13.05</v>
      </c>
      <c r="E1057" s="117" t="n">
        <v>-0.39</v>
      </c>
    </row>
    <row r="1058">
      <c r="B1058" s="115" t="inlineStr">
        <is>
          <t>Kuehne &amp; Nagel International Ag</t>
        </is>
      </c>
      <c r="C1058" s="116" t="inlineStr">
        <is>
          <t>KHNGY</t>
        </is>
      </c>
      <c r="D1058" s="117" t="n">
        <v>3.59</v>
      </c>
      <c r="E1058" s="117" t="n">
        <v>0.04</v>
      </c>
    </row>
    <row r="1059">
      <c r="B1059" s="115" t="inlineStr">
        <is>
          <t>KION GROUP AG</t>
        </is>
      </c>
      <c r="C1059" s="116" t="inlineStr">
        <is>
          <t>KIGRY</t>
        </is>
      </c>
      <c r="D1059" s="117" t="n">
        <v>5.14</v>
      </c>
      <c r="E1059" s="117" t="n">
        <v>0.05</v>
      </c>
    </row>
    <row r="1060">
      <c r="B1060" s="115" t="inlineStr">
        <is>
          <t>Kimco Realty Corporation</t>
        </is>
      </c>
      <c r="C1060" s="116" t="inlineStr">
        <is>
          <t>KIM</t>
        </is>
      </c>
      <c r="D1060" s="117" t="n">
        <v>34.08</v>
      </c>
      <c r="E1060" s="117" t="n">
        <v>0.43</v>
      </c>
    </row>
    <row r="1061">
      <c r="B1061" s="115" t="inlineStr">
        <is>
          <t>Kumba Iron Ore Ltd.</t>
        </is>
      </c>
      <c r="C1061" s="116" t="inlineStr">
        <is>
          <t>KIROY</t>
        </is>
      </c>
      <c r="D1061" s="117" t="n"/>
      <c r="E1061" s="117" t="n">
        <v>0.21</v>
      </c>
    </row>
    <row r="1062">
      <c r="B1062" s="115" t="inlineStr">
        <is>
          <t>Koninklijke KPN NV</t>
        </is>
      </c>
      <c r="C1062" s="116" t="inlineStr">
        <is>
          <t>KKPNF</t>
        </is>
      </c>
      <c r="D1062" s="117" t="n"/>
      <c r="E1062" s="117" t="n"/>
    </row>
    <row r="1063">
      <c r="B1063" s="115" t="inlineStr">
        <is>
          <t>Koninklijke KPN NV</t>
        </is>
      </c>
      <c r="C1063" s="116" t="inlineStr">
        <is>
          <t>KKPNY</t>
        </is>
      </c>
      <c r="D1063" s="117" t="n"/>
      <c r="E1063" s="117" t="n">
        <v>0.05</v>
      </c>
    </row>
    <row r="1064">
      <c r="B1064" s="115" t="inlineStr">
        <is>
          <t>KKR &amp; Co. Inc.</t>
        </is>
      </c>
      <c r="C1064" s="116" t="inlineStr">
        <is>
          <t>KKR</t>
        </is>
      </c>
      <c r="D1064" s="117" t="n">
        <v>69.78</v>
      </c>
      <c r="E1064" s="117" t="n">
        <v>0.47</v>
      </c>
    </row>
    <row r="1065">
      <c r="B1065" s="115" t="inlineStr">
        <is>
          <t>Kirkland Lake Gold Ltd.</t>
        </is>
      </c>
      <c r="C1065" s="116" t="inlineStr">
        <is>
          <t>KL</t>
        </is>
      </c>
      <c r="D1065" s="117" t="n">
        <v>35.61</v>
      </c>
      <c r="E1065" s="117" t="n">
        <v>0.3</v>
      </c>
    </row>
    <row r="1066">
      <c r="B1066" s="115" t="inlineStr">
        <is>
          <t>KLA-Tencor Corporation</t>
        </is>
      </c>
      <c r="C1066" s="116" t="inlineStr">
        <is>
          <t>KLAC</t>
        </is>
      </c>
      <c r="D1066" s="117" t="n">
        <v>29.07</v>
      </c>
      <c r="E1066" s="117" t="n">
        <v>0.26</v>
      </c>
    </row>
    <row r="1067">
      <c r="B1067" s="115" t="inlineStr">
        <is>
          <t>Klabin SA</t>
        </is>
      </c>
      <c r="C1067" s="116" t="inlineStr">
        <is>
          <t>KLBAY</t>
        </is>
      </c>
      <c r="D1067" s="117" t="n">
        <v>-2.42</v>
      </c>
      <c r="E1067" s="117" t="n">
        <v>0.01</v>
      </c>
    </row>
    <row r="1068">
      <c r="B1068" s="115" t="inlineStr">
        <is>
          <t>KLEPIERRE SA</t>
        </is>
      </c>
      <c r="C1068" s="116" t="inlineStr">
        <is>
          <t>KLPEF</t>
        </is>
      </c>
      <c r="D1068" s="117" t="n"/>
      <c r="E1068" s="117" t="n">
        <v>0.75</v>
      </c>
    </row>
    <row r="1069">
      <c r="B1069" s="115" t="inlineStr">
        <is>
          <t>KUNLUN EGY ADR</t>
        </is>
      </c>
      <c r="C1069" s="116" t="inlineStr">
        <is>
          <t>KLYCY</t>
        </is>
      </c>
      <c r="D1069" s="117" t="n"/>
      <c r="E1069" s="117" t="n">
        <v>0.05</v>
      </c>
    </row>
    <row r="1070">
      <c r="B1070" s="115" t="inlineStr">
        <is>
          <t>Kimberly-Clark Corporation</t>
        </is>
      </c>
      <c r="C1070" s="116" t="inlineStr">
        <is>
          <t>KMB</t>
        </is>
      </c>
      <c r="D1070" s="117" t="n">
        <v>12.53</v>
      </c>
      <c r="E1070" s="117" t="n">
        <v>0.08</v>
      </c>
    </row>
    <row r="1071">
      <c r="B1071" s="115" t="inlineStr">
        <is>
          <t>Kinder Morgan, Inc.</t>
        </is>
      </c>
      <c r="C1071" s="116" t="inlineStr">
        <is>
          <t>KMI</t>
        </is>
      </c>
      <c r="D1071" s="117" t="n">
        <v>15.49</v>
      </c>
      <c r="E1071" s="117" t="n">
        <v>0.11</v>
      </c>
    </row>
    <row r="1072">
      <c r="B1072" s="115" t="inlineStr">
        <is>
          <t>Kemper Corporation</t>
        </is>
      </c>
      <c r="C1072" s="116" t="inlineStr">
        <is>
          <t>KMPR</t>
        </is>
      </c>
      <c r="D1072" s="117" t="n">
        <v>7.46</v>
      </c>
      <c r="E1072" s="117" t="n">
        <v>0.05</v>
      </c>
    </row>
    <row r="1073">
      <c r="B1073" s="115" t="inlineStr">
        <is>
          <t>Komatsu Ltd.</t>
        </is>
      </c>
      <c r="C1073" s="116" t="inlineStr">
        <is>
          <t>KMTUY</t>
        </is>
      </c>
      <c r="D1073" s="117" t="n">
        <v>9.42</v>
      </c>
      <c r="E1073" s="117" t="n">
        <v>0.09</v>
      </c>
    </row>
    <row r="1074">
      <c r="B1074" s="115" t="inlineStr">
        <is>
          <t>CarMax, Inc.</t>
        </is>
      </c>
      <c r="C1074" s="116" t="inlineStr">
        <is>
          <t>KMX</t>
        </is>
      </c>
      <c r="D1074" s="117" t="n">
        <v>4.64</v>
      </c>
      <c r="E1074" s="117" t="n">
        <v>0.05</v>
      </c>
    </row>
    <row r="1075">
      <c r="B1075" s="115" t="inlineStr">
        <is>
          <t>Kirin Holdings Co.</t>
        </is>
      </c>
      <c r="C1075" s="116" t="inlineStr">
        <is>
          <t>KNBWY</t>
        </is>
      </c>
      <c r="D1075" s="117" t="n"/>
      <c r="E1075" s="117" t="n">
        <v>0.08</v>
      </c>
    </row>
    <row r="1076">
      <c r="B1076" s="115" t="inlineStr">
        <is>
          <t>Konica Minolta Inc.</t>
        </is>
      </c>
      <c r="C1076" s="116" t="inlineStr">
        <is>
          <t>KNCAY</t>
        </is>
      </c>
      <c r="D1076" s="117" t="n">
        <v>4.21</v>
      </c>
      <c r="E1076" s="117" t="n">
        <v>0.04</v>
      </c>
    </row>
    <row r="1077">
      <c r="B1077" s="115" t="inlineStr">
        <is>
          <t>Konami Corp.</t>
        </is>
      </c>
      <c r="C1077" s="116" t="inlineStr">
        <is>
          <t>KNMCY</t>
        </is>
      </c>
      <c r="D1077" s="117" t="n">
        <v>13.02</v>
      </c>
      <c r="E1077" s="117" t="n">
        <v>0.13</v>
      </c>
    </row>
    <row r="1078">
      <c r="B1078" s="115" t="inlineStr">
        <is>
          <t>KINNEVIK AB ORD</t>
        </is>
      </c>
      <c r="C1078" s="116" t="inlineStr">
        <is>
          <t>KNVKF</t>
        </is>
      </c>
      <c r="D1078" s="117" t="n"/>
      <c r="E1078" s="117" t="n"/>
    </row>
    <row r="1079">
      <c r="B1079" s="115" t="inlineStr">
        <is>
          <t>Knight-Swift Transportation Holdings Inc.</t>
        </is>
      </c>
      <c r="C1079" s="116" t="inlineStr">
        <is>
          <t>KNX</t>
        </is>
      </c>
      <c r="D1079" s="117" t="n">
        <v>9.15</v>
      </c>
      <c r="E1079" s="117" t="n">
        <v>0.08</v>
      </c>
    </row>
    <row r="1080">
      <c r="B1080" s="115" t="inlineStr">
        <is>
          <t>Coca-Cola Company (The)</t>
        </is>
      </c>
      <c r="C1080" s="116" t="inlineStr">
        <is>
          <t>KO</t>
        </is>
      </c>
      <c r="D1080" s="117" t="n">
        <v>27.18</v>
      </c>
      <c r="E1080" s="117" t="n">
        <v>0.2</v>
      </c>
    </row>
    <row r="1081">
      <c r="B1081" s="115" t="inlineStr">
        <is>
          <t>Coca Cola Femsa S.A.B. de C.V.</t>
        </is>
      </c>
      <c r="C1081" s="116" t="inlineStr">
        <is>
          <t>KOF</t>
        </is>
      </c>
      <c r="D1081" s="117" t="n">
        <v>6.21</v>
      </c>
      <c r="E1081" s="117" t="n">
        <v>0.07000000000000001</v>
      </c>
    </row>
    <row r="1082">
      <c r="B1082" s="115" t="inlineStr">
        <is>
          <t>Keppel Corp.</t>
        </is>
      </c>
      <c r="C1082" s="116" t="inlineStr">
        <is>
          <t>KPELY</t>
        </is>
      </c>
      <c r="D1082" s="117" t="n">
        <v>11.4</v>
      </c>
      <c r="E1082" s="117" t="n">
        <v>0.16</v>
      </c>
    </row>
    <row r="1083">
      <c r="B1083" s="115" t="inlineStr">
        <is>
          <t>The Kroger Co.</t>
        </is>
      </c>
      <c r="C1083" s="116" t="inlineStr">
        <is>
          <t>KR</t>
        </is>
      </c>
      <c r="D1083" s="117" t="n">
        <v>1.43</v>
      </c>
      <c r="E1083" s="117" t="n">
        <v>0.03</v>
      </c>
    </row>
    <row r="1084">
      <c r="B1084" s="115" t="inlineStr">
        <is>
          <t>Kilroy Realty Corporation</t>
        </is>
      </c>
      <c r="C1084" s="116" t="inlineStr">
        <is>
          <t>KRC</t>
        </is>
      </c>
      <c r="D1084" s="117" t="n">
        <v>35.13</v>
      </c>
      <c r="E1084" s="117" t="n">
        <v>0.35</v>
      </c>
    </row>
    <row r="1085">
      <c r="B1085" s="115" t="inlineStr">
        <is>
          <t>Keppel REIT</t>
        </is>
      </c>
      <c r="C1085" s="116" t="inlineStr">
        <is>
          <t>KREVF</t>
        </is>
      </c>
      <c r="D1085" s="117" t="n"/>
      <c r="E1085" s="117" t="n"/>
    </row>
    <row r="1086">
      <c r="B1086" s="115" t="inlineStr">
        <is>
          <t>Kerry Group PLC</t>
        </is>
      </c>
      <c r="C1086" s="116" t="inlineStr">
        <is>
          <t>KRYAY</t>
        </is>
      </c>
      <c r="D1086" s="117" t="n"/>
      <c r="E1086" s="117" t="n">
        <v>0.08</v>
      </c>
    </row>
    <row r="1087">
      <c r="B1087" s="115" t="inlineStr">
        <is>
          <t>Kohl's Corporation</t>
        </is>
      </c>
      <c r="C1087" s="116" t="inlineStr">
        <is>
          <t>KSS</t>
        </is>
      </c>
      <c r="D1087" s="117" t="n">
        <v>4.37</v>
      </c>
      <c r="E1087" s="117" t="n">
        <v>0.04</v>
      </c>
    </row>
    <row r="1088">
      <c r="B1088" s="115" t="inlineStr">
        <is>
          <t>Kansas City Southern</t>
        </is>
      </c>
      <c r="C1088" s="116" t="inlineStr">
        <is>
          <t>KSU</t>
        </is>
      </c>
      <c r="D1088" s="117" t="n">
        <v>22.94</v>
      </c>
      <c r="E1088" s="117" t="n">
        <v>0.23</v>
      </c>
    </row>
    <row r="1089">
      <c r="B1089" s="115" t="inlineStr">
        <is>
          <t>KT Corporation</t>
        </is>
      </c>
      <c r="C1089" s="116" t="inlineStr">
        <is>
          <t>KT</t>
        </is>
      </c>
      <c r="D1089" s="117" t="n"/>
      <c r="E1089" s="117" t="n">
        <v>0.03</v>
      </c>
    </row>
    <row r="1090">
      <c r="B1090" s="115" t="inlineStr">
        <is>
          <t>Kubota Corp.</t>
        </is>
      </c>
      <c r="C1090" s="116" t="inlineStr">
        <is>
          <t>KUBTY</t>
        </is>
      </c>
      <c r="D1090" s="117" t="n"/>
      <c r="E1090" s="117" t="n"/>
    </row>
    <row r="1091">
      <c r="B1091" s="115" t="inlineStr">
        <is>
          <t>Kuraray Co.</t>
        </is>
      </c>
      <c r="C1091" s="116" t="inlineStr">
        <is>
          <t>KURRY</t>
        </is>
      </c>
      <c r="D1091" s="117" t="n">
        <v>6.16</v>
      </c>
      <c r="E1091" s="117" t="n">
        <v>0.06</v>
      </c>
    </row>
    <row r="1092">
      <c r="B1092" s="115" t="inlineStr">
        <is>
          <t>Kennedy-Wilson Holdings Inc.</t>
        </is>
      </c>
      <c r="C1092" s="116" t="inlineStr">
        <is>
          <t>KW</t>
        </is>
      </c>
      <c r="D1092" s="117" t="n">
        <v>49.61</v>
      </c>
      <c r="E1092" s="117" t="n">
        <v>0.19</v>
      </c>
    </row>
    <row r="1093">
      <c r="B1093" s="115" t="inlineStr">
        <is>
          <t>Kawasaki Heavy Industries Ltd.</t>
        </is>
      </c>
      <c r="C1093" s="116" t="inlineStr">
        <is>
          <t>KWHIY</t>
        </is>
      </c>
      <c r="D1093" s="117" t="n">
        <v>1.03</v>
      </c>
      <c r="E1093" s="117" t="n">
        <v>0.02</v>
      </c>
    </row>
    <row r="1094">
      <c r="B1094" s="115" t="inlineStr">
        <is>
          <t>Kyocera Corporation</t>
        </is>
      </c>
      <c r="C1094" s="116" t="inlineStr">
        <is>
          <t>KYOCY</t>
        </is>
      </c>
      <c r="D1094" s="117" t="n">
        <v>5.76</v>
      </c>
      <c r="E1094" s="117" t="n">
        <v>0.06</v>
      </c>
    </row>
    <row r="1095">
      <c r="B1095" s="115" t="inlineStr">
        <is>
          <t>Loews Corporation</t>
        </is>
      </c>
      <c r="C1095" s="116" t="inlineStr">
        <is>
          <t>L</t>
        </is>
      </c>
      <c r="D1095" s="117" t="n">
        <v>7.24</v>
      </c>
      <c r="E1095" s="117" t="n">
        <v>0.05</v>
      </c>
    </row>
    <row r="1096">
      <c r="B1096" s="115" t="inlineStr">
        <is>
          <t>Lithia Motors, Inc.</t>
        </is>
      </c>
      <c r="C1096" s="116" t="inlineStr">
        <is>
          <t>LAD</t>
        </is>
      </c>
      <c r="D1096" s="117" t="n">
        <v>2.1</v>
      </c>
      <c r="E1096" s="117" t="n">
        <v>0.02</v>
      </c>
    </row>
    <row r="1097">
      <c r="B1097" s="115" t="inlineStr">
        <is>
          <t>Lamar Advertising Company</t>
        </is>
      </c>
      <c r="C1097" s="116" t="inlineStr">
        <is>
          <t>LAMR</t>
        </is>
      </c>
      <c r="D1097" s="117" t="n">
        <v>21.39</v>
      </c>
      <c r="E1097" s="117" t="n">
        <v>0.19</v>
      </c>
    </row>
    <row r="1098">
      <c r="B1098" s="115" t="inlineStr">
        <is>
          <t>Lancaster Colony Corporation</t>
        </is>
      </c>
      <c r="C1098" s="116" t="inlineStr">
        <is>
          <t>LANC</t>
        </is>
      </c>
      <c r="D1098" s="117" t="n">
        <v>10.72</v>
      </c>
      <c r="E1098" s="117" t="n">
        <v>0.12</v>
      </c>
    </row>
    <row r="1099">
      <c r="B1099" s="115" t="inlineStr">
        <is>
          <t>Laureate Education Inc.</t>
        </is>
      </c>
      <c r="C1099" s="116" t="inlineStr">
        <is>
          <t>LAUR</t>
        </is>
      </c>
      <c r="D1099" s="117" t="n">
        <v>-0.61</v>
      </c>
      <c r="E1099" s="117" t="n">
        <v>0.11</v>
      </c>
    </row>
    <row r="1100">
      <c r="B1100" s="115" t="inlineStr">
        <is>
          <t>Lazard Ltd</t>
        </is>
      </c>
      <c r="C1100" s="116" t="inlineStr">
        <is>
          <t>LAZ</t>
        </is>
      </c>
      <c r="D1100" s="117" t="n">
        <v>16.6</v>
      </c>
      <c r="E1100" s="117" t="n">
        <v>0.18</v>
      </c>
    </row>
    <row r="1101">
      <c r="B1101" s="115" t="inlineStr">
        <is>
          <t>L Brands, Inc.</t>
        </is>
      </c>
      <c r="C1101" s="116" t="inlineStr">
        <is>
          <t>LB</t>
        </is>
      </c>
      <c r="D1101" s="117" t="n">
        <v>5.69</v>
      </c>
      <c r="E1101" s="117" t="n">
        <v>0.05</v>
      </c>
    </row>
    <row r="1102">
      <c r="B1102" s="115" t="inlineStr">
        <is>
          <t>Liberty Broadband Corporation</t>
        </is>
      </c>
      <c r="C1102" s="116" t="inlineStr">
        <is>
          <t>LBRDA</t>
        </is>
      </c>
      <c r="D1102" s="117" t="n">
        <v>504.89</v>
      </c>
      <c r="E1102" s="117" t="n">
        <v>3.14</v>
      </c>
    </row>
    <row r="1103">
      <c r="B1103" s="115" t="inlineStr">
        <is>
          <t>Liberty Broadband Corporation</t>
        </is>
      </c>
      <c r="C1103" s="116" t="inlineStr">
        <is>
          <t>LBRDK</t>
        </is>
      </c>
      <c r="D1103" s="117" t="n">
        <v>504.89</v>
      </c>
      <c r="E1103" s="117" t="n">
        <v>3.14</v>
      </c>
    </row>
    <row r="1104">
      <c r="B1104" s="115" t="inlineStr">
        <is>
          <t>Liberty Global PLC</t>
        </is>
      </c>
      <c r="C1104" s="116" t="inlineStr">
        <is>
          <t>LBTYA</t>
        </is>
      </c>
      <c r="D1104" s="117" t="n">
        <v>-9.529999999999999</v>
      </c>
      <c r="E1104" s="117" t="n">
        <v>0.06</v>
      </c>
    </row>
    <row r="1105">
      <c r="B1105" s="115" t="inlineStr">
        <is>
          <t>Liberty Global PLC</t>
        </is>
      </c>
      <c r="C1105" s="116" t="inlineStr">
        <is>
          <t>LBTYB</t>
        </is>
      </c>
      <c r="D1105" s="117" t="n">
        <v>-9.529999999999999</v>
      </c>
      <c r="E1105" s="117" t="n">
        <v>0.06</v>
      </c>
    </row>
    <row r="1106">
      <c r="B1106" s="115" t="inlineStr">
        <is>
          <t>Liberty Global PLC</t>
        </is>
      </c>
      <c r="C1106" s="116" t="inlineStr">
        <is>
          <t>LBTYK</t>
        </is>
      </c>
      <c r="D1106" s="117" t="n">
        <v>-9.529999999999999</v>
      </c>
      <c r="E1106" s="117" t="n">
        <v>0.06</v>
      </c>
    </row>
    <row r="1107">
      <c r="B1107" s="115" t="inlineStr">
        <is>
          <t>Leidos Holdings, Inc.</t>
        </is>
      </c>
      <c r="C1107" s="116" t="inlineStr">
        <is>
          <t>LDOS</t>
        </is>
      </c>
      <c r="D1107" s="117" t="n">
        <v>6.41</v>
      </c>
      <c r="E1107" s="117" t="n">
        <v>0.06</v>
      </c>
    </row>
    <row r="1108">
      <c r="B1108" s="115" t="inlineStr">
        <is>
          <t>Lear Corporation</t>
        </is>
      </c>
      <c r="C1108" s="116" t="inlineStr">
        <is>
          <t>LEA</t>
        </is>
      </c>
      <c r="D1108" s="117" t="n">
        <v>5.1</v>
      </c>
      <c r="E1108" s="117" t="n">
        <v>0.05</v>
      </c>
    </row>
    <row r="1109">
      <c r="B1109" s="115" t="inlineStr">
        <is>
          <t>Lincoln Electric Holdings, Inc.</t>
        </is>
      </c>
      <c r="C1109" s="116" t="inlineStr">
        <is>
          <t>LECO</t>
        </is>
      </c>
      <c r="D1109" s="117" t="n">
        <v>10.57</v>
      </c>
      <c r="E1109" s="117" t="n">
        <v>0.09</v>
      </c>
    </row>
    <row r="1110">
      <c r="B1110" s="115" t="inlineStr">
        <is>
          <t>Leggett &amp; Platt, Incorporated</t>
        </is>
      </c>
      <c r="C1110" s="116" t="inlineStr">
        <is>
          <t>LEG</t>
        </is>
      </c>
      <c r="D1110" s="117" t="n">
        <v>7.25</v>
      </c>
      <c r="E1110" s="117" t="n">
        <v>0.07000000000000001</v>
      </c>
    </row>
    <row r="1111">
      <c r="B1111" s="115" t="inlineStr">
        <is>
          <t>LEG Immobilien AG</t>
        </is>
      </c>
      <c r="C1111" s="116" t="inlineStr">
        <is>
          <t>LEGIF</t>
        </is>
      </c>
      <c r="D1111" s="117" t="n"/>
      <c r="E1111" s="117" t="n"/>
    </row>
    <row r="1112">
      <c r="B1112" s="115" t="inlineStr">
        <is>
          <t>Lennar Corporation</t>
        </is>
      </c>
      <c r="C1112" s="116" t="inlineStr">
        <is>
          <t>LEN</t>
        </is>
      </c>
      <c r="D1112" s="117" t="n">
        <v>8.220000000000001</v>
      </c>
      <c r="E1112" s="117" t="n">
        <v>0.08</v>
      </c>
    </row>
    <row r="1113">
      <c r="B1113" s="115" t="inlineStr">
        <is>
          <t>Lennar Corporation</t>
        </is>
      </c>
      <c r="C1113" s="116" t="inlineStr">
        <is>
          <t>LEN.B</t>
        </is>
      </c>
      <c r="D1113" s="117" t="n">
        <v>8.220000000000001</v>
      </c>
      <c r="E1113" s="117" t="n">
        <v>0.08</v>
      </c>
    </row>
    <row r="1114">
      <c r="B1114" s="115" t="inlineStr">
        <is>
          <t>Levi Strauss &amp; Co.</t>
        </is>
      </c>
      <c r="C1114" s="116" t="inlineStr">
        <is>
          <t>LEVI</t>
        </is>
      </c>
      <c r="D1114" s="117" t="n">
        <v>7.8</v>
      </c>
      <c r="E1114" s="117" t="n">
        <v>0.05</v>
      </c>
    </row>
    <row r="1115">
      <c r="B1115" s="115" t="inlineStr">
        <is>
          <t>China Life Insurance Company Limited</t>
        </is>
      </c>
      <c r="C1115" s="116" t="inlineStr">
        <is>
          <t>LFC</t>
        </is>
      </c>
      <c r="D1115" s="117" t="n">
        <v>4.76</v>
      </c>
      <c r="E1115" s="117" t="n">
        <v>0.02</v>
      </c>
    </row>
    <row r="1116">
      <c r="B1116" s="115" t="inlineStr">
        <is>
          <t>Littelfuse, Inc.</t>
        </is>
      </c>
      <c r="C1116" s="116" t="inlineStr">
        <is>
          <t>LFUS</t>
        </is>
      </c>
      <c r="D1116" s="117" t="n">
        <v>12.63</v>
      </c>
      <c r="E1116" s="117" t="n">
        <v>0.1</v>
      </c>
    </row>
    <row r="1117">
      <c r="B1117" s="115" t="inlineStr">
        <is>
          <t>Legal &amp; General Group PLC</t>
        </is>
      </c>
      <c r="C1117" s="116" t="inlineStr">
        <is>
          <t>LGGNY</t>
        </is>
      </c>
      <c r="D1117" s="117" t="n"/>
      <c r="E1117" s="117" t="n">
        <v>1.5</v>
      </c>
    </row>
    <row r="1118">
      <c r="B1118" s="115" t="inlineStr">
        <is>
          <t>LeGrand SA</t>
        </is>
      </c>
      <c r="C1118" s="116" t="inlineStr">
        <is>
          <t>LGRVF</t>
        </is>
      </c>
      <c r="D1118" s="117" t="n">
        <v>12.91</v>
      </c>
      <c r="E1118" s="117" t="n">
        <v>0.13</v>
      </c>
    </row>
    <row r="1119">
      <c r="B1119" s="115" t="inlineStr">
        <is>
          <t>Laboratory Corporation of America Holdings</t>
        </is>
      </c>
      <c r="C1119" s="116" t="inlineStr">
        <is>
          <t>LH</t>
        </is>
      </c>
      <c r="D1119" s="117" t="n">
        <v>10.27</v>
      </c>
      <c r="E1119" s="117" t="n">
        <v>0.08</v>
      </c>
    </row>
    <row r="1120">
      <c r="B1120" s="115" t="inlineStr">
        <is>
          <t>LHC Group, Inc.</t>
        </is>
      </c>
      <c r="C1120" s="116" t="inlineStr">
        <is>
          <t>LHCG</t>
        </is>
      </c>
      <c r="D1120" s="117" t="n">
        <v>6.16</v>
      </c>
      <c r="E1120" s="117" t="n">
        <v>0.04</v>
      </c>
    </row>
    <row r="1121">
      <c r="B1121" s="115" t="inlineStr">
        <is>
          <t>L3Harris Technologies Inc</t>
        </is>
      </c>
      <c r="C1121" s="116" t="inlineStr">
        <is>
          <t>LHX</t>
        </is>
      </c>
      <c r="D1121" s="117" t="n">
        <v>14.72</v>
      </c>
      <c r="E1121" s="117" t="n">
        <v>0.03</v>
      </c>
    </row>
    <row r="1122">
      <c r="B1122" s="115" t="inlineStr">
        <is>
          <t>Lennox International, Inc.</t>
        </is>
      </c>
      <c r="C1122" s="116" t="inlineStr">
        <is>
          <t>LII</t>
        </is>
      </c>
      <c r="D1122" s="117" t="n">
        <v>10.83</v>
      </c>
      <c r="E1122" s="117" t="n">
        <v>0.09</v>
      </c>
    </row>
    <row r="1123">
      <c r="B1123" s="115" t="inlineStr">
        <is>
          <t>Liberty Global PLC</t>
        </is>
      </c>
      <c r="C1123" s="116" t="inlineStr">
        <is>
          <t>LILA</t>
        </is>
      </c>
      <c r="D1123" s="117" t="n">
        <v>-10.96</v>
      </c>
      <c r="E1123" s="117" t="n"/>
    </row>
    <row r="1124">
      <c r="B1124" s="115" t="inlineStr">
        <is>
          <t>Liberty Global PLC</t>
        </is>
      </c>
      <c r="C1124" s="116" t="inlineStr">
        <is>
          <t>LILAK</t>
        </is>
      </c>
      <c r="D1124" s="117" t="n">
        <v>-10.96</v>
      </c>
      <c r="E1124" s="117" t="n"/>
    </row>
    <row r="1125">
      <c r="B1125" s="115" t="inlineStr">
        <is>
          <t>Praxair, Inc.</t>
        </is>
      </c>
      <c r="C1125" s="116" t="inlineStr">
        <is>
          <t>LIN</t>
        </is>
      </c>
      <c r="D1125" s="117" t="n">
        <v>22.78</v>
      </c>
      <c r="E1125" s="117" t="n">
        <v>0.29</v>
      </c>
    </row>
    <row r="1126">
      <c r="B1126" s="115" t="inlineStr">
        <is>
          <t>LION CORP</t>
        </is>
      </c>
      <c r="C1126" s="116" t="inlineStr">
        <is>
          <t>LIOPF</t>
        </is>
      </c>
      <c r="D1126" s="117" t="n">
        <v>7.45</v>
      </c>
      <c r="E1126" s="117" t="n">
        <v>0.07000000000000001</v>
      </c>
    </row>
    <row r="1127">
      <c r="B1127" s="115" t="inlineStr">
        <is>
          <t>Lumentum Holdings Inc.</t>
        </is>
      </c>
      <c r="C1127" s="116" t="inlineStr">
        <is>
          <t>LITE</t>
        </is>
      </c>
      <c r="D1127" s="117" t="n">
        <v>20.28</v>
      </c>
      <c r="E1127" s="117" t="n">
        <v>-0.02</v>
      </c>
    </row>
    <row r="1128">
      <c r="B1128" s="115" t="inlineStr">
        <is>
          <t>LivaNova PLC</t>
        </is>
      </c>
      <c r="C1128" s="116" t="inlineStr">
        <is>
          <t>LIVN</t>
        </is>
      </c>
      <c r="D1128" s="117" t="n">
        <v>14.13</v>
      </c>
      <c r="E1128" s="117" t="n">
        <v>-0.17</v>
      </c>
    </row>
    <row r="1129">
      <c r="B1129" s="115" t="inlineStr">
        <is>
          <t>Luckin Coffee Inc. Sponsored ADR</t>
        </is>
      </c>
      <c r="C1129" s="116" t="inlineStr">
        <is>
          <t>LK</t>
        </is>
      </c>
      <c r="D1129" s="117" t="n"/>
      <c r="E1129" s="117" t="n">
        <v>-1.93</v>
      </c>
    </row>
    <row r="1130">
      <c r="B1130" s="115" t="inlineStr">
        <is>
          <t>LKQ Corporation</t>
        </is>
      </c>
      <c r="C1130" s="116" t="inlineStr">
        <is>
          <t>LKQ</t>
        </is>
      </c>
      <c r="D1130" s="117" t="n">
        <v>5.68</v>
      </c>
      <c r="E1130" s="117" t="n">
        <v>0.04</v>
      </c>
    </row>
    <row r="1131">
      <c r="B1131" s="115" t="inlineStr">
        <is>
          <t>Eli Lilly and Company</t>
        </is>
      </c>
      <c r="C1131" s="116" t="inlineStr">
        <is>
          <t>LLY</t>
        </is>
      </c>
      <c r="D1131" s="117" t="n">
        <v>23.25</v>
      </c>
      <c r="E1131" s="117" t="n">
        <v>0.13</v>
      </c>
    </row>
    <row r="1132">
      <c r="B1132" s="115" t="inlineStr">
        <is>
          <t>Legg Mason, Inc.</t>
        </is>
      </c>
      <c r="C1132" s="116" t="inlineStr">
        <is>
          <t>LM</t>
        </is>
      </c>
      <c r="D1132" s="117" t="n">
        <v>9.48</v>
      </c>
      <c r="E1132" s="117" t="n">
        <v>-0.01</v>
      </c>
    </row>
    <row r="1133">
      <c r="B1133" s="115" t="inlineStr">
        <is>
          <t>Lockheed Martin Corporation</t>
        </is>
      </c>
      <c r="C1133" s="116" t="inlineStr">
        <is>
          <t>LMT</t>
        </is>
      </c>
      <c r="D1133" s="117" t="n">
        <v>10.18</v>
      </c>
      <c r="E1133" s="117" t="n">
        <v>0.09</v>
      </c>
    </row>
    <row r="1134">
      <c r="B1134" s="115" t="inlineStr">
        <is>
          <t>LINE Corporation</t>
        </is>
      </c>
      <c r="C1134" s="116" t="inlineStr">
        <is>
          <t>LN</t>
        </is>
      </c>
      <c r="D1134" s="117" t="n">
        <v>-11.25</v>
      </c>
      <c r="E1134" s="117" t="n">
        <v>-0.02</v>
      </c>
    </row>
    <row r="1135">
      <c r="B1135" s="115" t="inlineStr">
        <is>
          <t>Lincoln National Corporation</t>
        </is>
      </c>
      <c r="C1135" s="116" t="inlineStr">
        <is>
          <t>LNC</t>
        </is>
      </c>
      <c r="D1135" s="117" t="n">
        <v>11.05</v>
      </c>
      <c r="E1135" s="117" t="n">
        <v>0.1</v>
      </c>
    </row>
    <row r="1136">
      <c r="B1136" s="115" t="inlineStr">
        <is>
          <t>Cheniere Energy, Inc.</t>
        </is>
      </c>
      <c r="C1136" s="116" t="inlineStr">
        <is>
          <t>LNG</t>
        </is>
      </c>
      <c r="D1136" s="117" t="n">
        <v>1.82</v>
      </c>
      <c r="E1136" s="117" t="n">
        <v>0.06</v>
      </c>
    </row>
    <row r="1137">
      <c r="B1137" s="115" t="inlineStr">
        <is>
          <t>Li Ning Co.</t>
        </is>
      </c>
      <c r="C1137" s="116" t="inlineStr">
        <is>
          <t>LNNGY</t>
        </is>
      </c>
      <c r="D1137" s="117" t="n"/>
      <c r="E1137" s="117" t="n">
        <v>0.07000000000000001</v>
      </c>
    </row>
    <row r="1138">
      <c r="B1138" s="115" t="inlineStr">
        <is>
          <t>Alliant Energy Corporation</t>
        </is>
      </c>
      <c r="C1138" s="116" t="inlineStr">
        <is>
          <t>LNT</t>
        </is>
      </c>
      <c r="D1138" s="117" t="n">
        <v>14.39</v>
      </c>
      <c r="E1138" s="117" t="n">
        <v>0.15</v>
      </c>
    </row>
    <row r="1139">
      <c r="B1139" s="115" t="inlineStr">
        <is>
          <t>Lenovo Group Ltd.</t>
        </is>
      </c>
      <c r="C1139" s="116" t="inlineStr">
        <is>
          <t>LNVGY</t>
        </is>
      </c>
      <c r="D1139" s="117" t="n">
        <v>1.32</v>
      </c>
      <c r="E1139" s="117" t="n">
        <v>0.01</v>
      </c>
    </row>
    <row r="1140">
      <c r="B1140" s="115" t="inlineStr">
        <is>
          <t>Logitech International S.A.</t>
        </is>
      </c>
      <c r="C1140" s="116" t="inlineStr">
        <is>
          <t>LOGI</t>
        </is>
      </c>
      <c r="D1140" s="117" t="n">
        <v>12.29</v>
      </c>
      <c r="E1140" s="117" t="n">
        <v>0.09</v>
      </c>
    </row>
    <row r="1141">
      <c r="B1141" s="115" t="inlineStr">
        <is>
          <t>LogMein, Inc.</t>
        </is>
      </c>
      <c r="C1141" s="116" t="inlineStr">
        <is>
          <t>LOGM</t>
        </is>
      </c>
      <c r="D1141" s="117" t="n">
        <v>21.41</v>
      </c>
      <c r="E1141" s="117" t="n">
        <v>0.06</v>
      </c>
    </row>
    <row r="1142">
      <c r="B1142" s="115" t="inlineStr">
        <is>
          <t>Grand Canyon Education, Inc.</t>
        </is>
      </c>
      <c r="C1142" s="116" t="inlineStr">
        <is>
          <t>LOPE</t>
        </is>
      </c>
      <c r="D1142" s="117" t="n">
        <v>36.97</v>
      </c>
      <c r="E1142" s="117" t="n">
        <v>0.27</v>
      </c>
    </row>
    <row r="1143">
      <c r="B1143" s="115" t="inlineStr">
        <is>
          <t>Lowe's Companies, Inc.</t>
        </is>
      </c>
      <c r="C1143" s="116" t="inlineStr">
        <is>
          <t>LOW</t>
        </is>
      </c>
      <c r="D1143" s="117" t="n">
        <v>5.77</v>
      </c>
      <c r="E1143" s="117" t="n">
        <v>0.03</v>
      </c>
    </row>
    <row r="1144">
      <c r="B1144" s="115" t="inlineStr">
        <is>
          <t>LG Display Co., Ltd.</t>
        </is>
      </c>
      <c r="C1144" s="116" t="inlineStr">
        <is>
          <t>LPL</t>
        </is>
      </c>
      <c r="D1144" s="117" t="n">
        <v>-1.79</v>
      </c>
      <c r="E1144" s="117" t="n">
        <v>-0.01</v>
      </c>
    </row>
    <row r="1145">
      <c r="B1145" s="115" t="inlineStr">
        <is>
          <t>LPL Financial Holdings Inc.</t>
        </is>
      </c>
      <c r="C1145" s="116" t="inlineStr">
        <is>
          <t>LPLA</t>
        </is>
      </c>
      <c r="D1145" s="117" t="n">
        <v>10.62</v>
      </c>
      <c r="E1145" s="117" t="n">
        <v>0.08</v>
      </c>
    </row>
    <row r="1146">
      <c r="B1146" s="115" t="inlineStr">
        <is>
          <t>Liberty Property Trust</t>
        </is>
      </c>
      <c r="C1146" s="116" t="inlineStr">
        <is>
          <t>LPT</t>
        </is>
      </c>
      <c r="D1146" s="117" t="n">
        <v>28.68</v>
      </c>
      <c r="E1146" s="117" t="n">
        <v>0.68</v>
      </c>
    </row>
    <row r="1147">
      <c r="B1147" s="115" t="inlineStr">
        <is>
          <t>Louisiana-Pacific Corporation</t>
        </is>
      </c>
      <c r="C1147" s="116" t="inlineStr">
        <is>
          <t>LPX</t>
        </is>
      </c>
      <c r="D1147" s="117" t="n">
        <v>7.11</v>
      </c>
      <c r="E1147" s="117" t="n">
        <v>0.14</v>
      </c>
    </row>
    <row r="1148">
      <c r="B1148" s="115" t="inlineStr">
        <is>
          <t>iShares iBoxx $ Investment Grade Corporate Bond ETF</t>
        </is>
      </c>
      <c r="C1148" s="116" t="inlineStr">
        <is>
          <t>LQD</t>
        </is>
      </c>
      <c r="D1148" s="117" t="n"/>
      <c r="E1148" s="117" t="n"/>
    </row>
    <row r="1149">
      <c r="B1149" s="115" t="inlineStr">
        <is>
          <t>Lam Research Corporation</t>
        </is>
      </c>
      <c r="C1149" s="116" t="inlineStr">
        <is>
          <t>LRCX</t>
        </is>
      </c>
      <c r="D1149" s="117" t="n">
        <v>24.1</v>
      </c>
      <c r="E1149" s="117" t="n">
        <v>0.23</v>
      </c>
    </row>
    <row r="1150">
      <c r="B1150" s="115" t="inlineStr">
        <is>
          <t>L'Oreal SA</t>
        </is>
      </c>
      <c r="C1150" s="116" t="inlineStr">
        <is>
          <t>LRLCY</t>
        </is>
      </c>
      <c r="D1150" s="117" t="n"/>
      <c r="E1150" s="117" t="n">
        <v>0.14</v>
      </c>
    </row>
    <row r="1151">
      <c r="B1151" s="115" t="inlineStr">
        <is>
          <t>Life Storage, Inc.</t>
        </is>
      </c>
      <c r="C1151" s="116" t="inlineStr">
        <is>
          <t>LSI</t>
        </is>
      </c>
      <c r="D1151" s="117" t="n">
        <v>37.08</v>
      </c>
      <c r="E1151" s="117" t="n">
        <v>0.38</v>
      </c>
    </row>
    <row r="1152">
      <c r="B1152" s="115" t="inlineStr">
        <is>
          <t>Landstar System, Inc.</t>
        </is>
      </c>
      <c r="C1152" s="116" t="inlineStr">
        <is>
          <t>LSTR</t>
        </is>
      </c>
      <c r="D1152" s="117" t="n">
        <v>5.82</v>
      </c>
      <c r="E1152" s="117" t="n">
        <v>0.06</v>
      </c>
    </row>
    <row r="1153">
      <c r="B1153" s="115" t="inlineStr">
        <is>
          <t>Liberty Media Corporation</t>
        </is>
      </c>
      <c r="C1153" s="116" t="inlineStr">
        <is>
          <t>LSXMA</t>
        </is>
      </c>
      <c r="D1153" s="117" t="n">
        <v>8.06</v>
      </c>
      <c r="E1153" s="117" t="n">
        <v>0.12</v>
      </c>
    </row>
    <row r="1154">
      <c r="B1154" s="115" t="inlineStr">
        <is>
          <t>Liberty Media Corporation</t>
        </is>
      </c>
      <c r="C1154" s="116" t="inlineStr">
        <is>
          <t>LSXMB</t>
        </is>
      </c>
      <c r="D1154" s="117" t="n">
        <v>8.06</v>
      </c>
      <c r="E1154" s="117" t="n"/>
    </row>
    <row r="1155">
      <c r="B1155" s="115" t="inlineStr">
        <is>
          <t>Liberty Media Corporation</t>
        </is>
      </c>
      <c r="C1155" s="116" t="inlineStr">
        <is>
          <t>LSXMK</t>
        </is>
      </c>
      <c r="D1155" s="117" t="n">
        <v>8.06</v>
      </c>
      <c r="E1155" s="117" t="n"/>
    </row>
    <row r="1156">
      <c r="B1156" s="115" t="inlineStr">
        <is>
          <t>LATAM Airlines Group S.A.</t>
        </is>
      </c>
      <c r="C1156" s="116" t="inlineStr">
        <is>
          <t>LTM</t>
        </is>
      </c>
      <c r="D1156" s="117" t="n">
        <v>0.8100000000000001</v>
      </c>
      <c r="E1156" s="117" t="n">
        <v>0.02</v>
      </c>
    </row>
    <row r="1157">
      <c r="B1157" s="115" t="inlineStr">
        <is>
          <t>Lukoil</t>
        </is>
      </c>
      <c r="C1157" s="116" t="inlineStr">
        <is>
          <t>LUKOY</t>
        </is>
      </c>
      <c r="D1157" s="117" t="n">
        <v>7.99</v>
      </c>
      <c r="E1157" s="117" t="n">
        <v>0.08</v>
      </c>
    </row>
    <row r="1158">
      <c r="B1158" s="115" t="inlineStr">
        <is>
          <t>lululemon athletica inc.</t>
        </is>
      </c>
      <c r="C1158" s="116" t="inlineStr">
        <is>
          <t>LULU</t>
        </is>
      </c>
      <c r="D1158" s="117" t="n">
        <v>15.81</v>
      </c>
      <c r="E1158" s="117" t="n">
        <v>0.15</v>
      </c>
    </row>
    <row r="1159">
      <c r="B1159" s="115" t="inlineStr">
        <is>
          <t>Lundin Mining Corp.</t>
        </is>
      </c>
      <c r="C1159" s="116" t="inlineStr">
        <is>
          <t>LUNMF</t>
        </is>
      </c>
      <c r="D1159" s="117" t="n">
        <v>5.07</v>
      </c>
      <c r="E1159" s="117" t="n">
        <v>0.11</v>
      </c>
    </row>
    <row r="1160">
      <c r="B1160" s="115" t="inlineStr">
        <is>
          <t>Southwest Airlines Co.</t>
        </is>
      </c>
      <c r="C1160" s="116" t="inlineStr">
        <is>
          <t>LUV</t>
        </is>
      </c>
      <c r="D1160" s="117" t="n">
        <v>10.72</v>
      </c>
      <c r="E1160" s="117" t="n">
        <v>0.11</v>
      </c>
    </row>
    <row r="1161">
      <c r="B1161" s="115" t="inlineStr">
        <is>
          <t>LVMH-Moet Hennessy Louis Vuitton SA</t>
        </is>
      </c>
      <c r="C1161" s="116" t="inlineStr">
        <is>
          <t>LVMUY</t>
        </is>
      </c>
      <c r="D1161" s="117" t="n"/>
      <c r="E1161" s="117" t="n">
        <v>0.14</v>
      </c>
    </row>
    <row r="1162">
      <c r="B1162" s="115" t="inlineStr">
        <is>
          <t>Las Vegas Sands Corp.</t>
        </is>
      </c>
      <c r="C1162" s="116" t="inlineStr">
        <is>
          <t>LVS</t>
        </is>
      </c>
      <c r="D1162" s="117" t="n">
        <v>17.83</v>
      </c>
      <c r="E1162" s="117" t="n">
        <v>0.18</v>
      </c>
    </row>
    <row r="1163">
      <c r="B1163" s="115" t="inlineStr">
        <is>
          <t>Lamb Weston Holdings Inc.</t>
        </is>
      </c>
      <c r="C1163" s="116" t="inlineStr">
        <is>
          <t>LW</t>
        </is>
      </c>
      <c r="D1163" s="117" t="n">
        <v>12.66</v>
      </c>
      <c r="E1163" s="117" t="n">
        <v>0.12</v>
      </c>
    </row>
    <row r="1164">
      <c r="B1164" s="115" t="inlineStr">
        <is>
          <t>LyondellBasell Industries N.V.</t>
        </is>
      </c>
      <c r="C1164" s="116" t="inlineStr">
        <is>
          <t>LYB</t>
        </is>
      </c>
      <c r="D1164" s="117" t="n">
        <v>10.09</v>
      </c>
      <c r="E1164" s="117" t="n">
        <v>0.12</v>
      </c>
    </row>
    <row r="1165">
      <c r="B1165" s="115" t="inlineStr">
        <is>
          <t>Lyft, Inc.</t>
        </is>
      </c>
      <c r="C1165" s="116" t="inlineStr">
        <is>
          <t>LYFT</t>
        </is>
      </c>
      <c r="D1165" s="117" t="n"/>
      <c r="E1165" s="117" t="n">
        <v>-0.42</v>
      </c>
    </row>
    <row r="1166">
      <c r="B1166" s="115" t="inlineStr">
        <is>
          <t>Lloyds Banking Group PLC</t>
        </is>
      </c>
      <c r="C1166" s="116" t="inlineStr">
        <is>
          <t>LYG</t>
        </is>
      </c>
      <c r="D1166" s="117" t="n">
        <v>43.4</v>
      </c>
      <c r="E1166" s="117" t="n">
        <v>0.23</v>
      </c>
    </row>
    <row r="1167">
      <c r="B1167" s="115" t="inlineStr">
        <is>
          <t>Live Nation Entertainment, Inc.</t>
        </is>
      </c>
      <c r="C1167" s="116" t="inlineStr">
        <is>
          <t>LYV</t>
        </is>
      </c>
      <c r="D1167" s="117" t="n">
        <v>0.55</v>
      </c>
      <c r="E1167" s="117" t="n">
        <v>0</v>
      </c>
    </row>
    <row r="1168">
      <c r="B1168" s="115" t="inlineStr">
        <is>
          <t>Lonza Group Ag</t>
        </is>
      </c>
      <c r="C1168" s="116" t="inlineStr">
        <is>
          <t>LZAGY</t>
        </is>
      </c>
      <c r="D1168" s="117" t="n"/>
      <c r="E1168" s="117" t="n">
        <v>0.1</v>
      </c>
    </row>
    <row r="1169">
      <c r="B1169" s="115" t="inlineStr">
        <is>
          <t>Macy's, Inc.</t>
        </is>
      </c>
      <c r="C1169" s="116" t="inlineStr">
        <is>
          <t>M</t>
        </is>
      </c>
      <c r="D1169" s="117" t="n">
        <v>4.65</v>
      </c>
      <c r="E1169" s="117" t="n">
        <v>0.04</v>
      </c>
    </row>
    <row r="1170">
      <c r="B1170" s="115" t="inlineStr">
        <is>
          <t>Mastercard Incorporated</t>
        </is>
      </c>
      <c r="C1170" s="116" t="inlineStr">
        <is>
          <t>MA</t>
        </is>
      </c>
      <c r="D1170" s="117" t="n">
        <v>46.08</v>
      </c>
      <c r="E1170" s="117" t="n">
        <v>0.39</v>
      </c>
    </row>
    <row r="1171">
      <c r="B1171" s="115" t="inlineStr">
        <is>
          <t>Mid-America Apartment Communities, Inc.</t>
        </is>
      </c>
      <c r="C1171" s="116" t="inlineStr">
        <is>
          <t>MAA</t>
        </is>
      </c>
      <c r="D1171" s="117" t="n">
        <v>14.89</v>
      </c>
      <c r="E1171" s="117" t="n">
        <v>0.14</v>
      </c>
    </row>
    <row r="1172">
      <c r="B1172" s="115" t="inlineStr">
        <is>
          <t>Macerich Company (The)</t>
        </is>
      </c>
      <c r="C1172" s="116" t="inlineStr">
        <is>
          <t>MAC</t>
        </is>
      </c>
      <c r="D1172" s="117" t="n">
        <v>12.78</v>
      </c>
      <c r="E1172" s="117" t="n">
        <v>0.06</v>
      </c>
    </row>
    <row r="1173">
      <c r="B1173" s="115" t="inlineStr">
        <is>
          <t>Marks and Spencer Group PLC</t>
        </is>
      </c>
      <c r="C1173" s="116" t="inlineStr">
        <is>
          <t>MAKSY</t>
        </is>
      </c>
      <c r="D1173" s="117" t="n"/>
      <c r="E1173" s="117" t="n">
        <v>0</v>
      </c>
    </row>
    <row r="1174">
      <c r="B1174" s="115" t="inlineStr">
        <is>
          <t>ManpowerGroup Inc.</t>
        </is>
      </c>
      <c r="C1174" s="116" t="inlineStr">
        <is>
          <t>MAN</t>
        </is>
      </c>
      <c r="D1174" s="117" t="n">
        <v>2.45</v>
      </c>
      <c r="E1174" s="117" t="n">
        <v>0.03</v>
      </c>
    </row>
    <row r="1175">
      <c r="B1175" s="115" t="inlineStr">
        <is>
          <t>Manhattan Associates, Inc.</t>
        </is>
      </c>
      <c r="C1175" s="116" t="inlineStr">
        <is>
          <t>MANH</t>
        </is>
      </c>
      <c r="D1175" s="117" t="n">
        <v>19.79</v>
      </c>
      <c r="E1175" s="117" t="n">
        <v>0.19</v>
      </c>
    </row>
    <row r="1176">
      <c r="B1176" s="115" t="inlineStr">
        <is>
          <t>Marriott International</t>
        </is>
      </c>
      <c r="C1176" s="116" t="inlineStr">
        <is>
          <t>MAR</t>
        </is>
      </c>
      <c r="D1176" s="117" t="n">
        <v>10.18</v>
      </c>
      <c r="E1176" s="117" t="n">
        <v>0.09</v>
      </c>
    </row>
    <row r="1177">
      <c r="B1177" s="115" t="inlineStr">
        <is>
          <t>Marubeni Corp.</t>
        </is>
      </c>
      <c r="C1177" s="116" t="inlineStr">
        <is>
          <t>MARUY</t>
        </is>
      </c>
      <c r="D1177" s="117" t="n">
        <v>3.55</v>
      </c>
      <c r="E1177" s="117" t="n"/>
    </row>
    <row r="1178">
      <c r="B1178" s="115" t="inlineStr">
        <is>
          <t>Masco Corporation</t>
        </is>
      </c>
      <c r="C1178" s="116" t="inlineStr">
        <is>
          <t>MAS</t>
        </is>
      </c>
      <c r="D1178" s="117" t="n">
        <v>9.26</v>
      </c>
      <c r="E1178" s="117" t="n">
        <v>0.09</v>
      </c>
    </row>
    <row r="1179">
      <c r="B1179" s="115" t="inlineStr">
        <is>
          <t>Masimo Corporation</t>
        </is>
      </c>
      <c r="C1179" s="116" t="inlineStr">
        <is>
          <t>MASI</t>
        </is>
      </c>
      <c r="D1179" s="117" t="n">
        <v>19.54</v>
      </c>
      <c r="E1179" s="117" t="n">
        <v>0.23</v>
      </c>
    </row>
    <row r="1180">
      <c r="B1180" s="115" t="inlineStr">
        <is>
          <t>Mattel, Inc.</t>
        </is>
      </c>
      <c r="C1180" s="116" t="inlineStr">
        <is>
          <t>MAT</t>
        </is>
      </c>
      <c r="D1180" s="117" t="n">
        <v>-3.62</v>
      </c>
      <c r="E1180" s="117" t="n">
        <v>-0.12</v>
      </c>
    </row>
    <row r="1181">
      <c r="B1181" s="115" t="inlineStr">
        <is>
          <t>Marui Group Co.</t>
        </is>
      </c>
      <c r="C1181" s="116" t="inlineStr">
        <is>
          <t>MAURY</t>
        </is>
      </c>
      <c r="D1181" s="117" t="n"/>
      <c r="E1181" s="117" t="n"/>
    </row>
    <row r="1182">
      <c r="B1182" s="115" t="inlineStr">
        <is>
          <t>iShares MBS ETF</t>
        </is>
      </c>
      <c r="C1182" s="116" t="inlineStr">
        <is>
          <t>MBB</t>
        </is>
      </c>
      <c r="D1182" s="117" t="n"/>
      <c r="E1182" s="117" t="n"/>
    </row>
    <row r="1183">
      <c r="B1183" s="115" t="inlineStr">
        <is>
          <t>Mobile TeleSystems OJSC</t>
        </is>
      </c>
      <c r="C1183" s="116" t="inlineStr">
        <is>
          <t>MBT</t>
        </is>
      </c>
      <c r="D1183" s="117" t="n">
        <v>12.57</v>
      </c>
      <c r="E1183" s="117" t="n">
        <v>0.02</v>
      </c>
    </row>
    <row r="1184">
      <c r="B1184" s="115" t="inlineStr">
        <is>
          <t>McDonald's Corporation</t>
        </is>
      </c>
      <c r="C1184" s="116" t="inlineStr">
        <is>
          <t>MCD</t>
        </is>
      </c>
      <c r="D1184" s="117" t="n">
        <v>29.17</v>
      </c>
      <c r="E1184" s="117" t="n">
        <v>0.28</v>
      </c>
    </row>
    <row r="1185">
      <c r="B1185" s="115" t="inlineStr">
        <is>
          <t>Microchip Technology Incorporated</t>
        </is>
      </c>
      <c r="C1185" s="116" t="inlineStr">
        <is>
          <t>MCHP</t>
        </is>
      </c>
      <c r="D1185" s="117" t="n">
        <v>28.45</v>
      </c>
      <c r="E1185" s="117" t="n">
        <v>0.07000000000000001</v>
      </c>
    </row>
    <row r="1186">
      <c r="B1186" s="115" t="inlineStr">
        <is>
          <t>McKesson Corporation</t>
        </is>
      </c>
      <c r="C1186" s="116" t="inlineStr">
        <is>
          <t>MCK</t>
        </is>
      </c>
      <c r="D1186" s="117" t="n">
        <v>1.25</v>
      </c>
      <c r="E1186" s="117" t="n">
        <v>0</v>
      </c>
    </row>
    <row r="1187">
      <c r="B1187" s="115" t="inlineStr">
        <is>
          <t>Moody's Corporation</t>
        </is>
      </c>
      <c r="C1187" s="116" t="inlineStr">
        <is>
          <t>MCO</t>
        </is>
      </c>
      <c r="D1187" s="117" t="n">
        <v>32.03</v>
      </c>
      <c r="E1187" s="117" t="n">
        <v>0.29</v>
      </c>
    </row>
    <row r="1188">
      <c r="B1188" s="115" t="inlineStr">
        <is>
          <t>Mercury General Corporation</t>
        </is>
      </c>
      <c r="C1188" s="116" t="inlineStr">
        <is>
          <t>MCY</t>
        </is>
      </c>
      <c r="D1188" s="117" t="n">
        <v>3.75</v>
      </c>
      <c r="E1188" s="117" t="n">
        <v>0</v>
      </c>
    </row>
    <row r="1189">
      <c r="B1189" s="115" t="inlineStr">
        <is>
          <t>MongoDB, Inc.</t>
        </is>
      </c>
      <c r="C1189" s="116" t="inlineStr">
        <is>
          <t>MDB</t>
        </is>
      </c>
      <c r="D1189" s="117" t="n">
        <v>-15.27</v>
      </c>
      <c r="E1189" s="117" t="n">
        <v>-0.37</v>
      </c>
    </row>
    <row r="1190">
      <c r="B1190" s="115" t="inlineStr">
        <is>
          <t>The Medicines Company</t>
        </is>
      </c>
      <c r="C1190" s="116" t="inlineStr">
        <is>
          <t>MDCO</t>
        </is>
      </c>
      <c r="D1190" s="117" t="n">
        <v>5773.79</v>
      </c>
      <c r="E1190" s="117" t="n">
        <v>-20.06</v>
      </c>
    </row>
    <row r="1191">
      <c r="B1191" s="115" t="inlineStr">
        <is>
          <t>Melco International Development Ltd.</t>
        </is>
      </c>
      <c r="C1191" s="116" t="inlineStr">
        <is>
          <t>MDEVF</t>
        </is>
      </c>
      <c r="D1191" s="117" t="n"/>
      <c r="E1191" s="117" t="n"/>
    </row>
    <row r="1192">
      <c r="B1192" s="115" t="inlineStr">
        <is>
          <t>Mediaset SpA</t>
        </is>
      </c>
      <c r="C1192" s="116" t="inlineStr">
        <is>
          <t>MDIUY</t>
        </is>
      </c>
      <c r="D1192" s="117" t="n"/>
      <c r="E1192" s="117" t="n">
        <v>0.14</v>
      </c>
    </row>
    <row r="1193">
      <c r="B1193" s="115" t="inlineStr">
        <is>
          <t>Medallia, Inc.</t>
        </is>
      </c>
      <c r="C1193" s="116" t="inlineStr">
        <is>
          <t>MDLA</t>
        </is>
      </c>
      <c r="D1193" s="117" t="n"/>
      <c r="E1193" s="117" t="n"/>
    </row>
    <row r="1194">
      <c r="B1194" s="115" t="inlineStr">
        <is>
          <t>Mondelez International, Inc.</t>
        </is>
      </c>
      <c r="C1194" s="116" t="inlineStr">
        <is>
          <t>MDLZ</t>
        </is>
      </c>
      <c r="D1194" s="117" t="n">
        <v>14.16</v>
      </c>
      <c r="E1194" s="117" t="n">
        <v>0.13</v>
      </c>
    </row>
    <row r="1195">
      <c r="B1195" s="115" t="inlineStr">
        <is>
          <t>Medidata Solutions, Inc.</t>
        </is>
      </c>
      <c r="C1195" s="116" t="inlineStr">
        <is>
          <t>MDSO</t>
        </is>
      </c>
      <c r="D1195" s="117" t="n">
        <v>16.36</v>
      </c>
      <c r="E1195" s="117" t="n">
        <v>0.08</v>
      </c>
    </row>
    <row r="1196">
      <c r="B1196" s="115" t="inlineStr">
        <is>
          <t>Medtronic PLC</t>
        </is>
      </c>
      <c r="C1196" s="116" t="inlineStr">
        <is>
          <t>MDT</t>
        </is>
      </c>
      <c r="D1196" s="117" t="n">
        <v>23.45</v>
      </c>
      <c r="E1196" s="117" t="n">
        <v>0.15</v>
      </c>
    </row>
    <row r="1197">
      <c r="B1197" s="115" t="inlineStr">
        <is>
          <t>MDU Resources Group, Inc.</t>
        </is>
      </c>
      <c r="C1197" s="116" t="inlineStr">
        <is>
          <t>MDU</t>
        </is>
      </c>
      <c r="D1197" s="117" t="n">
        <v>5.89</v>
      </c>
      <c r="E1197" s="117" t="n">
        <v>0.06</v>
      </c>
    </row>
    <row r="1198">
      <c r="B1198" s="115" t="inlineStr">
        <is>
          <t>Medpace Holdings, Inc.</t>
        </is>
      </c>
      <c r="C1198" s="116" t="inlineStr">
        <is>
          <t>MEDP</t>
        </is>
      </c>
      <c r="D1198" s="117" t="n">
        <v>13.64</v>
      </c>
      <c r="E1198" s="117" t="n">
        <v>0.1</v>
      </c>
    </row>
    <row r="1199">
      <c r="B1199" s="115" t="inlineStr">
        <is>
          <t>Meggitt PLC Unsponsored ADR</t>
        </is>
      </c>
      <c r="C1199" s="116" t="inlineStr">
        <is>
          <t>MEGGY</t>
        </is>
      </c>
      <c r="D1199" s="117" t="n"/>
      <c r="E1199" s="117" t="n"/>
    </row>
    <row r="1200">
      <c r="B1200" s="115" t="inlineStr">
        <is>
          <t>MercadoLibre, Inc.</t>
        </is>
      </c>
      <c r="C1200" s="116" t="inlineStr">
        <is>
          <t>MELI</t>
        </is>
      </c>
      <c r="D1200" s="117" t="n">
        <v>0.87</v>
      </c>
      <c r="E1200" s="117" t="n">
        <v>-0.03</v>
      </c>
    </row>
    <row r="1201">
      <c r="B1201" s="115" t="inlineStr">
        <is>
          <t>MERLIN ENTMNTS</t>
        </is>
      </c>
      <c r="C1201" s="116" t="inlineStr">
        <is>
          <t>MERLY</t>
        </is>
      </c>
      <c r="D1201" s="117" t="n"/>
      <c r="E1201" s="117" t="n">
        <v>0.14</v>
      </c>
    </row>
    <row r="1202">
      <c r="B1202" s="115" t="inlineStr">
        <is>
          <t>MetLife, Inc.</t>
        </is>
      </c>
      <c r="C1202" s="116" t="inlineStr">
        <is>
          <t>MET</t>
        </is>
      </c>
      <c r="D1202" s="117" t="n">
        <v>8.75</v>
      </c>
      <c r="E1202" s="117" t="n">
        <v>0.08</v>
      </c>
    </row>
    <row r="1203">
      <c r="B1203" s="115" t="inlineStr">
        <is>
          <t>MFA Financial, Inc.</t>
        </is>
      </c>
      <c r="C1203" s="116" t="inlineStr">
        <is>
          <t>MFA</t>
        </is>
      </c>
      <c r="D1203" s="117" t="n">
        <v>133.58</v>
      </c>
      <c r="E1203" s="117" t="n">
        <v>0.66</v>
      </c>
    </row>
    <row r="1204">
      <c r="B1204" s="115" t="inlineStr">
        <is>
          <t>Manulife Financial Corp</t>
        </is>
      </c>
      <c r="C1204" s="116" t="inlineStr">
        <is>
          <t>MFC</t>
        </is>
      </c>
      <c r="D1204" s="117" t="n">
        <v>9.460000000000001</v>
      </c>
      <c r="E1204" s="117" t="n">
        <v>0.12</v>
      </c>
    </row>
    <row r="1205">
      <c r="B1205" s="115" t="inlineStr">
        <is>
          <t>Mizuho Financial Group, Inc.</t>
        </is>
      </c>
      <c r="C1205" s="116" t="inlineStr">
        <is>
          <t>MFG</t>
        </is>
      </c>
      <c r="D1205" s="117" t="n">
        <v>14.6</v>
      </c>
      <c r="E1205" s="117" t="n">
        <v>0.02</v>
      </c>
    </row>
    <row r="1206">
      <c r="B1206" s="115" t="inlineStr">
        <is>
          <t>Micro Focus International PLC Sponsored ADR</t>
        </is>
      </c>
      <c r="C1206" s="116" t="inlineStr">
        <is>
          <t>MFGP</t>
        </is>
      </c>
      <c r="D1206" s="117" t="n"/>
      <c r="E1206" s="117" t="n"/>
    </row>
    <row r="1207">
      <c r="B1207" s="115" t="inlineStr">
        <is>
          <t>Magna International Inc.</t>
        </is>
      </c>
      <c r="C1207" s="116" t="inlineStr">
        <is>
          <t>MGA</t>
        </is>
      </c>
      <c r="D1207" s="117" t="n">
        <v>5.23</v>
      </c>
      <c r="E1207" s="117" t="n">
        <v>0.06</v>
      </c>
    </row>
    <row r="1208">
      <c r="B1208" s="115" t="inlineStr">
        <is>
          <t>Michelin</t>
        </is>
      </c>
      <c r="C1208" s="116" t="inlineStr">
        <is>
          <t>MGDDY</t>
        </is>
      </c>
      <c r="D1208" s="117" t="n"/>
      <c r="E1208" s="117" t="n">
        <v>0.08</v>
      </c>
    </row>
    <row r="1209">
      <c r="B1209" s="115" t="inlineStr">
        <is>
          <t>MGM Resorts International</t>
        </is>
      </c>
      <c r="C1209" s="116" t="inlineStr">
        <is>
          <t>MGM</t>
        </is>
      </c>
      <c r="D1209" s="117" t="n">
        <v>3.28</v>
      </c>
      <c r="E1209" s="117" t="n">
        <v>0.04</v>
      </c>
    </row>
    <row r="1210">
      <c r="B1210" s="115" t="inlineStr">
        <is>
          <t>Magnolia Oil &amp; Gas Corp</t>
        </is>
      </c>
      <c r="C1210" s="116" t="inlineStr">
        <is>
          <t>MGY</t>
        </is>
      </c>
      <c r="D1210" s="117" t="n">
        <v>14.28</v>
      </c>
      <c r="E1210" s="117" t="n">
        <v>0.29</v>
      </c>
    </row>
    <row r="1211">
      <c r="B1211" s="115" t="inlineStr">
        <is>
          <t>Marine Harvest ASA</t>
        </is>
      </c>
      <c r="C1211" s="116" t="inlineStr">
        <is>
          <t>MHGVY</t>
        </is>
      </c>
      <c r="D1211" s="117" t="n">
        <v>14.46</v>
      </c>
      <c r="E1211" s="117" t="n">
        <v>0.15</v>
      </c>
    </row>
    <row r="1212">
      <c r="B1212" s="115" t="inlineStr">
        <is>
          <t>Mohawk Industries, Inc.</t>
        </is>
      </c>
      <c r="C1212" s="116" t="inlineStr">
        <is>
          <t>MHK</t>
        </is>
      </c>
      <c r="D1212" s="117" t="n">
        <v>7.96</v>
      </c>
      <c r="E1212" s="117" t="n">
        <v>0.09</v>
      </c>
    </row>
    <row r="1213">
      <c r="B1213" s="115" t="inlineStr">
        <is>
          <t>Mitsubishi Heavy Industries, Ltd.</t>
        </is>
      </c>
      <c r="C1213" s="116" t="inlineStr">
        <is>
          <t>MHVYF</t>
        </is>
      </c>
      <c r="D1213" s="117" t="n">
        <v>2.52</v>
      </c>
      <c r="E1213" s="117" t="n">
        <v>0.02</v>
      </c>
    </row>
    <row r="1214">
      <c r="B1214" s="115" t="inlineStr">
        <is>
          <t>Macquarie Infrastructure Company</t>
        </is>
      </c>
      <c r="C1214" s="116" t="inlineStr">
        <is>
          <t>MIC</t>
        </is>
      </c>
      <c r="D1214" s="117" t="n">
        <v>17.94</v>
      </c>
      <c r="E1214" s="117" t="n">
        <v>0.08</v>
      </c>
    </row>
    <row r="1215">
      <c r="B1215" s="115" t="inlineStr">
        <is>
          <t>The Middleby Corporation</t>
        </is>
      </c>
      <c r="C1215" s="116" t="inlineStr">
        <is>
          <t>MIDD</t>
        </is>
      </c>
      <c r="D1215" s="117" t="n">
        <v>12.27</v>
      </c>
      <c r="E1215" s="117" t="n">
        <v>0.12</v>
      </c>
    </row>
    <row r="1216">
      <c r="B1216" s="115" t="inlineStr">
        <is>
          <t>Mitsubishi Electric Corporation</t>
        </is>
      </c>
      <c r="C1216" s="116" t="inlineStr">
        <is>
          <t>MIELF</t>
        </is>
      </c>
      <c r="D1216" s="117" t="n">
        <v>4.91</v>
      </c>
      <c r="E1216" s="117" t="n">
        <v>0.05</v>
      </c>
    </row>
    <row r="1217">
      <c r="B1217" s="115" t="inlineStr">
        <is>
          <t>Mitsubishi Estate Co.</t>
        </is>
      </c>
      <c r="C1217" s="116" t="inlineStr">
        <is>
          <t>MITEY</t>
        </is>
      </c>
      <c r="D1217" s="117" t="n">
        <v>10.79</v>
      </c>
      <c r="E1217" s="117" t="n">
        <v>0.11</v>
      </c>
    </row>
    <row r="1218">
      <c r="B1218" s="115" t="inlineStr">
        <is>
          <t>Mitsui &amp; Co.</t>
        </is>
      </c>
      <c r="C1218" s="116" t="inlineStr">
        <is>
          <t>MITSY</t>
        </is>
      </c>
      <c r="D1218" s="117" t="n">
        <v>6.26</v>
      </c>
      <c r="E1218" s="117" t="n"/>
    </row>
    <row r="1219">
      <c r="B1219" s="115" t="inlineStr">
        <is>
          <t>McCormick &amp; Company, Incorporated</t>
        </is>
      </c>
      <c r="C1219" s="116" t="inlineStr">
        <is>
          <t>MKC</t>
        </is>
      </c>
      <c r="D1219" s="117" t="n">
        <v>12.97</v>
      </c>
      <c r="E1219" s="117" t="n">
        <v>0.17</v>
      </c>
    </row>
    <row r="1220">
      <c r="B1220" s="115" t="inlineStr">
        <is>
          <t>Merck KGaA</t>
        </is>
      </c>
      <c r="C1220" s="116" t="inlineStr">
        <is>
          <t>MKGAF</t>
        </is>
      </c>
      <c r="D1220" s="117" t="n">
        <v>14.01</v>
      </c>
      <c r="E1220" s="117" t="n">
        <v>0.23</v>
      </c>
    </row>
    <row r="1221">
      <c r="B1221" s="115" t="inlineStr">
        <is>
          <t>Markel Corporation</t>
        </is>
      </c>
      <c r="C1221" s="116" t="inlineStr">
        <is>
          <t>MKL</t>
        </is>
      </c>
      <c r="D1221" s="117" t="n">
        <v>9.529999999999999</v>
      </c>
      <c r="E1221" s="117" t="n">
        <v>-0.02</v>
      </c>
    </row>
    <row r="1222">
      <c r="B1222" s="115" t="inlineStr">
        <is>
          <t>MKS Instruments, Inc.</t>
        </is>
      </c>
      <c r="C1222" s="116" t="inlineStr">
        <is>
          <t>MKSI</t>
        </is>
      </c>
      <c r="D1222" s="117" t="n">
        <v>16.36</v>
      </c>
      <c r="E1222" s="117" t="n">
        <v>0.19</v>
      </c>
    </row>
    <row r="1223">
      <c r="B1223" s="115" t="inlineStr">
        <is>
          <t>Makita Corp.</t>
        </is>
      </c>
      <c r="C1223" s="116" t="inlineStr">
        <is>
          <t>MKTAY</t>
        </is>
      </c>
      <c r="D1223" s="117" t="n">
        <v>11.37</v>
      </c>
      <c r="E1223" s="117" t="n">
        <v>0.11</v>
      </c>
    </row>
    <row r="1224">
      <c r="B1224" s="115" t="inlineStr">
        <is>
          <t>MarketAxess Holdings Inc.</t>
        </is>
      </c>
      <c r="C1224" s="116" t="inlineStr">
        <is>
          <t>MKTX</t>
        </is>
      </c>
      <c r="D1224" s="117" t="n">
        <v>39.89</v>
      </c>
      <c r="E1224" s="117" t="n">
        <v>0.4</v>
      </c>
    </row>
    <row r="1225">
      <c r="B1225" s="115" t="inlineStr">
        <is>
          <t>Melco Resorts &amp; Entertainment Limited</t>
        </is>
      </c>
      <c r="C1225" s="116" t="inlineStr">
        <is>
          <t>MLCO</t>
        </is>
      </c>
      <c r="D1225" s="117" t="n">
        <v>7.57</v>
      </c>
      <c r="E1225" s="117" t="n">
        <v>0.07000000000000001</v>
      </c>
    </row>
    <row r="1226">
      <c r="B1226" s="115" t="inlineStr">
        <is>
          <t>Metallurgical Corp. of China Ltd.</t>
        </is>
      </c>
      <c r="C1226" s="116" t="inlineStr">
        <is>
          <t>MLLUY</t>
        </is>
      </c>
      <c r="D1226" s="117" t="n">
        <v>2.17</v>
      </c>
      <c r="E1226" s="117" t="n">
        <v>0.02</v>
      </c>
    </row>
    <row r="1227">
      <c r="B1227" s="115" t="inlineStr">
        <is>
          <t>Martin Marietta Materials, Inc.</t>
        </is>
      </c>
      <c r="C1227" s="116" t="inlineStr">
        <is>
          <t>MLM</t>
        </is>
      </c>
      <c r="D1227" s="117" t="n">
        <v>12.39</v>
      </c>
      <c r="E1227" s="117" t="n">
        <v>0.11</v>
      </c>
    </row>
    <row r="1228">
      <c r="B1228" s="115" t="inlineStr">
        <is>
          <t>Mellanox Technologies, Ltd.</t>
        </is>
      </c>
      <c r="C1228" s="116" t="inlineStr">
        <is>
          <t>MLNX</t>
        </is>
      </c>
      <c r="D1228" s="117" t="n">
        <v>26.91</v>
      </c>
      <c r="E1228" s="117" t="n">
        <v>0.12</v>
      </c>
    </row>
    <row r="1229">
      <c r="B1229" s="115" t="inlineStr">
        <is>
          <t>MAIL RU GROUP</t>
        </is>
      </c>
      <c r="C1229" s="116" t="inlineStr">
        <is>
          <t>MLRYY</t>
        </is>
      </c>
      <c r="D1229" s="117" t="n"/>
      <c r="E1229" s="117" t="n"/>
    </row>
    <row r="1230">
      <c r="B1230" s="115" t="inlineStr">
        <is>
          <t>Marsh &amp; McLennan Companies, Inc.</t>
        </is>
      </c>
      <c r="C1230" s="116" t="inlineStr">
        <is>
          <t>MMC</t>
        </is>
      </c>
      <c r="D1230" s="117" t="n">
        <v>14.94</v>
      </c>
      <c r="E1230" s="117" t="n">
        <v>0.11</v>
      </c>
    </row>
    <row r="1231">
      <c r="B1231" s="115" t="inlineStr">
        <is>
          <t>3M Company</t>
        </is>
      </c>
      <c r="C1231" s="116" t="inlineStr">
        <is>
          <t>MMM</t>
        </is>
      </c>
      <c r="D1231" s="117" t="n">
        <v>17.16</v>
      </c>
      <c r="E1231" s="117" t="n">
        <v>0.16</v>
      </c>
    </row>
    <row r="1232">
      <c r="B1232" s="115" t="inlineStr">
        <is>
          <t>Magellan Midstream Partners, L.P.</t>
        </is>
      </c>
      <c r="C1232" s="116" t="inlineStr">
        <is>
          <t>MMP</t>
        </is>
      </c>
      <c r="D1232" s="117" t="n">
        <v>35.45</v>
      </c>
      <c r="E1232" s="117" t="n">
        <v>0.47</v>
      </c>
    </row>
    <row r="1233">
      <c r="B1233" s="115" t="inlineStr">
        <is>
          <t>Maximus, Inc.</t>
        </is>
      </c>
      <c r="C1233" s="116" t="inlineStr">
        <is>
          <t>MMS</t>
        </is>
      </c>
      <c r="D1233" s="117" t="n">
        <v>8.83</v>
      </c>
      <c r="E1233" s="117" t="n">
        <v>0.09</v>
      </c>
    </row>
    <row r="1234">
      <c r="B1234" s="115" t="inlineStr">
        <is>
          <t>Minebea Co.</t>
        </is>
      </c>
      <c r="C1234" s="116" t="inlineStr">
        <is>
          <t>MNBEY</t>
        </is>
      </c>
      <c r="D1234" s="117" t="n">
        <v>7.08</v>
      </c>
      <c r="E1234" s="117" t="n"/>
    </row>
    <row r="1235">
      <c r="B1235" s="115" t="inlineStr">
        <is>
          <t>Monster Beverage Corporation</t>
        </is>
      </c>
      <c r="C1235" s="116" t="inlineStr">
        <is>
          <t>MNST</t>
        </is>
      </c>
      <c r="D1235" s="117" t="n">
        <v>26.86</v>
      </c>
      <c r="E1235" s="117" t="n">
        <v>0.26</v>
      </c>
    </row>
    <row r="1236">
      <c r="B1236" s="115" t="inlineStr">
        <is>
          <t>Altria Group, Inc.</t>
        </is>
      </c>
      <c r="C1236" s="116" t="inlineStr">
        <is>
          <t>MO</t>
        </is>
      </c>
      <c r="D1236" s="117" t="n">
        <v>38.55</v>
      </c>
      <c r="E1236" s="117" t="n">
        <v>0.27</v>
      </c>
    </row>
    <row r="1237">
      <c r="B1237" s="115" t="inlineStr">
        <is>
          <t>Moog Inc.</t>
        </is>
      </c>
      <c r="C1237" s="116" t="inlineStr">
        <is>
          <t>MOG.B</t>
        </is>
      </c>
      <c r="D1237" s="117" t="n">
        <v>6.32</v>
      </c>
      <c r="E1237" s="117" t="n">
        <v>0.04</v>
      </c>
    </row>
    <row r="1238">
      <c r="B1238" s="115" t="inlineStr">
        <is>
          <t>Molina Healthcare, Inc</t>
        </is>
      </c>
      <c r="C1238" s="116" t="inlineStr">
        <is>
          <t>MOH</t>
        </is>
      </c>
      <c r="D1238" s="117" t="n">
        <v>4.94</v>
      </c>
      <c r="E1238" s="117" t="n">
        <v>0.04</v>
      </c>
    </row>
    <row r="1239">
      <c r="B1239" s="115" t="inlineStr">
        <is>
          <t>Momo Inc.</t>
        </is>
      </c>
      <c r="C1239" s="116" t="inlineStr">
        <is>
          <t>MOMO</t>
        </is>
      </c>
      <c r="D1239" s="117" t="n">
        <v>24.59</v>
      </c>
      <c r="E1239" s="117" t="n">
        <v>0.21</v>
      </c>
    </row>
    <row r="1240">
      <c r="B1240" s="115" t="inlineStr">
        <is>
          <t>MONDI PLC UNS</t>
        </is>
      </c>
      <c r="C1240" s="116" t="inlineStr">
        <is>
          <t>MONDY</t>
        </is>
      </c>
      <c r="D1240" s="117" t="n"/>
      <c r="E1240" s="117" t="n">
        <v>0.11</v>
      </c>
    </row>
    <row r="1241">
      <c r="B1241" s="115" t="inlineStr">
        <is>
          <t>MONOTARO</t>
        </is>
      </c>
      <c r="C1241" s="116" t="inlineStr">
        <is>
          <t>MONOY</t>
        </is>
      </c>
      <c r="D1241" s="117" t="n"/>
      <c r="E1241" s="117" t="n">
        <v>0.09</v>
      </c>
    </row>
    <row r="1242">
      <c r="B1242" s="115" t="inlineStr">
        <is>
          <t>MorphoSys AG Unsponsored ADR</t>
        </is>
      </c>
      <c r="C1242" s="116" t="inlineStr">
        <is>
          <t>MOR</t>
        </is>
      </c>
      <c r="D1242" s="117" t="n">
        <v>-35.86</v>
      </c>
      <c r="E1242" s="117" t="n">
        <v>-0.74</v>
      </c>
    </row>
    <row r="1243">
      <c r="B1243" s="115" t="inlineStr">
        <is>
          <t>Morningstar, Inc.</t>
        </is>
      </c>
      <c r="C1243" s="116" t="inlineStr">
        <is>
          <t>MORN</t>
        </is>
      </c>
      <c r="D1243" s="117" t="n">
        <v>15.75</v>
      </c>
      <c r="E1243" s="117" t="n">
        <v>0.18</v>
      </c>
    </row>
    <row r="1244">
      <c r="B1244" s="115" t="inlineStr">
        <is>
          <t>The Mosaic Company</t>
        </is>
      </c>
      <c r="C1244" s="116" t="inlineStr">
        <is>
          <t>MOS</t>
        </is>
      </c>
      <c r="D1244" s="117" t="n">
        <v>7.71</v>
      </c>
      <c r="E1244" s="117" t="n">
        <v>0.05</v>
      </c>
    </row>
    <row r="1245">
      <c r="B1245" s="115" t="inlineStr">
        <is>
          <t>Marathon Petroleum Corporation</t>
        </is>
      </c>
      <c r="C1245" s="116" t="inlineStr">
        <is>
          <t>MPC</t>
        </is>
      </c>
      <c r="D1245" s="117" t="n">
        <v>3.01</v>
      </c>
      <c r="E1245" s="117" t="n">
        <v>0.03</v>
      </c>
    </row>
    <row r="1246">
      <c r="B1246" s="115" t="inlineStr">
        <is>
          <t>MPLX LP</t>
        </is>
      </c>
      <c r="C1246" s="116" t="inlineStr">
        <is>
          <t>MPLX</t>
        </is>
      </c>
      <c r="D1246" s="117" t="n">
        <v>28.78</v>
      </c>
      <c r="E1246" s="117" t="n">
        <v>0.28</v>
      </c>
    </row>
    <row r="1247">
      <c r="B1247" s="115" t="inlineStr">
        <is>
          <t>Medical Properties Trust, Inc.</t>
        </is>
      </c>
      <c r="C1247" s="116" t="inlineStr">
        <is>
          <t>MPW</t>
        </is>
      </c>
      <c r="D1247" s="117" t="n">
        <v>42.98</v>
      </c>
      <c r="E1247" s="117" t="n">
        <v>1.3</v>
      </c>
    </row>
    <row r="1248">
      <c r="B1248" s="115" t="inlineStr">
        <is>
          <t>Monolithic Power Systems, Inc.</t>
        </is>
      </c>
      <c r="C1248" s="116" t="inlineStr">
        <is>
          <t>MPWR</t>
        </is>
      </c>
      <c r="D1248" s="117" t="n">
        <v>28.34</v>
      </c>
      <c r="E1248" s="117" t="n">
        <v>0.18</v>
      </c>
    </row>
    <row r="1249">
      <c r="B1249" s="115" t="inlineStr">
        <is>
          <t>Murata Manufacturing Inc.</t>
        </is>
      </c>
      <c r="C1249" s="116" t="inlineStr">
        <is>
          <t>MRAAY</t>
        </is>
      </c>
      <c r="D1249" s="117" t="n">
        <v>12.44</v>
      </c>
      <c r="E1249" s="117" t="n">
        <v>0.13</v>
      </c>
    </row>
    <row r="1250">
      <c r="B1250" s="115" t="inlineStr">
        <is>
          <t>Mercury Systems Inc</t>
        </is>
      </c>
      <c r="C1250" s="116" t="inlineStr">
        <is>
          <t>MRCY</t>
        </is>
      </c>
      <c r="D1250" s="117" t="n">
        <v>13.59</v>
      </c>
      <c r="E1250" s="117" t="n">
        <v>0.07000000000000001</v>
      </c>
    </row>
    <row r="1251">
      <c r="B1251" s="115" t="inlineStr">
        <is>
          <t>Merck &amp; Co., Inc.</t>
        </is>
      </c>
      <c r="C1251" s="116" t="inlineStr">
        <is>
          <t>MRK</t>
        </is>
      </c>
      <c r="D1251" s="117" t="n">
        <v>28.07</v>
      </c>
      <c r="E1251" s="117" t="n">
        <v>0.15</v>
      </c>
    </row>
    <row r="1252">
      <c r="B1252" s="115" t="inlineStr">
        <is>
          <t>Moderna, Inc.</t>
        </is>
      </c>
      <c r="C1252" s="116" t="inlineStr">
        <is>
          <t>MRNA</t>
        </is>
      </c>
      <c r="D1252" s="117" t="n"/>
      <c r="E1252" s="117" t="n">
        <v>-2.85</v>
      </c>
    </row>
    <row r="1253">
      <c r="B1253" s="115" t="inlineStr">
        <is>
          <t>Marathon Oil Corporation</t>
        </is>
      </c>
      <c r="C1253" s="116" t="inlineStr">
        <is>
          <t>MRO</t>
        </is>
      </c>
      <c r="D1253" s="117" t="n">
        <v>12.64</v>
      </c>
      <c r="E1253" s="117" t="n">
        <v>0.17</v>
      </c>
    </row>
    <row r="1254">
      <c r="B1254" s="115" t="inlineStr">
        <is>
          <t>Mirati Therapeutics, Inc.</t>
        </is>
      </c>
      <c r="C1254" s="116" t="inlineStr">
        <is>
          <t>MRTX</t>
        </is>
      </c>
      <c r="D1254" s="117" t="n">
        <v>-2697.86</v>
      </c>
      <c r="E1254" s="117" t="n">
        <v>-7.61</v>
      </c>
    </row>
    <row r="1255">
      <c r="B1255" s="115" t="inlineStr">
        <is>
          <t>Marvell Technology Group Ltd.</t>
        </is>
      </c>
      <c r="C1255" s="116" t="inlineStr">
        <is>
          <t>MRVL</t>
        </is>
      </c>
      <c r="D1255" s="117" t="n">
        <v>20.75</v>
      </c>
      <c r="E1255" s="117" t="n">
        <v>-0.06</v>
      </c>
    </row>
    <row r="1256">
      <c r="B1256" s="115" t="inlineStr">
        <is>
          <t>WM MORRISON SUP</t>
        </is>
      </c>
      <c r="C1256" s="116" t="inlineStr">
        <is>
          <t>MRWSY</t>
        </is>
      </c>
      <c r="D1256" s="117" t="n"/>
      <c r="E1256" s="117" t="n">
        <v>0.01</v>
      </c>
    </row>
    <row r="1257">
      <c r="B1257" s="115" t="inlineStr">
        <is>
          <t>Morgan Stanley</t>
        </is>
      </c>
      <c r="C1257" s="116" t="inlineStr">
        <is>
          <t>MS</t>
        </is>
      </c>
      <c r="D1257" s="117" t="n">
        <v>20.7</v>
      </c>
      <c r="E1257" s="117" t="n">
        <v>0.17</v>
      </c>
    </row>
    <row r="1258">
      <c r="B1258" s="115" t="inlineStr">
        <is>
          <t>MSA Safety Incorporporated</t>
        </is>
      </c>
      <c r="C1258" s="116" t="inlineStr">
        <is>
          <t>MSA</t>
        </is>
      </c>
      <c r="D1258" s="117" t="n">
        <v>13.67</v>
      </c>
      <c r="E1258" s="117" t="n">
        <v>0.09</v>
      </c>
    </row>
    <row r="1259">
      <c r="B1259" s="115" t="inlineStr">
        <is>
          <t>MS&amp;AD Insurance Group Holdings Inc.</t>
        </is>
      </c>
      <c r="C1259" s="116" t="inlineStr">
        <is>
          <t>MSADY</t>
        </is>
      </c>
      <c r="D1259" s="117" t="n">
        <v>3.62</v>
      </c>
      <c r="E1259" s="117" t="n"/>
    </row>
    <row r="1260">
      <c r="B1260" s="115" t="inlineStr">
        <is>
          <t>Mitsubishi Corp.</t>
        </is>
      </c>
      <c r="C1260" s="116" t="inlineStr">
        <is>
          <t>MSBHY</t>
        </is>
      </c>
      <c r="D1260" s="117" t="n">
        <v>3.39</v>
      </c>
      <c r="E1260" s="117" t="n">
        <v>0.04</v>
      </c>
    </row>
    <row r="1261">
      <c r="B1261" s="115" t="inlineStr">
        <is>
          <t>MSCI Inc</t>
        </is>
      </c>
      <c r="C1261" s="116" t="inlineStr">
        <is>
          <t>MSCI</t>
        </is>
      </c>
      <c r="D1261" s="117" t="n">
        <v>34.17</v>
      </c>
      <c r="E1261" s="117" t="n">
        <v>0.35</v>
      </c>
    </row>
    <row r="1262">
      <c r="B1262" s="115" t="inlineStr">
        <is>
          <t>Microsoft Corporation</t>
        </is>
      </c>
      <c r="C1262" s="116" t="inlineStr">
        <is>
          <t>MSFT</t>
        </is>
      </c>
      <c r="D1262" s="117" t="n">
        <v>29.27</v>
      </c>
      <c r="E1262" s="117" t="n">
        <v>0.31</v>
      </c>
    </row>
    <row r="1263">
      <c r="B1263" s="115" t="inlineStr">
        <is>
          <t>The Madison Square Garden Company</t>
        </is>
      </c>
      <c r="C1263" s="116" t="inlineStr">
        <is>
          <t>MSG</t>
        </is>
      </c>
      <c r="D1263" s="117" t="n">
        <v>0.7</v>
      </c>
      <c r="E1263" s="117" t="n">
        <v>0.01</v>
      </c>
    </row>
    <row r="1264">
      <c r="B1264" s="115" t="inlineStr">
        <is>
          <t>Motorola Solutions, Inc.</t>
        </is>
      </c>
      <c r="C1264" s="116" t="inlineStr">
        <is>
          <t>MSI</t>
        </is>
      </c>
      <c r="D1264" s="117" t="n">
        <v>17.22</v>
      </c>
      <c r="E1264" s="117" t="n">
        <v>0.13</v>
      </c>
    </row>
    <row r="1265">
      <c r="B1265" s="115" t="inlineStr">
        <is>
          <t>MSC Industrial Direct Company, Inc.</t>
        </is>
      </c>
      <c r="C1265" s="116" t="inlineStr">
        <is>
          <t>MSM</t>
        </is>
      </c>
      <c r="D1265" s="117" t="n">
        <v>8.82</v>
      </c>
      <c r="E1265" s="117" t="n"/>
    </row>
    <row r="1266">
      <c r="B1266" s="115" t="inlineStr">
        <is>
          <t>ArcelorMittal</t>
        </is>
      </c>
      <c r="C1266" s="116" t="inlineStr">
        <is>
          <t>MT</t>
        </is>
      </c>
      <c r="D1266" s="117" t="n">
        <v>4.88</v>
      </c>
      <c r="E1266" s="117" t="n">
        <v>0.07000000000000001</v>
      </c>
    </row>
    <row r="1267">
      <c r="B1267" s="115" t="inlineStr">
        <is>
          <t>M&amp;T Bank Corporation</t>
        </is>
      </c>
      <c r="C1267" s="116" t="inlineStr">
        <is>
          <t>MTB</t>
        </is>
      </c>
      <c r="D1267" s="117" t="n">
        <v>33.27</v>
      </c>
      <c r="E1267" s="117" t="n">
        <v>0.3</v>
      </c>
    </row>
    <row r="1268">
      <c r="B1268" s="115" t="inlineStr">
        <is>
          <t>Match Group, Inc.</t>
        </is>
      </c>
      <c r="C1268" s="116" t="inlineStr">
        <is>
          <t>MTCH</t>
        </is>
      </c>
      <c r="D1268" s="117" t="n">
        <v>28.79</v>
      </c>
      <c r="E1268" s="117" t="n">
        <v>0.28</v>
      </c>
    </row>
    <row r="1269">
      <c r="B1269" s="115" t="inlineStr">
        <is>
          <t>Mettler-Toledo International, Inc.</t>
        </is>
      </c>
      <c r="C1269" s="116" t="inlineStr">
        <is>
          <t>MTD</t>
        </is>
      </c>
      <c r="D1269" s="117" t="n">
        <v>18.2</v>
      </c>
      <c r="E1269" s="117" t="n">
        <v>0.17</v>
      </c>
    </row>
    <row r="1270">
      <c r="B1270" s="115" t="inlineStr">
        <is>
          <t>MGIC Investment Corporation</t>
        </is>
      </c>
      <c r="C1270" s="116" t="inlineStr">
        <is>
          <t>MTG</t>
        </is>
      </c>
      <c r="D1270" s="117" t="n">
        <v>56.49</v>
      </c>
      <c r="E1270" s="117" t="n">
        <v>0.6</v>
      </c>
    </row>
    <row r="1271">
      <c r="B1271" s="115" t="inlineStr">
        <is>
          <t>Mitsubishi Chemical Holdings Corp.</t>
        </is>
      </c>
      <c r="C1271" s="116" t="inlineStr">
        <is>
          <t>MTLHY</t>
        </is>
      </c>
      <c r="D1271" s="117" t="n">
        <v>5.36</v>
      </c>
      <c r="E1271" s="117" t="n"/>
    </row>
    <row r="1272">
      <c r="B1272" s="115" t="inlineStr">
        <is>
          <t>Vail Resorts, Inc.</t>
        </is>
      </c>
      <c r="C1272" s="116" t="inlineStr">
        <is>
          <t>MTN</t>
        </is>
      </c>
      <c r="D1272" s="117" t="n">
        <v>14.14</v>
      </c>
      <c r="E1272" s="117" t="n"/>
    </row>
    <row r="1273">
      <c r="B1273" s="115" t="inlineStr">
        <is>
          <t>MTN Group Ltd.</t>
        </is>
      </c>
      <c r="C1273" s="116" t="inlineStr">
        <is>
          <t>MTNOY</t>
        </is>
      </c>
      <c r="D1273" s="117" t="n"/>
      <c r="E1273" s="117" t="n">
        <v>0.06</v>
      </c>
    </row>
    <row r="1274">
      <c r="B1274" s="115" t="inlineStr">
        <is>
          <t>MTU Aero Engines AG</t>
        </is>
      </c>
      <c r="C1274" s="116" t="inlineStr">
        <is>
          <t>MTUAY</t>
        </is>
      </c>
      <c r="D1274" s="117" t="n">
        <v>10.51</v>
      </c>
      <c r="E1274" s="117" t="n">
        <v>0.1</v>
      </c>
    </row>
    <row r="1275">
      <c r="B1275" s="115" t="inlineStr">
        <is>
          <t>MasTec, Inc.</t>
        </is>
      </c>
      <c r="C1275" s="116" t="inlineStr">
        <is>
          <t>MTZ</t>
        </is>
      </c>
      <c r="D1275" s="117" t="n">
        <v>4.81</v>
      </c>
      <c r="E1275" s="117" t="n">
        <v>0.04</v>
      </c>
    </row>
    <row r="1276">
      <c r="B1276" s="115" t="inlineStr">
        <is>
          <t>Micron Technology, Inc.</t>
        </is>
      </c>
      <c r="C1276" s="116" t="inlineStr">
        <is>
          <t>MU</t>
        </is>
      </c>
      <c r="D1276" s="117" t="n">
        <v>40.74</v>
      </c>
      <c r="E1276" s="117" t="n"/>
    </row>
    <row r="1277">
      <c r="B1277" s="115" t="inlineStr">
        <is>
          <t>iShares National Muni Bond ETF</t>
        </is>
      </c>
      <c r="C1277" s="116" t="inlineStr">
        <is>
          <t>MUB</t>
        </is>
      </c>
      <c r="D1277" s="117" t="n"/>
      <c r="E1277" s="117" t="n"/>
    </row>
    <row r="1278">
      <c r="B1278" s="115" t="inlineStr">
        <is>
          <t>Mitsubishi UFJ Financial Group, Inc.</t>
        </is>
      </c>
      <c r="C1278" s="116" t="inlineStr">
        <is>
          <t>MUFG</t>
        </is>
      </c>
      <c r="D1278" s="117" t="n">
        <v>16.38</v>
      </c>
      <c r="E1278" s="117" t="n">
        <v>0.13</v>
      </c>
    </row>
    <row r="1279">
      <c r="B1279" s="115" t="inlineStr">
        <is>
          <t>Murphy Oil Corporation</t>
        </is>
      </c>
      <c r="C1279" s="116" t="inlineStr">
        <is>
          <t>MUR</t>
        </is>
      </c>
      <c r="D1279" s="117" t="n">
        <v>6.65</v>
      </c>
      <c r="E1279" s="117" t="n">
        <v>0.16</v>
      </c>
    </row>
    <row r="1280">
      <c r="B1280" s="115" t="inlineStr">
        <is>
          <t>M?nchener R?ckversicherungs-Gesellschaft</t>
        </is>
      </c>
      <c r="C1280" s="116" t="inlineStr">
        <is>
          <t>MURGY</t>
        </is>
      </c>
      <c r="D1280" s="117" t="n">
        <v>4.64</v>
      </c>
      <c r="E1280" s="117" t="n">
        <v>0.05</v>
      </c>
    </row>
    <row r="1281">
      <c r="B1281" s="115" t="inlineStr">
        <is>
          <t>Mexichem SAB de CV</t>
        </is>
      </c>
      <c r="C1281" s="116" t="inlineStr">
        <is>
          <t>MXCHY</t>
        </is>
      </c>
      <c r="D1281" s="117" t="n">
        <v>4.99</v>
      </c>
      <c r="E1281" s="117" t="n">
        <v>0.05</v>
      </c>
    </row>
    <row r="1282">
      <c r="B1282" s="115" t="inlineStr">
        <is>
          <t>Metso Corp.</t>
        </is>
      </c>
      <c r="C1282" s="116" t="inlineStr">
        <is>
          <t>MXCYY</t>
        </is>
      </c>
      <c r="D1282" s="117" t="n">
        <v>8.050000000000001</v>
      </c>
      <c r="E1282" s="117" t="n">
        <v>0.07000000000000001</v>
      </c>
    </row>
    <row r="1283">
      <c r="B1283" s="115" t="inlineStr">
        <is>
          <t>Maxim Integrated Products, Inc.</t>
        </is>
      </c>
      <c r="C1283" s="116" t="inlineStr">
        <is>
          <t>MXIM</t>
        </is>
      </c>
      <c r="D1283" s="117" t="n">
        <v>29.26</v>
      </c>
      <c r="E1283" s="117" t="n">
        <v>0.36</v>
      </c>
    </row>
    <row r="1284">
      <c r="B1284" s="115" t="inlineStr">
        <is>
          <t>Mylan N.V.</t>
        </is>
      </c>
      <c r="C1284" s="116" t="inlineStr">
        <is>
          <t>MYL</t>
        </is>
      </c>
      <c r="D1284" s="117" t="n">
        <v>20.13</v>
      </c>
      <c r="E1284" s="117" t="n">
        <v>0.03</v>
      </c>
    </row>
    <row r="1285">
      <c r="B1285" s="115" t="inlineStr">
        <is>
          <t>Mazda Motor Corporation</t>
        </is>
      </c>
      <c r="C1285" s="116" t="inlineStr">
        <is>
          <t>MZDAY</t>
        </is>
      </c>
      <c r="D1285" s="117" t="n">
        <v>2.03</v>
      </c>
      <c r="E1285" s="117" t="n">
        <v>0.02</v>
      </c>
    </row>
    <row r="1286">
      <c r="B1286" s="115" t="inlineStr">
        <is>
          <t>National Australia Bank Ltd.</t>
        </is>
      </c>
      <c r="C1286" s="116" t="inlineStr">
        <is>
          <t>NABZY</t>
        </is>
      </c>
      <c r="D1286" s="117" t="n"/>
      <c r="E1286" s="117" t="n">
        <v>0.17</v>
      </c>
    </row>
    <row r="1287">
      <c r="B1287" s="115" t="inlineStr">
        <is>
          <t>National Instruments Corporation</t>
        </is>
      </c>
      <c r="C1287" s="116" t="inlineStr">
        <is>
          <t>NATI</t>
        </is>
      </c>
      <c r="D1287" s="117" t="n">
        <v>16</v>
      </c>
      <c r="E1287" s="117" t="n">
        <v>0.11</v>
      </c>
    </row>
    <row r="1288">
      <c r="B1288" s="115" t="inlineStr">
        <is>
          <t>Navient Corporation</t>
        </is>
      </c>
      <c r="C1288" s="116" t="inlineStr">
        <is>
          <t>NAVI</t>
        </is>
      </c>
      <c r="D1288" s="117" t="n">
        <v>49.62</v>
      </c>
      <c r="E1288" s="117" t="n">
        <v>0.07000000000000001</v>
      </c>
    </row>
    <row r="1289">
      <c r="B1289" s="115" t="inlineStr">
        <is>
          <t>Neurocrine Biosciences, Inc.</t>
        </is>
      </c>
      <c r="C1289" s="116" t="inlineStr">
        <is>
          <t>NBIX</t>
        </is>
      </c>
      <c r="D1289" s="117" t="n">
        <v>0.35</v>
      </c>
      <c r="E1289" s="117" t="n">
        <v>0.05</v>
      </c>
    </row>
    <row r="1290">
      <c r="B1290" s="115" t="inlineStr">
        <is>
          <t>Noble Energy Inc.</t>
        </is>
      </c>
      <c r="C1290" s="116" t="inlineStr">
        <is>
          <t>NBL</t>
        </is>
      </c>
      <c r="D1290" s="117" t="n">
        <v>1.99</v>
      </c>
      <c r="E1290" s="117" t="n">
        <v>-0.01</v>
      </c>
    </row>
    <row r="1291">
      <c r="B1291" s="115" t="inlineStr">
        <is>
          <t>Norwegian Cruise Line Holdings Ltd.</t>
        </is>
      </c>
      <c r="C1291" s="116" t="inlineStr">
        <is>
          <t>NCLH</t>
        </is>
      </c>
      <c r="D1291" s="117" t="n">
        <v>18.38</v>
      </c>
      <c r="E1291" s="117" t="n">
        <v>0.16</v>
      </c>
    </row>
    <row r="1292">
      <c r="B1292" s="115" t="inlineStr">
        <is>
          <t>Newcrest Mining Ltd.</t>
        </is>
      </c>
      <c r="C1292" s="116" t="inlineStr">
        <is>
          <t>NCMGY</t>
        </is>
      </c>
      <c r="D1292" s="117" t="n"/>
      <c r="E1292" s="117" t="n">
        <v>0.15</v>
      </c>
    </row>
    <row r="1293">
      <c r="B1293" s="115" t="inlineStr">
        <is>
          <t>NCR Corporation</t>
        </is>
      </c>
      <c r="C1293" s="116" t="inlineStr">
        <is>
          <t>NCR</t>
        </is>
      </c>
      <c r="D1293" s="117" t="n">
        <v>6.08</v>
      </c>
      <c r="E1293" s="117" t="n">
        <v>-0.01</v>
      </c>
    </row>
    <row r="1294">
      <c r="B1294" s="115" t="inlineStr">
        <is>
          <t>NABTESCO CP TKY</t>
        </is>
      </c>
      <c r="C1294" s="116" t="inlineStr">
        <is>
          <t>NCTKF</t>
        </is>
      </c>
      <c r="D1294" s="117" t="n"/>
      <c r="E1294" s="117" t="n"/>
    </row>
    <row r="1295">
      <c r="B1295" s="115" t="inlineStr">
        <is>
          <t>Nasdaq, Inc.</t>
        </is>
      </c>
      <c r="C1295" s="116" t="inlineStr">
        <is>
          <t>NDAQ</t>
        </is>
      </c>
      <c r="D1295" s="117" t="n">
        <v>32.41</v>
      </c>
      <c r="E1295" s="117" t="n">
        <v>0.11</v>
      </c>
    </row>
    <row r="1296">
      <c r="B1296" s="115" t="inlineStr">
        <is>
          <t>Nitto Denko Corp.</t>
        </is>
      </c>
      <c r="C1296" s="116" t="inlineStr">
        <is>
          <t>NDEKY</t>
        </is>
      </c>
      <c r="D1296" s="117" t="n">
        <v>8.24</v>
      </c>
      <c r="E1296" s="117" t="n">
        <v>0.08</v>
      </c>
    </row>
    <row r="1297">
      <c r="B1297" s="115" t="inlineStr">
        <is>
          <t>NINE DRAGONS</t>
        </is>
      </c>
      <c r="C1297" s="116" t="inlineStr">
        <is>
          <t>NDGPY</t>
        </is>
      </c>
      <c r="D1297" s="117" t="n"/>
      <c r="E1297" s="117" t="n"/>
    </row>
    <row r="1298">
      <c r="B1298" s="115" t="inlineStr">
        <is>
          <t>Nordson Corporation</t>
        </is>
      </c>
      <c r="C1298" s="116" t="inlineStr">
        <is>
          <t>NDSN</t>
        </is>
      </c>
      <c r="D1298" s="117" t="n">
        <v>14.8</v>
      </c>
      <c r="E1298" s="117" t="n">
        <v>0.17</v>
      </c>
    </row>
    <row r="1299">
      <c r="B1299" s="115" t="inlineStr">
        <is>
          <t>New World Development Co.</t>
        </is>
      </c>
      <c r="C1299" s="116" t="inlineStr">
        <is>
          <t>NDVLY</t>
        </is>
      </c>
      <c r="D1299" s="117" t="n"/>
      <c r="E1299" s="117" t="n"/>
    </row>
    <row r="1300">
      <c r="B1300" s="115" t="inlineStr">
        <is>
          <t>NextEra Energy, Inc.</t>
        </is>
      </c>
      <c r="C1300" s="116" t="inlineStr">
        <is>
          <t>NEE</t>
        </is>
      </c>
      <c r="D1300" s="117" t="n">
        <v>22.13</v>
      </c>
      <c r="E1300" s="117" t="n">
        <v>0.4</v>
      </c>
    </row>
    <row r="1301">
      <c r="B1301" s="115" t="inlineStr">
        <is>
          <t>Newmont Mining Corporation</t>
        </is>
      </c>
      <c r="C1301" s="116" t="inlineStr">
        <is>
          <t>NEM</t>
        </is>
      </c>
      <c r="D1301" s="117" t="n">
        <v>8.390000000000001</v>
      </c>
      <c r="E1301" s="117" t="n">
        <v>0.05</v>
      </c>
    </row>
    <row r="1302">
      <c r="B1302" s="115" t="inlineStr">
        <is>
          <t>Neogen Corporation</t>
        </is>
      </c>
      <c r="C1302" s="116" t="inlineStr">
        <is>
          <t>NEOG</t>
        </is>
      </c>
      <c r="D1302" s="117" t="n">
        <v>14.53</v>
      </c>
      <c r="E1302" s="117" t="n">
        <v>0.15</v>
      </c>
    </row>
    <row r="1303">
      <c r="B1303" s="115" t="inlineStr">
        <is>
          <t>NewMarket Corporation</t>
        </is>
      </c>
      <c r="C1303" s="116" t="inlineStr">
        <is>
          <t>NEU</t>
        </is>
      </c>
      <c r="D1303" s="117" t="n">
        <v>11.7</v>
      </c>
      <c r="E1303" s="117" t="n">
        <v>0.1</v>
      </c>
    </row>
    <row r="1304">
      <c r="B1304" s="115" t="inlineStr">
        <is>
          <t>New Relic, Inc.</t>
        </is>
      </c>
      <c r="C1304" s="116" t="inlineStr">
        <is>
          <t>NEWR</t>
        </is>
      </c>
      <c r="D1304" s="117" t="n">
        <v>7.4</v>
      </c>
      <c r="E1304" s="117" t="n">
        <v>-0.09</v>
      </c>
    </row>
    <row r="1305">
      <c r="B1305" s="115" t="inlineStr">
        <is>
          <t>New Fortress Energy LLC</t>
        </is>
      </c>
      <c r="C1305" s="116" t="inlineStr">
        <is>
          <t>NFE</t>
        </is>
      </c>
      <c r="D1305" s="117" t="n"/>
      <c r="E1305" s="117" t="n">
        <v>-0.7</v>
      </c>
    </row>
    <row r="1306">
      <c r="B1306" s="115" t="inlineStr">
        <is>
          <t>National Fuel Gas Company</t>
        </is>
      </c>
      <c r="C1306" s="116" t="inlineStr">
        <is>
          <t>NFG</t>
        </is>
      </c>
      <c r="D1306" s="117" t="n">
        <v>17.43</v>
      </c>
      <c r="E1306" s="117" t="n">
        <v>0.25</v>
      </c>
    </row>
    <row r="1307">
      <c r="B1307" s="115" t="inlineStr">
        <is>
          <t>Netflix, Inc.</t>
        </is>
      </c>
      <c r="C1307" s="116" t="inlineStr">
        <is>
          <t>NFLX</t>
        </is>
      </c>
      <c r="D1307" s="117" t="n">
        <v>6.53</v>
      </c>
      <c r="E1307" s="117" t="n">
        <v>0.08</v>
      </c>
    </row>
    <row r="1308">
      <c r="B1308" s="115" t="inlineStr">
        <is>
          <t>National Grid Transco, PLC</t>
        </is>
      </c>
      <c r="C1308" s="116" t="inlineStr">
        <is>
          <t>NGG</t>
        </is>
      </c>
      <c r="D1308" s="117" t="n"/>
      <c r="E1308" s="117" t="n">
        <v>0.1</v>
      </c>
    </row>
    <row r="1309">
      <c r="B1309" s="115" t="inlineStr">
        <is>
          <t>ANGLO AMER ADR</t>
        </is>
      </c>
      <c r="C1309" s="116" t="inlineStr">
        <is>
          <t>NGLOY</t>
        </is>
      </c>
      <c r="D1309" s="117" t="n"/>
      <c r="E1309" s="117" t="n">
        <v>0.13</v>
      </c>
    </row>
    <row r="1310">
      <c r="B1310" s="115" t="inlineStr">
        <is>
          <t>Ingevity Corporation</t>
        </is>
      </c>
      <c r="C1310" s="116" t="inlineStr">
        <is>
          <t>NGVT</t>
        </is>
      </c>
      <c r="D1310" s="117" t="n">
        <v>15.93</v>
      </c>
      <c r="E1310" s="117" t="n">
        <v>0.15</v>
      </c>
    </row>
    <row r="1311">
      <c r="B1311" s="115" t="inlineStr">
        <is>
          <t>National Health Investors, Inc.</t>
        </is>
      </c>
      <c r="C1311" s="116" t="inlineStr">
        <is>
          <t>NHI</t>
        </is>
      </c>
      <c r="D1311" s="117" t="n">
        <v>50.71</v>
      </c>
      <c r="E1311" s="117" t="n">
        <v>0.52</v>
      </c>
    </row>
    <row r="1312">
      <c r="B1312" s="115" t="inlineStr">
        <is>
          <t>Norsk Hydro ASA</t>
        </is>
      </c>
      <c r="C1312" s="116" t="inlineStr">
        <is>
          <t>NHYDY</t>
        </is>
      </c>
      <c r="D1312" s="117" t="n">
        <v>1.23</v>
      </c>
      <c r="E1312" s="117" t="n">
        <v>0.03</v>
      </c>
    </row>
    <row r="1313">
      <c r="B1313" s="115" t="inlineStr">
        <is>
          <t>NiSource, Inc</t>
        </is>
      </c>
      <c r="C1313" s="116" t="inlineStr">
        <is>
          <t>NI</t>
        </is>
      </c>
      <c r="D1313" s="117" t="n">
        <v>9.91</v>
      </c>
      <c r="E1313" s="117" t="n">
        <v>-0.01</v>
      </c>
    </row>
    <row r="1314">
      <c r="B1314" s="115" t="inlineStr">
        <is>
          <t>Nice Ltd.</t>
        </is>
      </c>
      <c r="C1314" s="116" t="inlineStr">
        <is>
          <t>NICE</t>
        </is>
      </c>
      <c r="D1314" s="117" t="n">
        <v>20.96</v>
      </c>
      <c r="E1314" s="117" t="n">
        <v>0.11</v>
      </c>
    </row>
    <row r="1315">
      <c r="B1315" s="115" t="inlineStr">
        <is>
          <t>JSC MMC Norilsk Nickel</t>
        </is>
      </c>
      <c r="C1315" s="116" t="inlineStr">
        <is>
          <t>NILSY</t>
        </is>
      </c>
      <c r="D1315" s="117" t="n"/>
      <c r="E1315" s="117" t="n">
        <v>0.26</v>
      </c>
    </row>
    <row r="1316">
      <c r="B1316" s="115" t="inlineStr">
        <is>
          <t>Nikon Corp.</t>
        </is>
      </c>
      <c r="C1316" s="116" t="inlineStr">
        <is>
          <t>NINOY</t>
        </is>
      </c>
      <c r="D1316" s="117" t="n">
        <v>8.460000000000001</v>
      </c>
      <c r="E1316" s="117" t="n">
        <v>0.09</v>
      </c>
    </row>
    <row r="1317">
      <c r="B1317" s="115" t="inlineStr">
        <is>
          <t>NIO Inc.</t>
        </is>
      </c>
      <c r="C1317" s="116" t="inlineStr">
        <is>
          <t>NIO</t>
        </is>
      </c>
      <c r="D1317" s="117" t="n"/>
      <c r="E1317" s="117" t="n">
        <v>-1.94</v>
      </c>
    </row>
    <row r="1318">
      <c r="B1318" s="115" t="inlineStr">
        <is>
          <t>Nidec Corp.</t>
        </is>
      </c>
      <c r="C1318" s="116" t="inlineStr">
        <is>
          <t>NJDCY</t>
        </is>
      </c>
      <c r="D1318" s="117" t="n">
        <v>5.13</v>
      </c>
      <c r="E1318" s="117" t="n">
        <v>0.07000000000000001</v>
      </c>
    </row>
    <row r="1319">
      <c r="B1319" s="115" t="inlineStr">
        <is>
          <t>NewJersey Resources Corporation</t>
        </is>
      </c>
      <c r="C1319" s="116" t="inlineStr">
        <is>
          <t>NJR</t>
        </is>
      </c>
      <c r="D1319" s="117" t="n">
        <v>4.35</v>
      </c>
      <c r="E1319" s="117" t="n">
        <v>0.08</v>
      </c>
    </row>
    <row r="1320">
      <c r="B1320" s="115" t="inlineStr">
        <is>
          <t>NIKE, Inc.</t>
        </is>
      </c>
      <c r="C1320" s="116" t="inlineStr">
        <is>
          <t>NKE</t>
        </is>
      </c>
      <c r="D1320" s="117" t="n">
        <v>10.3</v>
      </c>
      <c r="E1320" s="117" t="n">
        <v>0.1</v>
      </c>
    </row>
    <row r="1321">
      <c r="B1321" s="115" t="inlineStr">
        <is>
          <t>Nektar Therapeutics</t>
        </is>
      </c>
      <c r="C1321" s="116" t="inlineStr">
        <is>
          <t>NKTR</t>
        </is>
      </c>
      <c r="D1321" s="117" t="n">
        <v>-354.9</v>
      </c>
      <c r="E1321" s="117" t="n">
        <v>0.57</v>
      </c>
    </row>
    <row r="1322">
      <c r="B1322" s="115" t="inlineStr">
        <is>
          <t>Nielsen Holdings Plc</t>
        </is>
      </c>
      <c r="C1322" s="116" t="inlineStr">
        <is>
          <t>NLSN</t>
        </is>
      </c>
      <c r="D1322" s="117" t="n">
        <v>10.35</v>
      </c>
      <c r="E1322" s="117" t="n">
        <v>-0.11</v>
      </c>
    </row>
    <row r="1323">
      <c r="B1323" s="115" t="inlineStr">
        <is>
          <t>Annaly Capital Management Inc</t>
        </is>
      </c>
      <c r="C1323" s="116" t="inlineStr">
        <is>
          <t>NLY</t>
        </is>
      </c>
      <c r="D1323" s="117" t="n">
        <v>162.4</v>
      </c>
      <c r="E1323" s="117" t="n">
        <v>0.04</v>
      </c>
    </row>
    <row r="1324">
      <c r="B1324" s="115" t="inlineStr">
        <is>
          <t>NMC Health PLC Unsponsored ADR</t>
        </is>
      </c>
      <c r="C1324" s="116" t="inlineStr">
        <is>
          <t>NMHLY</t>
        </is>
      </c>
      <c r="D1324" s="117" t="n"/>
      <c r="E1324" s="117" t="n"/>
    </row>
    <row r="1325">
      <c r="B1325" s="115" t="inlineStr">
        <is>
          <t>Nomura Holdings Inc ADR</t>
        </is>
      </c>
      <c r="C1325" s="116" t="inlineStr">
        <is>
          <t>NMR</t>
        </is>
      </c>
      <c r="D1325" s="117" t="n">
        <v>-2.78</v>
      </c>
      <c r="E1325" s="117" t="n">
        <v>-0.09</v>
      </c>
    </row>
    <row r="1326">
      <c r="B1326" s="115" t="inlineStr">
        <is>
          <t>Nissan Chemical Industries, Ltd.</t>
        </is>
      </c>
      <c r="C1326" s="116" t="inlineStr">
        <is>
          <t>NNCHY</t>
        </is>
      </c>
      <c r="D1326" s="117" t="n"/>
      <c r="E1326" s="117" t="n">
        <v>0.14</v>
      </c>
    </row>
    <row r="1327">
      <c r="B1327" s="115" t="inlineStr">
        <is>
          <t>NN Group NV Unsponsored ADR</t>
        </is>
      </c>
      <c r="C1327" s="116" t="inlineStr">
        <is>
          <t>NNGRY</t>
        </is>
      </c>
      <c r="D1327" s="117" t="n">
        <v>6.72</v>
      </c>
      <c r="E1327" s="117" t="n">
        <v>0.06</v>
      </c>
    </row>
    <row r="1328">
      <c r="B1328" s="115" t="inlineStr">
        <is>
          <t>National Retail Properties</t>
        </is>
      </c>
      <c r="C1328" s="116" t="inlineStr">
        <is>
          <t>NNN</t>
        </is>
      </c>
      <c r="D1328" s="117" t="n">
        <v>43.21</v>
      </c>
      <c r="E1328" s="117" t="n">
        <v>0.47</v>
      </c>
    </row>
    <row r="1329">
      <c r="B1329" s="115" t="inlineStr">
        <is>
          <t>Northrop Grumman Corporation</t>
        </is>
      </c>
      <c r="C1329" s="116" t="inlineStr">
        <is>
          <t>NOC</t>
        </is>
      </c>
      <c r="D1329" s="117" t="n">
        <v>11.31</v>
      </c>
      <c r="E1329" s="117" t="n">
        <v>0.11</v>
      </c>
    </row>
    <row r="1330">
      <c r="B1330" s="115" t="inlineStr">
        <is>
          <t>Nokia Corporation</t>
        </is>
      </c>
      <c r="C1330" s="116" t="inlineStr">
        <is>
          <t>NOK</t>
        </is>
      </c>
      <c r="D1330" s="117" t="n">
        <v>5.13</v>
      </c>
      <c r="E1330" s="117" t="n">
        <v>-0.02</v>
      </c>
    </row>
    <row r="1331">
      <c r="B1331" s="115" t="inlineStr">
        <is>
          <t>Nomad Foods Limited</t>
        </is>
      </c>
      <c r="C1331" s="116" t="inlineStr">
        <is>
          <t>NOMD</t>
        </is>
      </c>
      <c r="D1331" s="117" t="n">
        <v>9.6</v>
      </c>
      <c r="E1331" s="117" t="n">
        <v>0.08</v>
      </c>
    </row>
    <row r="1332">
      <c r="B1332" s="115" t="inlineStr">
        <is>
          <t>National Oilwell Varco, Inc.</t>
        </is>
      </c>
      <c r="C1332" s="116" t="inlineStr">
        <is>
          <t>NOV</t>
        </is>
      </c>
      <c r="D1332" s="117" t="n">
        <v>-0.93</v>
      </c>
      <c r="E1332" s="117" t="n">
        <v>0</v>
      </c>
    </row>
    <row r="1333">
      <c r="B1333" s="115" t="inlineStr">
        <is>
          <t>ServiceNow, Inc.</t>
        </is>
      </c>
      <c r="C1333" s="116" t="inlineStr">
        <is>
          <t>NOW</t>
        </is>
      </c>
      <c r="D1333" s="117" t="n">
        <v>17.97</v>
      </c>
      <c r="E1333" s="117" t="n">
        <v>-0.01</v>
      </c>
    </row>
    <row r="1334">
      <c r="B1334" s="115" t="inlineStr">
        <is>
          <t>Nippon Paint Holdings Co., Ltd.</t>
        </is>
      </c>
      <c r="C1334" s="116" t="inlineStr">
        <is>
          <t>NPCPF</t>
        </is>
      </c>
      <c r="D1334" s="117" t="n"/>
      <c r="E1334" s="117" t="n"/>
    </row>
    <row r="1335">
      <c r="B1335" s="115" t="inlineStr">
        <is>
          <t>Nippon Steel &amp; Sumitomo Metal Corp.</t>
        </is>
      </c>
      <c r="C1335" s="116" t="inlineStr">
        <is>
          <t>NPSCY</t>
        </is>
      </c>
      <c r="D1335" s="117" t="n">
        <v>3.04</v>
      </c>
      <c r="E1335" s="117" t="n">
        <v>0.04</v>
      </c>
    </row>
    <row r="1336">
      <c r="B1336" s="115" t="inlineStr">
        <is>
          <t>NSK Ltd.</t>
        </is>
      </c>
      <c r="C1336" s="116" t="inlineStr">
        <is>
          <t>NPSKY</t>
        </is>
      </c>
      <c r="D1336" s="117" t="n">
        <v>4.92</v>
      </c>
      <c r="E1336" s="117" t="n">
        <v>0.06</v>
      </c>
    </row>
    <row r="1337">
      <c r="B1337" s="115" t="inlineStr">
        <is>
          <t>Naspers Ltd.</t>
        </is>
      </c>
      <c r="C1337" s="116" t="inlineStr">
        <is>
          <t>NPSNY</t>
        </is>
      </c>
      <c r="D1337" s="117" t="n"/>
      <c r="E1337" s="117" t="n">
        <v>2.1</v>
      </c>
    </row>
    <row r="1338">
      <c r="B1338" s="115" t="inlineStr">
        <is>
          <t>Nordea Bank AB</t>
        </is>
      </c>
      <c r="C1338" s="116" t="inlineStr">
        <is>
          <t>NRDBY</t>
        </is>
      </c>
      <c r="D1338" s="117" t="n">
        <v>28.15</v>
      </c>
      <c r="E1338" s="117" t="n">
        <v>0.28</v>
      </c>
    </row>
    <row r="1339">
      <c r="B1339" s="115" t="inlineStr">
        <is>
          <t>NRG Energy, Inc.</t>
        </is>
      </c>
      <c r="C1339" s="116" t="inlineStr">
        <is>
          <t>NRG</t>
        </is>
      </c>
      <c r="D1339" s="117" t="n">
        <v>6.24</v>
      </c>
      <c r="E1339" s="117" t="n">
        <v>0.03</v>
      </c>
    </row>
    <row r="1340">
      <c r="B1340" s="115" t="inlineStr">
        <is>
          <t>NOMURA RESH LTD</t>
        </is>
      </c>
      <c r="C1340" s="116" t="inlineStr">
        <is>
          <t>NRILY</t>
        </is>
      </c>
      <c r="D1340" s="117" t="n">
        <v>10.53</v>
      </c>
      <c r="E1340" s="117" t="n">
        <v>0.1</v>
      </c>
    </row>
    <row r="1341">
      <c r="B1341" s="115" t="inlineStr">
        <is>
          <t>New Residential Investment Corp.</t>
        </is>
      </c>
      <c r="C1341" s="116" t="inlineStr">
        <is>
          <t>NRZ</t>
        </is>
      </c>
      <c r="D1341" s="117" t="n">
        <v>89.84</v>
      </c>
      <c r="E1341" s="117" t="n">
        <v>0.58</v>
      </c>
    </row>
    <row r="1342">
      <c r="B1342" s="115" t="inlineStr">
        <is>
          <t>NuStar Energy L.P.</t>
        </is>
      </c>
      <c r="C1342" s="116" t="inlineStr">
        <is>
          <t>NS</t>
        </is>
      </c>
      <c r="D1342" s="117" t="n">
        <v>8.83</v>
      </c>
      <c r="E1342" s="117" t="n">
        <v>0.1</v>
      </c>
    </row>
    <row r="1343">
      <c r="B1343" s="115" t="inlineStr">
        <is>
          <t>Nissan Motor Co.</t>
        </is>
      </c>
      <c r="C1343" s="116" t="inlineStr">
        <is>
          <t>NSANY</t>
        </is>
      </c>
      <c r="D1343" s="117" t="n">
        <v>2.56</v>
      </c>
      <c r="E1343" s="117" t="n">
        <v>0.03</v>
      </c>
    </row>
    <row r="1344">
      <c r="B1344" s="115" t="inlineStr">
        <is>
          <t>Norfolk Southern Corporation</t>
        </is>
      </c>
      <c r="C1344" s="116" t="inlineStr">
        <is>
          <t>NSC</t>
        </is>
      </c>
      <c r="D1344" s="117" t="n">
        <v>24.15</v>
      </c>
      <c r="E1344" s="117" t="n">
        <v>0.23</v>
      </c>
    </row>
    <row r="1345">
      <c r="B1345" s="115" t="inlineStr">
        <is>
          <t>Insperity, Inc.</t>
        </is>
      </c>
      <c r="C1345" s="116" t="inlineStr">
        <is>
          <t>NSP</t>
        </is>
      </c>
      <c r="D1345" s="117" t="n">
        <v>4.52</v>
      </c>
      <c r="E1345" s="117" t="n">
        <v>0.04</v>
      </c>
    </row>
    <row r="1346">
      <c r="B1346" s="115" t="inlineStr">
        <is>
          <t>Nestle SA</t>
        </is>
      </c>
      <c r="C1346" s="116" t="inlineStr">
        <is>
          <t>NSRGY</t>
        </is>
      </c>
      <c r="D1346" s="117" t="n"/>
      <c r="E1346" s="117" t="n">
        <v>0.11</v>
      </c>
    </row>
    <row r="1347">
      <c r="B1347" s="115" t="inlineStr">
        <is>
          <t>NetApp, Inc.</t>
        </is>
      </c>
      <c r="C1347" s="116" t="inlineStr">
        <is>
          <t>NTAP</t>
        </is>
      </c>
      <c r="D1347" s="117" t="n">
        <v>17.72</v>
      </c>
      <c r="E1347" s="117" t="n">
        <v>0.19</v>
      </c>
    </row>
    <row r="1348">
      <c r="B1348" s="115" t="inlineStr">
        <is>
          <t>Nintendo Co.</t>
        </is>
      </c>
      <c r="C1348" s="116" t="inlineStr">
        <is>
          <t>NTDOY</t>
        </is>
      </c>
      <c r="D1348" s="117" t="n">
        <v>15.35</v>
      </c>
      <c r="E1348" s="117" t="n">
        <v>0.16</v>
      </c>
    </row>
    <row r="1349">
      <c r="B1349" s="115" t="inlineStr">
        <is>
          <t>Ntt Data Corporation</t>
        </is>
      </c>
      <c r="C1349" s="116" t="inlineStr">
        <is>
          <t>NTDTY</t>
        </is>
      </c>
      <c r="D1349" s="117" t="n">
        <v>4.33</v>
      </c>
      <c r="E1349" s="117" t="n">
        <v>0.04</v>
      </c>
    </row>
    <row r="1350">
      <c r="B1350" s="115" t="inlineStr">
        <is>
          <t>NetEase, Inc.</t>
        </is>
      </c>
      <c r="C1350" s="116" t="inlineStr">
        <is>
          <t>NTES</t>
        </is>
      </c>
      <c r="D1350" s="117" t="n">
        <v>13.64</v>
      </c>
      <c r="E1350" s="117" t="n">
        <v>0.1</v>
      </c>
    </row>
    <row r="1351">
      <c r="B1351" s="115" t="inlineStr">
        <is>
          <t>National Bank of Canada</t>
        </is>
      </c>
      <c r="C1351" s="116" t="inlineStr">
        <is>
          <t>NTIOF</t>
        </is>
      </c>
      <c r="D1351" s="117" t="n">
        <v>30.24</v>
      </c>
      <c r="E1351" s="117" t="n">
        <v>0.2</v>
      </c>
    </row>
    <row r="1352">
      <c r="B1352" s="115" t="inlineStr">
        <is>
          <t>Nutanix Inc.</t>
        </is>
      </c>
      <c r="C1352" s="116" t="inlineStr">
        <is>
          <t>NTNX</t>
        </is>
      </c>
      <c r="D1352" s="117" t="n">
        <v>-22.07</v>
      </c>
      <c r="E1352" s="117" t="n">
        <v>-0.5</v>
      </c>
    </row>
    <row r="1353">
      <c r="B1353" s="115" t="inlineStr">
        <is>
          <t>Nutrien Ltd.</t>
        </is>
      </c>
      <c r="C1353" s="116" t="inlineStr">
        <is>
          <t>NTR</t>
        </is>
      </c>
      <c r="D1353" s="117" t="n">
        <v>8.27</v>
      </c>
      <c r="E1353" s="117" t="n">
        <v>0.18</v>
      </c>
    </row>
    <row r="1354">
      <c r="B1354" s="115" t="inlineStr">
        <is>
          <t>Northern Trust Corporation</t>
        </is>
      </c>
      <c r="C1354" s="116" t="inlineStr">
        <is>
          <t>NTRS</t>
        </is>
      </c>
      <c r="D1354" s="117" t="n">
        <v>25.57</v>
      </c>
      <c r="E1354" s="117" t="n">
        <v>0.23</v>
      </c>
    </row>
    <row r="1355">
      <c r="B1355" s="115" t="inlineStr">
        <is>
          <t>Nippon Telegraph and Telephone Corporation</t>
        </is>
      </c>
      <c r="C1355" s="116" t="inlineStr">
        <is>
          <t>NTTYY</t>
        </is>
      </c>
      <c r="D1355" s="117" t="n">
        <v>7.07</v>
      </c>
      <c r="E1355" s="117" t="n">
        <v>0.07000000000000001</v>
      </c>
    </row>
    <row r="1356">
      <c r="B1356" s="115" t="inlineStr">
        <is>
          <t>Nuance Communications, Inc.</t>
        </is>
      </c>
      <c r="C1356" s="116" t="inlineStr">
        <is>
          <t>NUAN</t>
        </is>
      </c>
      <c r="D1356" s="117" t="n">
        <v>19.64</v>
      </c>
      <c r="E1356" s="117" t="n">
        <v>-0.08</v>
      </c>
    </row>
    <row r="1357">
      <c r="B1357" s="115" t="inlineStr">
        <is>
          <t>Nucor Corporation</t>
        </is>
      </c>
      <c r="C1357" s="116" t="inlineStr">
        <is>
          <t>NUE</t>
        </is>
      </c>
      <c r="D1357" s="117" t="n">
        <v>8.99</v>
      </c>
      <c r="E1357" s="117" t="n">
        <v>0.09</v>
      </c>
    </row>
    <row r="1358">
      <c r="B1358" s="115" t="inlineStr">
        <is>
          <t>NuVasive, Inc.</t>
        </is>
      </c>
      <c r="C1358" s="116" t="inlineStr">
        <is>
          <t>NUVA</t>
        </is>
      </c>
      <c r="D1358" s="117" t="n">
        <v>11.19</v>
      </c>
      <c r="E1358" s="117" t="n">
        <v>0.01</v>
      </c>
    </row>
    <row r="1359">
      <c r="B1359" s="115" t="inlineStr">
        <is>
          <t>NovoCure Limited</t>
        </is>
      </c>
      <c r="C1359" s="116" t="inlineStr">
        <is>
          <t>NVCR</t>
        </is>
      </c>
      <c r="D1359" s="117" t="n">
        <v>-13.84</v>
      </c>
      <c r="E1359" s="117" t="n">
        <v>-0.26</v>
      </c>
    </row>
    <row r="1360">
      <c r="B1360" s="115" t="inlineStr">
        <is>
          <t>NVIDIA Corporation</t>
        </is>
      </c>
      <c r="C1360" s="116" t="inlineStr">
        <is>
          <t>NVDA</t>
        </is>
      </c>
      <c r="D1360" s="117" t="n">
        <v>28.98</v>
      </c>
      <c r="E1360" s="117" t="n">
        <v>0.35</v>
      </c>
    </row>
    <row r="1361">
      <c r="B1361" s="115" t="inlineStr">
        <is>
          <t>Novo Nordisk A/S</t>
        </is>
      </c>
      <c r="C1361" s="116" t="inlineStr">
        <is>
          <t>NVO</t>
        </is>
      </c>
      <c r="D1361" s="117" t="n">
        <v>32.16</v>
      </c>
      <c r="E1361" s="117" t="n">
        <v>0.33</v>
      </c>
    </row>
    <row r="1362">
      <c r="B1362" s="115" t="inlineStr">
        <is>
          <t>NVR, Inc.</t>
        </is>
      </c>
      <c r="C1362" s="116" t="inlineStr">
        <is>
          <t>NVR</t>
        </is>
      </c>
      <c r="D1362" s="117" t="n">
        <v>11.54</v>
      </c>
      <c r="E1362" s="117" t="n">
        <v>0.11</v>
      </c>
    </row>
    <row r="1363">
      <c r="B1363" s="115" t="inlineStr">
        <is>
          <t>Novartis AG</t>
        </is>
      </c>
      <c r="C1363" s="116" t="inlineStr">
        <is>
          <t>NVS</t>
        </is>
      </c>
      <c r="D1363" s="117" t="n">
        <v>24.23</v>
      </c>
      <c r="E1363" s="117" t="n">
        <v>0.24</v>
      </c>
    </row>
    <row r="1364">
      <c r="B1364" s="115" t="inlineStr">
        <is>
          <t>nVent Electric PLC</t>
        </is>
      </c>
      <c r="C1364" s="116" t="inlineStr">
        <is>
          <t>NVT</t>
        </is>
      </c>
      <c r="D1364" s="117" t="n">
        <v>13.99</v>
      </c>
      <c r="E1364" s="117" t="n">
        <v>0.1</v>
      </c>
    </row>
    <row r="1365">
      <c r="B1365" s="115" t="inlineStr">
        <is>
          <t>Novozymes A/S</t>
        </is>
      </c>
      <c r="C1365" s="116" t="inlineStr">
        <is>
          <t>NVZMY</t>
        </is>
      </c>
      <c r="D1365" s="117" t="n">
        <v>22.31</v>
      </c>
      <c r="E1365" s="117" t="n">
        <v>0.22</v>
      </c>
    </row>
    <row r="1366">
      <c r="B1366" s="115" t="inlineStr">
        <is>
          <t>NorthWestern Corporation</t>
        </is>
      </c>
      <c r="C1366" s="116" t="inlineStr">
        <is>
          <t>NWE</t>
        </is>
      </c>
      <c r="D1366" s="117" t="n">
        <v>15.55</v>
      </c>
      <c r="E1366" s="117" t="n">
        <v>0.17</v>
      </c>
    </row>
    <row r="1367">
      <c r="B1367" s="115" t="inlineStr">
        <is>
          <t>Newell Brands Inc.</t>
        </is>
      </c>
      <c r="C1367" s="116" t="inlineStr">
        <is>
          <t>NWL</t>
        </is>
      </c>
      <c r="D1367" s="117" t="n">
        <v>8.529999999999999</v>
      </c>
      <c r="E1367" s="117" t="n">
        <v>-0.8</v>
      </c>
    </row>
    <row r="1368">
      <c r="B1368" s="115" t="inlineStr">
        <is>
          <t>News Corporation</t>
        </is>
      </c>
      <c r="C1368" s="116" t="inlineStr">
        <is>
          <t>NWS</t>
        </is>
      </c>
      <c r="D1368" s="117" t="n">
        <v>2.68</v>
      </c>
      <c r="E1368" s="117" t="n">
        <v>0.02</v>
      </c>
    </row>
    <row r="1369">
      <c r="B1369" s="115" t="inlineStr">
        <is>
          <t>News Corporation</t>
        </is>
      </c>
      <c r="C1369" s="116" t="inlineStr">
        <is>
          <t>NWSA</t>
        </is>
      </c>
      <c r="D1369" s="117" t="n">
        <v>2.68</v>
      </c>
      <c r="E1369" s="117" t="n">
        <v>0.02</v>
      </c>
    </row>
    <row r="1370">
      <c r="B1370" s="115" t="inlineStr">
        <is>
          <t>Next PLC</t>
        </is>
      </c>
      <c r="C1370" s="116" t="inlineStr">
        <is>
          <t>NXGPY</t>
        </is>
      </c>
      <c r="D1370" s="117" t="n"/>
      <c r="E1370" s="117" t="n">
        <v>0.15</v>
      </c>
    </row>
    <row r="1371">
      <c r="B1371" s="115" t="inlineStr">
        <is>
          <t>NXP Semiconductors N.V.</t>
        </is>
      </c>
      <c r="C1371" s="116" t="inlineStr">
        <is>
          <t>NXPI</t>
        </is>
      </c>
      <c r="D1371" s="117" t="n">
        <v>27.61</v>
      </c>
      <c r="E1371" s="117" t="n">
        <v>0.23</v>
      </c>
    </row>
    <row r="1372">
      <c r="B1372" s="115" t="inlineStr">
        <is>
          <t>Nexstar Broadcasting Group, Inc.</t>
        </is>
      </c>
      <c r="C1372" s="116" t="inlineStr">
        <is>
          <t>NXST</t>
        </is>
      </c>
      <c r="D1372" s="117" t="n">
        <v>14.23</v>
      </c>
      <c r="E1372" s="117" t="n">
        <v>0.14</v>
      </c>
    </row>
    <row r="1373">
      <c r="B1373" s="115" t="inlineStr">
        <is>
          <t>New York Community Bancorp, Inc.</t>
        </is>
      </c>
      <c r="C1373" s="116" t="inlineStr">
        <is>
          <t>NYCB</t>
        </is>
      </c>
      <c r="D1373" s="117" t="n">
        <v>37.9</v>
      </c>
      <c r="E1373" s="117" t="n">
        <v>0.24</v>
      </c>
    </row>
    <row r="1374">
      <c r="B1374" s="115" t="inlineStr">
        <is>
          <t>The New York Times Company</t>
        </is>
      </c>
      <c r="C1374" s="116" t="inlineStr">
        <is>
          <t>NYT</t>
        </is>
      </c>
      <c r="D1374" s="117" t="n">
        <v>7.83</v>
      </c>
      <c r="E1374" s="117" t="n">
        <v>0.07000000000000001</v>
      </c>
    </row>
    <row r="1375">
      <c r="B1375" s="115" t="inlineStr">
        <is>
          <t>Realty Income Corporation</t>
        </is>
      </c>
      <c r="C1375" s="116" t="inlineStr">
        <is>
          <t>O</t>
        </is>
      </c>
      <c r="D1375" s="117" t="n">
        <v>27.98</v>
      </c>
      <c r="E1375" s="117" t="n">
        <v>0.27</v>
      </c>
    </row>
    <row r="1376">
      <c r="B1376" s="115" t="inlineStr">
        <is>
          <t>Oaktree Capital Group, LLC</t>
        </is>
      </c>
      <c r="C1376" s="116" t="inlineStr">
        <is>
          <t>OAK</t>
        </is>
      </c>
      <c r="D1376" s="117" t="n">
        <v>24.56</v>
      </c>
      <c r="E1376" s="117" t="n">
        <v>0.16</v>
      </c>
    </row>
    <row r="1377">
      <c r="B1377" s="115" t="inlineStr">
        <is>
          <t>OBIC CO LTD</t>
        </is>
      </c>
      <c r="C1377" s="116" t="inlineStr">
        <is>
          <t>OBIIF</t>
        </is>
      </c>
      <c r="D1377" s="117" t="n"/>
      <c r="E1377" s="117" t="n"/>
    </row>
    <row r="1378">
      <c r="B1378" s="115" t="inlineStr">
        <is>
          <t>Obayashi Corporation</t>
        </is>
      </c>
      <c r="C1378" s="116" t="inlineStr">
        <is>
          <t>OBYCF</t>
        </is>
      </c>
      <c r="D1378" s="117" t="n"/>
      <c r="E1378" s="117" t="n"/>
    </row>
    <row r="1379">
      <c r="B1379" s="115" t="inlineStr">
        <is>
          <t>Owens Corning Inc</t>
        </is>
      </c>
      <c r="C1379" s="116" t="inlineStr">
        <is>
          <t>OC</t>
        </is>
      </c>
      <c r="D1379" s="117" t="n">
        <v>7.38</v>
      </c>
      <c r="E1379" s="117" t="n">
        <v>0.08</v>
      </c>
    </row>
    <row r="1380">
      <c r="B1380" s="115" t="inlineStr">
        <is>
          <t>OCADO GROUP PLC</t>
        </is>
      </c>
      <c r="C1380" s="116" t="inlineStr">
        <is>
          <t>OCDDY</t>
        </is>
      </c>
      <c r="D1380" s="117" t="n"/>
      <c r="E1380" s="117" t="n">
        <v>-0.03</v>
      </c>
    </row>
    <row r="1381">
      <c r="B1381" s="115" t="inlineStr">
        <is>
          <t>Olympus Corp.</t>
        </is>
      </c>
      <c r="C1381" s="116" t="inlineStr">
        <is>
          <t>OCPNY</t>
        </is>
      </c>
      <c r="D1381" s="117" t="n">
        <v>1.91</v>
      </c>
      <c r="E1381" s="117" t="n">
        <v>0.01</v>
      </c>
    </row>
    <row r="1382">
      <c r="B1382" s="115" t="inlineStr">
        <is>
          <t>Old Dominion Freight Line, Inc.</t>
        </is>
      </c>
      <c r="C1382" s="116" t="inlineStr">
        <is>
          <t>ODFL</t>
        </is>
      </c>
      <c r="D1382" s="117" t="n">
        <v>15.48</v>
      </c>
      <c r="E1382" s="117" t="n">
        <v>0.15</v>
      </c>
    </row>
    <row r="1383">
      <c r="B1383" s="115" t="inlineStr">
        <is>
          <t>OC OERLIKON CP</t>
        </is>
      </c>
      <c r="C1383" s="116" t="inlineStr">
        <is>
          <t>OERLF</t>
        </is>
      </c>
      <c r="D1383" s="117" t="n"/>
      <c r="E1383" s="117" t="n"/>
    </row>
    <row r="1384">
      <c r="B1384" s="115" t="inlineStr">
        <is>
          <t>Corporate Office Properties Trust</t>
        </is>
      </c>
      <c r="C1384" s="116" t="inlineStr">
        <is>
          <t>OFC</t>
        </is>
      </c>
      <c r="D1384" s="117" t="n">
        <v>27.67</v>
      </c>
      <c r="E1384" s="117" t="n">
        <v>0.13</v>
      </c>
    </row>
    <row r="1385">
      <c r="B1385" s="115" t="inlineStr">
        <is>
          <t>OGE Energy Corporation</t>
        </is>
      </c>
      <c r="C1385" s="116" t="inlineStr">
        <is>
          <t>OGE</t>
        </is>
      </c>
      <c r="D1385" s="117" t="n">
        <v>18.39</v>
      </c>
      <c r="E1385" s="117" t="n">
        <v>0.19</v>
      </c>
    </row>
    <row r="1386">
      <c r="B1386" s="115" t="inlineStr">
        <is>
          <t>ONE Gas, Inc.</t>
        </is>
      </c>
      <c r="C1386" s="116" t="inlineStr">
        <is>
          <t>OGS</t>
        </is>
      </c>
      <c r="D1386" s="117" t="n">
        <v>10.83</v>
      </c>
      <c r="E1386" s="117" t="n">
        <v>0.11</v>
      </c>
    </row>
    <row r="1387">
      <c r="B1387" s="115" t="inlineStr">
        <is>
          <t>Gazprom OAO</t>
        </is>
      </c>
      <c r="C1387" s="116" t="inlineStr">
        <is>
          <t>OGZPY</t>
        </is>
      </c>
      <c r="D1387" s="117" t="n"/>
      <c r="E1387" s="117" t="n">
        <v>0.18</v>
      </c>
    </row>
    <row r="1388">
      <c r="B1388" s="115" t="inlineStr">
        <is>
          <t>Omega Healthcare Investors, Inc.</t>
        </is>
      </c>
      <c r="C1388" s="116" t="inlineStr">
        <is>
          <t>OHI</t>
        </is>
      </c>
      <c r="D1388" s="117" t="n">
        <v>29.38</v>
      </c>
      <c r="E1388" s="117" t="n">
        <v>0.32</v>
      </c>
    </row>
    <row r="1389">
      <c r="B1389" s="115" t="inlineStr">
        <is>
          <t>Oi S.A.</t>
        </is>
      </c>
      <c r="C1389" s="116" t="inlineStr">
        <is>
          <t>OIBRC</t>
        </is>
      </c>
      <c r="D1389" s="117" t="n">
        <v>124</v>
      </c>
      <c r="E1389" s="117" t="n">
        <v>1.24</v>
      </c>
    </row>
    <row r="1390">
      <c r="B1390" s="115" t="inlineStr">
        <is>
          <t>ONEOK, Inc.</t>
        </is>
      </c>
      <c r="C1390" s="116" t="inlineStr">
        <is>
          <t>OKE</t>
        </is>
      </c>
      <c r="D1390" s="117" t="n">
        <v>10.67</v>
      </c>
      <c r="E1390" s="117" t="n">
        <v>0.09</v>
      </c>
    </row>
    <row r="1391">
      <c r="B1391" s="115" t="inlineStr">
        <is>
          <t>Okta, Inc.</t>
        </is>
      </c>
      <c r="C1391" s="116" t="inlineStr">
        <is>
          <t>OKTA</t>
        </is>
      </c>
      <c r="D1391" s="117" t="n">
        <v>-7.22</v>
      </c>
      <c r="E1391" s="117" t="n">
        <v>-0.31</v>
      </c>
    </row>
    <row r="1392">
      <c r="B1392" s="115" t="inlineStr">
        <is>
          <t>ORIENTAL LAND</t>
        </is>
      </c>
      <c r="C1392" s="116" t="inlineStr">
        <is>
          <t>OLCLY</t>
        </is>
      </c>
      <c r="D1392" s="117" t="n">
        <v>17.16</v>
      </c>
      <c r="E1392" s="117" t="n">
        <v>0.17</v>
      </c>
    </row>
    <row r="1393">
      <c r="B1393" s="115" t="inlineStr">
        <is>
          <t>Universal Display Corporation</t>
        </is>
      </c>
      <c r="C1393" s="116" t="inlineStr">
        <is>
          <t>OLED</t>
        </is>
      </c>
      <c r="D1393" s="117" t="n">
        <v>33.08</v>
      </c>
      <c r="E1393" s="117" t="n">
        <v>0.24</v>
      </c>
    </row>
    <row r="1394">
      <c r="B1394" s="115" t="inlineStr">
        <is>
          <t>Ollie's Bargain Outlet Holdings, Inc.</t>
        </is>
      </c>
      <c r="C1394" s="116" t="inlineStr">
        <is>
          <t>OLLI</t>
        </is>
      </c>
      <c r="D1394" s="117" t="n">
        <v>9.09</v>
      </c>
      <c r="E1394" s="117" t="n">
        <v>0.11</v>
      </c>
    </row>
    <row r="1395">
      <c r="B1395" s="115" t="inlineStr">
        <is>
          <t>Olin Corporation</t>
        </is>
      </c>
      <c r="C1395" s="116" t="inlineStr">
        <is>
          <t>OLN</t>
        </is>
      </c>
      <c r="D1395" s="117" t="n">
        <v>3.34</v>
      </c>
      <c r="E1395" s="117" t="n">
        <v>0.05</v>
      </c>
    </row>
    <row r="1396">
      <c r="B1396" s="115" t="inlineStr">
        <is>
          <t>Omnicom Group Inc.</t>
        </is>
      </c>
      <c r="C1396" s="116" t="inlineStr">
        <is>
          <t>OMC</t>
        </is>
      </c>
      <c r="D1396" s="117" t="n">
        <v>8.76</v>
      </c>
      <c r="E1396" s="117" t="n">
        <v>0.09</v>
      </c>
    </row>
    <row r="1397">
      <c r="B1397" s="115" t="inlineStr">
        <is>
          <t>Omnicell, Inc.</t>
        </is>
      </c>
      <c r="C1397" s="116" t="inlineStr">
        <is>
          <t>OMCL</t>
        </is>
      </c>
      <c r="D1397" s="117" t="n">
        <v>13.07</v>
      </c>
      <c r="E1397" s="117" t="n">
        <v>0.05</v>
      </c>
    </row>
    <row r="1398">
      <c r="B1398" s="115" t="inlineStr">
        <is>
          <t>OneMain Holdings, Inc.</t>
        </is>
      </c>
      <c r="C1398" s="116" t="inlineStr">
        <is>
          <t>OMF</t>
        </is>
      </c>
      <c r="D1398" s="117" t="n">
        <v>25.28</v>
      </c>
      <c r="E1398" s="117" t="n">
        <v>0.11</v>
      </c>
    </row>
    <row r="1399">
      <c r="B1399" s="115" t="inlineStr">
        <is>
          <t>OMV AG</t>
        </is>
      </c>
      <c r="C1399" s="116" t="inlineStr">
        <is>
          <t>OMVJF</t>
        </is>
      </c>
      <c r="D1399" s="117" t="n">
        <v>6.68</v>
      </c>
      <c r="E1399" s="117" t="n">
        <v>0.07000000000000001</v>
      </c>
    </row>
    <row r="1400">
      <c r="B1400" s="115" t="inlineStr">
        <is>
          <t>ON Semiconductor Corporation</t>
        </is>
      </c>
      <c r="C1400" s="116" t="inlineStr">
        <is>
          <t>ON</t>
        </is>
      </c>
      <c r="D1400" s="117" t="n">
        <v>14.17</v>
      </c>
      <c r="E1400" s="117" t="n">
        <v>0.11</v>
      </c>
    </row>
    <row r="1401">
      <c r="B1401" s="115" t="inlineStr">
        <is>
          <t>Old National Bancorp</t>
        </is>
      </c>
      <c r="C1401" s="116" t="inlineStr">
        <is>
          <t>ONB</t>
        </is>
      </c>
      <c r="D1401" s="117" t="n">
        <v>29.21</v>
      </c>
      <c r="E1401" s="117" t="n">
        <v>0.23</v>
      </c>
    </row>
    <row r="1402">
      <c r="B1402" s="115" t="inlineStr">
        <is>
          <t>Spark Therapeutics, Inc.</t>
        </is>
      </c>
      <c r="C1402" s="116" t="inlineStr">
        <is>
          <t>ONCE</t>
        </is>
      </c>
      <c r="D1402" s="117" t="n">
        <v>-397.68</v>
      </c>
      <c r="E1402" s="117" t="n">
        <v>-1.22</v>
      </c>
    </row>
    <row r="1403">
      <c r="B1403" s="115" t="inlineStr">
        <is>
          <t>ONEX Corporation</t>
        </is>
      </c>
      <c r="C1403" s="116" t="inlineStr">
        <is>
          <t>ONEXF</t>
        </is>
      </c>
      <c r="D1403" s="117" t="n">
        <v>1.32</v>
      </c>
      <c r="E1403" s="117" t="n">
        <v>-0.03</v>
      </c>
    </row>
    <row r="1404">
      <c r="B1404" s="115" t="inlineStr">
        <is>
          <t>Ono Pharmaceutical Co.</t>
        </is>
      </c>
      <c r="C1404" s="116" t="inlineStr">
        <is>
          <t>OPHLF</t>
        </is>
      </c>
      <c r="D1404" s="117" t="n">
        <v>17.9</v>
      </c>
      <c r="E1404" s="117" t="n">
        <v>0.18</v>
      </c>
    </row>
    <row r="1405">
      <c r="B1405" s="115" t="inlineStr">
        <is>
          <t>Ormat Technologies, Inc.</t>
        </is>
      </c>
      <c r="C1405" s="116" t="inlineStr">
        <is>
          <t>ORA</t>
        </is>
      </c>
      <c r="D1405" s="117" t="n">
        <v>11.96</v>
      </c>
      <c r="E1405" s="117" t="n">
        <v>0.14</v>
      </c>
    </row>
    <row r="1406">
      <c r="B1406" s="115" t="inlineStr">
        <is>
          <t>Orange</t>
        </is>
      </c>
      <c r="C1406" s="116" t="inlineStr">
        <is>
          <t>ORAN</t>
        </is>
      </c>
      <c r="D1406" s="117" t="n"/>
      <c r="E1406" s="117" t="n">
        <v>0.05</v>
      </c>
    </row>
    <row r="1407">
      <c r="B1407" s="115" t="inlineStr">
        <is>
          <t>Owl Rock Capital Corporation</t>
        </is>
      </c>
      <c r="C1407" s="116" t="inlineStr">
        <is>
          <t>ORCC</t>
        </is>
      </c>
      <c r="D1407" s="117" t="n"/>
      <c r="E1407" s="117" t="n">
        <v>0.63</v>
      </c>
    </row>
    <row r="1408">
      <c r="B1408" s="115" t="inlineStr">
        <is>
          <t>Oracle Corporation</t>
        </is>
      </c>
      <c r="C1408" s="116" t="inlineStr">
        <is>
          <t>ORCL</t>
        </is>
      </c>
      <c r="D1408" s="117" t="n">
        <v>33</v>
      </c>
      <c r="E1408" s="117" t="n">
        <v>0.28</v>
      </c>
    </row>
    <row r="1409">
      <c r="B1409" s="115" t="inlineStr">
        <is>
          <t>Old Republic International Corporation</t>
        </is>
      </c>
      <c r="C1409" s="116" t="inlineStr">
        <is>
          <t>ORI</t>
        </is>
      </c>
      <c r="D1409" s="117" t="n">
        <v>8.859999999999999</v>
      </c>
      <c r="E1409" s="117" t="n">
        <v>0.06</v>
      </c>
    </row>
    <row r="1410">
      <c r="B1410" s="115" t="inlineStr">
        <is>
          <t>Orion OYJ Unsponsored ADR</t>
        </is>
      </c>
      <c r="C1410" s="116" t="inlineStr">
        <is>
          <t>ORINY</t>
        </is>
      </c>
      <c r="D1410" s="117" t="n">
        <v>17.54</v>
      </c>
      <c r="E1410" s="117" t="n">
        <v>0.34</v>
      </c>
    </row>
    <row r="1411">
      <c r="B1411" s="115" t="inlineStr">
        <is>
          <t>Orkla Asa</t>
        </is>
      </c>
      <c r="C1411" s="116" t="inlineStr">
        <is>
          <t>ORKLY</t>
        </is>
      </c>
      <c r="D1411" s="117" t="n">
        <v>8.48</v>
      </c>
      <c r="E1411" s="117" t="n">
        <v>0.08</v>
      </c>
    </row>
    <row r="1412">
      <c r="B1412" s="115" t="inlineStr">
        <is>
          <t>O'Reilly Automotive, Inc.</t>
        </is>
      </c>
      <c r="C1412" s="116" t="inlineStr">
        <is>
          <t>ORLY</t>
        </is>
      </c>
      <c r="D1412" s="117" t="n">
        <v>13.69</v>
      </c>
      <c r="E1412" s="117" t="n">
        <v>0.14</v>
      </c>
    </row>
    <row r="1413">
      <c r="B1413" s="115" t="inlineStr">
        <is>
          <t>Osram Licht AG</t>
        </is>
      </c>
      <c r="C1413" s="116" t="inlineStr">
        <is>
          <t>OSAGF</t>
        </is>
      </c>
      <c r="D1413" s="117" t="n">
        <v>2.1</v>
      </c>
      <c r="E1413" s="117" t="n">
        <v>0.03</v>
      </c>
    </row>
    <row r="1414">
      <c r="B1414" s="115" t="inlineStr">
        <is>
          <t>Oshkosh Corporation</t>
        </is>
      </c>
      <c r="C1414" s="116" t="inlineStr">
        <is>
          <t>OSK</t>
        </is>
      </c>
      <c r="D1414" s="117" t="n">
        <v>6.9</v>
      </c>
      <c r="E1414" s="117" t="n">
        <v>0.06</v>
      </c>
    </row>
    <row r="1415">
      <c r="B1415" s="115" t="inlineStr">
        <is>
          <t>Open Text Corporation</t>
        </is>
      </c>
      <c r="C1415" s="116" t="inlineStr">
        <is>
          <t>OTEX</t>
        </is>
      </c>
      <c r="D1415" s="117" t="n">
        <v>25.96</v>
      </c>
      <c r="E1415" s="117" t="n">
        <v>0.1</v>
      </c>
    </row>
    <row r="1416">
      <c r="B1416" s="115" t="inlineStr">
        <is>
          <t>OUTFRONT Media Inc.</t>
        </is>
      </c>
      <c r="C1416" s="116" t="inlineStr">
        <is>
          <t>OUT</t>
        </is>
      </c>
      <c r="D1416" s="117" t="n">
        <v>9.449999999999999</v>
      </c>
      <c r="E1416" s="117" t="n">
        <v>0.07000000000000001</v>
      </c>
    </row>
    <row r="1417">
      <c r="B1417" s="115" t="inlineStr">
        <is>
          <t>Oversea-Chinese Banking Corporation Limited</t>
        </is>
      </c>
      <c r="C1417" s="116" t="inlineStr">
        <is>
          <t>OVCHY</t>
        </is>
      </c>
      <c r="D1417" s="117" t="n"/>
      <c r="E1417" s="117" t="n"/>
    </row>
    <row r="1418">
      <c r="B1418" s="115" t="inlineStr">
        <is>
          <t>Occidental Petroleum Corporation</t>
        </is>
      </c>
      <c r="C1418" s="116" t="inlineStr">
        <is>
          <t>OXY</t>
        </is>
      </c>
      <c r="D1418" s="117" t="n">
        <v>18.64</v>
      </c>
      <c r="E1418" s="117" t="n">
        <v>0.86</v>
      </c>
    </row>
    <row r="1419">
      <c r="B1419" s="115" t="inlineStr">
        <is>
          <t>Bank OZK</t>
        </is>
      </c>
      <c r="C1419" s="116" t="inlineStr">
        <is>
          <t>OZK</t>
        </is>
      </c>
      <c r="D1419" s="117" t="n">
        <v>40.97</v>
      </c>
      <c r="E1419" s="117" t="n">
        <v>0.35</v>
      </c>
    </row>
    <row r="1420">
      <c r="B1420" s="115" t="inlineStr">
        <is>
          <t>Plains All American Pipeline, L.P.</t>
        </is>
      </c>
      <c r="C1420" s="116" t="inlineStr">
        <is>
          <t>PAA</t>
        </is>
      </c>
      <c r="D1420" s="117" t="n">
        <v>6.38</v>
      </c>
      <c r="E1420" s="117" t="n">
        <v>0.07000000000000001</v>
      </c>
    </row>
    <row r="1421">
      <c r="B1421" s="115" t="inlineStr">
        <is>
          <t>Pan American Silver Corp.</t>
        </is>
      </c>
      <c r="C1421" s="116" t="inlineStr">
        <is>
          <t>PAAS</t>
        </is>
      </c>
      <c r="D1421" s="117" t="n">
        <v>1.26</v>
      </c>
      <c r="E1421" s="117" t="n">
        <v>0.01</v>
      </c>
    </row>
    <row r="1422">
      <c r="B1422" s="115" t="inlineStr">
        <is>
          <t>Grupo Aeroportuario Del Pacifico, S.A. de C.V.</t>
        </is>
      </c>
      <c r="C1422" s="116" t="inlineStr">
        <is>
          <t>PAC</t>
        </is>
      </c>
      <c r="D1422" s="117" t="n">
        <v>35.5</v>
      </c>
      <c r="E1422" s="117" t="n">
        <v>0.36</v>
      </c>
    </row>
    <row r="1423">
      <c r="B1423" s="115" t="inlineStr">
        <is>
          <t>PacWest Bancorp</t>
        </is>
      </c>
      <c r="C1423" s="116" t="inlineStr">
        <is>
          <t>PACW</t>
        </is>
      </c>
      <c r="D1423" s="117" t="n">
        <v>39.66</v>
      </c>
      <c r="E1423" s="117" t="n">
        <v>0.36</v>
      </c>
    </row>
    <row r="1424">
      <c r="B1424" s="115" t="inlineStr">
        <is>
          <t>Penske Automotive Group, Inc.</t>
        </is>
      </c>
      <c r="C1424" s="116" t="inlineStr">
        <is>
          <t>PAG</t>
        </is>
      </c>
      <c r="D1424" s="117" t="n">
        <v>1.95</v>
      </c>
      <c r="E1424" s="117" t="n">
        <v>0.02</v>
      </c>
    </row>
    <row r="1425">
      <c r="B1425" s="115" t="inlineStr">
        <is>
          <t>Plains Group Holdings, L.P.</t>
        </is>
      </c>
      <c r="C1425" s="116" t="inlineStr">
        <is>
          <t>PAGP</t>
        </is>
      </c>
      <c r="D1425" s="117" t="n">
        <v>1.47</v>
      </c>
      <c r="E1425" s="117" t="n">
        <v>0.01</v>
      </c>
    </row>
    <row r="1426">
      <c r="B1426" s="115" t="inlineStr">
        <is>
          <t>PagSeguro Digital Ltd.</t>
        </is>
      </c>
      <c r="C1426" s="116" t="inlineStr">
        <is>
          <t>PAGS</t>
        </is>
      </c>
      <c r="D1426" s="117" t="n">
        <v>25.41</v>
      </c>
      <c r="E1426" s="117" t="n">
        <v>0.22</v>
      </c>
    </row>
    <row r="1427">
      <c r="B1427" s="115" t="inlineStr">
        <is>
          <t>Palo Alto Networks, Inc.</t>
        </is>
      </c>
      <c r="C1427" s="116" t="inlineStr">
        <is>
          <t>PANW</t>
        </is>
      </c>
      <c r="D1427" s="117" t="n">
        <v>18.6</v>
      </c>
      <c r="E1427" s="117" t="n">
        <v>-0.03</v>
      </c>
    </row>
    <row r="1428">
      <c r="B1428" s="115" t="inlineStr">
        <is>
          <t>Paycom Software, Inc.</t>
        </is>
      </c>
      <c r="C1428" s="116" t="inlineStr">
        <is>
          <t>PAYC</t>
        </is>
      </c>
      <c r="D1428" s="117" t="n">
        <v>27.42</v>
      </c>
      <c r="E1428" s="117" t="n">
        <v>0.24</v>
      </c>
    </row>
    <row r="1429">
      <c r="B1429" s="115" t="inlineStr">
        <is>
          <t>Paychex, Inc.</t>
        </is>
      </c>
      <c r="C1429" s="116" t="inlineStr">
        <is>
          <t>PAYX</t>
        </is>
      </c>
      <c r="D1429" s="117" t="n">
        <v>27.25</v>
      </c>
      <c r="E1429" s="117" t="n">
        <v>0.27</v>
      </c>
    </row>
    <row r="1430">
      <c r="B1430" s="115" t="inlineStr">
        <is>
          <t>Prosperity Bancshares, Inc.</t>
        </is>
      </c>
      <c r="C1430" s="116" t="inlineStr">
        <is>
          <t>PB</t>
        </is>
      </c>
      <c r="D1430" s="117" t="n">
        <v>44.54</v>
      </c>
      <c r="E1430" s="117" t="n">
        <v>0.38</v>
      </c>
    </row>
    <row r="1431">
      <c r="B1431" s="115" t="inlineStr">
        <is>
          <t>Pembina Pipeline Corp.</t>
        </is>
      </c>
      <c r="C1431" s="116" t="inlineStr">
        <is>
          <t>PBA</t>
        </is>
      </c>
      <c r="D1431" s="117" t="n">
        <v>22.2</v>
      </c>
      <c r="E1431" s="117" t="n">
        <v>0.17</v>
      </c>
    </row>
    <row r="1432">
      <c r="B1432" s="115" t="inlineStr">
        <is>
          <t>People's United Financial, Inc.</t>
        </is>
      </c>
      <c r="C1432" s="116" t="inlineStr">
        <is>
          <t>PBCT</t>
        </is>
      </c>
      <c r="D1432" s="117" t="n">
        <v>30.37</v>
      </c>
      <c r="E1432" s="117" t="n">
        <v>0.24</v>
      </c>
    </row>
    <row r="1433">
      <c r="B1433" s="115" t="inlineStr">
        <is>
          <t>Petroleo Brasileiro S.A.- Petrobras</t>
        </is>
      </c>
      <c r="C1433" s="116" t="inlineStr">
        <is>
          <t>PBR</t>
        </is>
      </c>
      <c r="D1433" s="117" t="n">
        <v>10.81</v>
      </c>
      <c r="E1433" s="117" t="n">
        <v>0.08</v>
      </c>
    </row>
    <row r="1434">
      <c r="B1434" s="115" t="inlineStr">
        <is>
          <t>Petroleo Brasileiro S.A.- Petrobras</t>
        </is>
      </c>
      <c r="C1434" s="116" t="inlineStr">
        <is>
          <t>PBR.A</t>
        </is>
      </c>
      <c r="D1434" s="117" t="n">
        <v>10.81</v>
      </c>
      <c r="E1434" s="117" t="n">
        <v>0.08</v>
      </c>
    </row>
    <row r="1435">
      <c r="B1435" s="115" t="inlineStr">
        <is>
          <t>Prosiebensat.1 Media Se</t>
        </is>
      </c>
      <c r="C1435" s="116" t="inlineStr">
        <is>
          <t>PBSFY</t>
        </is>
      </c>
      <c r="D1435" s="117" t="n"/>
      <c r="E1435" s="117" t="n"/>
    </row>
    <row r="1436">
      <c r="B1436" s="115" t="inlineStr">
        <is>
          <t>PACCAR Inc.</t>
        </is>
      </c>
      <c r="C1436" s="116" t="inlineStr">
        <is>
          <t>PCAR</t>
        </is>
      </c>
      <c r="D1436" s="117" t="n">
        <v>9.99</v>
      </c>
      <c r="E1436" s="117" t="n">
        <v>0.09</v>
      </c>
    </row>
    <row r="1437">
      <c r="B1437" s="115" t="inlineStr">
        <is>
          <t>PCCW Ltd.</t>
        </is>
      </c>
      <c r="C1437" s="116" t="inlineStr">
        <is>
          <t>PCCWY</t>
        </is>
      </c>
      <c r="D1437" s="117" t="n"/>
      <c r="E1437" s="117" t="n">
        <v>0.02</v>
      </c>
    </row>
    <row r="1438">
      <c r="B1438" s="115" t="inlineStr">
        <is>
          <t>Pacific Gas &amp; Electric Co.</t>
        </is>
      </c>
      <c r="C1438" s="116" t="inlineStr">
        <is>
          <t>PCG</t>
        </is>
      </c>
      <c r="D1438" s="117" t="n">
        <v>12.99</v>
      </c>
      <c r="E1438" s="117" t="n">
        <v>-0.41</v>
      </c>
    </row>
    <row r="1439">
      <c r="B1439" s="115" t="inlineStr">
        <is>
          <t>Panasonic Corp.</t>
        </is>
      </c>
      <c r="C1439" s="116" t="inlineStr">
        <is>
          <t>PCRFY</t>
        </is>
      </c>
      <c r="D1439" s="117" t="n">
        <v>3.51</v>
      </c>
      <c r="E1439" s="117" t="n">
        <v>0.04</v>
      </c>
    </row>
    <row r="1440">
      <c r="B1440" s="115" t="inlineStr">
        <is>
          <t>Paylocity Holding Corporation</t>
        </is>
      </c>
      <c r="C1440" s="116" t="inlineStr">
        <is>
          <t>PCTY</t>
        </is>
      </c>
      <c r="D1440" s="117" t="n">
        <v>16.41</v>
      </c>
      <c r="E1440" s="117" t="n">
        <v>0.12</v>
      </c>
    </row>
    <row r="1441">
      <c r="B1441" s="115" t="inlineStr">
        <is>
          <t>PCCW Ltd.</t>
        </is>
      </c>
      <c r="C1441" s="116" t="inlineStr">
        <is>
          <t>PCWLF</t>
        </is>
      </c>
      <c r="D1441" s="117" t="n"/>
      <c r="E1441" s="117" t="n"/>
    </row>
    <row r="1442">
      <c r="B1442" s="115" t="inlineStr">
        <is>
          <t>Invesco Emerging Markets Sovereign Debt ETF</t>
        </is>
      </c>
      <c r="C1442" s="116" t="inlineStr">
        <is>
          <t>PCY</t>
        </is>
      </c>
      <c r="D1442" s="117" t="n"/>
      <c r="E1442" s="117" t="n"/>
    </row>
    <row r="1443">
      <c r="B1443" s="115" t="inlineStr">
        <is>
          <t>Pinduoduo Inc. Sponsored ADR</t>
        </is>
      </c>
      <c r="C1443" s="116" t="inlineStr">
        <is>
          <t>PDD</t>
        </is>
      </c>
      <c r="D1443" s="117" t="n">
        <v>-23.11</v>
      </c>
      <c r="E1443" s="117" t="n">
        <v>-0.78</v>
      </c>
    </row>
    <row r="1444">
      <c r="B1444" s="115" t="inlineStr">
        <is>
          <t>Pernod Ricard SA</t>
        </is>
      </c>
      <c r="C1444" s="116" t="inlineStr">
        <is>
          <t>PDRDY</t>
        </is>
      </c>
      <c r="D1444" s="117" t="n"/>
      <c r="E1444" s="117" t="n">
        <v>0.16</v>
      </c>
    </row>
    <row r="1445">
      <c r="B1445" s="115" t="inlineStr">
        <is>
          <t>FLUTTER ENT PLC</t>
        </is>
      </c>
      <c r="C1445" s="116" t="inlineStr">
        <is>
          <t>PDYPY</t>
        </is>
      </c>
      <c r="D1445" s="117" t="n"/>
      <c r="E1445" s="117" t="n">
        <v>0.11</v>
      </c>
    </row>
    <row r="1446">
      <c r="B1446" s="115" t="inlineStr">
        <is>
          <t>Parsley Energy, Inc.</t>
        </is>
      </c>
      <c r="C1446" s="116" t="inlineStr">
        <is>
          <t>PE</t>
        </is>
      </c>
      <c r="D1446" s="117" t="n">
        <v>19.1</v>
      </c>
      <c r="E1446" s="117" t="n">
        <v>0.2</v>
      </c>
    </row>
    <row r="1447">
      <c r="B1447" s="115" t="inlineStr">
        <is>
          <t>Pebblebrook Hotel Trust</t>
        </is>
      </c>
      <c r="C1447" s="116" t="inlineStr">
        <is>
          <t>PEB</t>
        </is>
      </c>
      <c r="D1447" s="117" t="n">
        <v>-0.25</v>
      </c>
      <c r="E1447" s="117" t="n">
        <v>0.02</v>
      </c>
    </row>
    <row r="1448">
      <c r="B1448" s="115" t="inlineStr">
        <is>
          <t>Public Service Enterprise Group Incorporated</t>
        </is>
      </c>
      <c r="C1448" s="116" t="inlineStr">
        <is>
          <t>PEG</t>
        </is>
      </c>
      <c r="D1448" s="117" t="n">
        <v>15.81</v>
      </c>
      <c r="E1448" s="117" t="n">
        <v>0.15</v>
      </c>
    </row>
    <row r="1449">
      <c r="B1449" s="115" t="inlineStr">
        <is>
          <t>Pegasystems Inc.</t>
        </is>
      </c>
      <c r="C1449" s="116" t="inlineStr">
        <is>
          <t>PEGA</t>
        </is>
      </c>
      <c r="D1449" s="117" t="n">
        <v>0.06</v>
      </c>
      <c r="E1449" s="117" t="n">
        <v>0.01</v>
      </c>
    </row>
    <row r="1450">
      <c r="B1450" s="115" t="inlineStr">
        <is>
          <t>Penumbra, Inc.</t>
        </is>
      </c>
      <c r="C1450" s="116" t="inlineStr">
        <is>
          <t>PEN</t>
        </is>
      </c>
      <c r="D1450" s="117" t="n">
        <v>5.91</v>
      </c>
      <c r="E1450" s="117" t="n">
        <v>0.01</v>
      </c>
    </row>
    <row r="1451">
      <c r="B1451" s="115" t="inlineStr">
        <is>
          <t>Pepsico, Inc.</t>
        </is>
      </c>
      <c r="C1451" s="116" t="inlineStr">
        <is>
          <t>PEP</t>
        </is>
      </c>
      <c r="D1451" s="117" t="n">
        <v>12.14</v>
      </c>
      <c r="E1451" s="117" t="n">
        <v>0.19</v>
      </c>
    </row>
    <row r="1452">
      <c r="B1452" s="115" t="inlineStr">
        <is>
          <t>Pfizer Inc.</t>
        </is>
      </c>
      <c r="C1452" s="116" t="inlineStr">
        <is>
          <t>PFE</t>
        </is>
      </c>
      <c r="D1452" s="117" t="n">
        <v>33.31</v>
      </c>
      <c r="E1452" s="117" t="n">
        <v>0.21</v>
      </c>
    </row>
    <row r="1453">
      <c r="B1453" s="115" t="inlineStr">
        <is>
          <t>iShares Preferred and Income Securities ETF</t>
        </is>
      </c>
      <c r="C1453" s="116" t="inlineStr">
        <is>
          <t>PFF</t>
        </is>
      </c>
      <c r="D1453" s="117" t="n"/>
      <c r="E1453" s="117" t="n"/>
    </row>
    <row r="1454">
      <c r="B1454" s="115" t="inlineStr">
        <is>
          <t>Principal Financial Group, Inc.</t>
        </is>
      </c>
      <c r="C1454" s="116" t="inlineStr">
        <is>
          <t>PFG</t>
        </is>
      </c>
      <c r="D1454" s="117" t="n">
        <v>10.24</v>
      </c>
      <c r="E1454" s="117" t="n">
        <v>0.11</v>
      </c>
    </row>
    <row r="1455">
      <c r="B1455" s="115" t="inlineStr">
        <is>
          <t>Performance Food Group Company</t>
        </is>
      </c>
      <c r="C1455" s="116" t="inlineStr">
        <is>
          <t>PFGC</t>
        </is>
      </c>
      <c r="D1455" s="117" t="n">
        <v>0.98</v>
      </c>
      <c r="E1455" s="117" t="n">
        <v>0.01</v>
      </c>
    </row>
    <row r="1456">
      <c r="B1456" s="115" t="inlineStr">
        <is>
          <t>Proofpoint, Inc.</t>
        </is>
      </c>
      <c r="C1456" s="116" t="inlineStr">
        <is>
          <t>PFPT</t>
        </is>
      </c>
      <c r="D1456" s="117" t="n">
        <v>12.4</v>
      </c>
      <c r="E1456" s="117" t="n">
        <v>-0.14</v>
      </c>
    </row>
    <row r="1457">
      <c r="B1457" s="115" t="inlineStr">
        <is>
          <t>Procter &amp; Gamble Company (The)</t>
        </is>
      </c>
      <c r="C1457" s="116" t="inlineStr">
        <is>
          <t>PG</t>
        </is>
      </c>
      <c r="D1457" s="117" t="n">
        <v>17.55</v>
      </c>
      <c r="E1457" s="117" t="n">
        <v>0.06</v>
      </c>
    </row>
    <row r="1458">
      <c r="B1458" s="115" t="inlineStr">
        <is>
          <t>PIGEON CORP</t>
        </is>
      </c>
      <c r="C1458" s="116" t="inlineStr">
        <is>
          <t>PGENY</t>
        </is>
      </c>
      <c r="D1458" s="117" t="n"/>
      <c r="E1458" s="117" t="n"/>
    </row>
    <row r="1459">
      <c r="B1459" s="115" t="inlineStr">
        <is>
          <t>The Progressive Corporation</t>
        </is>
      </c>
      <c r="C1459" s="116" t="inlineStr">
        <is>
          <t>PGR</t>
        </is>
      </c>
      <c r="D1459" s="117" t="n">
        <v>9.25</v>
      </c>
      <c r="E1459" s="117" t="n">
        <v>0.08</v>
      </c>
    </row>
    <row r="1460">
      <c r="B1460" s="115" t="inlineStr">
        <is>
          <t>Paramount Group, Inc.</t>
        </is>
      </c>
      <c r="C1460" s="116" t="inlineStr">
        <is>
          <t>PGRE</t>
        </is>
      </c>
      <c r="D1460" s="117" t="n">
        <v>6.77</v>
      </c>
      <c r="E1460" s="117" t="n">
        <v>0.01</v>
      </c>
    </row>
    <row r="1461">
      <c r="B1461" s="115" t="inlineStr">
        <is>
          <t>Invesco Preferred ETF</t>
        </is>
      </c>
      <c r="C1461" s="116" t="inlineStr">
        <is>
          <t>PGX</t>
        </is>
      </c>
      <c r="D1461" s="117" t="n"/>
      <c r="E1461" s="117" t="n"/>
    </row>
    <row r="1462">
      <c r="B1462" s="115" t="inlineStr">
        <is>
          <t>Parker-Hannifin Corporation</t>
        </is>
      </c>
      <c r="C1462" s="116" t="inlineStr">
        <is>
          <t>PH</t>
        </is>
      </c>
      <c r="D1462" s="117" t="n">
        <v>10.9</v>
      </c>
      <c r="E1462" s="117" t="n">
        <v>0.11</v>
      </c>
    </row>
    <row r="1463">
      <c r="B1463" s="115" t="inlineStr">
        <is>
          <t>Koninklijke Philips N.V.</t>
        </is>
      </c>
      <c r="C1463" s="116" t="inlineStr">
        <is>
          <t>PHG</t>
        </is>
      </c>
      <c r="D1463" s="117" t="n">
        <v>8.949999999999999</v>
      </c>
      <c r="E1463" s="117" t="n">
        <v>0.06</v>
      </c>
    </row>
    <row r="1464">
      <c r="B1464" s="115" t="inlineStr">
        <is>
          <t>PLDT Inc.</t>
        </is>
      </c>
      <c r="C1464" s="116" t="inlineStr">
        <is>
          <t>PHI</t>
        </is>
      </c>
      <c r="D1464" s="117" t="n">
        <v>15.22</v>
      </c>
      <c r="E1464" s="117" t="n">
        <v>0.11</v>
      </c>
    </row>
    <row r="1465">
      <c r="B1465" s="115" t="inlineStr">
        <is>
          <t>PulteGroup, Inc.</t>
        </is>
      </c>
      <c r="C1465" s="116" t="inlineStr">
        <is>
          <t>PHM</t>
        </is>
      </c>
      <c r="D1465" s="117" t="n">
        <v>9.98</v>
      </c>
      <c r="E1465" s="117" t="n">
        <v>0.1</v>
      </c>
    </row>
    <row r="1466">
      <c r="B1466" s="115" t="inlineStr">
        <is>
          <t>Polaris Industries Inc.</t>
        </is>
      </c>
      <c r="C1466" s="116" t="inlineStr">
        <is>
          <t>PII</t>
        </is>
      </c>
      <c r="D1466" s="117" t="n">
        <v>6.19</v>
      </c>
      <c r="E1466" s="117" t="n">
        <v>0.06</v>
      </c>
    </row>
    <row r="1467">
      <c r="B1467" s="115" t="inlineStr">
        <is>
          <t>Premier, Inc.</t>
        </is>
      </c>
      <c r="C1467" s="116" t="inlineStr">
        <is>
          <t>PINC</t>
        </is>
      </c>
      <c r="D1467" s="117" t="n">
        <v>22.17</v>
      </c>
      <c r="E1467" s="117" t="n">
        <v>0.09</v>
      </c>
    </row>
    <row r="1468">
      <c r="B1468" s="115" t="inlineStr">
        <is>
          <t>Pinterest, Inc.</t>
        </is>
      </c>
      <c r="C1468" s="116" t="inlineStr">
        <is>
          <t>PINS</t>
        </is>
      </c>
      <c r="D1468" s="117" t="n"/>
      <c r="E1468" s="117" t="n"/>
    </row>
    <row r="1469">
      <c r="B1469" s="115" t="inlineStr">
        <is>
          <t>Park Hotels &amp; Resorts Inc.</t>
        </is>
      </c>
      <c r="C1469" s="116" t="inlineStr">
        <is>
          <t>PK</t>
        </is>
      </c>
      <c r="D1469" s="117" t="n">
        <v>10.52</v>
      </c>
      <c r="E1469" s="117" t="n">
        <v>0.17</v>
      </c>
    </row>
    <row r="1470">
      <c r="B1470" s="115" t="inlineStr">
        <is>
          <t>Packaging Corporation of America</t>
        </is>
      </c>
      <c r="C1470" s="116" t="inlineStr">
        <is>
          <t>PKG</t>
        </is>
      </c>
      <c r="D1470" s="117" t="n">
        <v>11.32</v>
      </c>
      <c r="E1470" s="117" t="n">
        <v>0.11</v>
      </c>
    </row>
    <row r="1471">
      <c r="B1471" s="115" t="inlineStr">
        <is>
          <t>PerkinElmer, Inc.</t>
        </is>
      </c>
      <c r="C1471" s="116" t="inlineStr">
        <is>
          <t>PKI</t>
        </is>
      </c>
      <c r="D1471" s="117" t="n">
        <v>15.06</v>
      </c>
      <c r="E1471" s="117" t="n">
        <v>0.09</v>
      </c>
    </row>
    <row r="1472">
      <c r="B1472" s="115" t="inlineStr">
        <is>
          <t>POSCO</t>
        </is>
      </c>
      <c r="C1472" s="116" t="inlineStr">
        <is>
          <t>PKX</t>
        </is>
      </c>
      <c r="D1472" s="117" t="n">
        <v>2.26</v>
      </c>
      <c r="E1472" s="117" t="n">
        <v>0.03</v>
      </c>
    </row>
    <row r="1473">
      <c r="B1473" s="115" t="inlineStr">
        <is>
          <t>Anaplan, Inc.</t>
        </is>
      </c>
      <c r="C1473" s="116" t="inlineStr">
        <is>
          <t>PLAN</t>
        </is>
      </c>
      <c r="D1473" s="117" t="n">
        <v>-24.41</v>
      </c>
      <c r="E1473" s="117" t="n">
        <v>-0.54</v>
      </c>
    </row>
    <row r="1474">
      <c r="B1474" s="115" t="inlineStr">
        <is>
          <t>Prologis, Inc.</t>
        </is>
      </c>
      <c r="C1474" s="116" t="inlineStr">
        <is>
          <t>PLD</t>
        </is>
      </c>
      <c r="D1474" s="117" t="n">
        <v>62.54</v>
      </c>
      <c r="E1474" s="117" t="n">
        <v>0.59</v>
      </c>
    </row>
    <row r="1475">
      <c r="B1475" s="115" t="inlineStr">
        <is>
          <t>Planet Fitness, Inc.</t>
        </is>
      </c>
      <c r="C1475" s="116" t="inlineStr">
        <is>
          <t>PLNT</t>
        </is>
      </c>
      <c r="D1475" s="117" t="n">
        <v>21.02</v>
      </c>
      <c r="E1475" s="117" t="n">
        <v>0.15</v>
      </c>
    </row>
    <row r="1476">
      <c r="B1476" s="115" t="inlineStr">
        <is>
          <t>Panalpina Welttransport Holding Ag</t>
        </is>
      </c>
      <c r="C1476" s="116" t="inlineStr">
        <is>
          <t>PLWTY</t>
        </is>
      </c>
      <c r="D1476" s="117" t="n">
        <v>1.22</v>
      </c>
      <c r="E1476" s="117" t="n">
        <v>0.01</v>
      </c>
    </row>
    <row r="1477">
      <c r="B1477" s="115" t="inlineStr">
        <is>
          <t>Philip Morris International Inc.</t>
        </is>
      </c>
      <c r="C1477" s="116" t="inlineStr">
        <is>
          <t>PM</t>
        </is>
      </c>
      <c r="D1477" s="117" t="n">
        <v>27.68</v>
      </c>
      <c r="E1477" s="117" t="n">
        <v>0.1</v>
      </c>
    </row>
    <row r="1478">
      <c r="B1478" s="115" t="inlineStr">
        <is>
          <t>The PNC Financial Services Group, Inc</t>
        </is>
      </c>
      <c r="C1478" s="116" t="inlineStr">
        <is>
          <t>PNC</t>
        </is>
      </c>
      <c r="D1478" s="117" t="n">
        <v>30.7</v>
      </c>
      <c r="E1478" s="117" t="n">
        <v>0.27</v>
      </c>
    </row>
    <row r="1479">
      <c r="B1479" s="115" t="inlineStr">
        <is>
          <t>Pinnacle Financial Partners, Inc.</t>
        </is>
      </c>
      <c r="C1479" s="116" t="inlineStr">
        <is>
          <t>PNFP</t>
        </is>
      </c>
      <c r="D1479" s="117" t="n">
        <v>40.06</v>
      </c>
      <c r="E1479" s="117" t="n">
        <v>0.31</v>
      </c>
    </row>
    <row r="1480">
      <c r="B1480" s="115" t="inlineStr">
        <is>
          <t>Ping An Insurance Co. of China Ltd.</t>
        </is>
      </c>
      <c r="C1480" s="116" t="inlineStr">
        <is>
          <t>PNGAY</t>
        </is>
      </c>
      <c r="D1480" s="117" t="n">
        <v>11.42</v>
      </c>
      <c r="E1480" s="117" t="n">
        <v>0.1</v>
      </c>
    </row>
    <row r="1481">
      <c r="B1481" s="115" t="inlineStr">
        <is>
          <t>PNM Resources, Inc. (Holding Co.)</t>
        </is>
      </c>
      <c r="C1481" s="116" t="inlineStr">
        <is>
          <t>PNM</t>
        </is>
      </c>
      <c r="D1481" s="117" t="n">
        <v>9.789999999999999</v>
      </c>
      <c r="E1481" s="117" t="n">
        <v>0.06</v>
      </c>
    </row>
    <row r="1482">
      <c r="B1482" s="115" t="inlineStr">
        <is>
          <t>Pentair plc</t>
        </is>
      </c>
      <c r="C1482" s="116" t="inlineStr">
        <is>
          <t>PNR</t>
        </is>
      </c>
      <c r="D1482" s="117" t="n">
        <v>13.3</v>
      </c>
      <c r="E1482" s="117" t="n">
        <v>0.12</v>
      </c>
    </row>
    <row r="1483">
      <c r="B1483" s="115" t="inlineStr">
        <is>
          <t>Pinnacle West Capital Corporation</t>
        </is>
      </c>
      <c r="C1483" s="116" t="inlineStr">
        <is>
          <t>PNW</t>
        </is>
      </c>
      <c r="D1483" s="117" t="n">
        <v>13.84</v>
      </c>
      <c r="E1483" s="117" t="n">
        <v>0.14</v>
      </c>
    </row>
    <row r="1484">
      <c r="B1484" s="115" t="inlineStr">
        <is>
          <t>Insulet Corporation</t>
        </is>
      </c>
      <c r="C1484" s="116" t="inlineStr">
        <is>
          <t>PODD</t>
        </is>
      </c>
      <c r="D1484" s="117" t="n">
        <v>2.66</v>
      </c>
      <c r="E1484" s="117" t="n">
        <v>0.01</v>
      </c>
    </row>
    <row r="1485">
      <c r="B1485" s="115" t="inlineStr">
        <is>
          <t>Pool Corporation</t>
        </is>
      </c>
      <c r="C1485" s="116" t="inlineStr">
        <is>
          <t>POOL</t>
        </is>
      </c>
      <c r="D1485" s="117" t="n">
        <v>7.85</v>
      </c>
      <c r="E1485" s="117" t="n">
        <v>0.08</v>
      </c>
    </row>
    <row r="1486">
      <c r="B1486" s="115" t="inlineStr">
        <is>
          <t>Portland General Electric Company</t>
        </is>
      </c>
      <c r="C1486" s="116" t="inlineStr">
        <is>
          <t>POR</t>
        </is>
      </c>
      <c r="D1486" s="117" t="n">
        <v>9.609999999999999</v>
      </c>
      <c r="E1486" s="117" t="n">
        <v>0.11</v>
      </c>
    </row>
    <row r="1487">
      <c r="B1487" s="115" t="inlineStr">
        <is>
          <t>POLA ORBIS</t>
        </is>
      </c>
      <c r="C1487" s="116" t="inlineStr">
        <is>
          <t>PORBF</t>
        </is>
      </c>
      <c r="D1487" s="117" t="n"/>
      <c r="E1487" s="117" t="n"/>
    </row>
    <row r="1488">
      <c r="B1488" s="115" t="inlineStr">
        <is>
          <t>Post Holdings, Inc.</t>
        </is>
      </c>
      <c r="C1488" s="116" t="inlineStr">
        <is>
          <t>POST</t>
        </is>
      </c>
      <c r="D1488" s="117" t="n">
        <v>6.02</v>
      </c>
      <c r="E1488" s="117" t="n">
        <v>0.07000000000000001</v>
      </c>
    </row>
    <row r="1489">
      <c r="B1489" s="115" t="inlineStr">
        <is>
          <t>Pilgrim's Pride Corporation</t>
        </is>
      </c>
      <c r="C1489" s="116" t="inlineStr">
        <is>
          <t>PPC</t>
        </is>
      </c>
      <c r="D1489" s="117" t="n">
        <v>3.03</v>
      </c>
      <c r="E1489" s="117" t="n">
        <v>0.02</v>
      </c>
    </row>
    <row r="1490">
      <c r="B1490" s="115" t="inlineStr">
        <is>
          <t>PT Bank Mandiri Persero TBK</t>
        </is>
      </c>
      <c r="C1490" s="116" t="inlineStr">
        <is>
          <t>PPERY</t>
        </is>
      </c>
      <c r="D1490" s="117" t="n"/>
      <c r="E1490" s="117" t="n"/>
    </row>
    <row r="1491">
      <c r="B1491" s="115" t="inlineStr">
        <is>
          <t>PPG Industries, Inc.</t>
        </is>
      </c>
      <c r="C1491" s="116" t="inlineStr">
        <is>
          <t>PPG</t>
        </is>
      </c>
      <c r="D1491" s="117" t="n">
        <v>9.23</v>
      </c>
      <c r="E1491" s="117" t="n">
        <v>0.09</v>
      </c>
    </row>
    <row r="1492">
      <c r="B1492" s="115" t="inlineStr">
        <is>
          <t>PPL Corporation</t>
        </is>
      </c>
      <c r="C1492" s="116" t="inlineStr">
        <is>
          <t>PPL</t>
        </is>
      </c>
      <c r="D1492" s="117" t="n">
        <v>22.54</v>
      </c>
      <c r="E1492" s="117" t="n">
        <v>0.23</v>
      </c>
    </row>
    <row r="1493">
      <c r="B1493" s="115" t="inlineStr">
        <is>
          <t>Kering SA</t>
        </is>
      </c>
      <c r="C1493" s="116" t="inlineStr">
        <is>
          <t>PPRUY</t>
        </is>
      </c>
      <c r="D1493" s="117" t="n"/>
      <c r="E1493" s="117" t="n">
        <v>0.19</v>
      </c>
    </row>
    <row r="1494">
      <c r="B1494" s="115" t="inlineStr">
        <is>
          <t>PRA Health Sciences, Inc.</t>
        </is>
      </c>
      <c r="C1494" s="116" t="inlineStr">
        <is>
          <t>PRAH</t>
        </is>
      </c>
      <c r="D1494" s="117" t="n">
        <v>10.8</v>
      </c>
      <c r="E1494" s="117" t="n">
        <v>0.05</v>
      </c>
    </row>
    <row r="1495">
      <c r="B1495" s="115" t="inlineStr">
        <is>
          <t>Perrigo Company plc</t>
        </is>
      </c>
      <c r="C1495" s="116" t="inlineStr">
        <is>
          <t>PRGO</t>
        </is>
      </c>
      <c r="D1495" s="117" t="n">
        <v>11.71</v>
      </c>
      <c r="E1495" s="117" t="n">
        <v>0.03</v>
      </c>
    </row>
    <row r="1496">
      <c r="B1496" s="115" t="inlineStr">
        <is>
          <t>Primerica, Inc.</t>
        </is>
      </c>
      <c r="C1496" s="116" t="inlineStr">
        <is>
          <t>PRI</t>
        </is>
      </c>
      <c r="D1496" s="117" t="n">
        <v>17.35</v>
      </c>
      <c r="E1496" s="117" t="n">
        <v>0.17</v>
      </c>
    </row>
    <row r="1497">
      <c r="B1497" s="115" t="inlineStr">
        <is>
          <t>PERSPECTA INC</t>
        </is>
      </c>
      <c r="C1497" s="116" t="inlineStr">
        <is>
          <t>PRSP</t>
        </is>
      </c>
      <c r="D1497" s="117" t="n">
        <v>7.48</v>
      </c>
      <c r="E1497" s="117" t="n">
        <v>0.02</v>
      </c>
    </row>
    <row r="1498">
      <c r="B1498" s="115" t="inlineStr">
        <is>
          <t>Prudential Financial, Inc.</t>
        </is>
      </c>
      <c r="C1498" s="116" t="inlineStr">
        <is>
          <t>PRU</t>
        </is>
      </c>
      <c r="D1498" s="117" t="n">
        <v>8.23</v>
      </c>
      <c r="E1498" s="117" t="n">
        <v>0.07000000000000001</v>
      </c>
    </row>
    <row r="1499">
      <c r="B1499" s="115" t="inlineStr">
        <is>
          <t>Public Storage</t>
        </is>
      </c>
      <c r="C1499" s="116" t="inlineStr">
        <is>
          <t>PSA</t>
        </is>
      </c>
      <c r="D1499" s="117" t="n">
        <v>60.77</v>
      </c>
      <c r="E1499" s="117" t="n">
        <v>0.62</v>
      </c>
    </row>
    <row r="1500">
      <c r="B1500" s="115" t="inlineStr">
        <is>
          <t>PS Business Parks, Inc.</t>
        </is>
      </c>
      <c r="C1500" s="116" t="inlineStr">
        <is>
          <t>PSB</t>
        </is>
      </c>
      <c r="D1500" s="117" t="n">
        <v>35.7</v>
      </c>
      <c r="E1500" s="117" t="n">
        <v>0.55</v>
      </c>
    </row>
    <row r="1501">
      <c r="B1501" s="115" t="inlineStr">
        <is>
          <t>Pershing Square Holdings, Ltd.</t>
        </is>
      </c>
      <c r="C1501" s="116" t="inlineStr">
        <is>
          <t>PSHZF</t>
        </is>
      </c>
      <c r="D1501" s="117" t="n"/>
      <c r="E1501" s="117" t="n"/>
    </row>
    <row r="1502">
      <c r="B1502" s="115" t="inlineStr">
        <is>
          <t>Persimmon Plc</t>
        </is>
      </c>
      <c r="C1502" s="116" t="inlineStr">
        <is>
          <t>PSMMY</t>
        </is>
      </c>
      <c r="D1502" s="117" t="n"/>
      <c r="E1502" s="117" t="n">
        <v>0.24</v>
      </c>
    </row>
    <row r="1503">
      <c r="B1503" s="115" t="inlineStr">
        <is>
          <t>Parsons Corporation</t>
        </is>
      </c>
      <c r="C1503" s="116" t="inlineStr">
        <is>
          <t>PSN</t>
        </is>
      </c>
      <c r="D1503" s="117" t="n"/>
      <c r="E1503" s="117" t="n">
        <v>0.06</v>
      </c>
    </row>
    <row r="1504">
      <c r="B1504" s="115" t="inlineStr">
        <is>
          <t>Pearson, PLC</t>
        </is>
      </c>
      <c r="C1504" s="116" t="inlineStr">
        <is>
          <t>PSO</t>
        </is>
      </c>
      <c r="D1504" s="117" t="n"/>
      <c r="E1504" s="117" t="n">
        <v>0.14</v>
      </c>
    </row>
    <row r="1505">
      <c r="B1505" s="115" t="inlineStr">
        <is>
          <t>Pure Storage, Inc.</t>
        </is>
      </c>
      <c r="C1505" s="116" t="inlineStr">
        <is>
          <t>PSTG</t>
        </is>
      </c>
      <c r="D1505" s="117" t="n">
        <v>3.11</v>
      </c>
      <c r="E1505" s="117" t="n">
        <v>-0.13</v>
      </c>
    </row>
    <row r="1506">
      <c r="B1506" s="115" t="inlineStr">
        <is>
          <t>Phillips 66</t>
        </is>
      </c>
      <c r="C1506" s="116" t="inlineStr">
        <is>
          <t>PSX</t>
        </is>
      </c>
      <c r="D1506" s="117" t="n">
        <v>4.69</v>
      </c>
      <c r="E1506" s="117" t="n">
        <v>0.05</v>
      </c>
    </row>
    <row r="1507">
      <c r="B1507" s="115" t="inlineStr">
        <is>
          <t>Phillips 66 Partners LP</t>
        </is>
      </c>
      <c r="C1507" s="116" t="inlineStr">
        <is>
          <t>PSXP</t>
        </is>
      </c>
      <c r="D1507" s="117" t="n">
        <v>54.28</v>
      </c>
      <c r="E1507" s="117" t="n">
        <v>0.54</v>
      </c>
    </row>
    <row r="1508">
      <c r="B1508" s="115" t="inlineStr">
        <is>
          <t>PTC Inc.</t>
        </is>
      </c>
      <c r="C1508" s="116" t="inlineStr">
        <is>
          <t>PTC</t>
        </is>
      </c>
      <c r="D1508" s="117" t="n">
        <v>16</v>
      </c>
      <c r="E1508" s="117" t="n">
        <v>0.04</v>
      </c>
    </row>
    <row r="1509">
      <c r="B1509" s="115" t="inlineStr">
        <is>
          <t>PetroChina Company Limited</t>
        </is>
      </c>
      <c r="C1509" s="116" t="inlineStr">
        <is>
          <t>PTR</t>
        </is>
      </c>
      <c r="D1509" s="117" t="n">
        <v>2.2</v>
      </c>
      <c r="E1509" s="117" t="n">
        <v>0.02</v>
      </c>
    </row>
    <row r="1510">
      <c r="B1510" s="115" t="inlineStr">
        <is>
          <t>Publicis Groupe SA</t>
        </is>
      </c>
      <c r="C1510" s="116" t="inlineStr">
        <is>
          <t>PUBGY</t>
        </is>
      </c>
      <c r="D1510" s="117" t="n"/>
      <c r="E1510" s="117" t="n">
        <v>0.09</v>
      </c>
    </row>
    <row r="1511">
      <c r="B1511" s="115" t="inlineStr">
        <is>
          <t>PEUGEOT SA</t>
        </is>
      </c>
      <c r="C1511" s="116" t="inlineStr">
        <is>
          <t>PUGOY</t>
        </is>
      </c>
      <c r="D1511" s="117" t="n"/>
      <c r="E1511" s="117" t="n">
        <v>0.04</v>
      </c>
    </row>
    <row r="1512">
      <c r="B1512" s="115" t="inlineStr">
        <is>
          <t>Prudential Public Limited Company</t>
        </is>
      </c>
      <c r="C1512" s="116" t="inlineStr">
        <is>
          <t>PUK</t>
        </is>
      </c>
      <c r="D1512" s="117" t="n"/>
      <c r="E1512" s="117" t="n">
        <v>0.12</v>
      </c>
    </row>
    <row r="1513">
      <c r="B1513" s="115" t="inlineStr">
        <is>
          <t>PVH Corp.</t>
        </is>
      </c>
      <c r="C1513" s="116" t="inlineStr">
        <is>
          <t>PVH</t>
        </is>
      </c>
      <c r="D1513" s="117" t="n">
        <v>7.52</v>
      </c>
      <c r="E1513" s="117" t="n">
        <v>0.08</v>
      </c>
    </row>
    <row r="1514">
      <c r="B1514" s="115" t="inlineStr">
        <is>
          <t>Pivotal Software, Inc.</t>
        </is>
      </c>
      <c r="C1514" s="116" t="inlineStr">
        <is>
          <t>PVTL</t>
        </is>
      </c>
      <c r="D1514" s="117" t="n">
        <v>-5.76</v>
      </c>
      <c r="E1514" s="117" t="n">
        <v>-0.22</v>
      </c>
    </row>
    <row r="1515">
      <c r="B1515" s="115" t="inlineStr">
        <is>
          <t>Quanta Services, Inc.</t>
        </is>
      </c>
      <c r="C1515" s="116" t="inlineStr">
        <is>
          <t>PWR</t>
        </is>
      </c>
      <c r="D1515" s="117" t="n">
        <v>3.97</v>
      </c>
      <c r="E1515" s="117" t="n">
        <v>0.03</v>
      </c>
    </row>
    <row r="1516">
      <c r="B1516" s="115" t="inlineStr">
        <is>
          <t>Pioneer Natural Resources Company</t>
        </is>
      </c>
      <c r="C1516" s="116" t="inlineStr">
        <is>
          <t>PXD</t>
        </is>
      </c>
      <c r="D1516" s="117" t="n">
        <v>12.72</v>
      </c>
      <c r="E1516" s="117" t="n">
        <v>0.1</v>
      </c>
    </row>
    <row r="1517">
      <c r="B1517" s="115" t="inlineStr">
        <is>
          <t>PayPal Holdings, Inc.</t>
        </is>
      </c>
      <c r="C1517" s="116" t="inlineStr">
        <is>
          <t>PYPL</t>
        </is>
      </c>
      <c r="D1517" s="117" t="n">
        <v>21.18</v>
      </c>
      <c r="E1517" s="117" t="n">
        <v>0.13</v>
      </c>
    </row>
    <row r="1518">
      <c r="B1518" s="115" t="inlineStr">
        <is>
          <t>QUALCOMM Incorporated</t>
        </is>
      </c>
      <c r="C1518" s="116" t="inlineStr">
        <is>
          <t>QCOM</t>
        </is>
      </c>
      <c r="D1518" s="117" t="n">
        <v>18.44</v>
      </c>
      <c r="E1518" s="117" t="n">
        <v>-0.21</v>
      </c>
    </row>
    <row r="1519">
      <c r="B1519" s="115" t="inlineStr">
        <is>
          <t>QIAGEN N.V.</t>
        </is>
      </c>
      <c r="C1519" s="116" t="inlineStr">
        <is>
          <t>QGEN</t>
        </is>
      </c>
      <c r="D1519" s="117" t="n">
        <v>20.82</v>
      </c>
      <c r="E1519" s="117" t="n">
        <v>0.13</v>
      </c>
    </row>
    <row r="1520">
      <c r="B1520" s="115" t="inlineStr">
        <is>
          <t>Qualys, Inc.</t>
        </is>
      </c>
      <c r="C1520" s="116" t="inlineStr">
        <is>
          <t>QLYS</t>
        </is>
      </c>
      <c r="D1520" s="117" t="n">
        <v>28.4</v>
      </c>
      <c r="E1520" s="117" t="n">
        <v>0.21</v>
      </c>
    </row>
    <row r="1521">
      <c r="B1521" s="115" t="inlineStr">
        <is>
          <t>Invesco QQQ</t>
        </is>
      </c>
      <c r="C1521" s="116" t="inlineStr">
        <is>
          <t>QQQ</t>
        </is>
      </c>
      <c r="D1521" s="117" t="n"/>
      <c r="E1521" s="117" t="n"/>
    </row>
    <row r="1522">
      <c r="B1522" s="115" t="inlineStr">
        <is>
          <t>Qurate Retail Group, Inc.</t>
        </is>
      </c>
      <c r="C1522" s="116" t="inlineStr">
        <is>
          <t>QRTEA</t>
        </is>
      </c>
      <c r="D1522" s="117" t="n">
        <v>5.82</v>
      </c>
      <c r="E1522" s="117" t="n">
        <v>0.07000000000000001</v>
      </c>
    </row>
    <row r="1523">
      <c r="B1523" s="115" t="inlineStr">
        <is>
          <t>Qurate Retail Group, Inc.</t>
        </is>
      </c>
      <c r="C1523" s="116" t="inlineStr">
        <is>
          <t>QRTEB</t>
        </is>
      </c>
      <c r="D1523" s="117" t="n">
        <v>5.82</v>
      </c>
      <c r="E1523" s="117" t="n">
        <v>0.07000000000000001</v>
      </c>
    </row>
    <row r="1524">
      <c r="B1524" s="115" t="inlineStr">
        <is>
          <t>Qorvo, Inc.</t>
        </is>
      </c>
      <c r="C1524" s="116" t="inlineStr">
        <is>
          <t>QRVO</t>
        </is>
      </c>
      <c r="D1524" s="117" t="n">
        <v>24.43</v>
      </c>
      <c r="E1524" s="117" t="n">
        <v>0.04</v>
      </c>
    </row>
    <row r="1525">
      <c r="B1525" s="115" t="inlineStr">
        <is>
          <t>Restaurant Brands International Inc.</t>
        </is>
      </c>
      <c r="C1525" s="116" t="inlineStr">
        <is>
          <t>QSR</t>
        </is>
      </c>
      <c r="D1525" s="117" t="n">
        <v>22.15</v>
      </c>
      <c r="E1525" s="117" t="n">
        <v>0.11</v>
      </c>
    </row>
    <row r="1526">
      <c r="B1526" s="115" t="inlineStr">
        <is>
          <t>Q2 Holdings, Inc.</t>
        </is>
      </c>
      <c r="C1526" s="116" t="inlineStr">
        <is>
          <t>QTWO</t>
        </is>
      </c>
      <c r="D1526" s="117" t="n">
        <v>2.12</v>
      </c>
      <c r="E1526" s="117" t="n">
        <v>-0.15</v>
      </c>
    </row>
    <row r="1527">
      <c r="B1527" s="115" t="inlineStr">
        <is>
          <t>Ferrari N.V.</t>
        </is>
      </c>
      <c r="C1527" s="116" t="inlineStr">
        <is>
          <t>RACE</t>
        </is>
      </c>
      <c r="D1527" s="117" t="n">
        <v>19.43</v>
      </c>
      <c r="E1527" s="117" t="n">
        <v>0.23</v>
      </c>
    </row>
    <row r="1528">
      <c r="B1528" s="115" t="inlineStr">
        <is>
          <t>Raiffeisen Bank International AG</t>
        </is>
      </c>
      <c r="C1528" s="116" t="inlineStr">
        <is>
          <t>RAIFY</t>
        </is>
      </c>
      <c r="D1528" s="117" t="n">
        <v>22.15</v>
      </c>
      <c r="E1528" s="117" t="n">
        <v>0.19</v>
      </c>
    </row>
    <row r="1529">
      <c r="B1529" s="115" t="inlineStr">
        <is>
          <t>LiveRamp Holdings, Inc.</t>
        </is>
      </c>
      <c r="C1529" s="116" t="inlineStr">
        <is>
          <t>RAMP</t>
        </is>
      </c>
      <c r="D1529" s="117" t="n">
        <v>-11.09</v>
      </c>
      <c r="E1529" s="117" t="n">
        <v>3.6</v>
      </c>
    </row>
    <row r="1530">
      <c r="B1530" s="115" t="inlineStr">
        <is>
          <t>Randstad Holding NV</t>
        </is>
      </c>
      <c r="C1530" s="116" t="inlineStr">
        <is>
          <t>RANJY</t>
        </is>
      </c>
      <c r="D1530" s="117" t="n">
        <v>3.42</v>
      </c>
      <c r="E1530" s="117" t="n">
        <v>0.03</v>
      </c>
    </row>
    <row r="1531">
      <c r="B1531" s="115" t="inlineStr">
        <is>
          <t>Ritchie Bros. Auctioneers Incorporated</t>
        </is>
      </c>
      <c r="C1531" s="116" t="inlineStr">
        <is>
          <t>RBA</t>
        </is>
      </c>
      <c r="D1531" s="117" t="n">
        <v>9.789999999999999</v>
      </c>
      <c r="E1531" s="117" t="n">
        <v>0.1</v>
      </c>
    </row>
    <row r="1532">
      <c r="B1532" s="115" t="inlineStr">
        <is>
          <t>Regal Beloit Corporation</t>
        </is>
      </c>
      <c r="C1532" s="116" t="inlineStr">
        <is>
          <t>RBC</t>
        </is>
      </c>
      <c r="D1532" s="117" t="n">
        <v>7.32</v>
      </c>
      <c r="E1532" s="117" t="n">
        <v>0.06</v>
      </c>
    </row>
    <row r="1533">
      <c r="B1533" s="115" t="inlineStr">
        <is>
          <t>Reckitt Benckiser Group PLC</t>
        </is>
      </c>
      <c r="C1533" s="116" t="inlineStr">
        <is>
          <t>RBGLY</t>
        </is>
      </c>
      <c r="D1533" s="117" t="n"/>
      <c r="E1533" s="117" t="n">
        <v>0.17</v>
      </c>
    </row>
    <row r="1534">
      <c r="B1534" s="115" t="inlineStr">
        <is>
          <t>Royal Bank Scotland PLC (The)</t>
        </is>
      </c>
      <c r="C1534" s="116" t="inlineStr">
        <is>
          <t>RBS</t>
        </is>
      </c>
      <c r="D1534" s="117" t="n">
        <v>21.55</v>
      </c>
      <c r="E1534" s="117" t="n">
        <v>0.13</v>
      </c>
    </row>
    <row r="1535">
      <c r="B1535" s="115" t="inlineStr">
        <is>
          <t>Royal Bank Of Scotland Group PLC</t>
        </is>
      </c>
      <c r="C1535" s="116" t="inlineStr">
        <is>
          <t>RBSPF</t>
        </is>
      </c>
      <c r="D1535" s="117" t="n">
        <v>21.55</v>
      </c>
      <c r="E1535" s="117" t="n">
        <v>0.13</v>
      </c>
    </row>
    <row r="1536">
      <c r="B1536" s="115" t="inlineStr">
        <is>
          <t>Recordati Industria Chimica E Farmaceutica S.P.A.</t>
        </is>
      </c>
      <c r="C1536" s="116" t="inlineStr">
        <is>
          <t>RCDTF</t>
        </is>
      </c>
      <c r="D1536" s="117" t="n"/>
      <c r="E1536" s="117" t="n"/>
    </row>
    <row r="1537">
      <c r="B1537" s="115" t="inlineStr">
        <is>
          <t>Rogers Communication, Inc.</t>
        </is>
      </c>
      <c r="C1537" s="116" t="inlineStr">
        <is>
          <t>RCI</t>
        </is>
      </c>
      <c r="D1537" s="117" t="n">
        <v>14.68</v>
      </c>
      <c r="E1537" s="117" t="n">
        <v>0.14</v>
      </c>
    </row>
    <row r="1538">
      <c r="B1538" s="115" t="inlineStr">
        <is>
          <t>Royal Caribbean Cruises Ltd.</t>
        </is>
      </c>
      <c r="C1538" s="116" t="inlineStr">
        <is>
          <t>RCL</t>
        </is>
      </c>
      <c r="D1538" s="117" t="n">
        <v>18.96</v>
      </c>
      <c r="E1538" s="117" t="n">
        <v>0.19</v>
      </c>
    </row>
    <row r="1539">
      <c r="B1539" s="115" t="inlineStr">
        <is>
          <t>Recruit Holdings Co., Ltd.</t>
        </is>
      </c>
      <c r="C1539" s="116" t="inlineStr">
        <is>
          <t>RCRRF</t>
        </is>
      </c>
      <c r="D1539" s="117" t="n">
        <v>7.76</v>
      </c>
      <c r="E1539" s="117" t="n">
        <v>0.08</v>
      </c>
    </row>
    <row r="1540">
      <c r="B1540" s="115" t="inlineStr">
        <is>
          <t>Radian Group Inc.</t>
        </is>
      </c>
      <c r="C1540" s="116" t="inlineStr">
        <is>
          <t>RDN</t>
        </is>
      </c>
      <c r="D1540" s="117" t="n">
        <v>50.45</v>
      </c>
      <c r="E1540" s="117" t="n">
        <v>0.48</v>
      </c>
    </row>
    <row r="1541">
      <c r="B1541" s="115" t="inlineStr">
        <is>
          <t>Royal Dutch Shell PLC</t>
        </is>
      </c>
      <c r="C1541" s="116" t="inlineStr">
        <is>
          <t>RDS.A</t>
        </is>
      </c>
      <c r="D1541" s="117" t="n">
        <v>5.25</v>
      </c>
      <c r="E1541" s="117" t="n">
        <v>0.06</v>
      </c>
    </row>
    <row r="1542">
      <c r="B1542" s="115" t="inlineStr">
        <is>
          <t>Royal Dutch Shell PLC</t>
        </is>
      </c>
      <c r="C1542" s="116" t="inlineStr">
        <is>
          <t>RDS.B</t>
        </is>
      </c>
      <c r="D1542" s="117" t="n">
        <v>5.25</v>
      </c>
      <c r="E1542" s="117" t="n">
        <v>0.06</v>
      </c>
    </row>
    <row r="1543">
      <c r="B1543" s="115" t="inlineStr">
        <is>
          <t>Koninklijke DSM NV</t>
        </is>
      </c>
      <c r="C1543" s="116" t="inlineStr">
        <is>
          <t>RDSMY</t>
        </is>
      </c>
      <c r="D1543" s="117" t="n">
        <v>11.19</v>
      </c>
      <c r="E1543" s="117" t="n">
        <v>0.12</v>
      </c>
    </row>
    <row r="1544">
      <c r="B1544" s="115" t="inlineStr">
        <is>
          <t>Dr. Reddy's Laboratories Ltd</t>
        </is>
      </c>
      <c r="C1544" s="116" t="inlineStr">
        <is>
          <t>RDY</t>
        </is>
      </c>
      <c r="D1544" s="117" t="n">
        <v>13.44</v>
      </c>
      <c r="E1544" s="117" t="n">
        <v>0.12</v>
      </c>
    </row>
    <row r="1545">
      <c r="B1545" s="115" t="inlineStr">
        <is>
          <t>Everest Re Group, Ltd.</t>
        </is>
      </c>
      <c r="C1545" s="116" t="inlineStr">
        <is>
          <t>RE</t>
        </is>
      </c>
      <c r="D1545" s="117" t="n">
        <v>6.92</v>
      </c>
      <c r="E1545" s="117" t="n">
        <v>0.01</v>
      </c>
    </row>
    <row r="1546">
      <c r="B1546" s="115" t="inlineStr">
        <is>
          <t>Regency Centers Corporation</t>
        </is>
      </c>
      <c r="C1546" s="116" t="inlineStr">
        <is>
          <t>REG</t>
        </is>
      </c>
      <c r="D1546" s="117" t="n">
        <v>26.71</v>
      </c>
      <c r="E1546" s="117" t="n">
        <v>0.22</v>
      </c>
    </row>
    <row r="1547">
      <c r="B1547" s="115" t="inlineStr">
        <is>
          <t>Regeneron Pharmaceuticals, Inc.</t>
        </is>
      </c>
      <c r="C1547" s="116" t="inlineStr">
        <is>
          <t>REGN</t>
        </is>
      </c>
      <c r="D1547" s="117" t="n">
        <v>36.88</v>
      </c>
      <c r="E1547" s="117" t="n">
        <v>0.36</v>
      </c>
    </row>
    <row r="1548">
      <c r="B1548" s="115" t="inlineStr">
        <is>
          <t>RELX PLC</t>
        </is>
      </c>
      <c r="C1548" s="116" t="inlineStr">
        <is>
          <t>RELX</t>
        </is>
      </c>
      <c r="D1548" s="117" t="n"/>
      <c r="E1548" s="117" t="n">
        <v>0.19</v>
      </c>
    </row>
    <row r="1549">
      <c r="B1549" s="115" t="inlineStr">
        <is>
          <t>REMY COINTREAU</t>
        </is>
      </c>
      <c r="C1549" s="116" t="inlineStr">
        <is>
          <t>REMYY</t>
        </is>
      </c>
      <c r="D1549" s="117" t="n"/>
      <c r="E1549" s="117" t="n">
        <v>0.13</v>
      </c>
    </row>
    <row r="1550">
      <c r="B1550" s="115" t="inlineStr">
        <is>
          <t>Repsol SA</t>
        </is>
      </c>
      <c r="C1550" s="116" t="inlineStr">
        <is>
          <t>REPYY</t>
        </is>
      </c>
      <c r="D1550" s="117" t="n">
        <v>3.74</v>
      </c>
      <c r="E1550" s="117" t="n">
        <v>0.05</v>
      </c>
    </row>
    <row r="1551">
      <c r="B1551" s="115" t="inlineStr">
        <is>
          <t>Rexford Industrial Realty, Inc.</t>
        </is>
      </c>
      <c r="C1551" s="116" t="inlineStr">
        <is>
          <t>REXR</t>
        </is>
      </c>
      <c r="D1551" s="117" t="n">
        <v>21.07</v>
      </c>
      <c r="E1551" s="117" t="n">
        <v>0.22</v>
      </c>
    </row>
    <row r="1552">
      <c r="B1552" s="115" t="inlineStr">
        <is>
          <t>Regions Financial Corporation</t>
        </is>
      </c>
      <c r="C1552" s="116" t="inlineStr">
        <is>
          <t>RF</t>
        </is>
      </c>
      <c r="D1552" s="117" t="n">
        <v>27.31</v>
      </c>
      <c r="E1552" s="117" t="n">
        <v>0.27</v>
      </c>
    </row>
    <row r="1553">
      <c r="B1553" s="115" t="inlineStr">
        <is>
          <t>Reinsurance Group of America, Incorporated</t>
        </is>
      </c>
      <c r="C1553" s="116" t="inlineStr">
        <is>
          <t>RGA</t>
        </is>
      </c>
      <c r="D1553" s="117" t="n">
        <v>6.39</v>
      </c>
      <c r="E1553" s="117" t="n">
        <v>0.06</v>
      </c>
    </row>
    <row r="1554">
      <c r="B1554" s="115" t="inlineStr">
        <is>
          <t>Repligen Corporation</t>
        </is>
      </c>
      <c r="C1554" s="116" t="inlineStr">
        <is>
          <t>RGEN</t>
        </is>
      </c>
      <c r="D1554" s="117" t="n">
        <v>20.25</v>
      </c>
      <c r="E1554" s="117" t="n">
        <v>0.09</v>
      </c>
    </row>
    <row r="1555">
      <c r="B1555" s="115" t="inlineStr">
        <is>
          <t>Royal Gold, Inc.</t>
        </is>
      </c>
      <c r="C1555" s="116" t="inlineStr">
        <is>
          <t>RGLD</t>
        </is>
      </c>
      <c r="D1555" s="117" t="n">
        <v>22.51</v>
      </c>
      <c r="E1555" s="117" t="n">
        <v>0.22</v>
      </c>
    </row>
    <row r="1556">
      <c r="B1556" s="115" t="inlineStr">
        <is>
          <t>Restoration Hardware Holdings Inc.</t>
        </is>
      </c>
      <c r="C1556" s="116" t="inlineStr">
        <is>
          <t>RH</t>
        </is>
      </c>
      <c r="D1556" s="117" t="n">
        <v>9.15</v>
      </c>
      <c r="E1556" s="117" t="n">
        <v>0.06</v>
      </c>
    </row>
    <row r="1557">
      <c r="B1557" s="115" t="inlineStr">
        <is>
          <t>Roche Holding AG</t>
        </is>
      </c>
      <c r="C1557" s="116" t="inlineStr">
        <is>
          <t>RHHBY</t>
        </is>
      </c>
      <c r="D1557" s="117" t="n"/>
      <c r="E1557" s="117" t="n">
        <v>0.18</v>
      </c>
    </row>
    <row r="1558">
      <c r="B1558" s="115" t="inlineStr">
        <is>
          <t>Robert Half International Inc.</t>
        </is>
      </c>
      <c r="C1558" s="116" t="inlineStr">
        <is>
          <t>RHI</t>
        </is>
      </c>
      <c r="D1558" s="117" t="n">
        <v>7.63</v>
      </c>
      <c r="E1558" s="117" t="n">
        <v>0.07000000000000001</v>
      </c>
    </row>
    <row r="1559">
      <c r="B1559" s="115" t="inlineStr">
        <is>
          <t>Ryman Hospitality Properties, Inc.</t>
        </is>
      </c>
      <c r="C1559" s="116" t="inlineStr">
        <is>
          <t>RHP</t>
        </is>
      </c>
      <c r="D1559" s="117" t="n">
        <v>18.89</v>
      </c>
      <c r="E1559" s="117" t="n">
        <v>0.21</v>
      </c>
    </row>
    <row r="1560">
      <c r="B1560" s="115" t="inlineStr">
        <is>
          <t>Ricoh Co.</t>
        </is>
      </c>
      <c r="C1560" s="116" t="inlineStr">
        <is>
          <t>RICOY</t>
        </is>
      </c>
      <c r="D1560" s="117" t="n">
        <v>2.85</v>
      </c>
      <c r="E1560" s="117" t="n">
        <v>0.02</v>
      </c>
    </row>
    <row r="1561">
      <c r="B1561" s="115" t="inlineStr">
        <is>
          <t>Transocean Ltd.</t>
        </is>
      </c>
      <c r="C1561" s="116" t="inlineStr">
        <is>
          <t>RIG</t>
        </is>
      </c>
      <c r="D1561" s="117" t="n">
        <v>-17.26</v>
      </c>
      <c r="E1561" s="117" t="n">
        <v>-0.66</v>
      </c>
    </row>
    <row r="1562">
      <c r="B1562" s="115" t="inlineStr">
        <is>
          <t>Rio Tinto PLC</t>
        </is>
      </c>
      <c r="C1562" s="116" t="inlineStr">
        <is>
          <t>RIO</t>
        </is>
      </c>
      <c r="D1562" s="117" t="n"/>
      <c r="E1562" s="117" t="n">
        <v>0.34</v>
      </c>
    </row>
    <row r="1563">
      <c r="B1563" s="115" t="inlineStr">
        <is>
          <t>Raymond James Financial, Inc.</t>
        </is>
      </c>
      <c r="C1563" s="116" t="inlineStr">
        <is>
          <t>RJF</t>
        </is>
      </c>
      <c r="D1563" s="117" t="n">
        <v>13.59</v>
      </c>
      <c r="E1563" s="117" t="n">
        <v>0.11</v>
      </c>
    </row>
    <row r="1564">
      <c r="B1564" s="115" t="inlineStr">
        <is>
          <t>Rakuten, Inc.</t>
        </is>
      </c>
      <c r="C1564" s="116" t="inlineStr">
        <is>
          <t>RKUNY</t>
        </is>
      </c>
      <c r="D1564" s="117" t="n">
        <v>20.17</v>
      </c>
      <c r="E1564" s="117" t="n">
        <v>0.13</v>
      </c>
    </row>
    <row r="1565">
      <c r="B1565" s="115" t="inlineStr">
        <is>
          <t>Ralph Lauren Corporation</t>
        </is>
      </c>
      <c r="C1565" s="116" t="inlineStr">
        <is>
          <t>RL</t>
        </is>
      </c>
      <c r="D1565" s="117" t="n">
        <v>9.460000000000001</v>
      </c>
      <c r="E1565" s="117" t="n">
        <v>0.07000000000000001</v>
      </c>
    </row>
    <row r="1566">
      <c r="B1566" s="115" t="inlineStr">
        <is>
          <t>RLI Corp.</t>
        </is>
      </c>
      <c r="C1566" s="116" t="inlineStr">
        <is>
          <t>RLI</t>
        </is>
      </c>
      <c r="D1566" s="117" t="n">
        <v>11.34</v>
      </c>
      <c r="E1566" s="117" t="n">
        <v>0.08</v>
      </c>
    </row>
    <row r="1567">
      <c r="B1567" s="115" t="inlineStr">
        <is>
          <t>ResMed Inc.</t>
        </is>
      </c>
      <c r="C1567" s="116" t="inlineStr">
        <is>
          <t>RMD</t>
        </is>
      </c>
      <c r="D1567" s="117" t="n">
        <v>20.19</v>
      </c>
      <c r="E1567" s="117" t="n">
        <v>0.16</v>
      </c>
    </row>
    <row r="1568">
      <c r="B1568" s="115" t="inlineStr">
        <is>
          <t>Ringcentral, Inc.</t>
        </is>
      </c>
      <c r="C1568" s="116" t="inlineStr">
        <is>
          <t>RNG</t>
        </is>
      </c>
      <c r="D1568" s="117" t="n">
        <v>8.960000000000001</v>
      </c>
      <c r="E1568" s="117" t="n">
        <v>-0.04</v>
      </c>
    </row>
    <row r="1569">
      <c r="B1569" s="115" t="inlineStr">
        <is>
          <t>RENAULT SA</t>
        </is>
      </c>
      <c r="C1569" s="116" t="inlineStr">
        <is>
          <t>RNLSY</t>
        </is>
      </c>
      <c r="D1569" s="117" t="n"/>
      <c r="E1569" s="117" t="n">
        <v>0.06</v>
      </c>
    </row>
    <row r="1570">
      <c r="B1570" s="115" t="inlineStr">
        <is>
          <t>RenaissanceRe Holdings Ltd.</t>
        </is>
      </c>
      <c r="C1570" s="116" t="inlineStr">
        <is>
          <t>RNR</t>
        </is>
      </c>
      <c r="D1570" s="117" t="n">
        <v>14.32</v>
      </c>
      <c r="E1570" s="117" t="n">
        <v>0.11</v>
      </c>
    </row>
    <row r="1571">
      <c r="B1571" s="115" t="inlineStr">
        <is>
          <t>RENISHAW PLC 20</t>
        </is>
      </c>
      <c r="C1571" s="116" t="inlineStr">
        <is>
          <t>RNSHF</t>
        </is>
      </c>
      <c r="D1571" s="117" t="n"/>
      <c r="E1571" s="117" t="n"/>
    </row>
    <row r="1572">
      <c r="B1572" s="115" t="inlineStr">
        <is>
          <t>Rohm Co.</t>
        </is>
      </c>
      <c r="C1572" s="116" t="inlineStr">
        <is>
          <t>ROHCY</t>
        </is>
      </c>
      <c r="D1572" s="117" t="n">
        <v>12.32</v>
      </c>
      <c r="E1572" s="117" t="n">
        <v>0.11</v>
      </c>
    </row>
    <row r="1573">
      <c r="B1573" s="115" t="inlineStr">
        <is>
          <t>Rockwell Automation, Inc.</t>
        </is>
      </c>
      <c r="C1573" s="116" t="inlineStr">
        <is>
          <t>ROK</t>
        </is>
      </c>
      <c r="D1573" s="117" t="n">
        <v>15.83</v>
      </c>
      <c r="E1573" s="117" t="n">
        <v>0.08</v>
      </c>
    </row>
    <row r="1574">
      <c r="B1574" s="115" t="inlineStr">
        <is>
          <t>Roku, Inc.</t>
        </is>
      </c>
      <c r="C1574" s="116" t="inlineStr">
        <is>
          <t>ROKU</t>
        </is>
      </c>
      <c r="D1574" s="117" t="n">
        <v>-2.41</v>
      </c>
      <c r="E1574" s="117" t="n">
        <v>-0.01</v>
      </c>
    </row>
    <row r="1575">
      <c r="B1575" s="115" t="inlineStr">
        <is>
          <t>Rollins, Inc.</t>
        </is>
      </c>
      <c r="C1575" s="116" t="inlineStr">
        <is>
          <t>ROL</t>
        </is>
      </c>
      <c r="D1575" s="117" t="n">
        <v>12.16</v>
      </c>
      <c r="E1575" s="117" t="n">
        <v>0.13</v>
      </c>
    </row>
    <row r="1576">
      <c r="B1576" s="115" t="inlineStr">
        <is>
          <t>RBC Bearings Incorporated</t>
        </is>
      </c>
      <c r="C1576" s="116" t="inlineStr">
        <is>
          <t>ROLL</t>
        </is>
      </c>
      <c r="D1576" s="117" t="n">
        <v>17.22</v>
      </c>
      <c r="E1576" s="117" t="n">
        <v>0.15</v>
      </c>
    </row>
    <row r="1577">
      <c r="B1577" s="115" t="inlineStr">
        <is>
          <t>Roper Technologies, Inc.</t>
        </is>
      </c>
      <c r="C1577" s="116" t="inlineStr">
        <is>
          <t>ROP</t>
        </is>
      </c>
      <c r="D1577" s="117" t="n">
        <v>24.98</v>
      </c>
      <c r="E1577" s="117" t="n">
        <v>0.18</v>
      </c>
    </row>
    <row r="1578">
      <c r="B1578" s="115" t="inlineStr">
        <is>
          <t>Ross Stores, Inc.</t>
        </is>
      </c>
      <c r="C1578" s="116" t="inlineStr">
        <is>
          <t>ROST</t>
        </is>
      </c>
      <c r="D1578" s="117" t="n">
        <v>10.41</v>
      </c>
      <c r="E1578" s="117" t="n">
        <v>0.11</v>
      </c>
    </row>
    <row r="1579">
      <c r="B1579" s="115" t="inlineStr">
        <is>
          <t>Rostelecom OJSC</t>
        </is>
      </c>
      <c r="C1579" s="116" t="inlineStr">
        <is>
          <t>ROSYY</t>
        </is>
      </c>
      <c r="D1579" s="117" t="n">
        <v>4.93</v>
      </c>
      <c r="E1579" s="117" t="n">
        <v>0.04</v>
      </c>
    </row>
    <row r="1580">
      <c r="B1580" s="115" t="inlineStr">
        <is>
          <t>RealPage, Inc.</t>
        </is>
      </c>
      <c r="C1580" s="116" t="inlineStr">
        <is>
          <t>RP</t>
        </is>
      </c>
      <c r="D1580" s="117" t="n">
        <v>16.05</v>
      </c>
      <c r="E1580" s="117" t="n">
        <v>0.04</v>
      </c>
    </row>
    <row r="1581">
      <c r="B1581" s="115" t="inlineStr">
        <is>
          <t>RPM International Inc.</t>
        </is>
      </c>
      <c r="C1581" s="116" t="inlineStr">
        <is>
          <t>RPM</t>
        </is>
      </c>
      <c r="D1581" s="117" t="n">
        <v>5.73</v>
      </c>
      <c r="E1581" s="117" t="n">
        <v>0.05</v>
      </c>
    </row>
    <row r="1582">
      <c r="B1582" s="115" t="inlineStr">
        <is>
          <t>Reliance Steel &amp; Aluminum Co.</t>
        </is>
      </c>
      <c r="C1582" s="116" t="inlineStr">
        <is>
          <t>RS</t>
        </is>
      </c>
      <c r="D1582" s="117" t="n">
        <v>5.39</v>
      </c>
      <c r="E1582" s="117" t="n">
        <v>0.05</v>
      </c>
    </row>
    <row r="1583">
      <c r="B1583" s="115" t="inlineStr">
        <is>
          <t>Republic Services, Inc.</t>
        </is>
      </c>
      <c r="C1583" s="116" t="inlineStr">
        <is>
          <t>RSG</t>
        </is>
      </c>
      <c r="D1583" s="117" t="n">
        <v>10.03</v>
      </c>
      <c r="E1583" s="117" t="n">
        <v>0.1</v>
      </c>
    </row>
    <row r="1584">
      <c r="B1584" s="115" t="inlineStr">
        <is>
          <t>Invesco S&amp;P 500 Equal Weight ETF</t>
        </is>
      </c>
      <c r="C1584" s="116" t="inlineStr">
        <is>
          <t>RSP</t>
        </is>
      </c>
      <c r="D1584" s="117" t="n"/>
      <c r="E1584" s="117" t="n"/>
    </row>
    <row r="1585">
      <c r="B1585" s="115" t="inlineStr">
        <is>
          <t>Raytheon Company</t>
        </is>
      </c>
      <c r="C1585" s="116" t="inlineStr">
        <is>
          <t>RTN</t>
        </is>
      </c>
      <c r="D1585" s="117" t="n">
        <v>10.96</v>
      </c>
      <c r="E1585" s="117" t="n">
        <v>0.11</v>
      </c>
    </row>
    <row r="1586">
      <c r="B1586" s="115" t="inlineStr">
        <is>
          <t>Rentokil Initial PLC</t>
        </is>
      </c>
      <c r="C1586" s="116" t="inlineStr">
        <is>
          <t>RTOKY</t>
        </is>
      </c>
      <c r="D1586" s="117" t="n"/>
      <c r="E1586" s="117" t="n">
        <v>-0.04</v>
      </c>
    </row>
    <row r="1587">
      <c r="B1587" s="115" t="inlineStr">
        <is>
          <t>ROTORK PLC</t>
        </is>
      </c>
      <c r="C1587" s="116" t="inlineStr">
        <is>
          <t>RTOXY</t>
        </is>
      </c>
      <c r="D1587" s="117" t="n"/>
      <c r="E1587" s="117" t="n">
        <v>0.13</v>
      </c>
    </row>
    <row r="1588">
      <c r="B1588" s="115" t="inlineStr">
        <is>
          <t>RWE AG</t>
        </is>
      </c>
      <c r="C1588" s="116" t="inlineStr">
        <is>
          <t>RWEOY</t>
        </is>
      </c>
      <c r="D1588" s="117" t="n"/>
      <c r="E1588" s="117" t="n">
        <v>0.03</v>
      </c>
    </row>
    <row r="1589">
      <c r="B1589" s="115" t="inlineStr">
        <is>
          <t>Royal Bank Of Canada</t>
        </is>
      </c>
      <c r="C1589" s="116" t="inlineStr">
        <is>
          <t>RY</t>
        </is>
      </c>
      <c r="D1589" s="117" t="n">
        <v>28.69</v>
      </c>
      <c r="E1589" s="117" t="n">
        <v>0.22</v>
      </c>
    </row>
    <row r="1590">
      <c r="B1590" s="115" t="inlineStr">
        <is>
          <t>Ryanair Holdings PLC</t>
        </is>
      </c>
      <c r="C1590" s="116" t="inlineStr">
        <is>
          <t>RYAAY</t>
        </is>
      </c>
      <c r="D1590" s="117" t="n">
        <v>12.12</v>
      </c>
      <c r="E1590" s="117" t="n">
        <v>0.11</v>
      </c>
    </row>
    <row r="1591">
      <c r="B1591" s="115" t="inlineStr">
        <is>
          <t>Rolls-Royce Holdings PLC</t>
        </is>
      </c>
      <c r="C1591" s="116" t="inlineStr">
        <is>
          <t>RYCEY</t>
        </is>
      </c>
      <c r="D1591" s="117" t="n"/>
      <c r="E1591" s="117" t="n">
        <v>-0.15</v>
      </c>
    </row>
    <row r="1592">
      <c r="B1592" s="115" t="inlineStr">
        <is>
          <t>Rayonier Inc.</t>
        </is>
      </c>
      <c r="C1592" s="116" t="inlineStr">
        <is>
          <t>RYN</t>
        </is>
      </c>
      <c r="D1592" s="117" t="n">
        <v>9.279999999999999</v>
      </c>
      <c r="E1592" s="117" t="n">
        <v>0.13</v>
      </c>
    </row>
    <row r="1593">
      <c r="B1593" s="115" t="inlineStr">
        <is>
          <t>Sprint Corporation</t>
        </is>
      </c>
      <c r="C1593" s="116" t="inlineStr">
        <is>
          <t>S</t>
        </is>
      </c>
      <c r="D1593" s="117" t="n">
        <v>-0.68</v>
      </c>
      <c r="E1593" s="117" t="n">
        <v>-0.06</v>
      </c>
    </row>
    <row r="1594">
      <c r="B1594" s="115" t="inlineStr">
        <is>
          <t>Sabre Corporation</t>
        </is>
      </c>
      <c r="C1594" s="116" t="inlineStr">
        <is>
          <t>SABR</t>
        </is>
      </c>
      <c r="D1594" s="117" t="n">
        <v>9.25</v>
      </c>
      <c r="E1594" s="117" t="n">
        <v>0.09</v>
      </c>
    </row>
    <row r="1595">
      <c r="B1595" s="115" t="inlineStr">
        <is>
          <t>Sanderson Farms, Inc.</t>
        </is>
      </c>
      <c r="C1595" s="116" t="inlineStr">
        <is>
          <t>SAFM</t>
        </is>
      </c>
      <c r="D1595" s="117" t="n">
        <v>1.27</v>
      </c>
      <c r="E1595" s="117" t="n">
        <v>0.02</v>
      </c>
    </row>
    <row r="1596">
      <c r="B1596" s="115" t="inlineStr">
        <is>
          <t>Safran SA</t>
        </is>
      </c>
      <c r="C1596" s="116" t="inlineStr">
        <is>
          <t>SAFRY</t>
        </is>
      </c>
      <c r="D1596" s="117" t="n"/>
      <c r="E1596" s="117" t="n">
        <v>0.06</v>
      </c>
    </row>
    <row r="1597">
      <c r="B1597" s="115" t="inlineStr">
        <is>
          <t>Sage Therapeutics, Inc.</t>
        </is>
      </c>
      <c r="C1597" s="116" t="inlineStr">
        <is>
          <t>SAGE</t>
        </is>
      </c>
      <c r="D1597" s="117" t="n">
        <v>-38046.74</v>
      </c>
      <c r="E1597" s="117" t="n">
        <v>-4.13</v>
      </c>
    </row>
    <row r="1598">
      <c r="B1598" s="115" t="inlineStr">
        <is>
          <t>Science Applications International Corporation</t>
        </is>
      </c>
      <c r="C1598" s="116" t="inlineStr">
        <is>
          <t>SAIC</t>
        </is>
      </c>
      <c r="D1598" s="117" t="n">
        <v>4.91</v>
      </c>
      <c r="E1598" s="117" t="n">
        <v>0.03</v>
      </c>
    </row>
    <row r="1599">
      <c r="B1599" s="115" t="inlineStr">
        <is>
          <t>The Boston Beer Company, Inc.</t>
        </is>
      </c>
      <c r="C1599" s="116" t="inlineStr">
        <is>
          <t>SAM</t>
        </is>
      </c>
      <c r="D1599" s="117" t="n">
        <v>9.73</v>
      </c>
      <c r="E1599" s="117" t="n">
        <v>0.09</v>
      </c>
    </row>
    <row r="1600">
      <c r="B1600" s="115" t="inlineStr">
        <is>
          <t>Banco Santander, S.A.</t>
        </is>
      </c>
      <c r="C1600" s="116" t="inlineStr">
        <is>
          <t>SAN</t>
        </is>
      </c>
      <c r="D1600" s="117" t="n">
        <v>16.33</v>
      </c>
      <c r="E1600" s="117" t="n">
        <v>0.16</v>
      </c>
    </row>
    <row r="1601">
      <c r="B1601" s="115" t="inlineStr">
        <is>
          <t>SAP SE</t>
        </is>
      </c>
      <c r="C1601" s="116" t="inlineStr">
        <is>
          <t>SAP</t>
        </is>
      </c>
      <c r="D1601" s="117" t="n">
        <v>21.19</v>
      </c>
      <c r="E1601" s="117" t="n">
        <v>0.17</v>
      </c>
    </row>
    <row r="1602">
      <c r="B1602" s="115" t="inlineStr">
        <is>
          <t>SAIPEM SPA SAN</t>
        </is>
      </c>
      <c r="C1602" s="116" t="inlineStr">
        <is>
          <t>SAPMF</t>
        </is>
      </c>
      <c r="D1602" s="117" t="n"/>
      <c r="E1602" s="117" t="n"/>
    </row>
    <row r="1603">
      <c r="B1603" s="115" t="inlineStr">
        <is>
          <t>SARTORIUS AG</t>
        </is>
      </c>
      <c r="C1603" s="116" t="inlineStr">
        <is>
          <t>SARTF</t>
        </is>
      </c>
      <c r="D1603" s="117" t="n">
        <v>11.59</v>
      </c>
      <c r="E1603" s="117" t="n">
        <v>0.09</v>
      </c>
    </row>
    <row r="1604">
      <c r="B1604" s="115" t="inlineStr">
        <is>
          <t>EchoStar Corporation</t>
        </is>
      </c>
      <c r="C1604" s="116" t="inlineStr">
        <is>
          <t>SATS</t>
        </is>
      </c>
      <c r="D1604" s="117" t="n">
        <v>0.9</v>
      </c>
      <c r="E1604" s="117" t="n">
        <v>-0.02</v>
      </c>
    </row>
    <row r="1605">
      <c r="B1605" s="115" t="inlineStr">
        <is>
          <t>Straumann Holding AG</t>
        </is>
      </c>
      <c r="C1605" s="116" t="inlineStr">
        <is>
          <t>SAUHF</t>
        </is>
      </c>
      <c r="D1605" s="117" t="n"/>
      <c r="E1605" s="117" t="n"/>
    </row>
    <row r="1606">
      <c r="B1606" s="115" t="inlineStr">
        <is>
          <t>Sampo PLC</t>
        </is>
      </c>
      <c r="C1606" s="116" t="inlineStr">
        <is>
          <t>SAXPY</t>
        </is>
      </c>
      <c r="D1606" s="117" t="n"/>
      <c r="E1606" s="117" t="n">
        <v>0.22</v>
      </c>
    </row>
    <row r="1607">
      <c r="B1607" s="115" t="inlineStr">
        <is>
          <t>SBA Communications Corporation</t>
        </is>
      </c>
      <c r="C1607" s="116" t="inlineStr">
        <is>
          <t>SBAC</t>
        </is>
      </c>
      <c r="D1607" s="117" t="n">
        <v>6.98</v>
      </c>
      <c r="E1607" s="117" t="n">
        <v>0.03</v>
      </c>
    </row>
    <row r="1608">
      <c r="B1608" s="115" t="inlineStr">
        <is>
          <t>Sinclair Broadcast Group, Inc.</t>
        </is>
      </c>
      <c r="C1608" s="116" t="inlineStr">
        <is>
          <t>SBGI</t>
        </is>
      </c>
      <c r="D1608" s="117" t="n">
        <v>11.39</v>
      </c>
      <c r="E1608" s="117" t="n">
        <v>0.11</v>
      </c>
    </row>
    <row r="1609">
      <c r="B1609" s="115" t="inlineStr">
        <is>
          <t>Schneider Electric SE</t>
        </is>
      </c>
      <c r="C1609" s="116" t="inlineStr">
        <is>
          <t>SBGSY</t>
        </is>
      </c>
      <c r="D1609" s="117" t="n"/>
      <c r="E1609" s="117" t="n">
        <v>0.09</v>
      </c>
    </row>
    <row r="1610">
      <c r="B1610" s="115" t="inlineStr">
        <is>
          <t>SBI Holdings Inc.</t>
        </is>
      </c>
      <c r="C1610" s="116" t="inlineStr">
        <is>
          <t>SBHGF</t>
        </is>
      </c>
      <c r="D1610" s="117" t="n">
        <v>14.24</v>
      </c>
      <c r="E1610" s="117" t="n"/>
    </row>
    <row r="1611">
      <c r="B1611" s="115" t="inlineStr">
        <is>
          <t>SINO PHARMACEUT</t>
        </is>
      </c>
      <c r="C1611" s="116" t="inlineStr">
        <is>
          <t>SBMFF</t>
        </is>
      </c>
      <c r="D1611" s="117" t="n"/>
      <c r="E1611" s="117" t="n"/>
    </row>
    <row r="1612">
      <c r="B1612" s="115" t="inlineStr">
        <is>
          <t>Signature Bank</t>
        </is>
      </c>
      <c r="C1612" s="116" t="inlineStr">
        <is>
          <t>SBNY</t>
        </is>
      </c>
      <c r="D1612" s="117" t="n">
        <v>45.68</v>
      </c>
      <c r="E1612" s="117" t="n">
        <v>0.29</v>
      </c>
    </row>
    <row r="1613">
      <c r="B1613" s="115" t="inlineStr">
        <is>
          <t>Sabra Healthcare REIT, Inc.</t>
        </is>
      </c>
      <c r="C1613" s="116" t="inlineStr">
        <is>
          <t>SBRA</t>
        </is>
      </c>
      <c r="D1613" s="117" t="n">
        <v>3.37</v>
      </c>
      <c r="E1613" s="117" t="n">
        <v>0.45</v>
      </c>
    </row>
    <row r="1614">
      <c r="B1614" s="115" t="inlineStr">
        <is>
          <t>Sberbank of Russia Sponsored ADR</t>
        </is>
      </c>
      <c r="C1614" s="116" t="inlineStr">
        <is>
          <t>SBRCY</t>
        </is>
      </c>
      <c r="D1614" s="117" t="n">
        <v>44.59</v>
      </c>
      <c r="E1614" s="117" t="n">
        <v>0.3</v>
      </c>
    </row>
    <row r="1615">
      <c r="B1615" s="115" t="inlineStr">
        <is>
          <t>Companhia de saneamento Basico Do Estado De Sao Paulo - Sabesp</t>
        </is>
      </c>
      <c r="C1615" s="116" t="inlineStr">
        <is>
          <t>SBS</t>
        </is>
      </c>
      <c r="D1615" s="117" t="n">
        <v>19.22</v>
      </c>
      <c r="E1615" s="117" t="n">
        <v>0.18</v>
      </c>
    </row>
    <row r="1616">
      <c r="B1616" s="115" t="inlineStr">
        <is>
          <t>Starbucks Corporation</t>
        </is>
      </c>
      <c r="C1616" s="116" t="inlineStr">
        <is>
          <t>SBUX</t>
        </is>
      </c>
      <c r="D1616" s="117" t="n">
        <v>13.35</v>
      </c>
      <c r="E1616" s="117" t="n">
        <v>0.18</v>
      </c>
    </row>
    <row r="1617">
      <c r="B1617" s="115" t="inlineStr">
        <is>
          <t>Santander Consumer USA Holdings Inc.</t>
        </is>
      </c>
      <c r="C1617" s="116" t="inlineStr">
        <is>
          <t>SC</t>
        </is>
      </c>
      <c r="D1617" s="117" t="n">
        <v>12.6</v>
      </c>
      <c r="E1617" s="117" t="n">
        <v>0.13</v>
      </c>
    </row>
    <row r="1618">
      <c r="B1618" s="115" t="inlineStr">
        <is>
          <t>Standard Chartered PLC</t>
        </is>
      </c>
      <c r="C1618" s="116" t="inlineStr">
        <is>
          <t>SCBFF</t>
        </is>
      </c>
      <c r="D1618" s="117" t="n"/>
      <c r="E1618" s="117" t="n">
        <v>0.05</v>
      </c>
    </row>
    <row r="1619">
      <c r="B1619" s="115" t="inlineStr">
        <is>
          <t>Southern Copper Corporation</t>
        </is>
      </c>
      <c r="C1619" s="116" t="inlineStr">
        <is>
          <t>SCCO</t>
        </is>
      </c>
      <c r="D1619" s="117" t="n">
        <v>20.79</v>
      </c>
      <c r="E1619" s="117" t="n">
        <v>0.22</v>
      </c>
    </row>
    <row r="1620">
      <c r="B1620" s="115" t="inlineStr">
        <is>
          <t>Societe Generale Group</t>
        </is>
      </c>
      <c r="C1620" s="116" t="inlineStr">
        <is>
          <t>SCGLY</t>
        </is>
      </c>
      <c r="D1620" s="117" t="n">
        <v>17.07</v>
      </c>
      <c r="E1620" s="117" t="n">
        <v>0.15</v>
      </c>
    </row>
    <row r="1621">
      <c r="B1621" s="115" t="inlineStr">
        <is>
          <t>The Charles Schwab Corporation</t>
        </is>
      </c>
      <c r="C1621" s="116" t="inlineStr">
        <is>
          <t>SCHW</t>
        </is>
      </c>
      <c r="D1621" s="117" t="n">
        <v>35.29</v>
      </c>
      <c r="E1621" s="117" t="n">
        <v>0.35</v>
      </c>
    </row>
    <row r="1622">
      <c r="B1622" s="115" t="inlineStr">
        <is>
          <t>Sands China Ltd.</t>
        </is>
      </c>
      <c r="C1622" s="116" t="inlineStr">
        <is>
          <t>SCHYY</t>
        </is>
      </c>
      <c r="D1622" s="117" t="n"/>
      <c r="E1622" s="117" t="n">
        <v>0.22</v>
      </c>
    </row>
    <row r="1623">
      <c r="B1623" s="115" t="inlineStr">
        <is>
          <t>Service Corporation International</t>
        </is>
      </c>
      <c r="C1623" s="116" t="inlineStr">
        <is>
          <t>SCI</t>
        </is>
      </c>
      <c r="D1623" s="117" t="n">
        <v>10.52</v>
      </c>
      <c r="E1623" s="117" t="n">
        <v>0.14</v>
      </c>
    </row>
    <row r="1624">
      <c r="B1624" s="115" t="inlineStr">
        <is>
          <t>Swisscom AG</t>
        </is>
      </c>
      <c r="C1624" s="116" t="inlineStr">
        <is>
          <t>SCMWY</t>
        </is>
      </c>
      <c r="D1624" s="117" t="n">
        <v>13.11</v>
      </c>
      <c r="E1624" s="117" t="n">
        <v>0.13</v>
      </c>
    </row>
    <row r="1625">
      <c r="B1625" s="115" t="inlineStr">
        <is>
          <t>Scor SE</t>
        </is>
      </c>
      <c r="C1625" s="116" t="inlineStr">
        <is>
          <t>SCRYY</t>
        </is>
      </c>
      <c r="D1625" s="117" t="n">
        <v>2.49</v>
      </c>
      <c r="E1625" s="117" t="n">
        <v>0.02</v>
      </c>
    </row>
    <row r="1626">
      <c r="B1626" s="115" t="inlineStr">
        <is>
          <t>Sandvik AB</t>
        </is>
      </c>
      <c r="C1626" s="116" t="inlineStr">
        <is>
          <t>SDVKY</t>
        </is>
      </c>
      <c r="D1626" s="117" t="n">
        <v>13.51</v>
      </c>
      <c r="E1626" s="117" t="n">
        <v>0.13</v>
      </c>
    </row>
    <row r="1627">
      <c r="B1627" s="115" t="inlineStr">
        <is>
          <t>Sodexo SA</t>
        </is>
      </c>
      <c r="C1627" s="116" t="inlineStr">
        <is>
          <t>SDXAY</t>
        </is>
      </c>
      <c r="D1627" s="117" t="n"/>
      <c r="E1627" s="117" t="n"/>
    </row>
    <row r="1628">
      <c r="B1628" s="115" t="inlineStr">
        <is>
          <t>SPDR S&amp;P Dividend ETF</t>
        </is>
      </c>
      <c r="C1628" s="116" t="inlineStr">
        <is>
          <t>SDY</t>
        </is>
      </c>
      <c r="D1628" s="117" t="n"/>
      <c r="E1628" s="117" t="n"/>
    </row>
    <row r="1629">
      <c r="B1629" s="115" t="inlineStr">
        <is>
          <t>Sea Limited Sponsored ADR</t>
        </is>
      </c>
      <c r="C1629" s="116" t="inlineStr">
        <is>
          <t>SE</t>
        </is>
      </c>
      <c r="D1629" s="117" t="n">
        <v>-53.89</v>
      </c>
      <c r="E1629" s="117" t="n">
        <v>-1.16</v>
      </c>
    </row>
    <row r="1630">
      <c r="B1630" s="115" t="inlineStr">
        <is>
          <t>Seaboard Corporation</t>
        </is>
      </c>
      <c r="C1630" s="116" t="inlineStr">
        <is>
          <t>SEB</t>
        </is>
      </c>
      <c r="D1630" s="117" t="n">
        <v>2.71</v>
      </c>
      <c r="E1630" s="117" t="n">
        <v>0</v>
      </c>
    </row>
    <row r="1631">
      <c r="B1631" s="115" t="inlineStr">
        <is>
          <t>SolarEdge Technologies, Inc.</t>
        </is>
      </c>
      <c r="C1631" s="116" t="inlineStr">
        <is>
          <t>SEDG</t>
        </is>
      </c>
      <c r="D1631" s="117" t="n">
        <v>14.25</v>
      </c>
      <c r="E1631" s="117" t="n">
        <v>0.14</v>
      </c>
    </row>
    <row r="1632">
      <c r="B1632" s="115" t="inlineStr">
        <is>
          <t>Sealed Air Corporation</t>
        </is>
      </c>
      <c r="C1632" s="116" t="inlineStr">
        <is>
          <t>SEE</t>
        </is>
      </c>
      <c r="D1632" s="117" t="n">
        <v>9.16</v>
      </c>
      <c r="E1632" s="117" t="n">
        <v>0.04</v>
      </c>
    </row>
    <row r="1633">
      <c r="B1633" s="115" t="inlineStr">
        <is>
          <t>SEGRO PLC REIT</t>
        </is>
      </c>
      <c r="C1633" s="116" t="inlineStr">
        <is>
          <t>SEGXF</t>
        </is>
      </c>
      <c r="D1633" s="117" t="n"/>
      <c r="E1633" s="117" t="n">
        <v>2.88</v>
      </c>
    </row>
    <row r="1634">
      <c r="B1634" s="115" t="inlineStr">
        <is>
          <t>SEI Investments Company</t>
        </is>
      </c>
      <c r="C1634" s="116" t="inlineStr">
        <is>
          <t>SEIC</t>
        </is>
      </c>
      <c r="D1634" s="117" t="n">
        <v>29.85</v>
      </c>
      <c r="E1634" s="117" t="n">
        <v>0.31</v>
      </c>
    </row>
    <row r="1635">
      <c r="B1635" s="124" t="inlineStr">
        <is>
          <t>Seiko Epson Corp.</t>
        </is>
      </c>
      <c r="C1635" s="117" t="inlineStr">
        <is>
          <t>SEKEY</t>
        </is>
      </c>
      <c r="D1635" s="117" t="n">
        <v>4.93</v>
      </c>
      <c r="E1635" s="117" t="n">
        <v>0.05</v>
      </c>
    </row>
    <row r="1636">
      <c r="B1636" s="124" t="inlineStr">
        <is>
          <t>Stora Enso Oyj</t>
        </is>
      </c>
      <c r="C1636" s="117" t="inlineStr">
        <is>
          <t>SEOAY</t>
        </is>
      </c>
      <c r="D1636" s="117" t="n">
        <v>9.09</v>
      </c>
      <c r="E1636" s="117" t="n">
        <v>0.09</v>
      </c>
    </row>
    <row r="1637">
      <c r="B1637" s="124" t="inlineStr">
        <is>
          <t>SPECTRIS PLC</t>
        </is>
      </c>
      <c r="C1637" s="117" t="inlineStr">
        <is>
          <t>SEPJY</t>
        </is>
      </c>
      <c r="D1637" s="117" t="n"/>
      <c r="E1637" s="117" t="n">
        <v>0.12</v>
      </c>
    </row>
    <row r="1638">
      <c r="B1638" s="124" t="inlineStr">
        <is>
          <t>ServiceMaster Global Holdings, Inc.</t>
        </is>
      </c>
      <c r="C1638" s="117" t="inlineStr">
        <is>
          <t>SERV</t>
        </is>
      </c>
      <c r="D1638" s="117" t="n">
        <v>9.699999999999999</v>
      </c>
      <c r="E1638" s="117" t="n">
        <v>-0.02</v>
      </c>
    </row>
    <row r="1639">
      <c r="B1639" s="124" t="inlineStr">
        <is>
          <t>Stifel Financial Corporation</t>
        </is>
      </c>
      <c r="C1639" s="117" t="inlineStr">
        <is>
          <t>SF</t>
        </is>
      </c>
      <c r="D1639" s="117" t="n">
        <v>14.67</v>
      </c>
      <c r="E1639" s="117" t="n">
        <v>0.13</v>
      </c>
    </row>
    <row r="1640">
      <c r="B1640" s="124" t="inlineStr">
        <is>
          <t>Softbank Corp.</t>
        </is>
      </c>
      <c r="C1640" s="117" t="inlineStr">
        <is>
          <t>SFTBY</t>
        </is>
      </c>
      <c r="D1640" s="117" t="n">
        <v>14.59</v>
      </c>
      <c r="E1640" s="117" t="n">
        <v>0.15</v>
      </c>
    </row>
    <row r="1641">
      <c r="B1641" s="124" t="inlineStr">
        <is>
          <t>Singapore Telecommunications Ltd.</t>
        </is>
      </c>
      <c r="C1641" s="117" t="inlineStr">
        <is>
          <t>SGAPY</t>
        </is>
      </c>
      <c r="D1641" s="117" t="n">
        <v>16.27</v>
      </c>
      <c r="E1641" s="117" t="n">
        <v>0.18</v>
      </c>
    </row>
    <row r="1642">
      <c r="B1642" s="124" t="inlineStr">
        <is>
          <t>SES S.A.</t>
        </is>
      </c>
      <c r="C1642" s="117" t="inlineStr">
        <is>
          <t>SGBAF</t>
        </is>
      </c>
      <c r="D1642" s="117" t="n"/>
      <c r="E1642" s="117" t="n"/>
    </row>
    <row r="1643">
      <c r="B1643" s="124" t="inlineStr">
        <is>
          <t>Seattle Genetics, Inc.</t>
        </is>
      </c>
      <c r="C1643" s="117" t="inlineStr">
        <is>
          <t>SGEN</t>
        </is>
      </c>
      <c r="D1643" s="117" t="n">
        <v>-29.58</v>
      </c>
      <c r="E1643" s="117" t="n">
        <v>-0.34</v>
      </c>
    </row>
    <row r="1644">
      <c r="B1644" s="124" t="inlineStr">
        <is>
          <t>Sage Group PLC</t>
        </is>
      </c>
      <c r="C1644" s="117" t="inlineStr">
        <is>
          <t>SGPYY</t>
        </is>
      </c>
      <c r="D1644" s="117" t="n"/>
      <c r="E1644" s="117" t="n">
        <v>0.18</v>
      </c>
    </row>
    <row r="1645">
      <c r="B1645" s="124" t="inlineStr">
        <is>
          <t>SGS SA</t>
        </is>
      </c>
      <c r="C1645" s="117" t="inlineStr">
        <is>
          <t>SGSOY</t>
        </is>
      </c>
      <c r="D1645" s="117" t="n"/>
      <c r="E1645" s="117" t="n">
        <v>0.1</v>
      </c>
    </row>
    <row r="1646">
      <c r="B1646" s="124" t="inlineStr">
        <is>
          <t>Surgutneftegaz OAO</t>
        </is>
      </c>
      <c r="C1646" s="117" t="inlineStr">
        <is>
          <t>SGTZY</t>
        </is>
      </c>
      <c r="D1646" s="117" t="n"/>
      <c r="E1646" s="117" t="n"/>
    </row>
    <row r="1647">
      <c r="B1647" s="124" t="inlineStr">
        <is>
          <t>Shake Shack, Inc.</t>
        </is>
      </c>
      <c r="C1647" s="117" t="inlineStr">
        <is>
          <t>SHAK</t>
        </is>
      </c>
      <c r="D1647" s="117" t="n">
        <v>4.82</v>
      </c>
      <c r="E1647" s="117" t="n">
        <v>0.03</v>
      </c>
    </row>
    <row r="1648">
      <c r="B1648" s="124" t="inlineStr">
        <is>
          <t>Shangri-La Asia Ltd.</t>
        </is>
      </c>
      <c r="C1648" s="117" t="inlineStr">
        <is>
          <t>SHALY</t>
        </is>
      </c>
      <c r="D1648" s="117" t="n"/>
      <c r="E1648" s="117" t="n">
        <v>0.08</v>
      </c>
    </row>
    <row r="1649">
      <c r="B1649" s="124" t="inlineStr">
        <is>
          <t>Sharp Corp.</t>
        </is>
      </c>
      <c r="C1649" s="117" t="inlineStr">
        <is>
          <t>SHCAY</t>
        </is>
      </c>
      <c r="D1649" s="117" t="n">
        <v>-24.1</v>
      </c>
      <c r="E1649" s="117" t="n">
        <v>0.03</v>
      </c>
    </row>
    <row r="1650">
      <c r="B1650" s="124" t="inlineStr">
        <is>
          <t>Shin-Etsu Chemical Co.</t>
        </is>
      </c>
      <c r="C1650" s="117" t="inlineStr">
        <is>
          <t>SHECY</t>
        </is>
      </c>
      <c r="D1650" s="117" t="n">
        <v>21.12</v>
      </c>
      <c r="E1650" s="117" t="n"/>
    </row>
    <row r="1651">
      <c r="B1651" s="124" t="inlineStr">
        <is>
          <t>Shinhan Financial Group Co Ltd</t>
        </is>
      </c>
      <c r="C1651" s="117" t="inlineStr">
        <is>
          <t>SHG</t>
        </is>
      </c>
      <c r="D1651" s="117" t="n">
        <v>27.72</v>
      </c>
      <c r="E1651" s="117" t="n">
        <v>0.23</v>
      </c>
    </row>
    <row r="1652">
      <c r="B1652" s="124" t="inlineStr">
        <is>
          <t>SINOPEC Shangai Petrochemical Company, Ltd.</t>
        </is>
      </c>
      <c r="C1652" s="117" t="inlineStr">
        <is>
          <t>SHI</t>
        </is>
      </c>
      <c r="D1652" s="117" t="n">
        <v>2.74</v>
      </c>
      <c r="E1652" s="117" t="n">
        <v>0.05</v>
      </c>
    </row>
    <row r="1653">
      <c r="B1653" s="124" t="inlineStr">
        <is>
          <t>Shell Midstream Partners, L.P.</t>
        </is>
      </c>
      <c r="C1653" s="117" t="inlineStr">
        <is>
          <t>SHLX</t>
        </is>
      </c>
      <c r="D1653" s="117" t="n">
        <v>97.92</v>
      </c>
      <c r="E1653" s="117" t="n">
        <v>0.88</v>
      </c>
    </row>
    <row r="1654">
      <c r="B1654" s="124" t="inlineStr">
        <is>
          <t>SPDR Nuveen Bloomberg Barclays Short Term Municipal Bond ETF</t>
        </is>
      </c>
      <c r="C1654" s="117" t="inlineStr">
        <is>
          <t>SHM</t>
        </is>
      </c>
      <c r="D1654" s="117" t="n"/>
      <c r="E1654" s="117" t="n"/>
    </row>
    <row r="1655">
      <c r="B1655" s="124" t="inlineStr">
        <is>
          <t>Shimizu Corporation Unsponsored ADR</t>
        </is>
      </c>
      <c r="C1655" s="117" t="inlineStr">
        <is>
          <t>SHMUY</t>
        </is>
      </c>
      <c r="D1655" s="117" t="n">
        <v>5.5</v>
      </c>
      <c r="E1655" s="117" t="n">
        <v>0.06</v>
      </c>
    </row>
    <row r="1656">
      <c r="B1656" s="124" t="inlineStr">
        <is>
          <t>SCHRODERS PLC</t>
        </is>
      </c>
      <c r="C1656" s="117" t="inlineStr">
        <is>
          <t>SHNWF</t>
        </is>
      </c>
      <c r="D1656" s="117" t="n"/>
      <c r="E1656" s="117" t="n"/>
    </row>
    <row r="1657">
      <c r="B1657" s="124" t="inlineStr">
        <is>
          <t>Sunstone Hotel Investors, Inc.</t>
        </is>
      </c>
      <c r="C1657" s="117" t="inlineStr">
        <is>
          <t>SHO</t>
        </is>
      </c>
      <c r="D1657" s="117" t="n">
        <v>20.14</v>
      </c>
      <c r="E1657" s="117" t="n">
        <v>0.22</v>
      </c>
    </row>
    <row r="1658">
      <c r="B1658" s="124" t="inlineStr">
        <is>
          <t>Shopify Inc.</t>
        </is>
      </c>
      <c r="C1658" s="117" t="inlineStr">
        <is>
          <t>SHOP</t>
        </is>
      </c>
      <c r="D1658" s="117" t="n">
        <v>4.51</v>
      </c>
      <c r="E1658" s="117" t="n">
        <v>-0.06</v>
      </c>
    </row>
    <row r="1659">
      <c r="B1659" s="124" t="inlineStr">
        <is>
          <t>iShares Short Treasury Bond ETF</t>
        </is>
      </c>
      <c r="C1659" s="117" t="inlineStr">
        <is>
          <t>SHV</t>
        </is>
      </c>
      <c r="D1659" s="117" t="n"/>
      <c r="E1659" s="117" t="n"/>
    </row>
    <row r="1660">
      <c r="B1660" s="124" t="inlineStr">
        <is>
          <t>The Sherwin-Williams Company</t>
        </is>
      </c>
      <c r="C1660" s="117" t="inlineStr">
        <is>
          <t>SHW</t>
        </is>
      </c>
      <c r="D1660" s="117" t="n">
        <v>10.3</v>
      </c>
      <c r="E1660" s="117" t="n">
        <v>0.06</v>
      </c>
    </row>
    <row r="1661">
      <c r="B1661" s="124" t="inlineStr">
        <is>
          <t>Showa Denko K.K.</t>
        </is>
      </c>
      <c r="C1661" s="117" t="inlineStr">
        <is>
          <t>SHWDY</t>
        </is>
      </c>
      <c r="D1661" s="117" t="n">
        <v>16.58</v>
      </c>
      <c r="E1661" s="117" t="n">
        <v>0.11</v>
      </c>
    </row>
    <row r="1662">
      <c r="B1662" s="124" t="inlineStr">
        <is>
          <t>Shandong Weigao Medical Polymer Co.</t>
        </is>
      </c>
      <c r="C1662" s="117" t="inlineStr">
        <is>
          <t>SHWGF</t>
        </is>
      </c>
      <c r="D1662" s="117" t="n"/>
      <c r="E1662" s="117" t="n"/>
    </row>
    <row r="1663">
      <c r="B1663" s="124" t="inlineStr">
        <is>
          <t>iShares 1-3 Year Treasury Bond ETF</t>
        </is>
      </c>
      <c r="C1663" s="117" t="inlineStr">
        <is>
          <t>SHY</t>
        </is>
      </c>
      <c r="D1663" s="117" t="n"/>
      <c r="E1663" s="117" t="n"/>
    </row>
    <row r="1664">
      <c r="B1664" s="124" t="inlineStr">
        <is>
          <t>Shizuoka Bank Ltd.</t>
        </is>
      </c>
      <c r="C1664" s="117" t="inlineStr">
        <is>
          <t>SHZUY</t>
        </is>
      </c>
      <c r="D1664" s="117" t="n"/>
      <c r="E1664" s="117" t="n">
        <v>0.2</v>
      </c>
    </row>
    <row r="1665">
      <c r="B1665" s="124" t="inlineStr">
        <is>
          <t>National Steel Company</t>
        </is>
      </c>
      <c r="C1665" s="117" t="inlineStr">
        <is>
          <t>SID</t>
        </is>
      </c>
      <c r="D1665" s="117" t="n">
        <v>16.44</v>
      </c>
      <c r="E1665" s="117" t="n">
        <v>0.23</v>
      </c>
    </row>
    <row r="1666">
      <c r="B1666" s="124" t="inlineStr">
        <is>
          <t>Siemens AG</t>
        </is>
      </c>
      <c r="C1666" s="117" t="inlineStr">
        <is>
          <t>SIEGY</t>
        </is>
      </c>
      <c r="D1666" s="117" t="n">
        <v>5.15</v>
      </c>
      <c r="E1666" s="117" t="n">
        <v>0.07000000000000001</v>
      </c>
    </row>
    <row r="1667">
      <c r="B1667" s="124" t="inlineStr">
        <is>
          <t>Selective Insurance Group, Inc.</t>
        </is>
      </c>
      <c r="C1667" s="117" t="inlineStr">
        <is>
          <t>SIGI</t>
        </is>
      </c>
      <c r="D1667" s="117" t="n">
        <v>9.300000000000001</v>
      </c>
      <c r="E1667" s="117" t="n">
        <v>0.07000000000000001</v>
      </c>
    </row>
    <row r="1668">
      <c r="B1668" s="124" t="inlineStr">
        <is>
          <t>Sina Corporation</t>
        </is>
      </c>
      <c r="C1668" s="117" t="inlineStr">
        <is>
          <t>SINA</t>
        </is>
      </c>
      <c r="D1668" s="117" t="n">
        <v>9.74</v>
      </c>
      <c r="E1668" s="117" t="n">
        <v>0.06</v>
      </c>
    </row>
    <row r="1669">
      <c r="B1669" s="124" t="inlineStr">
        <is>
          <t>Sirius XM Holdings Inc.</t>
        </is>
      </c>
      <c r="C1669" s="117" t="inlineStr">
        <is>
          <t>SIRI</t>
        </is>
      </c>
      <c r="D1669" s="117" t="n">
        <v>15.53</v>
      </c>
      <c r="E1669" s="117" t="n">
        <v>0.2</v>
      </c>
    </row>
    <row r="1670">
      <c r="B1670" s="124" t="inlineStr">
        <is>
          <t>SiteOne Landscape Supply, Inc.</t>
        </is>
      </c>
      <c r="C1670" s="117" t="inlineStr">
        <is>
          <t>SITE</t>
        </is>
      </c>
      <c r="D1670" s="117" t="n">
        <v>3.08</v>
      </c>
      <c r="E1670" s="117" t="n">
        <v>0.03</v>
      </c>
    </row>
    <row r="1671">
      <c r="B1671" s="124" t="inlineStr">
        <is>
          <t>SVB Financial Group</t>
        </is>
      </c>
      <c r="C1671" s="117" t="inlineStr">
        <is>
          <t>SIVB</t>
        </is>
      </c>
      <c r="D1671" s="117" t="n">
        <v>37.7</v>
      </c>
      <c r="E1671" s="117" t="n">
        <v>0.36</v>
      </c>
    </row>
    <row r="1672">
      <c r="B1672" s="124" t="inlineStr">
        <is>
          <t>Six Flags Entertainment Corporation New</t>
        </is>
      </c>
      <c r="C1672" s="117" t="inlineStr">
        <is>
          <t>SIX</t>
        </is>
      </c>
      <c r="D1672" s="117" t="n">
        <v>18.35</v>
      </c>
      <c r="E1672" s="117" t="n">
        <v>0.19</v>
      </c>
    </row>
    <row r="1673">
      <c r="B1673" s="124" t="inlineStr">
        <is>
          <t>The J. M. Smucker Company</t>
        </is>
      </c>
      <c r="C1673" s="117" t="inlineStr">
        <is>
          <t>SJM</t>
        </is>
      </c>
      <c r="D1673" s="117" t="n">
        <v>11.93</v>
      </c>
      <c r="E1673" s="117" t="n">
        <v>0.07000000000000001</v>
      </c>
    </row>
    <row r="1674">
      <c r="B1674" s="124" t="inlineStr">
        <is>
          <t>SJM Holdings Ltd.</t>
        </is>
      </c>
      <c r="C1674" s="117" t="inlineStr">
        <is>
          <t>SJMHF</t>
        </is>
      </c>
      <c r="D1674" s="117" t="n"/>
      <c r="E1674" s="117" t="n"/>
    </row>
    <row r="1675">
      <c r="B1675" s="124" t="inlineStr">
        <is>
          <t>Shaw Communications Inc.</t>
        </is>
      </c>
      <c r="C1675" s="117" t="inlineStr">
        <is>
          <t>SJR</t>
        </is>
      </c>
      <c r="D1675" s="117" t="n">
        <v>14.42</v>
      </c>
      <c r="E1675" s="117" t="n"/>
    </row>
    <row r="1676">
      <c r="B1676" s="124" t="inlineStr">
        <is>
          <t>AB SKF</t>
        </is>
      </c>
      <c r="C1676" s="117" t="inlineStr">
        <is>
          <t>SKFRY</t>
        </is>
      </c>
      <c r="D1676" s="117" t="n">
        <v>7.96</v>
      </c>
      <c r="E1676" s="117" t="n">
        <v>0.08</v>
      </c>
    </row>
    <row r="1677">
      <c r="B1677" s="124" t="inlineStr">
        <is>
          <t>Sekisui House Ltd.</t>
        </is>
      </c>
      <c r="C1677" s="117" t="inlineStr">
        <is>
          <t>SKHSY</t>
        </is>
      </c>
      <c r="D1677" s="117" t="n">
        <v>6.61</v>
      </c>
      <c r="E1677" s="117" t="n">
        <v>0.06</v>
      </c>
    </row>
    <row r="1678">
      <c r="B1678" s="124" t="inlineStr">
        <is>
          <t>SK Telecom Co., Ltd.</t>
        </is>
      </c>
      <c r="C1678" s="117" t="inlineStr">
        <is>
          <t>SKM</t>
        </is>
      </c>
      <c r="D1678" s="117" t="n">
        <v>13.37</v>
      </c>
      <c r="E1678" s="117" t="n">
        <v>0.02</v>
      </c>
    </row>
    <row r="1679">
      <c r="B1679" s="124" t="inlineStr">
        <is>
          <t>Skechers U.S.A., Inc.</t>
        </is>
      </c>
      <c r="C1679" s="117" t="inlineStr">
        <is>
          <t>SKX</t>
        </is>
      </c>
      <c r="D1679" s="117" t="n">
        <v>6.78</v>
      </c>
      <c r="E1679" s="117" t="n">
        <v>0.06</v>
      </c>
    </row>
    <row r="1680">
      <c r="B1680" s="124" t="inlineStr">
        <is>
          <t>SkyWest, Inc.</t>
        </is>
      </c>
      <c r="C1680" s="117" t="inlineStr">
        <is>
          <t>SKYW</t>
        </is>
      </c>
      <c r="D1680" s="117" t="n">
        <v>9.91</v>
      </c>
      <c r="E1680" s="117" t="n">
        <v>0.09</v>
      </c>
    </row>
    <row r="1681">
      <c r="B1681" s="124" t="inlineStr">
        <is>
          <t>Silicon Laboratories, Inc.</t>
        </is>
      </c>
      <c r="C1681" s="117" t="inlineStr">
        <is>
          <t>SLAB</t>
        </is>
      </c>
      <c r="D1681" s="117" t="n">
        <v>17.48</v>
      </c>
      <c r="E1681" s="117" t="n">
        <v>0.1</v>
      </c>
    </row>
    <row r="1682">
      <c r="B1682" s="124" t="inlineStr">
        <is>
          <t>Schlumberger Limited</t>
        </is>
      </c>
      <c r="C1682" s="117" t="inlineStr">
        <is>
          <t>SLB</t>
        </is>
      </c>
      <c r="D1682" s="117" t="n">
        <v>6.26</v>
      </c>
      <c r="E1682" s="117" t="n">
        <v>0.07000000000000001</v>
      </c>
    </row>
    <row r="1683">
      <c r="B1683" s="124" t="inlineStr">
        <is>
          <t>Sun Life Financial Inc.</t>
        </is>
      </c>
      <c r="C1683" s="117" t="inlineStr">
        <is>
          <t>SLF</t>
        </is>
      </c>
      <c r="D1683" s="117" t="n">
        <v>8.34</v>
      </c>
      <c r="E1683" s="117" t="n">
        <v>0.11</v>
      </c>
    </row>
    <row r="1684">
      <c r="B1684" s="124" t="inlineStr">
        <is>
          <t>Standard Life PLC Unsponsored ADR</t>
        </is>
      </c>
      <c r="C1684" s="117" t="inlineStr">
        <is>
          <t>SLFPY</t>
        </is>
      </c>
      <c r="D1684" s="117" t="n"/>
      <c r="E1684" s="117" t="n">
        <v>0.39</v>
      </c>
    </row>
    <row r="1685">
      <c r="B1685" s="124" t="inlineStr">
        <is>
          <t>SL Green Realty Corporation</t>
        </is>
      </c>
      <c r="C1685" s="117" t="inlineStr">
        <is>
          <t>SLG</t>
        </is>
      </c>
      <c r="D1685" s="117" t="n">
        <v>28.46</v>
      </c>
      <c r="E1685" s="117" t="n">
        <v>0.21</v>
      </c>
    </row>
    <row r="1686">
      <c r="B1686" s="124" t="inlineStr">
        <is>
          <t>Silgan Holdings Inc.</t>
        </is>
      </c>
      <c r="C1686" s="117" t="inlineStr">
        <is>
          <t>SLGN</t>
        </is>
      </c>
      <c r="D1686" s="117" t="n">
        <v>5.33</v>
      </c>
      <c r="E1686" s="117" t="n">
        <v>0.05</v>
      </c>
    </row>
    <row r="1687">
      <c r="B1687" s="124" t="inlineStr">
        <is>
          <t>SLM Corporation</t>
        </is>
      </c>
      <c r="C1687" s="117" t="inlineStr">
        <is>
          <t>SLM</t>
        </is>
      </c>
      <c r="D1687" s="117" t="n">
        <v>34.4</v>
      </c>
      <c r="E1687" s="117" t="n">
        <v>0.26</v>
      </c>
    </row>
    <row r="1688">
      <c r="B1688" s="124" t="inlineStr">
        <is>
          <t>Soitec SA</t>
        </is>
      </c>
      <c r="C1688" s="117" t="inlineStr">
        <is>
          <t>SLOIF</t>
        </is>
      </c>
      <c r="D1688" s="117" t="n"/>
      <c r="E1688" s="117" t="n"/>
    </row>
    <row r="1689">
      <c r="B1689" s="124" t="inlineStr">
        <is>
          <t>Smartsheet Inc.</t>
        </is>
      </c>
      <c r="C1689" s="117" t="inlineStr">
        <is>
          <t>SMAR</t>
        </is>
      </c>
      <c r="D1689" s="117" t="n">
        <v>-17.69</v>
      </c>
      <c r="E1689" s="117" t="n">
        <v>-0.3</v>
      </c>
    </row>
    <row r="1690">
      <c r="B1690" s="124" t="inlineStr">
        <is>
          <t>Smc Corporation</t>
        </is>
      </c>
      <c r="C1690" s="117" t="inlineStr">
        <is>
          <t>SMCAY</t>
        </is>
      </c>
      <c r="D1690" s="117" t="n">
        <v>21.04</v>
      </c>
      <c r="E1690" s="117" t="n">
        <v>0.23</v>
      </c>
    </row>
    <row r="1691">
      <c r="B1691" s="124" t="inlineStr">
        <is>
          <t>Sumitomo Mitsui Financial Group Inc</t>
        </is>
      </c>
      <c r="C1691" s="117" t="inlineStr">
        <is>
          <t>SMFG</t>
        </is>
      </c>
      <c r="D1691" s="117" t="n">
        <v>12.73</v>
      </c>
      <c r="E1691" s="117" t="n">
        <v>0.1</v>
      </c>
    </row>
    <row r="1692">
      <c r="B1692" s="124" t="inlineStr">
        <is>
          <t>SMURFIT KAPPA</t>
        </is>
      </c>
      <c r="C1692" s="117" t="inlineStr">
        <is>
          <t>SMFKY</t>
        </is>
      </c>
      <c r="D1692" s="117" t="n"/>
      <c r="E1692" s="117" t="n">
        <v>-0.07000000000000001</v>
      </c>
    </row>
    <row r="1693">
      <c r="B1693" s="124" t="inlineStr">
        <is>
          <t>The Scotts Miracle-Gro Company</t>
        </is>
      </c>
      <c r="C1693" s="117" t="inlineStr">
        <is>
          <t>SMG</t>
        </is>
      </c>
      <c r="D1693" s="117" t="n">
        <v>8.44</v>
      </c>
      <c r="E1693" s="117" t="n">
        <v>0.02</v>
      </c>
    </row>
    <row r="1694">
      <c r="B1694" s="124" t="inlineStr">
        <is>
          <t>San Miguel Corp.</t>
        </is>
      </c>
      <c r="C1694" s="117" t="inlineStr">
        <is>
          <t>SMGBY</t>
        </is>
      </c>
      <c r="D1694" s="117" t="n">
        <v>2.26</v>
      </c>
      <c r="E1694" s="117" t="n">
        <v>0.02</v>
      </c>
    </row>
    <row r="1695">
      <c r="B1695" s="124" t="inlineStr">
        <is>
          <t>Smiths Group PLC</t>
        </is>
      </c>
      <c r="C1695" s="117" t="inlineStr">
        <is>
          <t>SMGZY</t>
        </is>
      </c>
      <c r="D1695" s="117" t="n"/>
      <c r="E1695" s="117" t="n"/>
    </row>
    <row r="1696">
      <c r="B1696" s="124" t="inlineStr">
        <is>
          <t>Semiconductor  Manufacturing International Corporation</t>
        </is>
      </c>
      <c r="C1696" s="117" t="inlineStr">
        <is>
          <t>SMICY</t>
        </is>
      </c>
      <c r="D1696" s="117" t="n">
        <v>1.84</v>
      </c>
      <c r="E1696" s="117" t="n">
        <v>0.04</v>
      </c>
    </row>
    <row r="1697">
      <c r="B1697" s="124" t="inlineStr">
        <is>
          <t>Shimano Inc. Unsponsored ADR</t>
        </is>
      </c>
      <c r="C1697" s="117" t="inlineStr">
        <is>
          <t>SMNNY</t>
        </is>
      </c>
      <c r="D1697" s="117" t="n"/>
      <c r="E1697" s="117" t="n"/>
    </row>
    <row r="1698">
      <c r="B1698" s="124" t="inlineStr">
        <is>
          <t>SOMPO JAPAN NPN</t>
        </is>
      </c>
      <c r="C1698" s="117" t="inlineStr">
        <is>
          <t>SMPNY</t>
        </is>
      </c>
      <c r="D1698" s="117" t="n">
        <v>3.22</v>
      </c>
      <c r="E1698" s="117" t="n">
        <v>0.04</v>
      </c>
    </row>
    <row r="1699">
      <c r="B1699" s="124" t="inlineStr">
        <is>
          <t>Semtech Corporation</t>
        </is>
      </c>
      <c r="C1699" s="117" t="inlineStr">
        <is>
          <t>SMTC</t>
        </is>
      </c>
      <c r="D1699" s="117" t="n">
        <v>21.31</v>
      </c>
      <c r="E1699" s="117" t="n">
        <v>0.1</v>
      </c>
    </row>
    <row r="1700">
      <c r="B1700" s="124" t="inlineStr">
        <is>
          <t>Snap-On Incorporated</t>
        </is>
      </c>
      <c r="C1700" s="117" t="inlineStr">
        <is>
          <t>SNA</t>
        </is>
      </c>
      <c r="D1700" s="117" t="n">
        <v>18.43</v>
      </c>
      <c r="E1700" s="117" t="n">
        <v>0.18</v>
      </c>
    </row>
    <row r="1701">
      <c r="B1701" s="124" t="inlineStr">
        <is>
          <t>Snap Inc.</t>
        </is>
      </c>
      <c r="C1701" s="117" t="inlineStr">
        <is>
          <t>SNAP</t>
        </is>
      </c>
      <c r="D1701" s="117" t="n">
        <v>-30.6</v>
      </c>
      <c r="E1701" s="117" t="n">
        <v>-1.06</v>
      </c>
    </row>
    <row r="1702">
      <c r="B1702" s="124" t="inlineStr">
        <is>
          <t>Schneider National, Inc.</t>
        </is>
      </c>
      <c r="C1702" s="117" t="inlineStr">
        <is>
          <t>SNDR</t>
        </is>
      </c>
      <c r="D1702" s="117" t="n">
        <v>5.08</v>
      </c>
      <c r="E1702" s="117" t="n">
        <v>0.05</v>
      </c>
    </row>
    <row r="1703">
      <c r="B1703" s="124" t="inlineStr">
        <is>
          <t>Sony Corporation</t>
        </is>
      </c>
      <c r="C1703" s="117" t="inlineStr">
        <is>
          <t>SNE</t>
        </is>
      </c>
      <c r="D1703" s="117" t="n">
        <v>9.699999999999999</v>
      </c>
      <c r="E1703" s="117" t="n">
        <v>0.1</v>
      </c>
    </row>
    <row r="1704">
      <c r="B1704" s="124" t="inlineStr">
        <is>
          <t>Sino Land Co.</t>
        </is>
      </c>
      <c r="C1704" s="117" t="inlineStr">
        <is>
          <t>SNLAY</t>
        </is>
      </c>
      <c r="D1704" s="117" t="n"/>
      <c r="E1704" s="117" t="n"/>
    </row>
    <row r="1705">
      <c r="B1705" s="124" t="inlineStr">
        <is>
          <t>Smith &amp; Nephew SNATS, Inc.</t>
        </is>
      </c>
      <c r="C1705" s="117" t="inlineStr">
        <is>
          <t>SNN</t>
        </is>
      </c>
      <c r="D1705" s="117" t="n"/>
      <c r="E1705" s="117" t="n">
        <v>0.14</v>
      </c>
    </row>
    <row r="1706">
      <c r="B1706" s="124" t="inlineStr">
        <is>
          <t>China Petroleum &amp; Chemical Corporation</t>
        </is>
      </c>
      <c r="C1706" s="117" t="inlineStr">
        <is>
          <t>SNP</t>
        </is>
      </c>
      <c r="D1706" s="117" t="n">
        <v>1.72</v>
      </c>
      <c r="E1706" s="117" t="n">
        <v>0.02</v>
      </c>
    </row>
    <row r="1707">
      <c r="B1707" s="124" t="inlineStr">
        <is>
          <t>Synopsys, Inc.</t>
        </is>
      </c>
      <c r="C1707" s="117" t="inlineStr">
        <is>
          <t>SNPS</t>
        </is>
      </c>
      <c r="D1707" s="117" t="n">
        <v>19.5</v>
      </c>
      <c r="E1707" s="117" t="n">
        <v>0.14</v>
      </c>
    </row>
    <row r="1708">
      <c r="B1708" s="124" t="inlineStr">
        <is>
          <t>Sunny Optical Technology (Group) Company Limited</t>
        </is>
      </c>
      <c r="C1708" s="117" t="inlineStr">
        <is>
          <t>SNPTF</t>
        </is>
      </c>
      <c r="D1708" s="117" t="n"/>
      <c r="E1708" s="117" t="n"/>
    </row>
    <row r="1709">
      <c r="B1709" s="124" t="inlineStr">
        <is>
          <t>Synovus Financial Corp.</t>
        </is>
      </c>
      <c r="C1709" s="117" t="inlineStr">
        <is>
          <t>SNV</t>
        </is>
      </c>
      <c r="D1709" s="117" t="n">
        <v>32.91</v>
      </c>
      <c r="E1709" s="117" t="n">
        <v>0.26</v>
      </c>
    </row>
    <row r="1710">
      <c r="B1710" s="124" t="inlineStr">
        <is>
          <t>SYNNEX Corporation</t>
        </is>
      </c>
      <c r="C1710" s="117" t="inlineStr">
        <is>
          <t>SNX</t>
        </is>
      </c>
      <c r="D1710" s="117" t="n">
        <v>2.63</v>
      </c>
      <c r="E1710" s="117" t="n">
        <v>0.01</v>
      </c>
    </row>
    <row r="1711">
      <c r="B1711" s="124" t="inlineStr">
        <is>
          <t>Sanofi</t>
        </is>
      </c>
      <c r="C1711" s="117" t="inlineStr">
        <is>
          <t>SNY</t>
        </is>
      </c>
      <c r="D1711" s="117" t="n">
        <v>19.99</v>
      </c>
      <c r="E1711" s="117" t="n">
        <v>0.13</v>
      </c>
    </row>
    <row r="1712">
      <c r="B1712" s="124" t="inlineStr">
        <is>
          <t>Sony Financial Holdings Inc.</t>
        </is>
      </c>
      <c r="C1712" s="117" t="inlineStr">
        <is>
          <t>SNYFY</t>
        </is>
      </c>
      <c r="D1712" s="117" t="n">
        <v>3.87</v>
      </c>
      <c r="E1712" s="117" t="n">
        <v>0.04</v>
      </c>
    </row>
    <row r="1713">
      <c r="B1713" s="124" t="inlineStr">
        <is>
          <t>Southern Company (The)</t>
        </is>
      </c>
      <c r="C1713" s="117" t="inlineStr">
        <is>
          <t>SO</t>
        </is>
      </c>
      <c r="D1713" s="117" t="n">
        <v>13.57</v>
      </c>
      <c r="E1713" s="117" t="n">
        <v>0.1</v>
      </c>
    </row>
    <row r="1714">
      <c r="B1714" s="124" t="inlineStr">
        <is>
          <t>SUMITOMO HEAVY</t>
        </is>
      </c>
      <c r="C1714" s="117" t="inlineStr">
        <is>
          <t>SOHVY</t>
        </is>
      </c>
      <c r="D1714" s="117" t="n"/>
      <c r="E1714" s="117" t="n"/>
    </row>
    <row r="1715">
      <c r="B1715" s="124" t="inlineStr">
        <is>
          <t>Secom Co.</t>
        </is>
      </c>
      <c r="C1715" s="117" t="inlineStr">
        <is>
          <t>SOMLY</t>
        </is>
      </c>
      <c r="D1715" s="117" t="n">
        <v>8.42</v>
      </c>
      <c r="E1715" s="117" t="n">
        <v>0.09</v>
      </c>
    </row>
    <row r="1716">
      <c r="B1716" s="124" t="inlineStr">
        <is>
          <t>SUMITOMO CHEMCL</t>
        </is>
      </c>
      <c r="C1716" s="117" t="inlineStr">
        <is>
          <t>SOMMY</t>
        </is>
      </c>
      <c r="D1716" s="117" t="n"/>
      <c r="E1716" s="117" t="n"/>
    </row>
    <row r="1717">
      <c r="B1717" s="124" t="inlineStr">
        <is>
          <t>Sonoco Products Company</t>
        </is>
      </c>
      <c r="C1717" s="117" t="inlineStr">
        <is>
          <t>SON</t>
        </is>
      </c>
      <c r="D1717" s="117" t="n">
        <v>6.53</v>
      </c>
      <c r="E1717" s="117" t="n">
        <v>0.06</v>
      </c>
    </row>
    <row r="1718">
      <c r="B1718" s="124" t="inlineStr">
        <is>
          <t>SONOVA HOLDING</t>
        </is>
      </c>
      <c r="C1718" s="117" t="inlineStr">
        <is>
          <t>SONVY</t>
        </is>
      </c>
      <c r="D1718" s="117" t="n"/>
      <c r="E1718" s="117" t="n">
        <v>0.16</v>
      </c>
    </row>
    <row r="1719">
      <c r="B1719" s="124" t="inlineStr">
        <is>
          <t>South32 Ltd.</t>
        </is>
      </c>
      <c r="C1719" s="117" t="inlineStr">
        <is>
          <t>SOUHY</t>
        </is>
      </c>
      <c r="D1719" s="117" t="n"/>
      <c r="E1719" s="117" t="n"/>
    </row>
    <row r="1720">
      <c r="B1720" s="124" t="inlineStr">
        <is>
          <t>Simon Property Group, Inc.</t>
        </is>
      </c>
      <c r="C1720" s="117" t="inlineStr">
        <is>
          <t>SPG</t>
        </is>
      </c>
      <c r="D1720" s="117" t="n">
        <v>40.48</v>
      </c>
      <c r="E1720" s="117" t="n">
        <v>0.43</v>
      </c>
    </row>
    <row r="1721">
      <c r="B1721" s="124" t="inlineStr">
        <is>
          <t>S&amp;P Global Inc.</t>
        </is>
      </c>
      <c r="C1721" s="117" t="inlineStr">
        <is>
          <t>SPGI</t>
        </is>
      </c>
      <c r="D1721" s="117" t="n">
        <v>34.92</v>
      </c>
      <c r="E1721" s="117" t="n">
        <v>0.31</v>
      </c>
    </row>
    <row r="1722">
      <c r="B1722" s="124" t="inlineStr">
        <is>
          <t>Spark New Zealand Ltd.</t>
        </is>
      </c>
      <c r="C1722" s="117" t="inlineStr">
        <is>
          <t>SPKKY</t>
        </is>
      </c>
      <c r="D1722" s="117" t="n"/>
      <c r="E1722" s="117" t="n">
        <v>0.12</v>
      </c>
    </row>
    <row r="1723">
      <c r="B1723" s="124" t="inlineStr">
        <is>
          <t>Splunk Inc.</t>
        </is>
      </c>
      <c r="C1723" s="117" t="inlineStr">
        <is>
          <t>SPLK</t>
        </is>
      </c>
      <c r="D1723" s="117" t="n">
        <v>12.21</v>
      </c>
      <c r="E1723" s="117" t="n">
        <v>-0.15</v>
      </c>
    </row>
    <row r="1724">
      <c r="B1724" s="124" t="inlineStr">
        <is>
          <t>Spotify Technology SA</t>
        </is>
      </c>
      <c r="C1724" s="117" t="inlineStr">
        <is>
          <t>SPOT</t>
        </is>
      </c>
      <c r="D1724" s="117" t="n">
        <v>4.48</v>
      </c>
      <c r="E1724" s="117" t="n">
        <v>-0.01</v>
      </c>
    </row>
    <row r="1725">
      <c r="B1725" s="124" t="inlineStr">
        <is>
          <t>Spirit Aerosystems Holdings, Inc.</t>
        </is>
      </c>
      <c r="C1725" s="117" t="inlineStr">
        <is>
          <t>SPR</t>
        </is>
      </c>
      <c r="D1725" s="117" t="n">
        <v>9.58</v>
      </c>
      <c r="E1725" s="117" t="n">
        <v>0.09</v>
      </c>
    </row>
    <row r="1726">
      <c r="B1726" s="124" t="inlineStr">
        <is>
          <t>SPIRAX SARCO</t>
        </is>
      </c>
      <c r="C1726" s="117" t="inlineStr">
        <is>
          <t>SPXSF</t>
        </is>
      </c>
      <c r="D1726" s="117" t="n"/>
      <c r="E1726" s="117" t="n"/>
    </row>
    <row r="1727">
      <c r="B1727" s="124" t="inlineStr">
        <is>
          <t>SPDR S&amp;P 500 ETF</t>
        </is>
      </c>
      <c r="C1727" s="117" t="inlineStr">
        <is>
          <t>SPY</t>
        </is>
      </c>
      <c r="D1727" s="117" t="n"/>
      <c r="E1727" s="117" t="n"/>
    </row>
    <row r="1728">
      <c r="B1728" s="124" t="inlineStr">
        <is>
          <t>Square, Inc.</t>
        </is>
      </c>
      <c r="C1728" s="117" t="inlineStr">
        <is>
          <t>SQ</t>
        </is>
      </c>
      <c r="D1728" s="117" t="n">
        <v>7.31</v>
      </c>
      <c r="E1728" s="117" t="n">
        <v>-0.01</v>
      </c>
    </row>
    <row r="1729">
      <c r="B1729" s="124" t="inlineStr">
        <is>
          <t>Sociedad Quimica y Minera S.A.</t>
        </is>
      </c>
      <c r="C1729" s="117" t="inlineStr">
        <is>
          <t>SQM</t>
        </is>
      </c>
      <c r="D1729" s="117" t="n">
        <v>16.27</v>
      </c>
      <c r="E1729" s="117" t="n">
        <v>0.19</v>
      </c>
    </row>
    <row r="1730">
      <c r="B1730" s="124" t="inlineStr">
        <is>
          <t>Square Enix Holdings Co., Ltd.</t>
        </is>
      </c>
      <c r="C1730" s="117" t="inlineStr">
        <is>
          <t>SQNXF</t>
        </is>
      </c>
      <c r="D1730" s="117" t="n">
        <v>6.65</v>
      </c>
      <c r="E1730" s="117" t="n">
        <v>0.07000000000000001</v>
      </c>
    </row>
    <row r="1731">
      <c r="B1731" s="124" t="inlineStr">
        <is>
          <t>Spire Inc.</t>
        </is>
      </c>
      <c r="C1731" s="117" t="inlineStr">
        <is>
          <t>SR</t>
        </is>
      </c>
      <c r="D1731" s="117" t="n">
        <v>8.949999999999999</v>
      </c>
      <c r="E1731" s="117" t="n">
        <v>0.11</v>
      </c>
    </row>
    <row r="1732">
      <c r="B1732" s="124" t="inlineStr">
        <is>
          <t>Spirit Realty Capital, Inc.</t>
        </is>
      </c>
      <c r="C1732" s="117" t="inlineStr">
        <is>
          <t>SRC</t>
        </is>
      </c>
      <c r="D1732" s="117" t="n">
        <v>39.67</v>
      </c>
      <c r="E1732" s="117" t="n">
        <v>0.3</v>
      </c>
    </row>
    <row r="1733">
      <c r="B1733" s="124" t="inlineStr">
        <is>
          <t>Stericycle, Inc.</t>
        </is>
      </c>
      <c r="C1733" s="117" t="inlineStr">
        <is>
          <t>SRCL</t>
        </is>
      </c>
      <c r="D1733" s="117" t="n">
        <v>8.59</v>
      </c>
      <c r="E1733" s="117" t="n">
        <v>-0.07000000000000001</v>
      </c>
    </row>
    <row r="1734">
      <c r="B1734" s="124" t="inlineStr">
        <is>
          <t>Sempra Energy</t>
        </is>
      </c>
      <c r="C1734" s="117" t="inlineStr">
        <is>
          <t>SRE</t>
        </is>
      </c>
      <c r="D1734" s="117" t="n">
        <v>15.37</v>
      </c>
      <c r="E1734" s="117" t="n">
        <v>0.09</v>
      </c>
    </row>
    <row r="1735">
      <c r="B1735" s="124" t="inlineStr">
        <is>
          <t>Sarepta Therapeutics, Inc.</t>
        </is>
      </c>
      <c r="C1735" s="117" t="inlineStr">
        <is>
          <t>SRPT</t>
        </is>
      </c>
      <c r="D1735" s="117" t="n">
        <v>-130.25</v>
      </c>
      <c r="E1735" s="117" t="n">
        <v>-1.2</v>
      </c>
    </row>
    <row r="1736">
      <c r="B1736" s="124" t="inlineStr">
        <is>
          <t>Simpson Manufacturing Company, Inc.</t>
        </is>
      </c>
      <c r="C1736" s="117" t="inlineStr">
        <is>
          <t>SSD</t>
        </is>
      </c>
      <c r="D1736" s="117" t="n">
        <v>11.7</v>
      </c>
      <c r="E1736" s="117" t="n">
        <v>0.12</v>
      </c>
    </row>
    <row r="1737">
      <c r="B1737" s="124" t="inlineStr">
        <is>
          <t>Shiseido Co.</t>
        </is>
      </c>
      <c r="C1737" s="117" t="inlineStr">
        <is>
          <t>SSDOY</t>
        </is>
      </c>
      <c r="D1737" s="117" t="n">
        <v>6.57</v>
      </c>
      <c r="E1737" s="117" t="n">
        <v>0.06</v>
      </c>
    </row>
    <row r="1738">
      <c r="B1738" s="124" t="inlineStr">
        <is>
          <t>SSE PLC</t>
        </is>
      </c>
      <c r="C1738" s="117" t="inlineStr">
        <is>
          <t>SSEZY</t>
        </is>
      </c>
      <c r="D1738" s="117" t="n"/>
      <c r="E1738" s="117" t="n">
        <v>0.19</v>
      </c>
    </row>
    <row r="1739">
      <c r="B1739" s="124" t="inlineStr">
        <is>
          <t>Sasol Ltd.</t>
        </is>
      </c>
      <c r="C1739" s="117" t="inlineStr">
        <is>
          <t>SSL</t>
        </is>
      </c>
      <c r="D1739" s="117" t="n"/>
      <c r="E1739" s="117" t="n"/>
    </row>
    <row r="1740">
      <c r="B1740" s="124" t="inlineStr">
        <is>
          <t>Sysmex Corporation ADR</t>
        </is>
      </c>
      <c r="C1740" s="117" t="inlineStr">
        <is>
          <t>SSMXY</t>
        </is>
      </c>
      <c r="D1740" s="117" t="n">
        <v>14.02</v>
      </c>
      <c r="E1740" s="117" t="n">
        <v>0.14</v>
      </c>
    </row>
    <row r="1741">
      <c r="B1741" s="124" t="inlineStr">
        <is>
          <t>SS&amp;C Technologies Holdings, Inc.</t>
        </is>
      </c>
      <c r="C1741" s="117" t="inlineStr">
        <is>
          <t>SSNC</t>
        </is>
      </c>
      <c r="D1741" s="117" t="n">
        <v>20.8</v>
      </c>
      <c r="E1741" s="117" t="n">
        <v>0.03</v>
      </c>
    </row>
    <row r="1742">
      <c r="B1742" s="124" t="inlineStr">
        <is>
          <t>Samsung Electronics Co.</t>
        </is>
      </c>
      <c r="C1742" s="117" t="inlineStr">
        <is>
          <t>SSNLF</t>
        </is>
      </c>
      <c r="D1742" s="117" t="n"/>
      <c r="E1742" s="117" t="n"/>
    </row>
    <row r="1743">
      <c r="B1743" s="124" t="inlineStr">
        <is>
          <t>Swiss Re Ltd.</t>
        </is>
      </c>
      <c r="C1743" s="117" t="inlineStr">
        <is>
          <t>SSREY</t>
        </is>
      </c>
      <c r="D1743" s="117" t="n"/>
      <c r="E1743" s="117" t="n">
        <v>0.01</v>
      </c>
    </row>
    <row r="1744">
      <c r="B1744" s="124" t="inlineStr">
        <is>
          <t>Sumitomo Corp.</t>
        </is>
      </c>
      <c r="C1744" s="117" t="inlineStr">
        <is>
          <t>SSUMY</t>
        </is>
      </c>
      <c r="D1744" s="117" t="n">
        <v>5.71</v>
      </c>
      <c r="E1744" s="117" t="n">
        <v>0.06</v>
      </c>
    </row>
    <row r="1745">
      <c r="B1745" s="124" t="inlineStr">
        <is>
          <t>Sensata Technologies Holding N.V.</t>
        </is>
      </c>
      <c r="C1745" s="117" t="inlineStr">
        <is>
          <t>ST</t>
        </is>
      </c>
      <c r="D1745" s="117" t="n">
        <v>17.31</v>
      </c>
      <c r="E1745" s="117" t="n">
        <v>0.17</v>
      </c>
    </row>
    <row r="1746">
      <c r="B1746" s="124" t="inlineStr">
        <is>
          <t>Stag Industrial, Inc.</t>
        </is>
      </c>
      <c r="C1746" s="117" t="inlineStr">
        <is>
          <t>STAG</t>
        </is>
      </c>
      <c r="D1746" s="117" t="n">
        <v>20.33</v>
      </c>
      <c r="E1746" s="117" t="n">
        <v>0.26</v>
      </c>
    </row>
    <row r="1747">
      <c r="B1747" s="124" t="inlineStr">
        <is>
          <t>STADA ARZNEIMI</t>
        </is>
      </c>
      <c r="C1747" s="117" t="inlineStr">
        <is>
          <t>STDAF</t>
        </is>
      </c>
      <c r="D1747" s="117" t="n"/>
      <c r="E1747" s="117" t="n"/>
    </row>
    <row r="1748">
      <c r="B1748" s="124" t="inlineStr">
        <is>
          <t>STERIS plc</t>
        </is>
      </c>
      <c r="C1748" s="117" t="inlineStr">
        <is>
          <t>STE</t>
        </is>
      </c>
      <c r="D1748" s="117" t="n">
        <v>15.38</v>
      </c>
      <c r="E1748" s="117" t="n">
        <v>0.11</v>
      </c>
    </row>
    <row r="1749">
      <c r="B1749" s="124" t="inlineStr">
        <is>
          <t>SunTrust Banks, Inc.</t>
        </is>
      </c>
      <c r="C1749" s="117" t="inlineStr">
        <is>
          <t>STI</t>
        </is>
      </c>
      <c r="D1749" s="117" t="n">
        <v>28.27</v>
      </c>
      <c r="E1749" s="117" t="n">
        <v>0.27</v>
      </c>
    </row>
    <row r="1750">
      <c r="B1750" s="124" t="inlineStr">
        <is>
          <t>Sterling Bancorp</t>
        </is>
      </c>
      <c r="C1750" s="117" t="inlineStr">
        <is>
          <t>STL</t>
        </is>
      </c>
      <c r="D1750" s="117" t="n">
        <v>43.04</v>
      </c>
      <c r="E1750" s="117" t="n">
        <v>0.34</v>
      </c>
    </row>
    <row r="1751">
      <c r="B1751" s="124" t="inlineStr">
        <is>
          <t>Steel Dynamics, Inc.</t>
        </is>
      </c>
      <c r="C1751" s="117" t="inlineStr">
        <is>
          <t>STLD</t>
        </is>
      </c>
      <c r="D1751" s="117" t="n">
        <v>9.369999999999999</v>
      </c>
      <c r="E1751" s="117" t="n">
        <v>0.11</v>
      </c>
    </row>
    <row r="1752">
      <c r="B1752" s="124" t="inlineStr">
        <is>
          <t>STMicroelectronics N.V.</t>
        </is>
      </c>
      <c r="C1752" s="117" t="inlineStr">
        <is>
          <t>STM</t>
        </is>
      </c>
      <c r="D1752" s="117" t="n">
        <v>11.99</v>
      </c>
      <c r="E1752" s="117" t="n">
        <v>0.13</v>
      </c>
    </row>
    <row r="1753">
      <c r="B1753" s="124" t="inlineStr">
        <is>
          <t>StoneCo Ltd.</t>
        </is>
      </c>
      <c r="C1753" s="117" t="inlineStr">
        <is>
          <t>STNE</t>
        </is>
      </c>
      <c r="D1753" s="117" t="n">
        <v>30.35</v>
      </c>
      <c r="E1753" s="117" t="n">
        <v>0.2</v>
      </c>
    </row>
    <row r="1754">
      <c r="B1754" s="124" t="inlineStr">
        <is>
          <t>STORE Capital Corporation</t>
        </is>
      </c>
      <c r="C1754" s="117" t="inlineStr">
        <is>
          <t>STOR</t>
        </is>
      </c>
      <c r="D1754" s="117" t="n">
        <v>38.42</v>
      </c>
      <c r="E1754" s="117" t="n">
        <v>0.4</v>
      </c>
    </row>
    <row r="1755">
      <c r="B1755" s="124" t="inlineStr">
        <is>
          <t>Strategic Education Inc.</t>
        </is>
      </c>
      <c r="C1755" s="117" t="inlineStr">
        <is>
          <t>STRA</t>
        </is>
      </c>
      <c r="D1755" s="117" t="n">
        <v>13.77</v>
      </c>
      <c r="E1755" s="117" t="n">
        <v>-0.02</v>
      </c>
    </row>
    <row r="1756">
      <c r="B1756" s="124" t="inlineStr">
        <is>
          <t>State Street Corporation</t>
        </is>
      </c>
      <c r="C1756" s="117" t="inlineStr">
        <is>
          <t>STT</t>
        </is>
      </c>
      <c r="D1756" s="117" t="n">
        <v>21.97</v>
      </c>
      <c r="E1756" s="117" t="n">
        <v>0.2</v>
      </c>
    </row>
    <row r="1757">
      <c r="B1757" s="124" t="inlineStr">
        <is>
          <t>STARWOOD PROPERTY TRUST, INC.</t>
        </is>
      </c>
      <c r="C1757" s="117" t="inlineStr">
        <is>
          <t>STWD</t>
        </is>
      </c>
      <c r="D1757" s="117" t="n">
        <v>45.02</v>
      </c>
      <c r="E1757" s="117" t="n">
        <v>0.35</v>
      </c>
    </row>
    <row r="1758">
      <c r="B1758" s="124" t="inlineStr">
        <is>
          <t>Seagate Technology PLC</t>
        </is>
      </c>
      <c r="C1758" s="117" t="inlineStr">
        <is>
          <t>STX</t>
        </is>
      </c>
      <c r="D1758" s="117" t="n">
        <v>13.23</v>
      </c>
      <c r="E1758" s="117" t="n">
        <v>0.19</v>
      </c>
    </row>
    <row r="1759">
      <c r="B1759" s="124" t="inlineStr">
        <is>
          <t>Constellation Brands Inc</t>
        </is>
      </c>
      <c r="C1759" s="117" t="inlineStr">
        <is>
          <t>STZ</t>
        </is>
      </c>
      <c r="D1759" s="117" t="n">
        <v>22.19</v>
      </c>
      <c r="E1759" s="117" t="n">
        <v>0.39</v>
      </c>
    </row>
    <row r="1760">
      <c r="B1760" s="124" t="inlineStr">
        <is>
          <t>Constellation Brands Inc</t>
        </is>
      </c>
      <c r="C1760" s="117" t="inlineStr">
        <is>
          <t>STZ.B</t>
        </is>
      </c>
      <c r="D1760" s="117" t="n">
        <v>22.19</v>
      </c>
      <c r="E1760" s="117" t="n">
        <v>0.39</v>
      </c>
    </row>
    <row r="1761">
      <c r="B1761" s="124" t="inlineStr">
        <is>
          <t>Suncor Energy  Inc.</t>
        </is>
      </c>
      <c r="C1761" s="117" t="inlineStr">
        <is>
          <t>SU</t>
        </is>
      </c>
      <c r="D1761" s="117" t="n">
        <v>11.71</v>
      </c>
      <c r="E1761" s="117" t="n">
        <v>0.09</v>
      </c>
    </row>
    <row r="1762">
      <c r="B1762" s="124" t="inlineStr">
        <is>
          <t>Subsea 7 SA</t>
        </is>
      </c>
      <c r="C1762" s="117" t="inlineStr">
        <is>
          <t>SUBCY</t>
        </is>
      </c>
      <c r="D1762" s="117" t="n">
        <v>3.14</v>
      </c>
      <c r="E1762" s="117" t="n">
        <v>0.04</v>
      </c>
    </row>
    <row r="1763">
      <c r="B1763" s="124" t="inlineStr">
        <is>
          <t>Sun Hung Kai Properties Ltd.</t>
        </is>
      </c>
      <c r="C1763" s="117" t="inlineStr">
        <is>
          <t>SUHJY</t>
        </is>
      </c>
      <c r="D1763" s="117" t="n"/>
      <c r="E1763" s="117" t="n">
        <v>0.53</v>
      </c>
    </row>
    <row r="1764">
      <c r="B1764" s="124" t="inlineStr">
        <is>
          <t>Sun Communities, Inc.</t>
        </is>
      </c>
      <c r="C1764" s="117" t="inlineStr">
        <is>
          <t>SUI</t>
        </is>
      </c>
      <c r="D1764" s="117" t="n">
        <v>11.05</v>
      </c>
      <c r="E1764" s="117" t="n">
        <v>0.11</v>
      </c>
    </row>
    <row r="1765">
      <c r="B1765" s="124" t="inlineStr">
        <is>
          <t>Sunoco LP</t>
        </is>
      </c>
      <c r="C1765" s="117" t="inlineStr">
        <is>
          <t>SUN</t>
        </is>
      </c>
      <c r="D1765" s="117" t="n">
        <v>1.76</v>
      </c>
      <c r="E1765" s="117" t="n">
        <v>-0.01</v>
      </c>
    </row>
    <row r="1766">
      <c r="B1766" s="124" t="inlineStr">
        <is>
          <t>SUMCO CORP ADR</t>
        </is>
      </c>
      <c r="C1766" s="117" t="inlineStr">
        <is>
          <t>SUOPY</t>
        </is>
      </c>
      <c r="D1766" s="117" t="n"/>
      <c r="E1766" s="117" t="n">
        <v>0.18</v>
      </c>
    </row>
    <row r="1767">
      <c r="B1767" s="124" t="inlineStr">
        <is>
          <t>Suntec Real Estate Investment Trust</t>
        </is>
      </c>
      <c r="C1767" s="117" t="inlineStr">
        <is>
          <t>SURVF</t>
        </is>
      </c>
      <c r="D1767" s="117" t="n"/>
      <c r="E1767" s="117" t="n"/>
    </row>
    <row r="1768">
      <c r="B1768" s="124" t="inlineStr">
        <is>
          <t>Suzano Papel E Celulose S.A. Sponsored ADR</t>
        </is>
      </c>
      <c r="C1768" s="117" t="inlineStr">
        <is>
          <t>SUZ</t>
        </is>
      </c>
      <c r="D1768" s="117" t="n">
        <v>4.42</v>
      </c>
      <c r="E1768" s="117" t="n">
        <v>0.02</v>
      </c>
    </row>
    <row r="1769">
      <c r="B1769" s="124" t="inlineStr">
        <is>
          <t>Svenska Cellulosa AB</t>
        </is>
      </c>
      <c r="C1769" s="117" t="inlineStr">
        <is>
          <t>SVCBY</t>
        </is>
      </c>
      <c r="D1769" s="117" t="n">
        <v>17.38</v>
      </c>
      <c r="E1769" s="117" t="n">
        <v>0.2</v>
      </c>
    </row>
    <row r="1770">
      <c r="B1770" s="124" t="inlineStr">
        <is>
          <t>SKANDINAVISKA</t>
        </is>
      </c>
      <c r="C1770" s="117" t="inlineStr">
        <is>
          <t>SVKEF</t>
        </is>
      </c>
      <c r="D1770" s="117" t="n"/>
      <c r="E1770" s="117" t="n"/>
    </row>
    <row r="1771">
      <c r="B1771" s="124" t="inlineStr">
        <is>
          <t>Seven and I Holdings Co.</t>
        </is>
      </c>
      <c r="C1771" s="117" t="inlineStr">
        <is>
          <t>SVNDY</t>
        </is>
      </c>
      <c r="D1771" s="117" t="n"/>
      <c r="E1771" s="117" t="n">
        <v>0.03</v>
      </c>
    </row>
    <row r="1772">
      <c r="B1772" s="124" t="inlineStr">
        <is>
          <t>Switch, Inc.</t>
        </is>
      </c>
      <c r="C1772" s="117" t="inlineStr">
        <is>
          <t>SWCH</t>
        </is>
      </c>
      <c r="D1772" s="117" t="n">
        <v>4.29</v>
      </c>
      <c r="E1772" s="117" t="n">
        <v>0.01</v>
      </c>
    </row>
    <row r="1773">
      <c r="B1773" s="124" t="inlineStr">
        <is>
          <t>Swedbank AB</t>
        </is>
      </c>
      <c r="C1773" s="117" t="inlineStr">
        <is>
          <t>SWDBY</t>
        </is>
      </c>
      <c r="D1773" s="117" t="n">
        <v>47.62</v>
      </c>
      <c r="E1773" s="117" t="n">
        <v>0.39</v>
      </c>
    </row>
    <row r="1774">
      <c r="B1774" s="124" t="inlineStr">
        <is>
          <t>Swatch Group AG</t>
        </is>
      </c>
      <c r="C1774" s="117" t="inlineStr">
        <is>
          <t>SWGAY</t>
        </is>
      </c>
      <c r="D1774" s="117" t="n"/>
      <c r="E1774" s="117" t="n">
        <v>0.1</v>
      </c>
    </row>
    <row r="1775">
      <c r="B1775" s="124" t="inlineStr">
        <is>
          <t>SolarWinds Corp.</t>
        </is>
      </c>
      <c r="C1775" s="117" t="inlineStr">
        <is>
          <t>SWI</t>
        </is>
      </c>
      <c r="D1775" s="117" t="n">
        <v>26.53</v>
      </c>
      <c r="E1775" s="117" t="n">
        <v>-0.12</v>
      </c>
    </row>
    <row r="1776">
      <c r="B1776" s="124" t="inlineStr">
        <is>
          <t>Stanley Black &amp; Decker, Inc.</t>
        </is>
      </c>
      <c r="C1776" s="117" t="inlineStr">
        <is>
          <t>SWK</t>
        </is>
      </c>
      <c r="D1776" s="117" t="n">
        <v>8.75</v>
      </c>
      <c r="E1776" s="117" t="n">
        <v>0.04</v>
      </c>
    </row>
    <row r="1777">
      <c r="B1777" s="124" t="inlineStr">
        <is>
          <t>Skyworks Solutions, Inc.</t>
        </is>
      </c>
      <c r="C1777" s="117" t="inlineStr">
        <is>
          <t>SWKS</t>
        </is>
      </c>
      <c r="D1777" s="117" t="n">
        <v>32.73</v>
      </c>
      <c r="E1777" s="117" t="n">
        <v>0.24</v>
      </c>
    </row>
    <row r="1778">
      <c r="B1778" s="124" t="inlineStr">
        <is>
          <t>Swire Pacific Ltd.</t>
        </is>
      </c>
      <c r="C1778" s="117" t="inlineStr">
        <is>
          <t>SWRAY</t>
        </is>
      </c>
      <c r="D1778" s="117" t="n"/>
      <c r="E1778" s="117" t="n">
        <v>0.28</v>
      </c>
    </row>
    <row r="1779">
      <c r="B1779" s="124" t="inlineStr">
        <is>
          <t>SHOWA SHELL OIL</t>
        </is>
      </c>
      <c r="C1779" s="117" t="inlineStr">
        <is>
          <t>SWSKF</t>
        </is>
      </c>
      <c r="D1779" s="117" t="n"/>
      <c r="E1779" s="117" t="n"/>
    </row>
    <row r="1780">
      <c r="B1780" s="124" t="inlineStr">
        <is>
          <t>Southwest Gas Corporation</t>
        </is>
      </c>
      <c r="C1780" s="117" t="inlineStr">
        <is>
          <t>SWX</t>
        </is>
      </c>
      <c r="D1780" s="117" t="n">
        <v>6.61</v>
      </c>
      <c r="E1780" s="117" t="n">
        <v>0.06</v>
      </c>
    </row>
    <row r="1781">
      <c r="B1781" s="124" t="inlineStr">
        <is>
          <t>Synchrony Financial</t>
        </is>
      </c>
      <c r="C1781" s="117" t="inlineStr">
        <is>
          <t>SYF</t>
        </is>
      </c>
      <c r="D1781" s="117" t="n">
        <v>16.68</v>
      </c>
      <c r="E1781" s="117" t="n">
        <v>0.15</v>
      </c>
    </row>
    <row r="1782">
      <c r="B1782" s="124" t="inlineStr">
        <is>
          <t>Symrise AG Unsponsored ADR</t>
        </is>
      </c>
      <c r="C1782" s="117" t="inlineStr">
        <is>
          <t>SYIEY</t>
        </is>
      </c>
      <c r="D1782" s="117" t="n"/>
      <c r="E1782" s="117" t="n"/>
    </row>
    <row r="1783">
      <c r="B1783" s="124" t="inlineStr">
        <is>
          <t>Stryker Corporation</t>
        </is>
      </c>
      <c r="C1783" s="117" t="inlineStr">
        <is>
          <t>SYK</t>
        </is>
      </c>
      <c r="D1783" s="117" t="n">
        <v>20.68</v>
      </c>
      <c r="E1783" s="117" t="n">
        <v>0.26</v>
      </c>
    </row>
    <row r="1784">
      <c r="B1784" s="124" t="inlineStr">
        <is>
          <t>Symantec Corporation</t>
        </is>
      </c>
      <c r="C1784" s="117" t="inlineStr">
        <is>
          <t>SYMC</t>
        </is>
      </c>
      <c r="D1784" s="117" t="n">
        <v>22.61</v>
      </c>
      <c r="E1784" s="117" t="n">
        <v>0.01</v>
      </c>
    </row>
    <row r="1785">
      <c r="B1785" s="124" t="inlineStr">
        <is>
          <t>Syneos Health, Inc.</t>
        </is>
      </c>
      <c r="C1785" s="117" t="inlineStr">
        <is>
          <t>SYNH</t>
        </is>
      </c>
      <c r="D1785" s="117" t="n">
        <v>7</v>
      </c>
      <c r="E1785" s="117" t="n">
        <v>0.01</v>
      </c>
    </row>
    <row r="1786">
      <c r="B1786" s="124" t="inlineStr">
        <is>
          <t>Sysco Corporation</t>
        </is>
      </c>
      <c r="C1786" s="117" t="inlineStr">
        <is>
          <t>SYY</t>
        </is>
      </c>
      <c r="D1786" s="117" t="n">
        <v>3.09</v>
      </c>
      <c r="E1786" s="117" t="n">
        <v>0.03</v>
      </c>
    </row>
    <row r="1787">
      <c r="B1787" s="124" t="inlineStr">
        <is>
          <t>Suez Environnement SA</t>
        </is>
      </c>
      <c r="C1787" s="117" t="inlineStr">
        <is>
          <t>SZEVY</t>
        </is>
      </c>
      <c r="D1787" s="117" t="n"/>
      <c r="E1787" s="117" t="n">
        <v>0.02</v>
      </c>
    </row>
    <row r="1788">
      <c r="B1788" s="124" t="inlineStr">
        <is>
          <t>SUZUKI MOTOR CP</t>
        </is>
      </c>
      <c r="C1788" s="117" t="inlineStr">
        <is>
          <t>SZKMY</t>
        </is>
      </c>
      <c r="D1788" s="117" t="n">
        <v>5.68</v>
      </c>
      <c r="E1788" s="117" t="n">
        <v>0.05</v>
      </c>
    </row>
    <row r="1789">
      <c r="B1789" s="124" t="inlineStr">
        <is>
          <t>AT&amp;T Inc.</t>
        </is>
      </c>
      <c r="C1789" s="117" t="inlineStr">
        <is>
          <t>T</t>
        </is>
      </c>
      <c r="D1789" s="117" t="n">
        <v>13.99</v>
      </c>
      <c r="E1789" s="117" t="n">
        <v>0.11</v>
      </c>
    </row>
    <row r="1790">
      <c r="B1790" s="124" t="inlineStr">
        <is>
          <t>Takeda Pharmaceutical Co.</t>
        </is>
      </c>
      <c r="C1790" s="117" t="inlineStr">
        <is>
          <t>TAK</t>
        </is>
      </c>
      <c r="D1790" s="117" t="n">
        <v>20.9</v>
      </c>
      <c r="E1790" s="117" t="n">
        <v>0.05</v>
      </c>
    </row>
    <row r="1791">
      <c r="B1791" s="124" t="inlineStr">
        <is>
          <t>TAL Education Group</t>
        </is>
      </c>
      <c r="C1791" s="117" t="inlineStr">
        <is>
          <t>TAL</t>
        </is>
      </c>
      <c r="D1791" s="117" t="n">
        <v>14.05</v>
      </c>
      <c r="E1791" s="117" t="n">
        <v>0.14</v>
      </c>
    </row>
    <row r="1792">
      <c r="B1792" s="124" t="inlineStr">
        <is>
          <t>Molson Coors Brewing  Company</t>
        </is>
      </c>
      <c r="C1792" s="117" t="inlineStr">
        <is>
          <t>TAP</t>
        </is>
      </c>
      <c r="D1792" s="117" t="n">
        <v>9.65</v>
      </c>
      <c r="E1792" s="117" t="n">
        <v>0.08</v>
      </c>
    </row>
    <row r="1793">
      <c r="B1793" s="124" t="inlineStr">
        <is>
          <t>Taro Pharmaceutical Industries Ltd.</t>
        </is>
      </c>
      <c r="C1793" s="117" t="inlineStr">
        <is>
          <t>TARO</t>
        </is>
      </c>
      <c r="D1793" s="117" t="n">
        <v>41.49</v>
      </c>
      <c r="E1793" s="117" t="n">
        <v>0.42</v>
      </c>
    </row>
    <row r="1794">
      <c r="B1794" s="124" t="inlineStr">
        <is>
          <t>Tate &amp; Lyle PLC</t>
        </is>
      </c>
      <c r="C1794" s="117" t="inlineStr">
        <is>
          <t>TATYY</t>
        </is>
      </c>
      <c r="D1794" s="117" t="n"/>
      <c r="E1794" s="117" t="n">
        <v>0.07000000000000001</v>
      </c>
    </row>
    <row r="1795">
      <c r="B1795" s="124" t="inlineStr">
        <is>
          <t>Tencent Holding Ltd.</t>
        </is>
      </c>
      <c r="C1795" s="117" t="inlineStr">
        <is>
          <t>TCEHY</t>
        </is>
      </c>
      <c r="D1795" s="117" t="n">
        <v>24.69</v>
      </c>
      <c r="E1795" s="117" t="n">
        <v>0.26</v>
      </c>
    </row>
    <row r="1796">
      <c r="B1796" s="124" t="inlineStr">
        <is>
          <t>Tingyi Cayman Islands Holdings Corp.</t>
        </is>
      </c>
      <c r="C1796" s="117" t="inlineStr">
        <is>
          <t>TCYMF</t>
        </is>
      </c>
      <c r="D1796" s="117" t="n"/>
      <c r="E1796" s="117" t="n"/>
    </row>
    <row r="1797">
      <c r="B1797" s="124" t="inlineStr">
        <is>
          <t>Toronto Dominion Bank (The)</t>
        </is>
      </c>
      <c r="C1797" s="117" t="inlineStr">
        <is>
          <t>TD</t>
        </is>
      </c>
      <c r="D1797" s="117" t="n">
        <v>30.81</v>
      </c>
      <c r="E1797" s="117" t="n">
        <v>0.21</v>
      </c>
    </row>
    <row r="1798">
      <c r="B1798" s="124" t="inlineStr">
        <is>
          <t>Teradata Corporation</t>
        </is>
      </c>
      <c r="C1798" s="117" t="inlineStr">
        <is>
          <t>TDC</t>
        </is>
      </c>
      <c r="D1798" s="117" t="n">
        <v>7.82</v>
      </c>
      <c r="E1798" s="117" t="n">
        <v>0.01</v>
      </c>
    </row>
    <row r="1799">
      <c r="B1799" s="124" t="inlineStr">
        <is>
          <t>Transdigm Group Incorporated</t>
        </is>
      </c>
      <c r="C1799" s="117" t="inlineStr">
        <is>
          <t>TDG</t>
        </is>
      </c>
      <c r="D1799" s="117" t="n">
        <v>19.99</v>
      </c>
      <c r="E1799" s="117" t="n">
        <v>0.25</v>
      </c>
    </row>
    <row r="1800">
      <c r="B1800" s="124" t="inlineStr">
        <is>
          <t>Teladoc Health, Inc.</t>
        </is>
      </c>
      <c r="C1800" s="117" t="inlineStr">
        <is>
          <t>TDOC</t>
        </is>
      </c>
      <c r="D1800" s="117" t="n">
        <v>-21.85</v>
      </c>
      <c r="E1800" s="117" t="n">
        <v>-0.23</v>
      </c>
    </row>
    <row r="1801">
      <c r="B1801" s="124" t="inlineStr">
        <is>
          <t>Teledyne Technologies Incorporated</t>
        </is>
      </c>
      <c r="C1801" s="117" t="inlineStr">
        <is>
          <t>TDY</t>
        </is>
      </c>
      <c r="D1801" s="117" t="n">
        <v>11.65</v>
      </c>
      <c r="E1801" s="117" t="n">
        <v>0.12</v>
      </c>
    </row>
    <row r="1802">
      <c r="B1802" s="124" t="inlineStr">
        <is>
          <t>Atlassian Corporation PLC</t>
        </is>
      </c>
      <c r="C1802" s="117" t="inlineStr">
        <is>
          <t>TEAM</t>
        </is>
      </c>
      <c r="D1802" s="117" t="n">
        <v>17.73</v>
      </c>
      <c r="E1802" s="117" t="n">
        <v>-0.53</v>
      </c>
    </row>
    <row r="1803">
      <c r="B1803" s="124" t="inlineStr">
        <is>
          <t>Tech Data Corporation</t>
        </is>
      </c>
      <c r="C1803" s="117" t="inlineStr">
        <is>
          <t>TECD</t>
        </is>
      </c>
      <c r="D1803" s="117" t="n">
        <v>1.24</v>
      </c>
      <c r="E1803" s="117" t="n">
        <v>0.01</v>
      </c>
    </row>
    <row r="1804">
      <c r="B1804" s="124" t="inlineStr">
        <is>
          <t>Bio-Techne Corp</t>
        </is>
      </c>
      <c r="C1804" s="117" t="inlineStr">
        <is>
          <t>TECH</t>
        </is>
      </c>
      <c r="D1804" s="117" t="n">
        <v>24.57</v>
      </c>
      <c r="E1804" s="117" t="n">
        <v>0.13</v>
      </c>
    </row>
    <row r="1805">
      <c r="B1805" s="124" t="inlineStr">
        <is>
          <t>Teck Resources Ltd</t>
        </is>
      </c>
      <c r="C1805" s="117" t="inlineStr">
        <is>
          <t>TECK</t>
        </is>
      </c>
      <c r="D1805" s="117" t="n">
        <v>15.69</v>
      </c>
      <c r="E1805" s="117" t="n">
        <v>0.25</v>
      </c>
    </row>
    <row r="1806">
      <c r="B1806" s="124" t="inlineStr">
        <is>
          <t>Telefonica SA</t>
        </is>
      </c>
      <c r="C1806" s="117" t="inlineStr">
        <is>
          <t>TEF</t>
        </is>
      </c>
      <c r="D1806" s="117" t="n">
        <v>8.99</v>
      </c>
      <c r="E1806" s="117" t="n">
        <v>0.07000000000000001</v>
      </c>
    </row>
    <row r="1807">
      <c r="B1807" s="124" t="inlineStr">
        <is>
          <t>TE Connectivity Ltd.</t>
        </is>
      </c>
      <c r="C1807" s="117" t="inlineStr">
        <is>
          <t>TEL</t>
        </is>
      </c>
      <c r="D1807" s="117" t="n">
        <v>13.99</v>
      </c>
      <c r="E1807" s="117" t="n">
        <v>0.18</v>
      </c>
    </row>
    <row r="1808">
      <c r="B1808" s="124" t="inlineStr">
        <is>
          <t>Telenor ASA</t>
        </is>
      </c>
      <c r="C1808" s="117" t="inlineStr">
        <is>
          <t>TELNY</t>
        </is>
      </c>
      <c r="D1808" s="117" t="n">
        <v>11.91</v>
      </c>
      <c r="E1808" s="117" t="n">
        <v>0.13</v>
      </c>
    </row>
    <row r="1809">
      <c r="B1809" s="124" t="inlineStr">
        <is>
          <t>Telecom Argentina Stet - France Telecom S.A.</t>
        </is>
      </c>
      <c r="C1809" s="117" t="inlineStr">
        <is>
          <t>TEO</t>
        </is>
      </c>
      <c r="D1809" s="117" t="n">
        <v>6.83</v>
      </c>
      <c r="E1809" s="117" t="n">
        <v>0.04</v>
      </c>
    </row>
    <row r="1810">
      <c r="B1810" s="124" t="inlineStr">
        <is>
          <t>Teradyne, Inc.</t>
        </is>
      </c>
      <c r="C1810" s="117" t="inlineStr">
        <is>
          <t>TER</t>
        </is>
      </c>
      <c r="D1810" s="117" t="n">
        <v>21.17</v>
      </c>
      <c r="E1810" s="117" t="n">
        <v>0.22</v>
      </c>
    </row>
    <row r="1811">
      <c r="B1811" s="124" t="inlineStr">
        <is>
          <t>TerraForm Power, Inc.</t>
        </is>
      </c>
      <c r="C1811" s="117" t="inlineStr">
        <is>
          <t>TERP</t>
        </is>
      </c>
      <c r="D1811" s="117" t="n">
        <v>-6.15</v>
      </c>
      <c r="E1811" s="117" t="n">
        <v>0.02</v>
      </c>
    </row>
    <row r="1812">
      <c r="B1812" s="124" t="inlineStr">
        <is>
          <t>Teva Pharmaceutical Industries Ltd.</t>
        </is>
      </c>
      <c r="C1812" s="117" t="inlineStr">
        <is>
          <t>TEVA</t>
        </is>
      </c>
      <c r="D1812" s="117" t="n">
        <v>14.5</v>
      </c>
      <c r="E1812" s="117" t="n">
        <v>-0.11</v>
      </c>
    </row>
    <row r="1813">
      <c r="B1813" s="124" t="inlineStr">
        <is>
          <t>Terna Rete Elettrica Nazionale SpA Unsponsored ADR</t>
        </is>
      </c>
      <c r="C1813" s="117" t="inlineStr">
        <is>
          <t>TEZNY</t>
        </is>
      </c>
      <c r="D1813" s="117" t="n"/>
      <c r="E1813" s="117" t="n"/>
    </row>
    <row r="1814">
      <c r="B1814" s="124" t="inlineStr">
        <is>
          <t>TFS Financial Corporation</t>
        </is>
      </c>
      <c r="C1814" s="117" t="inlineStr">
        <is>
          <t>TFSL</t>
        </is>
      </c>
      <c r="D1814" s="117" t="n">
        <v>27.73</v>
      </c>
      <c r="E1814" s="117" t="n">
        <v>0.18</v>
      </c>
    </row>
    <row r="1815">
      <c r="B1815" s="124" t="inlineStr">
        <is>
          <t>Teleflex Incorporated</t>
        </is>
      </c>
      <c r="C1815" s="117" t="inlineStr">
        <is>
          <t>TFX</t>
        </is>
      </c>
      <c r="D1815" s="117" t="n">
        <v>18.96</v>
      </c>
      <c r="E1815" s="117" t="n">
        <v>0.08</v>
      </c>
    </row>
    <row r="1816">
      <c r="B1816" s="124" t="inlineStr">
        <is>
          <t>Tallgrass Energy GP, LP</t>
        </is>
      </c>
      <c r="C1816" s="117" t="inlineStr">
        <is>
          <t>TGE</t>
        </is>
      </c>
      <c r="D1816" s="117" t="n">
        <v>29.12</v>
      </c>
      <c r="E1816" s="117" t="n">
        <v>0.17</v>
      </c>
    </row>
    <row r="1817">
      <c r="B1817" s="124" t="inlineStr">
        <is>
          <t>TEGNA Inc.</t>
        </is>
      </c>
      <c r="C1817" s="117" t="inlineStr">
        <is>
          <t>TGNA</t>
        </is>
      </c>
      <c r="D1817" s="117" t="n">
        <v>17.27</v>
      </c>
      <c r="E1817" s="117" t="n">
        <v>0.18</v>
      </c>
    </row>
    <row r="1818">
      <c r="B1818" s="124" t="inlineStr">
        <is>
          <t>Target Corporation</t>
        </is>
      </c>
      <c r="C1818" s="117" t="inlineStr">
        <is>
          <t>TGT</t>
        </is>
      </c>
      <c r="D1818" s="117" t="n">
        <v>4.04</v>
      </c>
      <c r="E1818" s="117" t="n">
        <v>0.04</v>
      </c>
    </row>
    <row r="1819">
      <c r="B1819" s="124" t="inlineStr">
        <is>
          <t>The Hanover Insurance Group, Inc.</t>
        </is>
      </c>
      <c r="C1819" s="117" t="inlineStr">
        <is>
          <t>THG</t>
        </is>
      </c>
      <c r="D1819" s="117" t="n">
        <v>6.62</v>
      </c>
      <c r="E1819" s="117" t="n">
        <v>0.09</v>
      </c>
    </row>
    <row r="1820">
      <c r="B1820" s="124" t="inlineStr">
        <is>
          <t>Thk Co., Ltd.</t>
        </is>
      </c>
      <c r="C1820" s="117" t="inlineStr">
        <is>
          <t>THKLY</t>
        </is>
      </c>
      <c r="D1820" s="117" t="n"/>
      <c r="E1820" s="117" t="n"/>
    </row>
    <row r="1821">
      <c r="B1821" s="124" t="inlineStr">
        <is>
          <t>TreeHouse Foods, Inc.</t>
        </is>
      </c>
      <c r="C1821" s="117" t="inlineStr">
        <is>
          <t>THS</t>
        </is>
      </c>
      <c r="D1821" s="117" t="n">
        <v>2.23</v>
      </c>
      <c r="E1821" s="117" t="n">
        <v>-0.01</v>
      </c>
    </row>
    <row r="1822">
      <c r="B1822" s="124" t="inlineStr">
        <is>
          <t>Telecom Italia S.P.A.</t>
        </is>
      </c>
      <c r="C1822" s="117" t="inlineStr">
        <is>
          <t>TIAIY</t>
        </is>
      </c>
      <c r="D1822" s="117" t="n"/>
      <c r="E1822" s="117" t="n">
        <v>-0.07000000000000001</v>
      </c>
    </row>
    <row r="1823">
      <c r="B1823" s="124" t="inlineStr">
        <is>
          <t>Tiffany &amp; Co.</t>
        </is>
      </c>
      <c r="C1823" s="117" t="inlineStr">
        <is>
          <t>TIF</t>
        </is>
      </c>
      <c r="D1823" s="117" t="n">
        <v>12.61</v>
      </c>
      <c r="E1823" s="117" t="n">
        <v>0.13</v>
      </c>
    </row>
    <row r="1824">
      <c r="B1824" s="124" t="inlineStr">
        <is>
          <t>Millicom International Cellular SA</t>
        </is>
      </c>
      <c r="C1824" s="117" t="inlineStr">
        <is>
          <t>TIGO</t>
        </is>
      </c>
      <c r="D1824" s="117" t="n">
        <v>-0.5600000000000001</v>
      </c>
      <c r="E1824" s="117" t="n">
        <v>0</v>
      </c>
    </row>
    <row r="1825">
      <c r="B1825" s="124" t="inlineStr">
        <is>
          <t>Telecom Italia S.P.A.</t>
        </is>
      </c>
      <c r="C1825" s="117" t="inlineStr">
        <is>
          <t>TIIAY</t>
        </is>
      </c>
      <c r="D1825" s="117" t="n"/>
      <c r="E1825" s="117" t="n">
        <v>-0.07000000000000001</v>
      </c>
    </row>
    <row r="1826">
      <c r="B1826" s="124" t="inlineStr">
        <is>
          <t>Teijin Ltd.</t>
        </is>
      </c>
      <c r="C1826" s="117" t="inlineStr">
        <is>
          <t>TINLY</t>
        </is>
      </c>
      <c r="D1826" s="117" t="n">
        <v>5.08</v>
      </c>
      <c r="E1826" s="117" t="n">
        <v>0.05</v>
      </c>
    </row>
    <row r="1827">
      <c r="B1827" s="124" t="inlineStr">
        <is>
          <t>iShares TIPS Bond ETF</t>
        </is>
      </c>
      <c r="C1827" s="117" t="inlineStr">
        <is>
          <t>TIP</t>
        </is>
      </c>
      <c r="D1827" s="117" t="n"/>
      <c r="E1827" s="117" t="n"/>
    </row>
    <row r="1828">
      <c r="B1828" s="124" t="inlineStr">
        <is>
          <t>The TJX Companies, Inc.</t>
        </is>
      </c>
      <c r="C1828" s="117" t="inlineStr">
        <is>
          <t>TJX</t>
        </is>
      </c>
      <c r="D1828" s="117" t="n">
        <v>7.47</v>
      </c>
      <c r="E1828" s="117" t="n">
        <v>0.08</v>
      </c>
    </row>
    <row r="1829">
      <c r="B1829" s="124" t="inlineStr">
        <is>
          <t>Telekom Austria AG</t>
        </is>
      </c>
      <c r="C1829" s="117" t="inlineStr">
        <is>
          <t>TKAGY</t>
        </is>
      </c>
      <c r="D1829" s="117" t="n">
        <v>6.99</v>
      </c>
      <c r="E1829" s="117" t="n">
        <v>0.05</v>
      </c>
    </row>
    <row r="1830">
      <c r="B1830" s="124" t="inlineStr">
        <is>
          <t>ThyssenKrupp AG Sponsored ADR</t>
        </is>
      </c>
      <c r="C1830" s="117" t="inlineStr">
        <is>
          <t>TKAMY</t>
        </is>
      </c>
      <c r="D1830" s="117" t="n">
        <v>-1.81</v>
      </c>
      <c r="E1830" s="117" t="n">
        <v>0</v>
      </c>
    </row>
    <row r="1831">
      <c r="B1831" s="124" t="inlineStr">
        <is>
          <t>Turkcell Iletisim Hizmetleri AS</t>
        </is>
      </c>
      <c r="C1831" s="117" t="inlineStr">
        <is>
          <t>TKC</t>
        </is>
      </c>
      <c r="D1831" s="117" t="n">
        <v>8.800000000000001</v>
      </c>
      <c r="E1831" s="117" t="n">
        <v>0.1</v>
      </c>
    </row>
    <row r="1832">
      <c r="B1832" s="124" t="inlineStr">
        <is>
          <t>Tokio Marine Holdings Inc.</t>
        </is>
      </c>
      <c r="C1832" s="117" t="inlineStr">
        <is>
          <t>TKOMY</t>
        </is>
      </c>
      <c r="D1832" s="117" t="n">
        <v>5.59</v>
      </c>
      <c r="E1832" s="117" t="n">
        <v>0.05</v>
      </c>
    </row>
    <row r="1833">
      <c r="B1833" s="124" t="inlineStr">
        <is>
          <t>Timken Company (The)</t>
        </is>
      </c>
      <c r="C1833" s="117" t="inlineStr">
        <is>
          <t>TKR</t>
        </is>
      </c>
      <c r="D1833" s="117" t="n">
        <v>9.609999999999999</v>
      </c>
      <c r="E1833" s="117" t="n">
        <v>0.08</v>
      </c>
    </row>
    <row r="1834">
      <c r="B1834" s="124" t="inlineStr">
        <is>
          <t>PT Telekomunikasi Indonesia, Tbk</t>
        </is>
      </c>
      <c r="C1834" s="117" t="inlineStr">
        <is>
          <t>TLK</t>
        </is>
      </c>
      <c r="D1834" s="117" t="n"/>
      <c r="E1834" s="117" t="n">
        <v>0.14</v>
      </c>
    </row>
    <row r="1835">
      <c r="B1835" s="124" t="inlineStr">
        <is>
          <t>TeliaSonera AB</t>
        </is>
      </c>
      <c r="C1835" s="117" t="inlineStr">
        <is>
          <t>TLSNY</t>
        </is>
      </c>
      <c r="D1835" s="117" t="n">
        <v>9.34</v>
      </c>
      <c r="E1835" s="117" t="n">
        <v>0.04</v>
      </c>
    </row>
    <row r="1836">
      <c r="B1836" s="124" t="inlineStr">
        <is>
          <t>Telstra Corp.</t>
        </is>
      </c>
      <c r="C1836" s="117" t="inlineStr">
        <is>
          <t>TLSYY</t>
        </is>
      </c>
      <c r="D1836" s="117" t="n"/>
      <c r="E1836" s="117" t="n">
        <v>0.09</v>
      </c>
    </row>
    <row r="1837">
      <c r="B1837" s="124" t="inlineStr">
        <is>
          <t>iShares 20+ Year Treasury Bond ETF</t>
        </is>
      </c>
      <c r="C1837" s="117" t="inlineStr">
        <is>
          <t>TLT</t>
        </is>
      </c>
      <c r="D1837" s="117" t="n"/>
      <c r="E1837" s="117" t="n"/>
    </row>
    <row r="1838">
      <c r="B1838" s="124" t="inlineStr">
        <is>
          <t>TELE2 AB ADR</t>
        </is>
      </c>
      <c r="C1838" s="117" t="inlineStr">
        <is>
          <t>TLTZY</t>
        </is>
      </c>
      <c r="D1838" s="117" t="n">
        <v>4.14</v>
      </c>
      <c r="E1838" s="117" t="n">
        <v>0.04</v>
      </c>
    </row>
    <row r="1839">
      <c r="B1839" s="124" t="inlineStr">
        <is>
          <t>Toyota Motor Corporation</t>
        </is>
      </c>
      <c r="C1839" s="117" t="inlineStr">
        <is>
          <t>TM</t>
        </is>
      </c>
      <c r="D1839" s="117" t="n">
        <v>6.28</v>
      </c>
      <c r="E1839" s="117" t="n">
        <v>0.06</v>
      </c>
    </row>
    <row r="1840">
      <c r="B1840" s="124" t="inlineStr">
        <is>
          <t>Tencent Music Entertainment Group Sponsored ADR</t>
        </is>
      </c>
      <c r="C1840" s="117" t="inlineStr">
        <is>
          <t>TME</t>
        </is>
      </c>
      <c r="D1840" s="117" t="n"/>
      <c r="E1840" s="117" t="n">
        <v>0.1</v>
      </c>
    </row>
    <row r="1841">
      <c r="B1841" s="124" t="inlineStr">
        <is>
          <t>Trend Micro Inc.</t>
        </is>
      </c>
      <c r="C1841" s="117" t="inlineStr">
        <is>
          <t>TMICY</t>
        </is>
      </c>
      <c r="D1841" s="117" t="n">
        <v>17.51</v>
      </c>
      <c r="E1841" s="117" t="n">
        <v>0.18</v>
      </c>
    </row>
    <row r="1842">
      <c r="B1842" s="124" t="inlineStr">
        <is>
          <t>TEMENOS GROUP</t>
        </is>
      </c>
      <c r="C1842" s="117" t="inlineStr">
        <is>
          <t>TMNSF</t>
        </is>
      </c>
      <c r="D1842" s="117" t="n"/>
      <c r="E1842" s="117" t="n"/>
    </row>
    <row r="1843">
      <c r="B1843" s="124" t="inlineStr">
        <is>
          <t>Thermo Fisher Scientific Inc.</t>
        </is>
      </c>
      <c r="C1843" s="117" t="inlineStr">
        <is>
          <t>TMO</t>
        </is>
      </c>
      <c r="D1843" s="117" t="n">
        <v>19.07</v>
      </c>
      <c r="E1843" s="117" t="n">
        <v>0.12</v>
      </c>
    </row>
    <row r="1844">
      <c r="B1844" s="124" t="inlineStr">
        <is>
          <t>T-Mobile US, Inc.</t>
        </is>
      </c>
      <c r="C1844" s="117" t="inlineStr">
        <is>
          <t>TMUS</t>
        </is>
      </c>
      <c r="D1844" s="117" t="n">
        <v>8.01</v>
      </c>
      <c r="E1844" s="117" t="n">
        <v>0.07000000000000001</v>
      </c>
    </row>
    <row r="1845">
      <c r="B1845" s="124" t="inlineStr">
        <is>
          <t>Tenaga Nasional Berhad</t>
        </is>
      </c>
      <c r="C1845" s="117" t="inlineStr">
        <is>
          <t>TNABY</t>
        </is>
      </c>
      <c r="D1845" s="117" t="n"/>
      <c r="E1845" s="117" t="n"/>
    </row>
    <row r="1846">
      <c r="B1846" s="124" t="inlineStr">
        <is>
          <t>Tandem Diabetes Care, Inc.</t>
        </is>
      </c>
      <c r="C1846" s="117" t="inlineStr">
        <is>
          <t>TNDM</t>
        </is>
      </c>
      <c r="D1846" s="117" t="n">
        <v>-8.789999999999999</v>
      </c>
      <c r="E1846" s="117" t="n">
        <v>-0.67</v>
      </c>
    </row>
    <row r="1847">
      <c r="B1847" s="124" t="inlineStr">
        <is>
          <t>TriNet Group, Inc.</t>
        </is>
      </c>
      <c r="C1847" s="117" t="inlineStr">
        <is>
          <t>TNET</t>
        </is>
      </c>
      <c r="D1847" s="117" t="n">
        <v>23.1</v>
      </c>
      <c r="E1847" s="117" t="n">
        <v>0.05</v>
      </c>
    </row>
    <row r="1848">
      <c r="B1848" s="124" t="inlineStr">
        <is>
          <t>Tokyo Electron Ltd.</t>
        </is>
      </c>
      <c r="C1848" s="117" t="inlineStr">
        <is>
          <t>TOELY</t>
        </is>
      </c>
      <c r="D1848" s="117" t="n">
        <v>19.94</v>
      </c>
      <c r="E1848" s="117" t="n"/>
    </row>
    <row r="1849">
      <c r="B1849" s="124" t="inlineStr">
        <is>
          <t>Toll Brothers Inc.</t>
        </is>
      </c>
      <c r="C1849" s="117" t="inlineStr">
        <is>
          <t>TOL</t>
        </is>
      </c>
      <c r="D1849" s="117" t="n">
        <v>9.57</v>
      </c>
      <c r="E1849" s="117" t="n">
        <v>0.1</v>
      </c>
    </row>
    <row r="1850">
      <c r="B1850" s="124" t="inlineStr">
        <is>
          <t>Toshiba Corp.</t>
        </is>
      </c>
      <c r="C1850" s="117" t="inlineStr">
        <is>
          <t>TOSYY</t>
        </is>
      </c>
      <c r="D1850" s="117" t="n">
        <v>0.4</v>
      </c>
      <c r="E1850" s="117" t="n">
        <v>0.27</v>
      </c>
    </row>
    <row r="1851">
      <c r="B1851" s="124" t="inlineStr">
        <is>
          <t>TOTAL S.A.</t>
        </is>
      </c>
      <c r="C1851" s="117" t="inlineStr">
        <is>
          <t>TOT</t>
        </is>
      </c>
      <c r="D1851" s="117" t="n">
        <v>6.09</v>
      </c>
      <c r="E1851" s="117" t="n">
        <v>0.05</v>
      </c>
    </row>
    <row r="1852">
      <c r="B1852" s="124" t="inlineStr">
        <is>
          <t>Texas Pacific Land Trust</t>
        </is>
      </c>
      <c r="C1852" s="117" t="inlineStr">
        <is>
          <t>TPL</t>
        </is>
      </c>
      <c r="D1852" s="117" t="n">
        <v>123.7</v>
      </c>
      <c r="E1852" s="117" t="n">
        <v>0.7</v>
      </c>
    </row>
    <row r="1853">
      <c r="B1853" s="124" t="inlineStr">
        <is>
          <t>Tapestry, Inc.</t>
        </is>
      </c>
      <c r="C1853" s="117" t="inlineStr">
        <is>
          <t>TPR</t>
        </is>
      </c>
      <c r="D1853" s="117" t="n">
        <v>12.42</v>
      </c>
      <c r="E1853" s="117" t="n">
        <v>0.11</v>
      </c>
    </row>
    <row r="1854">
      <c r="B1854" s="124" t="inlineStr">
        <is>
          <t>Tempur Sealy International, Inc.</t>
        </is>
      </c>
      <c r="C1854" s="117" t="inlineStr">
        <is>
          <t>TPX</t>
        </is>
      </c>
      <c r="D1854" s="117" t="n">
        <v>6.38</v>
      </c>
      <c r="E1854" s="117" t="n">
        <v>0.04</v>
      </c>
    </row>
    <row r="1855">
      <c r="B1855" s="124" t="inlineStr">
        <is>
          <t>LendingTree, Inc.</t>
        </is>
      </c>
      <c r="C1855" s="117" t="inlineStr">
        <is>
          <t>TREE</t>
        </is>
      </c>
      <c r="D1855" s="117" t="n">
        <v>8.130000000000001</v>
      </c>
      <c r="E1855" s="117" t="n">
        <v>0.13</v>
      </c>
    </row>
    <row r="1856">
      <c r="B1856" s="124" t="inlineStr">
        <is>
          <t>Trex Company, Inc.</t>
        </is>
      </c>
      <c r="C1856" s="117" t="inlineStr">
        <is>
          <t>TREX</t>
        </is>
      </c>
      <c r="D1856" s="117" t="n">
        <v>18.51</v>
      </c>
      <c r="E1856" s="117" t="n">
        <v>0.2</v>
      </c>
    </row>
    <row r="1857">
      <c r="B1857" s="124" t="inlineStr">
        <is>
          <t>Targa Resources, Inc.</t>
        </is>
      </c>
      <c r="C1857" s="117" t="inlineStr">
        <is>
          <t>TRGP</t>
        </is>
      </c>
      <c r="D1857" s="117" t="n">
        <v>-0.13</v>
      </c>
      <c r="E1857" s="117" t="n">
        <v>0</v>
      </c>
    </row>
    <row r="1858">
      <c r="B1858" s="124" t="inlineStr">
        <is>
          <t>Thomson Reuters Corp</t>
        </is>
      </c>
      <c r="C1858" s="117" t="inlineStr">
        <is>
          <t>TRI</t>
        </is>
      </c>
      <c r="D1858" s="117" t="n">
        <v>8.98</v>
      </c>
      <c r="E1858" s="117" t="n">
        <v>0.72</v>
      </c>
    </row>
    <row r="1859">
      <c r="B1859" s="124" t="inlineStr">
        <is>
          <t>TripAdvisor, Inc.</t>
        </is>
      </c>
      <c r="C1859" s="117" t="inlineStr">
        <is>
          <t>TRIP</t>
        </is>
      </c>
      <c r="D1859" s="117" t="n">
        <v>15.85</v>
      </c>
      <c r="E1859" s="117" t="n">
        <v>0.07000000000000001</v>
      </c>
    </row>
    <row r="1860">
      <c r="B1860" s="124" t="inlineStr">
        <is>
          <t>Trimble Inc.</t>
        </is>
      </c>
      <c r="C1860" s="117" t="inlineStr">
        <is>
          <t>TRMB</t>
        </is>
      </c>
      <c r="D1860" s="117" t="n">
        <v>15.29</v>
      </c>
      <c r="E1860" s="117" t="n">
        <v>0.09</v>
      </c>
    </row>
    <row r="1861">
      <c r="B1861" s="124" t="inlineStr">
        <is>
          <t>Terreno Realty Corporation</t>
        </is>
      </c>
      <c r="C1861" s="117" t="inlineStr">
        <is>
          <t>TRNO</t>
        </is>
      </c>
      <c r="D1861" s="117" t="n">
        <v>36.83</v>
      </c>
      <c r="E1861" s="117" t="n">
        <v>0.42</v>
      </c>
    </row>
    <row r="1862">
      <c r="B1862" s="124" t="inlineStr">
        <is>
          <t>T. Rowe Price Group, Inc.</t>
        </is>
      </c>
      <c r="C1862" s="117" t="inlineStr">
        <is>
          <t>TROW</t>
        </is>
      </c>
      <c r="D1862" s="117" t="n">
        <v>33.23</v>
      </c>
      <c r="E1862" s="117" t="n">
        <v>0.34</v>
      </c>
    </row>
    <row r="1863">
      <c r="B1863" s="124" t="inlineStr">
        <is>
          <t>TransCanada Corporation</t>
        </is>
      </c>
      <c r="C1863" s="117" t="inlineStr">
        <is>
          <t>TRP</t>
        </is>
      </c>
      <c r="D1863" s="117" t="n">
        <v>27.25</v>
      </c>
      <c r="E1863" s="117" t="n">
        <v>0.27</v>
      </c>
    </row>
    <row r="1864">
      <c r="B1864" s="124" t="inlineStr">
        <is>
          <t>TransUnion</t>
        </is>
      </c>
      <c r="C1864" s="117" t="inlineStr">
        <is>
          <t>TRU</t>
        </is>
      </c>
      <c r="D1864" s="117" t="n">
        <v>19.92</v>
      </c>
      <c r="E1864" s="117" t="n">
        <v>0.12</v>
      </c>
    </row>
    <row r="1865">
      <c r="B1865" s="124" t="inlineStr">
        <is>
          <t>Terumo Corp.</t>
        </is>
      </c>
      <c r="C1865" s="117" t="inlineStr">
        <is>
          <t>TRUMY</t>
        </is>
      </c>
      <c r="D1865" s="117" t="n"/>
      <c r="E1865" s="117" t="n"/>
    </row>
    <row r="1866">
      <c r="B1866" s="124" t="inlineStr">
        <is>
          <t>The Travelers Companies, Inc.</t>
        </is>
      </c>
      <c r="C1866" s="117" t="inlineStr">
        <is>
          <t>TRV</t>
        </is>
      </c>
      <c r="D1866" s="117" t="n">
        <v>8.26</v>
      </c>
      <c r="E1866" s="117" t="n">
        <v>0.08</v>
      </c>
    </row>
    <row r="1867">
      <c r="B1867" s="124" t="inlineStr">
        <is>
          <t>Toray Industries Inc.</t>
        </is>
      </c>
      <c r="C1867" s="117" t="inlineStr">
        <is>
          <t>TRYIY</t>
        </is>
      </c>
      <c r="D1867" s="117" t="n">
        <v>3.32</v>
      </c>
      <c r="E1867" s="117" t="n">
        <v>0.03</v>
      </c>
    </row>
    <row r="1868">
      <c r="B1868" s="124" t="inlineStr">
        <is>
          <t>Tenaris S.A.</t>
        </is>
      </c>
      <c r="C1868" s="117" t="inlineStr">
        <is>
          <t>TS</t>
        </is>
      </c>
      <c r="D1868" s="117" t="n">
        <v>12.28</v>
      </c>
      <c r="E1868" s="117" t="n">
        <v>0.11</v>
      </c>
    </row>
    <row r="1869">
      <c r="B1869" s="124" t="inlineStr">
        <is>
          <t>Tesco PLC</t>
        </is>
      </c>
      <c r="C1869" s="117" t="inlineStr">
        <is>
          <t>TSCDY</t>
        </is>
      </c>
      <c r="D1869" s="117" t="n"/>
      <c r="E1869" s="117" t="n">
        <v>0.02</v>
      </c>
    </row>
    <row r="1870">
      <c r="B1870" s="124" t="inlineStr">
        <is>
          <t>Tractor Supply Company</t>
        </is>
      </c>
      <c r="C1870" s="117" t="inlineStr">
        <is>
          <t>TSCO</t>
        </is>
      </c>
      <c r="D1870" s="117" t="n">
        <v>6.71</v>
      </c>
      <c r="E1870" s="117" t="n">
        <v>0.07000000000000001</v>
      </c>
    </row>
    <row r="1871">
      <c r="B1871" s="124" t="inlineStr">
        <is>
          <t>Amaya Inc.</t>
        </is>
      </c>
      <c r="C1871" s="117" t="inlineStr">
        <is>
          <t>TSG</t>
        </is>
      </c>
      <c r="D1871" s="117" t="n">
        <v>20.7</v>
      </c>
      <c r="E1871" s="117" t="n">
        <v>-0.05</v>
      </c>
    </row>
    <row r="1872">
      <c r="B1872" s="124" t="inlineStr">
        <is>
          <t>Tsingtao Brewery Co.</t>
        </is>
      </c>
      <c r="C1872" s="117" t="inlineStr">
        <is>
          <t>TSGTY</t>
        </is>
      </c>
      <c r="D1872" s="117" t="n"/>
      <c r="E1872" s="117" t="n"/>
    </row>
    <row r="1873">
      <c r="B1873" s="124" t="inlineStr">
        <is>
          <t>Tesla, Inc.</t>
        </is>
      </c>
      <c r="C1873" s="117" t="inlineStr">
        <is>
          <t>TSLA</t>
        </is>
      </c>
      <c r="D1873" s="117" t="n">
        <v>0.68</v>
      </c>
      <c r="E1873" s="117" t="n">
        <v>-0.05</v>
      </c>
    </row>
    <row r="1874">
      <c r="B1874" s="124" t="inlineStr">
        <is>
          <t>Taiwan Semiconductor Manufacturing Company Ltd.</t>
        </is>
      </c>
      <c r="C1874" s="117" t="inlineStr">
        <is>
          <t>TSM</t>
        </is>
      </c>
      <c r="D1874" s="117" t="n">
        <v>31.42</v>
      </c>
      <c r="E1874" s="117" t="n">
        <v>0.35</v>
      </c>
    </row>
    <row r="1875">
      <c r="B1875" s="124" t="inlineStr">
        <is>
          <t>Tyson Foods, Inc.</t>
        </is>
      </c>
      <c r="C1875" s="117" t="inlineStr">
        <is>
          <t>TSN</t>
        </is>
      </c>
      <c r="D1875" s="117" t="n">
        <v>5.15</v>
      </c>
      <c r="E1875" s="117" t="n">
        <v>0.08</v>
      </c>
    </row>
    <row r="1876">
      <c r="B1876" s="124" t="inlineStr">
        <is>
          <t>TIM Participacoes S.A.</t>
        </is>
      </c>
      <c r="C1876" s="117" t="inlineStr">
        <is>
          <t>TSU</t>
        </is>
      </c>
      <c r="D1876" s="117" t="n">
        <v>14.52</v>
      </c>
      <c r="E1876" s="117" t="n">
        <v>0.16</v>
      </c>
    </row>
    <row r="1877">
      <c r="B1877" s="124" t="inlineStr">
        <is>
          <t>TravelSky Technology Ltd.</t>
        </is>
      </c>
      <c r="C1877" s="117" t="inlineStr">
        <is>
          <t>TSYHY</t>
        </is>
      </c>
      <c r="D1877" s="117" t="n"/>
      <c r="E1877" s="117" t="n"/>
    </row>
    <row r="1878">
      <c r="B1878" s="124" t="inlineStr">
        <is>
          <t>Toro Company (The)</t>
        </is>
      </c>
      <c r="C1878" s="117" t="inlineStr">
        <is>
          <t>TTC</t>
        </is>
      </c>
      <c r="D1878" s="117" t="n">
        <v>10.37</v>
      </c>
      <c r="E1878" s="117" t="n">
        <v>0.1</v>
      </c>
    </row>
    <row r="1879">
      <c r="B1879" s="124" t="inlineStr">
        <is>
          <t>The Trade Desk Inc.</t>
        </is>
      </c>
      <c r="C1879" s="117" t="inlineStr">
        <is>
          <t>TTD</t>
        </is>
      </c>
      <c r="D1879" s="117" t="n">
        <v>26.77</v>
      </c>
      <c r="E1879" s="117" t="n">
        <v>0.18</v>
      </c>
    </row>
    <row r="1880">
      <c r="B1880" s="124" t="inlineStr">
        <is>
          <t>TDK Corp.</t>
        </is>
      </c>
      <c r="C1880" s="117" t="inlineStr">
        <is>
          <t>TTDKY</t>
        </is>
      </c>
      <c r="D1880" s="117" t="n">
        <v>5.92</v>
      </c>
      <c r="E1880" s="117" t="n">
        <v>0.06</v>
      </c>
    </row>
    <row r="1881">
      <c r="B1881" s="124" t="inlineStr">
        <is>
          <t>Tetra Tech, Inc.</t>
        </is>
      </c>
      <c r="C1881" s="117" t="inlineStr">
        <is>
          <t>TTEK</t>
        </is>
      </c>
      <c r="D1881" s="117" t="n">
        <v>7.36</v>
      </c>
      <c r="E1881" s="117" t="n">
        <v>0.05</v>
      </c>
    </row>
    <row r="1882">
      <c r="B1882" s="124" t="inlineStr">
        <is>
          <t>Tata Motors Ltd</t>
        </is>
      </c>
      <c r="C1882" s="117" t="inlineStr">
        <is>
          <t>TTM</t>
        </is>
      </c>
      <c r="D1882" s="117" t="n">
        <v>-0.58</v>
      </c>
      <c r="E1882" s="117" t="n">
        <v>-0.1</v>
      </c>
    </row>
    <row r="1883">
      <c r="B1883" s="124" t="inlineStr">
        <is>
          <t>Techtronic Industries Co.</t>
        </is>
      </c>
      <c r="C1883" s="117" t="inlineStr">
        <is>
          <t>TTNDY</t>
        </is>
      </c>
      <c r="D1883" s="117" t="n"/>
      <c r="E1883" s="117" t="n">
        <v>0.08</v>
      </c>
    </row>
    <row r="1884">
      <c r="B1884" s="124" t="inlineStr">
        <is>
          <t>Take-Two Interactive Software, Inc.</t>
        </is>
      </c>
      <c r="C1884" s="117" t="inlineStr">
        <is>
          <t>TTWO</t>
        </is>
      </c>
      <c r="D1884" s="117" t="n">
        <v>23.23</v>
      </c>
      <c r="E1884" s="117" t="n">
        <v>0.13</v>
      </c>
    </row>
    <row r="1885">
      <c r="B1885" s="124" t="inlineStr">
        <is>
          <t>TELUS Corporation</t>
        </is>
      </c>
      <c r="C1885" s="117" t="inlineStr">
        <is>
          <t>TU</t>
        </is>
      </c>
      <c r="D1885" s="117" t="n">
        <v>11.76</v>
      </c>
      <c r="E1885" s="117" t="n">
        <v>0.11</v>
      </c>
    </row>
    <row r="1886">
      <c r="B1886" s="124" t="inlineStr">
        <is>
          <t>TUI AG ADR</t>
        </is>
      </c>
      <c r="C1886" s="117" t="inlineStr">
        <is>
          <t>TUIFY</t>
        </is>
      </c>
      <c r="D1886" s="117" t="n">
        <v>3.43</v>
      </c>
      <c r="E1886" s="117" t="n">
        <v>0.04</v>
      </c>
    </row>
    <row r="1887">
      <c r="B1887" s="124" t="inlineStr">
        <is>
          <t>Grupo Televisa S.A.</t>
        </is>
      </c>
      <c r="C1887" s="117" t="inlineStr">
        <is>
          <t>TV</t>
        </is>
      </c>
      <c r="D1887" s="117" t="n">
        <v>2.54</v>
      </c>
      <c r="E1887" s="117" t="n">
        <v>0.06</v>
      </c>
    </row>
    <row r="1888">
      <c r="B1888" s="124" t="inlineStr">
        <is>
          <t>Travis Perkins PLC</t>
        </is>
      </c>
      <c r="C1888" s="117" t="inlineStr">
        <is>
          <t>TVPKF</t>
        </is>
      </c>
      <c r="D1888" s="117" t="n"/>
      <c r="E1888" s="117" t="n"/>
    </row>
    <row r="1889">
      <c r="B1889" s="124" t="inlineStr">
        <is>
          <t>Tradeweb Markets Inc.</t>
        </is>
      </c>
      <c r="C1889" s="117" t="inlineStr">
        <is>
          <t>TW</t>
        </is>
      </c>
      <c r="D1889" s="117" t="n"/>
      <c r="E1889" s="117" t="n"/>
    </row>
    <row r="1890">
      <c r="B1890" s="124" t="inlineStr">
        <is>
          <t>Twilio Inc.</t>
        </is>
      </c>
      <c r="C1890" s="117" t="inlineStr">
        <is>
          <t>TWLO</t>
        </is>
      </c>
      <c r="D1890" s="117" t="n">
        <v>2.73</v>
      </c>
      <c r="E1890" s="117" t="n">
        <v>-0.19</v>
      </c>
    </row>
    <row r="1891">
      <c r="B1891" s="124" t="inlineStr">
        <is>
          <t>Two Harbors Investments Corp</t>
        </is>
      </c>
      <c r="C1891" s="117" t="inlineStr">
        <is>
          <t>TWO</t>
        </is>
      </c>
      <c r="D1891" s="117" t="n">
        <v>152.35</v>
      </c>
      <c r="E1891" s="117" t="n">
        <v>-0.05</v>
      </c>
    </row>
    <row r="1892">
      <c r="B1892" s="124" t="inlineStr">
        <is>
          <t>Taylor Wimpey PLC Unsponsored ADR</t>
        </is>
      </c>
      <c r="C1892" s="117" t="inlineStr">
        <is>
          <t>TWODY</t>
        </is>
      </c>
      <c r="D1892" s="117" t="n"/>
      <c r="E1892" s="117" t="n"/>
    </row>
    <row r="1893">
      <c r="B1893" s="124" t="inlineStr">
        <is>
          <t>Twitter, Inc.</t>
        </is>
      </c>
      <c r="C1893" s="117" t="inlineStr">
        <is>
          <t>TWTR</t>
        </is>
      </c>
      <c r="D1893" s="117" t="n">
        <v>24.77</v>
      </c>
      <c r="E1893" s="117" t="n">
        <v>0.4</v>
      </c>
    </row>
    <row r="1894">
      <c r="B1894" s="124" t="inlineStr">
        <is>
          <t>Ternium S.A.</t>
        </is>
      </c>
      <c r="C1894" s="117" t="inlineStr">
        <is>
          <t>TX</t>
        </is>
      </c>
      <c r="D1894" s="117" t="n">
        <v>11.17</v>
      </c>
      <c r="E1894" s="117" t="n">
        <v>0.13</v>
      </c>
    </row>
    <row r="1895">
      <c r="B1895" s="124" t="inlineStr">
        <is>
          <t>Texas Instruments Incorporated</t>
        </is>
      </c>
      <c r="C1895" s="117" t="inlineStr">
        <is>
          <t>TXN</t>
        </is>
      </c>
      <c r="D1895" s="117" t="n">
        <v>34.29</v>
      </c>
      <c r="E1895" s="117" t="n">
        <v>0.35</v>
      </c>
    </row>
    <row r="1896">
      <c r="B1896" s="124" t="inlineStr">
        <is>
          <t>Texas Roadhouse, Inc.</t>
        </is>
      </c>
      <c r="C1896" s="117" t="inlineStr">
        <is>
          <t>TXRH</t>
        </is>
      </c>
      <c r="D1896" s="117" t="n">
        <v>5.99</v>
      </c>
      <c r="E1896" s="117" t="n">
        <v>0.06</v>
      </c>
    </row>
    <row r="1897">
      <c r="B1897" s="124" t="inlineStr">
        <is>
          <t>Textron Inc.</t>
        </is>
      </c>
      <c r="C1897" s="117" t="inlineStr">
        <is>
          <t>TXT</t>
        </is>
      </c>
      <c r="D1897" s="117" t="n">
        <v>6.23</v>
      </c>
      <c r="E1897" s="117" t="n">
        <v>0.09</v>
      </c>
    </row>
    <row r="1898">
      <c r="B1898" s="124" t="inlineStr">
        <is>
          <t>ThyssenKrupp AG</t>
        </is>
      </c>
      <c r="C1898" s="117" t="inlineStr">
        <is>
          <t>TYEKF</t>
        </is>
      </c>
      <c r="D1898" s="117" t="n"/>
      <c r="E1898" s="117" t="n">
        <v>0</v>
      </c>
    </row>
    <row r="1899">
      <c r="B1899" s="124" t="inlineStr">
        <is>
          <t>Tyler Technologies, Inc.</t>
        </is>
      </c>
      <c r="C1899" s="117" t="inlineStr">
        <is>
          <t>TYL</t>
        </is>
      </c>
      <c r="D1899" s="117" t="n">
        <v>19.88</v>
      </c>
      <c r="E1899" s="117" t="n">
        <v>0.16</v>
      </c>
    </row>
    <row r="1900">
      <c r="B1900" s="124" t="inlineStr">
        <is>
          <t>Under Armour, Inc.</t>
        </is>
      </c>
      <c r="C1900" s="117" t="inlineStr">
        <is>
          <t>UA</t>
        </is>
      </c>
      <c r="D1900" s="117" t="n">
        <v>3.05</v>
      </c>
      <c r="E1900" s="117" t="n">
        <v>-0.01</v>
      </c>
    </row>
    <row r="1901">
      <c r="B1901" s="124" t="inlineStr">
        <is>
          <t>Under Armour, Inc.</t>
        </is>
      </c>
      <c r="C1901" s="117" t="inlineStr">
        <is>
          <t>UAA</t>
        </is>
      </c>
      <c r="D1901" s="117" t="n">
        <v>3.05</v>
      </c>
      <c r="E1901" s="117" t="n">
        <v>-0.01</v>
      </c>
    </row>
    <row r="1902">
      <c r="B1902" s="124" t="inlineStr">
        <is>
          <t>United Airlines Holdings Inc</t>
        </is>
      </c>
      <c r="C1902" s="117" t="inlineStr">
        <is>
          <t>UAL</t>
        </is>
      </c>
      <c r="D1902" s="117" t="n">
        <v>6.83</v>
      </c>
      <c r="E1902" s="117" t="n">
        <v>0.05</v>
      </c>
    </row>
    <row r="1903">
      <c r="B1903" s="124" t="inlineStr">
        <is>
          <t>Uber Technologies, Inc.</t>
        </is>
      </c>
      <c r="C1903" s="117" t="inlineStr">
        <is>
          <t>UBER</t>
        </is>
      </c>
      <c r="D1903" s="117" t="n"/>
      <c r="E1903" s="117" t="n">
        <v>0.09</v>
      </c>
    </row>
    <row r="1904">
      <c r="B1904" s="124" t="inlineStr">
        <is>
          <t>UBS Group AG</t>
        </is>
      </c>
      <c r="C1904" s="117" t="inlineStr">
        <is>
          <t>UBS</t>
        </is>
      </c>
      <c r="D1904" s="117" t="n">
        <v>17.23</v>
      </c>
      <c r="E1904" s="117" t="n">
        <v>0.11</v>
      </c>
    </row>
    <row r="1905">
      <c r="B1905" s="124" t="inlineStr">
        <is>
          <t>UbiSoft Entertainment Inc.</t>
        </is>
      </c>
      <c r="C1905" s="117" t="inlineStr">
        <is>
          <t>UBSFY</t>
        </is>
      </c>
      <c r="D1905" s="117" t="n"/>
      <c r="E1905" s="117" t="n"/>
    </row>
    <row r="1906">
      <c r="B1906" s="124" t="inlineStr">
        <is>
          <t>United Bankshares, Inc.</t>
        </is>
      </c>
      <c r="C1906" s="117" t="inlineStr">
        <is>
          <t>UBSI</t>
        </is>
      </c>
      <c r="D1906" s="117" t="n">
        <v>35.87</v>
      </c>
      <c r="E1906" s="117" t="n">
        <v>0.3</v>
      </c>
    </row>
    <row r="1907">
      <c r="B1907" s="124" t="inlineStr">
        <is>
          <t>UCB SA</t>
        </is>
      </c>
      <c r="C1907" s="117" t="inlineStr">
        <is>
          <t>UCBJF</t>
        </is>
      </c>
      <c r="D1907" s="117" t="n"/>
      <c r="E1907" s="117" t="n"/>
    </row>
    <row r="1908">
      <c r="B1908" s="124" t="inlineStr">
        <is>
          <t>United Internet AG</t>
        </is>
      </c>
      <c r="C1908" s="117" t="inlineStr">
        <is>
          <t>UDIRF</t>
        </is>
      </c>
      <c r="D1908" s="117" t="n"/>
      <c r="E1908" s="117" t="n"/>
    </row>
    <row r="1909">
      <c r="B1909" s="124" t="inlineStr">
        <is>
          <t>United Dominion Realty Trust, Inc.</t>
        </is>
      </c>
      <c r="C1909" s="117" t="inlineStr">
        <is>
          <t>UDR</t>
        </is>
      </c>
      <c r="D1909" s="117" t="n">
        <v>14.6</v>
      </c>
      <c r="E1909" s="117" t="n">
        <v>0.19</v>
      </c>
    </row>
    <row r="1910">
      <c r="B1910" s="124" t="inlineStr">
        <is>
          <t>UGI Corporation</t>
        </is>
      </c>
      <c r="C1910" s="117" t="inlineStr">
        <is>
          <t>UGI</t>
        </is>
      </c>
      <c r="D1910" s="117" t="n">
        <v>5.9</v>
      </c>
      <c r="E1910" s="117" t="n">
        <v>0.09</v>
      </c>
    </row>
    <row r="1911">
      <c r="B1911" s="124" t="inlineStr">
        <is>
          <t>Ultrapar Participacoes S.A.</t>
        </is>
      </c>
      <c r="C1911" s="117" t="inlineStr">
        <is>
          <t>UGP</t>
        </is>
      </c>
      <c r="D1911" s="117" t="n">
        <v>1.32</v>
      </c>
      <c r="E1911" s="117" t="n">
        <v>0.01</v>
      </c>
    </row>
    <row r="1912">
      <c r="B1912" s="124" t="inlineStr">
        <is>
          <t>Amerco</t>
        </is>
      </c>
      <c r="C1912" s="117" t="inlineStr">
        <is>
          <t>UHAL</t>
        </is>
      </c>
      <c r="D1912" s="117" t="n">
        <v>9.81</v>
      </c>
      <c r="E1912" s="117" t="n">
        <v>0.1</v>
      </c>
    </row>
    <row r="1913">
      <c r="B1913" s="124" t="inlineStr">
        <is>
          <t>Universal Health Services, Inc.</t>
        </is>
      </c>
      <c r="C1913" s="117" t="inlineStr">
        <is>
          <t>UHS</t>
        </is>
      </c>
      <c r="D1913" s="117" t="n">
        <v>8.130000000000001</v>
      </c>
      <c r="E1913" s="117" t="n">
        <v>0.07000000000000001</v>
      </c>
    </row>
    <row r="1914">
      <c r="B1914" s="124" t="inlineStr">
        <is>
          <t>Ubiquiti Inc.</t>
        </is>
      </c>
      <c r="C1914" s="117" t="inlineStr">
        <is>
          <t>UI</t>
        </is>
      </c>
      <c r="D1914" s="117" t="n">
        <v>30.46</v>
      </c>
      <c r="E1914" s="117" t="n">
        <v>0.28</v>
      </c>
    </row>
    <row r="1915">
      <c r="B1915" s="124" t="inlineStr">
        <is>
          <t>Unilever PLC</t>
        </is>
      </c>
      <c r="C1915" s="117" t="inlineStr">
        <is>
          <t>UL</t>
        </is>
      </c>
      <c r="D1915" s="117" t="n"/>
      <c r="E1915" s="117" t="n">
        <v>0.19</v>
      </c>
    </row>
    <row r="1916">
      <c r="B1916" s="124" t="inlineStr">
        <is>
          <t>Ulta Beauty Inc.</t>
        </is>
      </c>
      <c r="C1916" s="117" t="inlineStr">
        <is>
          <t>ULTA</t>
        </is>
      </c>
      <c r="D1916" s="117" t="n">
        <v>9.710000000000001</v>
      </c>
      <c r="E1916" s="117" t="n">
        <v>0.1</v>
      </c>
    </row>
    <row r="1917">
      <c r="B1917" s="124" t="inlineStr">
        <is>
          <t>UMB Financial Corporation</t>
        </is>
      </c>
      <c r="C1917" s="117" t="inlineStr">
        <is>
          <t>UMBF</t>
        </is>
      </c>
      <c r="D1917" s="117" t="n">
        <v>19.14</v>
      </c>
      <c r="E1917" s="117" t="n">
        <v>0.17</v>
      </c>
    </row>
    <row r="1918">
      <c r="B1918" s="124" t="inlineStr">
        <is>
          <t>United Microelectronics Corporation</t>
        </is>
      </c>
      <c r="C1918" s="117" t="inlineStr">
        <is>
          <t>UMC</t>
        </is>
      </c>
      <c r="D1918" s="117" t="n">
        <v>2.04</v>
      </c>
      <c r="E1918" s="117" t="n">
        <v>0.05</v>
      </c>
    </row>
    <row r="1919">
      <c r="B1919" s="124" t="inlineStr">
        <is>
          <t>Umpqua Holdings Corporation</t>
        </is>
      </c>
      <c r="C1919" s="117" t="inlineStr">
        <is>
          <t>UMPQ</t>
        </is>
      </c>
      <c r="D1919" s="117" t="n">
        <v>28.56</v>
      </c>
      <c r="E1919" s="117" t="n">
        <v>0.23</v>
      </c>
    </row>
    <row r="1920">
      <c r="B1920" s="124" t="inlineStr">
        <is>
          <t>Unilever NV</t>
        </is>
      </c>
      <c r="C1920" s="117" t="inlineStr">
        <is>
          <t>UN</t>
        </is>
      </c>
      <c r="D1920" s="117" t="n"/>
      <c r="E1920" s="117" t="n">
        <v>0.19</v>
      </c>
    </row>
    <row r="1921">
      <c r="B1921" s="124" t="inlineStr">
        <is>
          <t>UNICREDITO SPA</t>
        </is>
      </c>
      <c r="C1921" s="117" t="inlineStr">
        <is>
          <t>UNCFF</t>
        </is>
      </c>
      <c r="D1921" s="117" t="n"/>
      <c r="E1921" s="117" t="n"/>
    </row>
    <row r="1922">
      <c r="B1922" s="124" t="inlineStr">
        <is>
          <t>Unifirst Corporation</t>
        </is>
      </c>
      <c r="C1922" s="117" t="inlineStr">
        <is>
          <t>UNF</t>
        </is>
      </c>
      <c r="D1922" s="117" t="n">
        <v>8.49</v>
      </c>
      <c r="E1922" s="117" t="n"/>
    </row>
    <row r="1923">
      <c r="B1923" s="124" t="inlineStr">
        <is>
          <t>UnitedHealth Group Incorporated</t>
        </is>
      </c>
      <c r="C1923" s="117" t="inlineStr">
        <is>
          <t>UNH</t>
        </is>
      </c>
      <c r="D1923" s="117" t="n">
        <v>5.8</v>
      </c>
      <c r="E1923" s="117" t="n">
        <v>0.05</v>
      </c>
    </row>
    <row r="1924">
      <c r="B1924" s="124" t="inlineStr">
        <is>
          <t>UNICHARM CORP</t>
        </is>
      </c>
      <c r="C1924" s="117" t="inlineStr">
        <is>
          <t>UNICY</t>
        </is>
      </c>
      <c r="D1924" s="117" t="n"/>
      <c r="E1924" s="117" t="n"/>
    </row>
    <row r="1925">
      <c r="B1925" s="124" t="inlineStr">
        <is>
          <t>Unum Group</t>
        </is>
      </c>
      <c r="C1925" s="117" t="inlineStr">
        <is>
          <t>UNM</t>
        </is>
      </c>
      <c r="D1925" s="117" t="n">
        <v>9.699999999999999</v>
      </c>
      <c r="E1925" s="117" t="n">
        <v>0.05</v>
      </c>
    </row>
    <row r="1926">
      <c r="B1926" s="124" t="inlineStr">
        <is>
          <t>Union Pacific Corporation</t>
        </is>
      </c>
      <c r="C1926" s="117" t="inlineStr">
        <is>
          <t>UNP</t>
        </is>
      </c>
      <c r="D1926" s="117" t="n">
        <v>26.95</v>
      </c>
      <c r="E1926" s="117" t="n">
        <v>0.26</v>
      </c>
    </row>
    <row r="1927">
      <c r="B1927" s="124" t="inlineStr">
        <is>
          <t>Univar Inc.</t>
        </is>
      </c>
      <c r="C1927" s="117" t="inlineStr">
        <is>
          <t>UNVR</t>
        </is>
      </c>
      <c r="D1927" s="117" t="n">
        <v>2.54</v>
      </c>
      <c r="E1927" s="117" t="n">
        <v>0.02</v>
      </c>
    </row>
    <row r="1928">
      <c r="B1928" s="124" t="inlineStr">
        <is>
          <t>United Overseas Bank Ltd.</t>
        </is>
      </c>
      <c r="C1928" s="117" t="inlineStr">
        <is>
          <t>UOVEY</t>
        </is>
      </c>
      <c r="D1928" s="117" t="n"/>
      <c r="E1928" s="117" t="n"/>
    </row>
    <row r="1929">
      <c r="B1929" s="124" t="inlineStr">
        <is>
          <t>United Parcel Service, Inc.</t>
        </is>
      </c>
      <c r="C1929" s="117" t="inlineStr">
        <is>
          <t>UPS</t>
        </is>
      </c>
      <c r="D1929" s="117" t="n">
        <v>8.52</v>
      </c>
      <c r="E1929" s="117" t="n">
        <v>0.07000000000000001</v>
      </c>
    </row>
    <row r="1930">
      <c r="B1930" s="124" t="inlineStr">
        <is>
          <t>United Rentals, Inc.</t>
        </is>
      </c>
      <c r="C1930" s="117" t="inlineStr">
        <is>
          <t>URI</t>
        </is>
      </c>
      <c r="D1930" s="117" t="n">
        <v>16.15</v>
      </c>
      <c r="E1930" s="117" t="n">
        <v>0.14</v>
      </c>
    </row>
    <row r="1931">
      <c r="B1931" s="124" t="inlineStr">
        <is>
          <t>U.S. Bancorp</t>
        </is>
      </c>
      <c r="C1931" s="117" t="inlineStr">
        <is>
          <t>USB</t>
        </is>
      </c>
      <c r="D1931" s="117" t="n">
        <v>31.32</v>
      </c>
      <c r="E1931" s="117" t="n">
        <v>0.28</v>
      </c>
    </row>
    <row r="1932">
      <c r="B1932" s="124" t="inlineStr">
        <is>
          <t>US Foods Holding Corp.</t>
        </is>
      </c>
      <c r="C1932" s="117" t="inlineStr">
        <is>
          <t>USFD</t>
        </is>
      </c>
      <c r="D1932" s="117" t="n">
        <v>1.88</v>
      </c>
      <c r="E1932" s="117" t="n">
        <v>0.02</v>
      </c>
    </row>
    <row r="1933">
      <c r="B1933" s="124" t="inlineStr">
        <is>
          <t>United States Cellular Corporation</t>
        </is>
      </c>
      <c r="C1933" s="117" t="inlineStr">
        <is>
          <t>USM</t>
        </is>
      </c>
      <c r="D1933" s="117" t="n">
        <v>3.56</v>
      </c>
      <c r="E1933" s="117" t="n">
        <v>0.04</v>
      </c>
    </row>
    <row r="1934">
      <c r="B1934" s="124" t="inlineStr">
        <is>
          <t>UNITE Group PLC</t>
        </is>
      </c>
      <c r="C1934" s="117" t="inlineStr">
        <is>
          <t>UTGPF</t>
        </is>
      </c>
      <c r="D1934" s="117" t="n"/>
      <c r="E1934" s="117" t="n"/>
    </row>
    <row r="1935">
      <c r="B1935" s="124" t="inlineStr">
        <is>
          <t>United Therapeutics Corporation</t>
        </is>
      </c>
      <c r="C1935" s="117" t="inlineStr">
        <is>
          <t>UTHR</t>
        </is>
      </c>
      <c r="D1935" s="117" t="n">
        <v>41.8</v>
      </c>
      <c r="E1935" s="117" t="n">
        <v>0.36</v>
      </c>
    </row>
    <row r="1936">
      <c r="B1936" s="124" t="inlineStr">
        <is>
          <t>United Technologies Corporation</t>
        </is>
      </c>
      <c r="C1936" s="117" t="inlineStr">
        <is>
          <t>UTX</t>
        </is>
      </c>
      <c r="D1936" s="117" t="n">
        <v>9.25</v>
      </c>
      <c r="E1936" s="117" t="n">
        <v>0.08</v>
      </c>
    </row>
    <row r="1937">
      <c r="B1937" s="124" t="inlineStr">
        <is>
          <t>United Utilities Group PLC</t>
        </is>
      </c>
      <c r="C1937" s="117" t="inlineStr">
        <is>
          <t>UUGRY</t>
        </is>
      </c>
      <c r="D1937" s="117" t="n"/>
      <c r="E1937" s="117" t="n"/>
    </row>
    <row r="1938">
      <c r="B1938" s="124" t="inlineStr">
        <is>
          <t>Visa Inc.</t>
        </is>
      </c>
      <c r="C1938" s="117" t="inlineStr">
        <is>
          <t>V</t>
        </is>
      </c>
      <c r="D1938" s="117" t="n">
        <v>53.21</v>
      </c>
      <c r="E1938" s="117" t="n">
        <v>0.5</v>
      </c>
    </row>
    <row r="1939">
      <c r="B1939" s="124" t="inlineStr">
        <is>
          <t>Marriot Vacations Worldwide Corporation</t>
        </is>
      </c>
      <c r="C1939" s="117" t="inlineStr">
        <is>
          <t>VAC</t>
        </is>
      </c>
      <c r="D1939" s="117" t="n">
        <v>7.02</v>
      </c>
      <c r="E1939" s="117" t="n">
        <v>0.02</v>
      </c>
    </row>
    <row r="1940">
      <c r="B1940" s="124" t="inlineStr">
        <is>
          <t>VALE S.A.</t>
        </is>
      </c>
      <c r="C1940" s="117" t="inlineStr">
        <is>
          <t>VALE</t>
        </is>
      </c>
      <c r="D1940" s="117" t="n">
        <v>24.71</v>
      </c>
      <c r="E1940" s="117" t="n">
        <v>0.19</v>
      </c>
    </row>
    <row r="1941">
      <c r="B1941" s="124" t="inlineStr">
        <is>
          <t>Varian Medical Systems, Inc.</t>
        </is>
      </c>
      <c r="C1941" s="117" t="inlineStr">
        <is>
          <t>VAR</t>
        </is>
      </c>
      <c r="D1941" s="117" t="n">
        <v>13.39</v>
      </c>
      <c r="E1941" s="117" t="n">
        <v>0.05</v>
      </c>
    </row>
    <row r="1942">
      <c r="B1942" s="124" t="inlineStr">
        <is>
          <t>Vinci SA</t>
        </is>
      </c>
      <c r="C1942" s="117" t="inlineStr">
        <is>
          <t>VCISY</t>
        </is>
      </c>
      <c r="D1942" s="117" t="n"/>
      <c r="E1942" s="117" t="n">
        <v>0.07000000000000001</v>
      </c>
    </row>
    <row r="1943">
      <c r="B1943" s="124" t="inlineStr">
        <is>
          <t>Vedanta  Limited</t>
        </is>
      </c>
      <c r="C1943" s="117" t="inlineStr">
        <is>
          <t>VEDL</t>
        </is>
      </c>
      <c r="D1943" s="117" t="n">
        <v>7.61</v>
      </c>
      <c r="E1943" s="117" t="n">
        <v>0.06</v>
      </c>
    </row>
    <row r="1944">
      <c r="B1944" s="124" t="inlineStr">
        <is>
          <t>Veeva Systems Inc.</t>
        </is>
      </c>
      <c r="C1944" s="117" t="inlineStr">
        <is>
          <t>VEEV</t>
        </is>
      </c>
      <c r="D1944" s="117" t="n">
        <v>31.79</v>
      </c>
      <c r="E1944" s="117" t="n">
        <v>0.27</v>
      </c>
    </row>
    <row r="1945">
      <c r="B1945" s="124" t="inlineStr">
        <is>
          <t>Veolia Environnement SA</t>
        </is>
      </c>
      <c r="C1945" s="117" t="inlineStr">
        <is>
          <t>VEOEY</t>
        </is>
      </c>
      <c r="D1945" s="117" t="n"/>
      <c r="E1945" s="117" t="n"/>
    </row>
    <row r="1946">
      <c r="B1946" s="124" t="inlineStr">
        <is>
          <t>VimpelCom Ltd.</t>
        </is>
      </c>
      <c r="C1946" s="117" t="inlineStr">
        <is>
          <t>VEON</t>
        </is>
      </c>
      <c r="D1946" s="117" t="n">
        <v>-5.25</v>
      </c>
      <c r="E1946" s="117" t="n">
        <v>0.06</v>
      </c>
    </row>
    <row r="1947">
      <c r="B1947" s="124" t="inlineStr">
        <is>
          <t>VEREIT Inc.</t>
        </is>
      </c>
      <c r="C1947" s="117" t="inlineStr">
        <is>
          <t>VER</t>
        </is>
      </c>
      <c r="D1947" s="117" t="n">
        <v>25.19</v>
      </c>
      <c r="E1947" s="117" t="n">
        <v>-0.07000000000000001</v>
      </c>
    </row>
    <row r="1948">
      <c r="B1948" s="124" t="inlineStr">
        <is>
          <t>V.F. Corporation</t>
        </is>
      </c>
      <c r="C1948" s="117" t="inlineStr">
        <is>
          <t>VFC</t>
        </is>
      </c>
      <c r="D1948" s="117" t="n">
        <v>10.96</v>
      </c>
      <c r="E1948" s="117" t="n">
        <v>0.09</v>
      </c>
    </row>
    <row r="1949">
      <c r="B1949" s="124" t="inlineStr">
        <is>
          <t>Vanguard Financials ETF</t>
        </is>
      </c>
      <c r="C1949" s="117" t="inlineStr">
        <is>
          <t>VFH</t>
        </is>
      </c>
      <c r="D1949" s="117" t="n"/>
      <c r="E1949" s="117" t="n"/>
    </row>
    <row r="1950">
      <c r="B1950" s="124" t="inlineStr">
        <is>
          <t>Viacom Inc.</t>
        </is>
      </c>
      <c r="C1950" s="117" t="inlineStr">
        <is>
          <t>VIA</t>
        </is>
      </c>
      <c r="D1950" s="117" t="n">
        <v>13.34</v>
      </c>
      <c r="E1950" s="117" t="n">
        <v>0.13</v>
      </c>
    </row>
    <row r="1951">
      <c r="B1951" s="124" t="inlineStr">
        <is>
          <t>Flughafen Wien AG</t>
        </is>
      </c>
      <c r="C1951" s="117" t="inlineStr">
        <is>
          <t>VIAAY</t>
        </is>
      </c>
      <c r="D1951" s="117" t="n"/>
      <c r="E1951" s="117" t="n"/>
    </row>
    <row r="1952">
      <c r="B1952" s="124" t="inlineStr">
        <is>
          <t>Viacom Inc.</t>
        </is>
      </c>
      <c r="C1952" s="117" t="inlineStr">
        <is>
          <t>VIAB</t>
        </is>
      </c>
      <c r="D1952" s="117" t="n">
        <v>13.34</v>
      </c>
      <c r="E1952" s="117" t="n">
        <v>0.13</v>
      </c>
    </row>
    <row r="1953">
      <c r="B1953" s="124" t="inlineStr">
        <is>
          <t>Viavi Solutions Inc.</t>
        </is>
      </c>
      <c r="C1953" s="117" t="inlineStr">
        <is>
          <t>VIAV</t>
        </is>
      </c>
      <c r="D1953" s="117" t="n">
        <v>13.82</v>
      </c>
      <c r="E1953" s="117" t="n">
        <v>0</v>
      </c>
    </row>
    <row r="1954">
      <c r="B1954" s="124" t="inlineStr">
        <is>
          <t>VICI Properties Inc.</t>
        </is>
      </c>
      <c r="C1954" s="117" t="inlineStr">
        <is>
          <t>VICI</t>
        </is>
      </c>
      <c r="D1954" s="117" t="n">
        <v>64.39</v>
      </c>
      <c r="E1954" s="117" t="n">
        <v>0.58</v>
      </c>
    </row>
    <row r="1955">
      <c r="B1955" s="124" t="inlineStr">
        <is>
          <t>Vipshop Holdings Limited</t>
        </is>
      </c>
      <c r="C1955" s="117" t="inlineStr">
        <is>
          <t>VIPS</t>
        </is>
      </c>
      <c r="D1955" s="117" t="n">
        <v>3.74</v>
      </c>
      <c r="E1955" s="117" t="n">
        <v>0.03</v>
      </c>
    </row>
    <row r="1956">
      <c r="B1956" s="124" t="inlineStr">
        <is>
          <t>Virtu Financial, Inc.</t>
        </is>
      </c>
      <c r="C1956" s="117" t="inlineStr">
        <is>
          <t>VIRT</t>
        </is>
      </c>
      <c r="D1956" s="117" t="n">
        <v>27.2</v>
      </c>
      <c r="E1956" s="117" t="n">
        <v>0.15</v>
      </c>
    </row>
    <row r="1957">
      <c r="B1957" s="124" t="inlineStr">
        <is>
          <t>Telefonica Brasil S.A.</t>
        </is>
      </c>
      <c r="C1957" s="117" t="inlineStr">
        <is>
          <t>VIV</t>
        </is>
      </c>
      <c r="D1957" s="117" t="n">
        <v>16.91</v>
      </c>
      <c r="E1957" s="117" t="n">
        <v>0.21</v>
      </c>
    </row>
    <row r="1958">
      <c r="B1958" s="124" t="inlineStr">
        <is>
          <t>Vivendi SA</t>
        </is>
      </c>
      <c r="C1958" s="117" t="inlineStr">
        <is>
          <t>VIVHY</t>
        </is>
      </c>
      <c r="D1958" s="117" t="n"/>
      <c r="E1958" s="117" t="n">
        <v>0.01</v>
      </c>
    </row>
    <row r="1959">
      <c r="B1959" s="124" t="inlineStr">
        <is>
          <t>Valeo S.A.</t>
        </is>
      </c>
      <c r="C1959" s="117" t="inlineStr">
        <is>
          <t>VLEEY</t>
        </is>
      </c>
      <c r="D1959" s="117" t="n"/>
      <c r="E1959" s="117" t="n">
        <v>0.03</v>
      </c>
    </row>
    <row r="1960">
      <c r="B1960" s="124" t="inlineStr">
        <is>
          <t>Valero Energy Corporation</t>
        </is>
      </c>
      <c r="C1960" s="117" t="inlineStr">
        <is>
          <t>VLO</t>
        </is>
      </c>
      <c r="D1960" s="117" t="n">
        <v>2.24</v>
      </c>
      <c r="E1960" s="117" t="n">
        <v>0.03</v>
      </c>
    </row>
    <row r="1961">
      <c r="B1961" s="124" t="inlineStr">
        <is>
          <t>Voestalpine AG</t>
        </is>
      </c>
      <c r="C1961" s="117" t="inlineStr">
        <is>
          <t>VLPNY</t>
        </is>
      </c>
      <c r="D1961" s="117" t="n">
        <v>3.91</v>
      </c>
      <c r="E1961" s="117" t="n"/>
    </row>
    <row r="1962">
      <c r="B1962" s="124" t="inlineStr">
        <is>
          <t>AB Volvo</t>
        </is>
      </c>
      <c r="C1962" s="117" t="inlineStr">
        <is>
          <t>VLVLY</t>
        </is>
      </c>
      <c r="D1962" s="117" t="n">
        <v>8.74</v>
      </c>
      <c r="E1962" s="117" t="n">
        <v>0.06</v>
      </c>
    </row>
    <row r="1963">
      <c r="B1963" s="124" t="inlineStr">
        <is>
          <t>Valley National Bancorp</t>
        </is>
      </c>
      <c r="C1963" s="117" t="inlineStr">
        <is>
          <t>VLY</t>
        </is>
      </c>
      <c r="D1963" s="117" t="n">
        <v>27.81</v>
      </c>
      <c r="E1963" s="117" t="n">
        <v>0.2</v>
      </c>
    </row>
    <row r="1964">
      <c r="B1964" s="124" t="inlineStr">
        <is>
          <t>Vulcan Materials Company</t>
        </is>
      </c>
      <c r="C1964" s="117" t="inlineStr">
        <is>
          <t>VMC</t>
        </is>
      </c>
      <c r="D1964" s="117" t="n">
        <v>12.45</v>
      </c>
      <c r="E1964" s="117" t="n">
        <v>0.12</v>
      </c>
    </row>
    <row r="1965">
      <c r="B1965" s="124" t="inlineStr">
        <is>
          <t>VMware, Inc.</t>
        </is>
      </c>
      <c r="C1965" s="117" t="inlineStr">
        <is>
          <t>VMW</t>
        </is>
      </c>
      <c r="D1965" s="117" t="n">
        <v>28.31</v>
      </c>
      <c r="E1965" s="117" t="n">
        <v>0.27</v>
      </c>
    </row>
    <row r="1966">
      <c r="B1966" s="124" t="inlineStr">
        <is>
          <t>Vornado Realty Trust</t>
        </is>
      </c>
      <c r="C1966" s="117" t="inlineStr">
        <is>
          <t>VNO</t>
        </is>
      </c>
      <c r="D1966" s="117" t="n">
        <v>19.62</v>
      </c>
      <c r="E1966" s="117" t="n">
        <v>0.21</v>
      </c>
    </row>
    <row r="1967">
      <c r="B1967" s="124" t="inlineStr">
        <is>
          <t>Viper Energy Partners LP</t>
        </is>
      </c>
      <c r="C1967" s="117" t="inlineStr">
        <is>
          <t>VNOM</t>
        </is>
      </c>
      <c r="D1967" s="117" t="n">
        <v>3.08</v>
      </c>
      <c r="E1967" s="117" t="n">
        <v>0.5</v>
      </c>
    </row>
    <row r="1968">
      <c r="B1968" s="124" t="inlineStr">
        <is>
          <t>Vanguard Real Estate ETF</t>
        </is>
      </c>
      <c r="C1968" s="117" t="inlineStr">
        <is>
          <t>VNQ</t>
        </is>
      </c>
      <c r="D1968" s="117" t="n"/>
      <c r="E1968" s="117" t="n"/>
    </row>
    <row r="1969">
      <c r="B1969" s="124" t="inlineStr">
        <is>
          <t>Vodafone Group PLC</t>
        </is>
      </c>
      <c r="C1969" s="117" t="inlineStr">
        <is>
          <t>VOD</t>
        </is>
      </c>
      <c r="D1969" s="117" t="n"/>
      <c r="E1969" s="117" t="n">
        <v>-0.19</v>
      </c>
    </row>
    <row r="1970">
      <c r="B1970" s="124" t="inlineStr">
        <is>
          <t>Vonovia SE Unsponsored ADR</t>
        </is>
      </c>
      <c r="C1970" s="117" t="inlineStr">
        <is>
          <t>VONOY</t>
        </is>
      </c>
      <c r="D1970" s="117" t="n"/>
      <c r="E1970" s="117" t="n"/>
    </row>
    <row r="1971">
      <c r="B1971" s="124" t="inlineStr">
        <is>
          <t>KONINKLIJKE VPK</t>
        </is>
      </c>
      <c r="C1971" s="117" t="inlineStr">
        <is>
          <t>VOPKY</t>
        </is>
      </c>
      <c r="D1971" s="117" t="n"/>
      <c r="E1971" s="117" t="n">
        <v>0.2</v>
      </c>
    </row>
    <row r="1972">
      <c r="B1972" s="124" t="inlineStr">
        <is>
          <t>Voya Financial, Inc.</t>
        </is>
      </c>
      <c r="C1972" s="117" t="inlineStr">
        <is>
          <t>VOYA</t>
        </is>
      </c>
      <c r="D1972" s="117" t="n">
        <v>9.130000000000001</v>
      </c>
      <c r="E1972" s="117" t="n">
        <v>0.1</v>
      </c>
    </row>
    <row r="1973">
      <c r="B1973" s="124" t="inlineStr">
        <is>
          <t>Verint Systems Inc.</t>
        </is>
      </c>
      <c r="C1973" s="117" t="inlineStr">
        <is>
          <t>VRNT</t>
        </is>
      </c>
      <c r="D1973" s="117" t="n">
        <v>17.89</v>
      </c>
      <c r="E1973" s="117" t="n">
        <v>0.05</v>
      </c>
    </row>
    <row r="1974">
      <c r="B1974" s="124" t="inlineStr">
        <is>
          <t>Verisk Analytics, Inc.</t>
        </is>
      </c>
      <c r="C1974" s="117" t="inlineStr">
        <is>
          <t>VRSK</t>
        </is>
      </c>
      <c r="D1974" s="117" t="n">
        <v>28.51</v>
      </c>
      <c r="E1974" s="117" t="n">
        <v>0.25</v>
      </c>
    </row>
    <row r="1975">
      <c r="B1975" s="124" t="inlineStr">
        <is>
          <t>VeriSign, Inc.</t>
        </is>
      </c>
      <c r="C1975" s="117" t="inlineStr">
        <is>
          <t>VRSN</t>
        </is>
      </c>
      <c r="D1975" s="117" t="n">
        <v>53.72</v>
      </c>
      <c r="E1975" s="117" t="n">
        <v>0.48</v>
      </c>
    </row>
    <row r="1976">
      <c r="B1976" s="124" t="inlineStr">
        <is>
          <t>Vertex Pharmaceuticals Incorporated</t>
        </is>
      </c>
      <c r="C1976" s="117" t="inlineStr">
        <is>
          <t>VRTX</t>
        </is>
      </c>
      <c r="D1976" s="117" t="n">
        <v>35.95</v>
      </c>
      <c r="E1976" s="117" t="n">
        <v>0.6899999999999999</v>
      </c>
    </row>
    <row r="1977">
      <c r="B1977" s="124" t="inlineStr">
        <is>
          <t>Viasat Inc.</t>
        </is>
      </c>
      <c r="C1977" s="117" t="inlineStr">
        <is>
          <t>VSAT</t>
        </is>
      </c>
      <c r="D1977" s="117" t="n">
        <v>1.14</v>
      </c>
      <c r="E1977" s="117" t="n">
        <v>-0.03</v>
      </c>
    </row>
    <row r="1978">
      <c r="B1978" s="124" t="inlineStr">
        <is>
          <t>Versum Materials Inc.</t>
        </is>
      </c>
      <c r="C1978" s="117" t="inlineStr">
        <is>
          <t>VSM</t>
        </is>
      </c>
      <c r="D1978" s="117" t="n">
        <v>18.43</v>
      </c>
      <c r="E1978" s="117" t="n">
        <v>0.14</v>
      </c>
    </row>
    <row r="1979">
      <c r="B1979" s="124" t="inlineStr">
        <is>
          <t>Vistra Energy Corp.</t>
        </is>
      </c>
      <c r="C1979" s="117" t="inlineStr">
        <is>
          <t>VST</t>
        </is>
      </c>
      <c r="D1979" s="117" t="n">
        <v>5.2</v>
      </c>
      <c r="E1979" s="117" t="n">
        <v>-0.01</v>
      </c>
    </row>
    <row r="1980">
      <c r="B1980" s="124" t="inlineStr">
        <is>
          <t>Vanguard Total Stock Market ETF</t>
        </is>
      </c>
      <c r="C1980" s="117" t="inlineStr">
        <is>
          <t>VTI</t>
        </is>
      </c>
      <c r="D1980" s="117" t="n"/>
      <c r="E1980" s="117" t="n"/>
    </row>
    <row r="1981">
      <c r="B1981" s="124" t="inlineStr">
        <is>
          <t>Ventas, Inc.</t>
        </is>
      </c>
      <c r="C1981" s="117" t="inlineStr">
        <is>
          <t>VTR</t>
        </is>
      </c>
      <c r="D1981" s="117" t="n">
        <v>13.34</v>
      </c>
      <c r="E1981" s="117" t="n">
        <v>0.11</v>
      </c>
    </row>
    <row r="1982">
      <c r="B1982" s="124" t="inlineStr">
        <is>
          <t>Valvoline Inc.</t>
        </is>
      </c>
      <c r="C1982" s="117" t="inlineStr">
        <is>
          <t>VVV</t>
        </is>
      </c>
      <c r="D1982" s="117" t="n">
        <v>10.74</v>
      </c>
      <c r="E1982" s="117" t="n">
        <v>0.07000000000000001</v>
      </c>
    </row>
    <row r="1983">
      <c r="B1983" s="124" t="inlineStr">
        <is>
          <t>Volkswagen AG</t>
        </is>
      </c>
      <c r="C1983" s="117" t="inlineStr">
        <is>
          <t>VWAGY</t>
        </is>
      </c>
      <c r="D1983" s="117" t="n">
        <v>4.85</v>
      </c>
      <c r="E1983" s="117" t="n">
        <v>0.05</v>
      </c>
    </row>
    <row r="1984">
      <c r="B1984" s="124" t="inlineStr">
        <is>
          <t>Vestas Wind Systems AS</t>
        </is>
      </c>
      <c r="C1984" s="117" t="inlineStr">
        <is>
          <t>VWDRY</t>
        </is>
      </c>
      <c r="D1984" s="117" t="n">
        <v>5.13</v>
      </c>
      <c r="E1984" s="117" t="n">
        <v>0.07000000000000001</v>
      </c>
    </row>
    <row r="1985">
      <c r="B1985" s="124" t="inlineStr">
        <is>
          <t>Vanguard FTSE Emerging Markets ETF</t>
        </is>
      </c>
      <c r="C1985" s="117" t="inlineStr">
        <is>
          <t>VWO</t>
        </is>
      </c>
      <c r="D1985" s="117" t="n"/>
      <c r="E1985" s="117" t="n"/>
    </row>
    <row r="1986">
      <c r="B1986" s="124" t="inlineStr">
        <is>
          <t>Verizon Communications Inc.</t>
        </is>
      </c>
      <c r="C1986" s="117" t="inlineStr">
        <is>
          <t>VZ</t>
        </is>
      </c>
      <c r="D1986" s="117" t="n">
        <v>15.06</v>
      </c>
      <c r="E1986" s="117" t="n">
        <v>0.12</v>
      </c>
    </row>
    <row r="1987">
      <c r="B1987" s="124" t="inlineStr">
        <is>
          <t>Wayfair Inc.</t>
        </is>
      </c>
      <c r="C1987" s="117" t="inlineStr">
        <is>
          <t>W</t>
        </is>
      </c>
      <c r="D1987" s="117" t="n">
        <v>-6.1</v>
      </c>
      <c r="E1987" s="117" t="n">
        <v>-0.07000000000000001</v>
      </c>
    </row>
    <row r="1988">
      <c r="B1988" s="124" t="inlineStr">
        <is>
          <t>Westinghouse Air Brake Technologies Corporation</t>
        </is>
      </c>
      <c r="C1988" s="117" t="inlineStr">
        <is>
          <t>WAB</t>
        </is>
      </c>
      <c r="D1988" s="117" t="n">
        <v>8.789999999999999</v>
      </c>
      <c r="E1988" s="117" t="n">
        <v>0.07000000000000001</v>
      </c>
    </row>
    <row r="1989">
      <c r="B1989" s="124" t="inlineStr">
        <is>
          <t>Western Alliance Bancorporation</t>
        </is>
      </c>
      <c r="C1989" s="117" t="inlineStr">
        <is>
          <t>WAL</t>
        </is>
      </c>
      <c r="D1989" s="117" t="n">
        <v>46.14</v>
      </c>
      <c r="E1989" s="117" t="n">
        <v>0.4</v>
      </c>
    </row>
    <row r="1990">
      <c r="B1990" s="124" t="inlineStr">
        <is>
          <t>Waters Corporation</t>
        </is>
      </c>
      <c r="C1990" s="117" t="inlineStr">
        <is>
          <t>WAT</t>
        </is>
      </c>
      <c r="D1990" s="117" t="n">
        <v>26.14</v>
      </c>
      <c r="E1990" s="117" t="n">
        <v>0.25</v>
      </c>
    </row>
    <row r="1991">
      <c r="B1991" s="124" t="inlineStr">
        <is>
          <t>Weibo Corporation</t>
        </is>
      </c>
      <c r="C1991" s="117" t="inlineStr">
        <is>
          <t>WB</t>
        </is>
      </c>
      <c r="D1991" s="117" t="n">
        <v>36.12</v>
      </c>
      <c r="E1991" s="117" t="n">
        <v>0.33</v>
      </c>
    </row>
    <row r="1992">
      <c r="B1992" s="124" t="inlineStr">
        <is>
          <t>Walgreens Boots Alliance, Inc.</t>
        </is>
      </c>
      <c r="C1992" s="117" t="inlineStr">
        <is>
          <t>WBA</t>
        </is>
      </c>
      <c r="D1992" s="117" t="n">
        <v>4.18</v>
      </c>
      <c r="E1992" s="117" t="n"/>
    </row>
    <row r="1993">
      <c r="B1993" s="124" t="inlineStr">
        <is>
          <t>Wabco Holdings Inc.</t>
        </is>
      </c>
      <c r="C1993" s="117" t="inlineStr">
        <is>
          <t>WBC</t>
        </is>
      </c>
      <c r="D1993" s="117" t="n">
        <v>9.789999999999999</v>
      </c>
      <c r="E1993" s="117" t="n">
        <v>0.1</v>
      </c>
    </row>
    <row r="1994">
      <c r="B1994" s="124" t="inlineStr">
        <is>
          <t>Westpac Banking Corporation</t>
        </is>
      </c>
      <c r="C1994" s="117" t="inlineStr">
        <is>
          <t>WBK</t>
        </is>
      </c>
      <c r="D1994" s="117" t="n"/>
      <c r="E1994" s="117" t="n">
        <v>0.21</v>
      </c>
    </row>
    <row r="1995">
      <c r="B1995" s="124" t="inlineStr">
        <is>
          <t>Webster Financial Corporation</t>
        </is>
      </c>
      <c r="C1995" s="117" t="inlineStr">
        <is>
          <t>WBS</t>
        </is>
      </c>
      <c r="D1995" s="117" t="n">
        <v>31.02</v>
      </c>
      <c r="E1995" s="117" t="n">
        <v>0.27</v>
      </c>
    </row>
    <row r="1996">
      <c r="B1996" s="124" t="inlineStr">
        <is>
          <t>WIRECARD AG</t>
        </is>
      </c>
      <c r="C1996" s="117" t="inlineStr">
        <is>
          <t>WCAGY</t>
        </is>
      </c>
      <c r="D1996" s="117" t="n"/>
      <c r="E1996" s="117" t="n"/>
    </row>
    <row r="1997">
      <c r="B1997" s="124" t="inlineStr">
        <is>
          <t>WellCare Health Plans, Inc.</t>
        </is>
      </c>
      <c r="C1997" s="117" t="inlineStr">
        <is>
          <t>WCG</t>
        </is>
      </c>
      <c r="D1997" s="117" t="n">
        <v>2.61</v>
      </c>
      <c r="E1997" s="117" t="n">
        <v>0.02</v>
      </c>
    </row>
    <row r="1998">
      <c r="B1998" s="124" t="inlineStr">
        <is>
          <t>Waste Connections, Inc.</t>
        </is>
      </c>
      <c r="C1998" s="117" t="inlineStr">
        <is>
          <t>WCN</t>
        </is>
      </c>
      <c r="D1998" s="117" t="n">
        <v>13.44</v>
      </c>
      <c r="E1998" s="117" t="n">
        <v>0.11</v>
      </c>
    </row>
    <row r="1999">
      <c r="B1999" s="124" t="inlineStr">
        <is>
          <t>Workday, Inc.</t>
        </is>
      </c>
      <c r="C1999" s="117" t="inlineStr">
        <is>
          <t>WDAY</t>
        </is>
      </c>
      <c r="D1999" s="117" t="n">
        <v>11.94</v>
      </c>
      <c r="E1999" s="117" t="n">
        <v>-0.15</v>
      </c>
    </row>
    <row r="2000">
      <c r="B2000" s="124" t="inlineStr">
        <is>
          <t>Western Digital Corporation</t>
        </is>
      </c>
      <c r="C2000" s="117" t="inlineStr">
        <is>
          <t>WDC</t>
        </is>
      </c>
      <c r="D2000" s="117" t="n">
        <v>8.619999999999999</v>
      </c>
      <c r="E2000" s="117" t="n">
        <v>-0.05</v>
      </c>
    </row>
    <row r="2001">
      <c r="B2001" s="124" t="inlineStr">
        <is>
          <t>WEC Energy Group, Inc.</t>
        </is>
      </c>
      <c r="C2001" s="117" t="inlineStr">
        <is>
          <t>WEC</t>
        </is>
      </c>
      <c r="D2001" s="117" t="n">
        <v>14.24</v>
      </c>
      <c r="E2001" s="117" t="n">
        <v>0.14</v>
      </c>
    </row>
    <row r="2002">
      <c r="B2002" s="124" t="inlineStr">
        <is>
          <t>WEIR GROUP PLC</t>
        </is>
      </c>
      <c r="C2002" s="117" t="inlineStr">
        <is>
          <t>WEGRY</t>
        </is>
      </c>
      <c r="D2002" s="117" t="n"/>
      <c r="E2002" s="117" t="n">
        <v>0.01</v>
      </c>
    </row>
    <row r="2003">
      <c r="B2003" s="124" t="inlineStr">
        <is>
          <t>Weichai Power Co.</t>
        </is>
      </c>
      <c r="C2003" s="117" t="inlineStr">
        <is>
          <t>WEICY</t>
        </is>
      </c>
      <c r="D2003" s="117" t="n"/>
      <c r="E2003" s="117" t="n"/>
    </row>
    <row r="2004">
      <c r="B2004" s="124" t="inlineStr">
        <is>
          <t>Welltower Inc.</t>
        </is>
      </c>
      <c r="C2004" s="117" t="inlineStr">
        <is>
          <t>WELL</t>
        </is>
      </c>
      <c r="D2004" s="117" t="n">
        <v>14</v>
      </c>
      <c r="E2004" s="117" t="n">
        <v>0.17</v>
      </c>
    </row>
    <row r="2005">
      <c r="B2005" s="124" t="inlineStr">
        <is>
          <t>The Wendy's Company</t>
        </is>
      </c>
      <c r="C2005" s="117" t="inlineStr">
        <is>
          <t>WEN</t>
        </is>
      </c>
      <c r="D2005" s="117" t="n">
        <v>9.59</v>
      </c>
      <c r="E2005" s="117" t="n">
        <v>0.29</v>
      </c>
    </row>
    <row r="2006">
      <c r="B2006" s="124" t="inlineStr">
        <is>
          <t>Western Gas Equity Partners, LP</t>
        </is>
      </c>
      <c r="C2006" s="117" t="inlineStr">
        <is>
          <t>WES</t>
        </is>
      </c>
      <c r="D2006" s="117" t="n">
        <v>21.45</v>
      </c>
      <c r="E2006" s="117" t="n">
        <v>0.19</v>
      </c>
    </row>
    <row r="2007">
      <c r="B2007" s="124" t="inlineStr">
        <is>
          <t>WEX Inc.</t>
        </is>
      </c>
      <c r="C2007" s="117" t="inlineStr">
        <is>
          <t>WEX</t>
        </is>
      </c>
      <c r="D2007" s="117" t="n">
        <v>22.78</v>
      </c>
      <c r="E2007" s="117" t="n">
        <v>0.11</v>
      </c>
    </row>
    <row r="2008">
      <c r="B2008" s="124" t="inlineStr">
        <is>
          <t>Woori Bank</t>
        </is>
      </c>
      <c r="C2008" s="117" t="inlineStr">
        <is>
          <t>WF</t>
        </is>
      </c>
      <c r="D2008" s="117" t="n">
        <v>26.42</v>
      </c>
      <c r="E2008" s="117" t="n">
        <v>0.18</v>
      </c>
    </row>
    <row r="2009">
      <c r="B2009" s="124" t="inlineStr">
        <is>
          <t>Wells Fargo &amp; Company</t>
        </is>
      </c>
      <c r="C2009" s="117" t="inlineStr">
        <is>
          <t>WFC</t>
        </is>
      </c>
      <c r="D2009" s="117" t="n">
        <v>28.03</v>
      </c>
      <c r="E2009" s="117" t="n">
        <v>0.22</v>
      </c>
    </row>
    <row r="2010">
      <c r="B2010" s="124" t="inlineStr">
        <is>
          <t>Wyndham Hotels &amp; Resorts Inc.</t>
        </is>
      </c>
      <c r="C2010" s="117" t="inlineStr">
        <is>
          <t>WH</t>
        </is>
      </c>
      <c r="D2010" s="117" t="n">
        <v>12.9</v>
      </c>
      <c r="E2010" s="117" t="n">
        <v>0.09</v>
      </c>
    </row>
    <row r="2011">
      <c r="B2011" s="124" t="inlineStr">
        <is>
          <t>Whirlpool Corporation</t>
        </is>
      </c>
      <c r="C2011" s="117" t="inlineStr">
        <is>
          <t>WHR</t>
        </is>
      </c>
      <c r="D2011" s="117" t="n">
        <v>5.07</v>
      </c>
      <c r="E2011" s="117" t="n">
        <v>-0.01</v>
      </c>
    </row>
    <row r="2012">
      <c r="B2012" s="124" t="inlineStr">
        <is>
          <t>William Demant Holdings</t>
        </is>
      </c>
      <c r="C2012" s="117" t="inlineStr">
        <is>
          <t>WILYY</t>
        </is>
      </c>
      <c r="D2012" s="117" t="n"/>
      <c r="E2012" s="117" t="n">
        <v>0.13</v>
      </c>
    </row>
    <row r="2013">
      <c r="B2013" s="124" t="inlineStr">
        <is>
          <t>Wipro Limited</t>
        </is>
      </c>
      <c r="C2013" s="117" t="inlineStr">
        <is>
          <t>WIT</t>
        </is>
      </c>
      <c r="D2013" s="117" t="n">
        <v>15.65</v>
      </c>
      <c r="E2013" s="117" t="n">
        <v>0.15</v>
      </c>
    </row>
    <row r="2014">
      <c r="B2014" s="124" t="inlineStr">
        <is>
          <t>Wix.com Ltd.</t>
        </is>
      </c>
      <c r="C2014" s="117" t="inlineStr">
        <is>
          <t>WIX</t>
        </is>
      </c>
      <c r="D2014" s="117" t="n">
        <v>8.539999999999999</v>
      </c>
      <c r="E2014" s="117" t="n">
        <v>-0.06</v>
      </c>
    </row>
    <row r="2015">
      <c r="B2015" s="124" t="inlineStr">
        <is>
          <t>WEST JAPAN RAIL</t>
        </is>
      </c>
      <c r="C2015" s="117" t="inlineStr">
        <is>
          <t>WJRYY</t>
        </is>
      </c>
      <c r="D2015" s="117" t="n">
        <v>8.449999999999999</v>
      </c>
      <c r="E2015" s="117" t="n">
        <v>0.07000000000000001</v>
      </c>
    </row>
    <row r="2016">
      <c r="B2016" s="124" t="inlineStr">
        <is>
          <t>Westlake Chemical Corporation</t>
        </is>
      </c>
      <c r="C2016" s="117" t="inlineStr">
        <is>
          <t>WLK</t>
        </is>
      </c>
      <c r="D2016" s="117" t="n">
        <v>8.08</v>
      </c>
      <c r="E2016" s="117" t="n">
        <v>0.12</v>
      </c>
    </row>
    <row r="2017">
      <c r="B2017" s="124" t="inlineStr">
        <is>
          <t>Wilmar International Ltd.</t>
        </is>
      </c>
      <c r="C2017" s="117" t="inlineStr">
        <is>
          <t>WLMIY</t>
        </is>
      </c>
      <c r="D2017" s="117" t="n">
        <v>2.79</v>
      </c>
      <c r="E2017" s="117" t="n">
        <v>0.03</v>
      </c>
    </row>
    <row r="2018">
      <c r="B2018" s="124" t="inlineStr">
        <is>
          <t>Willis Towers Watson Public Limited Company</t>
        </is>
      </c>
      <c r="C2018" s="117" t="inlineStr">
        <is>
          <t>WLTW</t>
        </is>
      </c>
      <c r="D2018" s="117" t="n">
        <v>15.34</v>
      </c>
      <c r="E2018" s="117" t="n">
        <v>0.08</v>
      </c>
    </row>
    <row r="2019">
      <c r="B2019" s="124" t="inlineStr">
        <is>
          <t>Woolworths Holdings Limited Sponsored ADR</t>
        </is>
      </c>
      <c r="C2019" s="117" t="inlineStr">
        <is>
          <t>WLWHY</t>
        </is>
      </c>
      <c r="D2019" s="117" t="n"/>
      <c r="E2019" s="117" t="n"/>
    </row>
    <row r="2020">
      <c r="B2020" s="124" t="inlineStr">
        <is>
          <t>Waste Management, Inc.</t>
        </is>
      </c>
      <c r="C2020" s="117" t="inlineStr">
        <is>
          <t>WM</t>
        </is>
      </c>
      <c r="D2020" s="117" t="n">
        <v>12.09</v>
      </c>
      <c r="E2020" s="117" t="n">
        <v>0.13</v>
      </c>
    </row>
    <row r="2021">
      <c r="B2021" s="124" t="inlineStr">
        <is>
          <t>Williams Companies, Inc. (The)</t>
        </is>
      </c>
      <c r="C2021" s="117" t="inlineStr">
        <is>
          <t>WMB</t>
        </is>
      </c>
      <c r="D2021" s="117" t="n">
        <v>12.32</v>
      </c>
      <c r="E2021" s="117" t="n">
        <v>-0.02</v>
      </c>
    </row>
    <row r="2022">
      <c r="B2022" s="124" t="inlineStr">
        <is>
          <t>Wal-Mart de Mexico SAB de CV</t>
        </is>
      </c>
      <c r="C2022" s="117" t="inlineStr">
        <is>
          <t>WMMVY</t>
        </is>
      </c>
      <c r="D2022" s="117" t="n">
        <v>6.03</v>
      </c>
      <c r="E2022" s="117" t="n">
        <v>0.06</v>
      </c>
    </row>
    <row r="2023">
      <c r="B2023" s="124" t="inlineStr">
        <is>
          <t>Walmart Inc.</t>
        </is>
      </c>
      <c r="C2023" s="117" t="inlineStr">
        <is>
          <t>WMT</t>
        </is>
      </c>
      <c r="D2023" s="117" t="n">
        <v>2.74</v>
      </c>
      <c r="E2023" s="117" t="n">
        <v>0.01</v>
      </c>
    </row>
    <row r="2024">
      <c r="B2024" s="124" t="inlineStr">
        <is>
          <t>George Weston Ltd.</t>
        </is>
      </c>
      <c r="C2024" s="117" t="inlineStr">
        <is>
          <t>WNGRF</t>
        </is>
      </c>
      <c r="D2024" s="117" t="n">
        <v>2.05</v>
      </c>
      <c r="E2024" s="117" t="n">
        <v>0.01</v>
      </c>
    </row>
    <row r="2025">
      <c r="B2025" s="124" t="inlineStr">
        <is>
          <t>WNS (Holdings) Limited</t>
        </is>
      </c>
      <c r="C2025" s="117" t="inlineStr">
        <is>
          <t>WNS</t>
        </is>
      </c>
      <c r="D2025" s="117" t="n">
        <v>18.17</v>
      </c>
      <c r="E2025" s="117" t="n">
        <v>0.13</v>
      </c>
    </row>
    <row r="2026">
      <c r="B2026" s="124" t="inlineStr">
        <is>
          <t>Woodside Petroleum Ltd.</t>
        </is>
      </c>
      <c r="C2026" s="117" t="inlineStr">
        <is>
          <t>WOPEY</t>
        </is>
      </c>
      <c r="D2026" s="117" t="n"/>
      <c r="E2026" s="117" t="n"/>
    </row>
    <row r="2027">
      <c r="B2027" s="124" t="inlineStr">
        <is>
          <t>Slack Technologies, Inc.</t>
        </is>
      </c>
      <c r="C2027" s="117" t="inlineStr">
        <is>
          <t>WORK</t>
        </is>
      </c>
      <c r="D2027" s="117" t="n"/>
      <c r="E2027" s="117" t="n">
        <v>-0.35</v>
      </c>
    </row>
    <row r="2028">
      <c r="B2028" s="124" t="inlineStr">
        <is>
          <t>W.P. Carey Inc.</t>
        </is>
      </c>
      <c r="C2028" s="117" t="inlineStr">
        <is>
          <t>WPC</t>
        </is>
      </c>
      <c r="D2028" s="117" t="n">
        <v>38.36</v>
      </c>
      <c r="E2028" s="117" t="n">
        <v>0.46</v>
      </c>
    </row>
    <row r="2029">
      <c r="B2029" s="124" t="inlineStr">
        <is>
          <t>Silver Wheaton Corp</t>
        </is>
      </c>
      <c r="C2029" s="117" t="inlineStr">
        <is>
          <t>WPM</t>
        </is>
      </c>
      <c r="D2029" s="117" t="n">
        <v>21.74</v>
      </c>
      <c r="E2029" s="117" t="n">
        <v>0.54</v>
      </c>
    </row>
    <row r="2030">
      <c r="B2030" s="124" t="inlineStr">
        <is>
          <t>WPP PLC</t>
        </is>
      </c>
      <c r="C2030" s="117" t="inlineStr">
        <is>
          <t>WPP</t>
        </is>
      </c>
      <c r="D2030" s="117" t="n"/>
      <c r="E2030" s="117" t="n">
        <v>0.07000000000000001</v>
      </c>
    </row>
    <row r="2031">
      <c r="B2031" s="124" t="inlineStr">
        <is>
          <t>WPX Energy, Inc.</t>
        </is>
      </c>
      <c r="C2031" s="117" t="inlineStr">
        <is>
          <t>WPX</t>
        </is>
      </c>
      <c r="D2031" s="117" t="n">
        <v>4.66</v>
      </c>
      <c r="E2031" s="117" t="n">
        <v>0.07000000000000001</v>
      </c>
    </row>
    <row r="2032">
      <c r="B2032" s="124" t="inlineStr">
        <is>
          <t>W.R. Berkley Corporation</t>
        </is>
      </c>
      <c r="C2032" s="117" t="inlineStr">
        <is>
          <t>WRB</t>
        </is>
      </c>
      <c r="D2032" s="117" t="n">
        <v>8.06</v>
      </c>
      <c r="E2032" s="117" t="n">
        <v>0.08</v>
      </c>
    </row>
    <row r="2033">
      <c r="B2033" s="124" t="inlineStr">
        <is>
          <t>Weingarten Realty Investors</t>
        </is>
      </c>
      <c r="C2033" s="117" t="inlineStr">
        <is>
          <t>WRI</t>
        </is>
      </c>
      <c r="D2033" s="117" t="n">
        <v>48.3</v>
      </c>
      <c r="E2033" s="117" t="n">
        <v>0.62</v>
      </c>
    </row>
    <row r="2034">
      <c r="B2034" s="124" t="inlineStr">
        <is>
          <t>WestRock Company</t>
        </is>
      </c>
      <c r="C2034" s="117" t="inlineStr">
        <is>
          <t>WRK</t>
        </is>
      </c>
      <c r="D2034" s="117" t="n">
        <v>5.84</v>
      </c>
      <c r="E2034" s="117" t="n">
        <v>0.12</v>
      </c>
    </row>
    <row r="2035">
      <c r="B2035" s="124" t="inlineStr">
        <is>
          <t>WARTSILA OYJ</t>
        </is>
      </c>
      <c r="C2035" s="117" t="inlineStr">
        <is>
          <t>WRTBY</t>
        </is>
      </c>
      <c r="D2035" s="117" t="n">
        <v>7.16</v>
      </c>
      <c r="E2035" s="117" t="n">
        <v>0.07000000000000001</v>
      </c>
    </row>
    <row r="2036">
      <c r="B2036" s="124" t="inlineStr">
        <is>
          <t>Williams-Sonoma, Inc.</t>
        </is>
      </c>
      <c r="C2036" s="117" t="inlineStr">
        <is>
          <t>WSM</t>
        </is>
      </c>
      <c r="D2036" s="117" t="n">
        <v>6.55</v>
      </c>
      <c r="E2036" s="117" t="n">
        <v>0.06</v>
      </c>
    </row>
    <row r="2037">
      <c r="B2037" s="124" t="inlineStr">
        <is>
          <t>Watsco, Inc.</t>
        </is>
      </c>
      <c r="C2037" s="117" t="inlineStr">
        <is>
          <t>WSO</t>
        </is>
      </c>
      <c r="D2037" s="117" t="n">
        <v>5.17</v>
      </c>
      <c r="E2037" s="117" t="n">
        <v>0.05</v>
      </c>
    </row>
    <row r="2038">
      <c r="B2038" s="124" t="inlineStr">
        <is>
          <t>Watsco, Inc.</t>
        </is>
      </c>
      <c r="C2038" s="117" t="inlineStr">
        <is>
          <t>WSO.B</t>
        </is>
      </c>
      <c r="D2038" s="117" t="n">
        <v>5.17</v>
      </c>
      <c r="E2038" s="117" t="n">
        <v>0.05</v>
      </c>
    </row>
    <row r="2039">
      <c r="B2039" s="124" t="inlineStr">
        <is>
          <t>West Pharmaceutical Services, Inc.</t>
        </is>
      </c>
      <c r="C2039" s="117" t="inlineStr">
        <is>
          <t>WST</t>
        </is>
      </c>
      <c r="D2039" s="117" t="n">
        <v>13.32</v>
      </c>
      <c r="E2039" s="117" t="n">
        <v>0.12</v>
      </c>
    </row>
    <row r="2040">
      <c r="B2040" s="124" t="inlineStr">
        <is>
          <t>Wintrust Financial Corporation</t>
        </is>
      </c>
      <c r="C2040" s="117" t="inlineStr">
        <is>
          <t>WTFC</t>
        </is>
      </c>
      <c r="D2040" s="117" t="n">
        <v>24.71</v>
      </c>
      <c r="E2040" s="117" t="n">
        <v>0.22</v>
      </c>
    </row>
    <row r="2041">
      <c r="B2041" s="124" t="inlineStr">
        <is>
          <t>Wolters Kluwer NV</t>
        </is>
      </c>
      <c r="C2041" s="117" t="inlineStr">
        <is>
          <t>WTKWY</t>
        </is>
      </c>
      <c r="D2041" s="117" t="n"/>
      <c r="E2041" s="117" t="n">
        <v>0.15</v>
      </c>
    </row>
    <row r="2042">
      <c r="B2042" s="124" t="inlineStr">
        <is>
          <t>White Mountains Insurance Group, Ltd.</t>
        </is>
      </c>
      <c r="C2042" s="117" t="inlineStr">
        <is>
          <t>WTM</t>
        </is>
      </c>
      <c r="D2042" s="117" t="n">
        <v>-28.03</v>
      </c>
      <c r="E2042" s="117" t="n">
        <v>-0.38</v>
      </c>
    </row>
    <row r="2043">
      <c r="B2043" s="124" t="inlineStr">
        <is>
          <t>Aqua America, Inc.</t>
        </is>
      </c>
      <c r="C2043" s="117" t="inlineStr">
        <is>
          <t>WTR</t>
        </is>
      </c>
      <c r="D2043" s="117" t="n">
        <v>29.34</v>
      </c>
      <c r="E2043" s="117" t="n">
        <v>0.23</v>
      </c>
    </row>
    <row r="2044">
      <c r="B2044" s="124" t="inlineStr">
        <is>
          <t>Watts Water Technologies, Inc.</t>
        </is>
      </c>
      <c r="C2044" s="117" t="inlineStr">
        <is>
          <t>WTS</t>
        </is>
      </c>
      <c r="D2044" s="117" t="n">
        <v>8.42</v>
      </c>
      <c r="E2044" s="117" t="n">
        <v>0.08</v>
      </c>
    </row>
    <row r="2045">
      <c r="B2045" s="124" t="inlineStr">
        <is>
          <t>The Western Union Company</t>
        </is>
      </c>
      <c r="C2045" s="117" t="inlineStr">
        <is>
          <t>WU</t>
        </is>
      </c>
      <c r="D2045" s="117" t="n">
        <v>15.11</v>
      </c>
      <c r="E2045" s="117" t="n">
        <v>0.15</v>
      </c>
    </row>
    <row r="2046">
      <c r="B2046" s="124" t="inlineStr">
        <is>
          <t>58.com Inc.</t>
        </is>
      </c>
      <c r="C2046" s="117" t="inlineStr">
        <is>
          <t>WUBA</t>
        </is>
      </c>
      <c r="D2046" s="117" t="n">
        <v>42.49</v>
      </c>
      <c r="E2046" s="117" t="n">
        <v>0.16</v>
      </c>
    </row>
    <row r="2047">
      <c r="B2047" s="124" t="inlineStr">
        <is>
          <t>Woodward, Inc.</t>
        </is>
      </c>
      <c r="C2047" s="117" t="inlineStr">
        <is>
          <t>WWD</t>
        </is>
      </c>
      <c r="D2047" s="117" t="n">
        <v>11.27</v>
      </c>
      <c r="E2047" s="117" t="n">
        <v>0.08</v>
      </c>
    </row>
    <row r="2048">
      <c r="B2048" s="124" t="inlineStr">
        <is>
          <t>World Wrestling Entertainment, Inc.</t>
        </is>
      </c>
      <c r="C2048" s="117" t="inlineStr">
        <is>
          <t>WWE</t>
        </is>
      </c>
      <c r="D2048" s="117" t="n">
        <v>8.09</v>
      </c>
      <c r="E2048" s="117" t="n">
        <v>0.11</v>
      </c>
    </row>
    <row r="2049">
      <c r="B2049" s="124" t="inlineStr">
        <is>
          <t>WORLDLINE SA</t>
        </is>
      </c>
      <c r="C2049" s="117" t="inlineStr">
        <is>
          <t>WWLNF</t>
        </is>
      </c>
      <c r="D2049" s="117" t="n"/>
      <c r="E2049" s="117" t="n"/>
    </row>
    <row r="2050">
      <c r="B2050" s="124" t="inlineStr">
        <is>
          <t>Want Want China Holdings Ltd.</t>
        </is>
      </c>
      <c r="C2050" s="117" t="inlineStr">
        <is>
          <t>WWNTY</t>
        </is>
      </c>
      <c r="D2050" s="117" t="n"/>
      <c r="E2050" s="117" t="n"/>
    </row>
    <row r="2051">
      <c r="B2051" s="124" t="inlineStr">
        <is>
          <t>Weyerhaeuser Company</t>
        </is>
      </c>
      <c r="C2051" s="117" t="inlineStr">
        <is>
          <t>WY</t>
        </is>
      </c>
      <c r="D2051" s="117" t="n">
        <v>7.08</v>
      </c>
      <c r="E2051" s="117" t="n">
        <v>0.1</v>
      </c>
    </row>
    <row r="2052">
      <c r="B2052" s="124" t="inlineStr">
        <is>
          <t>WYNDHAM DESTINATIONS, INC.</t>
        </is>
      </c>
      <c r="C2052" s="117" t="inlineStr">
        <is>
          <t>WYND</t>
        </is>
      </c>
      <c r="D2052" s="117" t="n">
        <v>12.63</v>
      </c>
      <c r="E2052" s="117" t="n">
        <v>0.17</v>
      </c>
    </row>
    <row r="2053">
      <c r="B2053" s="124" t="inlineStr">
        <is>
          <t>Wynn Macau Ltd.</t>
        </is>
      </c>
      <c r="C2053" s="117" t="inlineStr">
        <is>
          <t>WYNMF</t>
        </is>
      </c>
      <c r="D2053" s="117" t="n"/>
      <c r="E2053" s="117" t="n"/>
    </row>
    <row r="2054">
      <c r="B2054" s="124" t="inlineStr">
        <is>
          <t>Wynn Resorts, Limited</t>
        </is>
      </c>
      <c r="C2054" s="117" t="inlineStr">
        <is>
          <t>WYNN</t>
        </is>
      </c>
      <c r="D2054" s="117" t="n">
        <v>9.289999999999999</v>
      </c>
      <c r="E2054" s="117" t="n">
        <v>0.09</v>
      </c>
    </row>
    <row r="2055">
      <c r="B2055" s="124" t="inlineStr">
        <is>
          <t>SPDR S&amp;P Biotech ETF</t>
        </is>
      </c>
      <c r="C2055" s="117" t="inlineStr">
        <is>
          <t>XBI</t>
        </is>
      </c>
      <c r="D2055" s="117" t="n"/>
      <c r="E2055" s="117" t="n"/>
    </row>
    <row r="2056">
      <c r="B2056" s="124" t="inlineStr">
        <is>
          <t>Cimarex Energy Co</t>
        </is>
      </c>
      <c r="C2056" s="117" t="inlineStr">
        <is>
          <t>XEC</t>
        </is>
      </c>
      <c r="D2056" s="117" t="n">
        <v>24.78</v>
      </c>
      <c r="E2056" s="117" t="n">
        <v>0.34</v>
      </c>
    </row>
    <row r="2057">
      <c r="B2057" s="124" t="inlineStr">
        <is>
          <t>Xcel Energy Inc.</t>
        </is>
      </c>
      <c r="C2057" s="117" t="inlineStr">
        <is>
          <t>XEL</t>
        </is>
      </c>
      <c r="D2057" s="117" t="n">
        <v>10.81</v>
      </c>
      <c r="E2057" s="117" t="n">
        <v>0.11</v>
      </c>
    </row>
    <row r="2058">
      <c r="B2058" s="124" t="inlineStr">
        <is>
          <t>Materials Select Sector SPDR Fund</t>
        </is>
      </c>
      <c r="C2058" s="117" t="inlineStr">
        <is>
          <t>XLB</t>
        </is>
      </c>
      <c r="D2058" s="117" t="n"/>
      <c r="E2058" s="117" t="n"/>
    </row>
    <row r="2059">
      <c r="B2059" s="124" t="inlineStr">
        <is>
          <t>Financial Select Sector SPDR Fund</t>
        </is>
      </c>
      <c r="C2059" s="117" t="inlineStr">
        <is>
          <t>XLF</t>
        </is>
      </c>
      <c r="D2059" s="117" t="n"/>
      <c r="E2059" s="117" t="n"/>
    </row>
    <row r="2060">
      <c r="B2060" s="124" t="inlineStr">
        <is>
          <t>Xilinx, Inc.</t>
        </is>
      </c>
      <c r="C2060" s="117" t="inlineStr">
        <is>
          <t>XLNX</t>
        </is>
      </c>
      <c r="D2060" s="117" t="n">
        <v>29.45</v>
      </c>
      <c r="E2060" s="117" t="n">
        <v>0.29</v>
      </c>
    </row>
    <row r="2061">
      <c r="B2061" s="124" t="inlineStr">
        <is>
          <t>Utilities Select Sector SPDR Fund</t>
        </is>
      </c>
      <c r="C2061" s="117" t="inlineStr">
        <is>
          <t>XLU</t>
        </is>
      </c>
      <c r="D2061" s="117" t="n"/>
      <c r="E2061" s="117" t="n"/>
    </row>
    <row r="2062">
      <c r="B2062" s="124" t="inlineStr">
        <is>
          <t>Consumer Discretionary Select Sector SPDR Fund</t>
        </is>
      </c>
      <c r="C2062" s="117" t="inlineStr">
        <is>
          <t>XLY</t>
        </is>
      </c>
      <c r="D2062" s="117" t="n"/>
      <c r="E2062" s="117" t="n"/>
    </row>
    <row r="2063">
      <c r="B2063" s="124" t="inlineStr">
        <is>
          <t>ENN Energy Holdings Ltd.</t>
        </is>
      </c>
      <c r="C2063" s="117" t="inlineStr">
        <is>
          <t>XNGSY</t>
        </is>
      </c>
      <c r="D2063" s="117" t="n"/>
      <c r="E2063" s="117" t="n">
        <v>0.05</v>
      </c>
    </row>
    <row r="2064">
      <c r="B2064" s="124" t="inlineStr">
        <is>
          <t>Exxon Mobil Corporation</t>
        </is>
      </c>
      <c r="C2064" s="117" t="inlineStr">
        <is>
          <t>XOM</t>
        </is>
      </c>
      <c r="D2064" s="117" t="n">
        <v>6.45</v>
      </c>
      <c r="E2064" s="117" t="n">
        <v>0.07000000000000001</v>
      </c>
    </row>
    <row r="2065">
      <c r="B2065" s="124" t="inlineStr">
        <is>
          <t>XPO Logistics, Inc.</t>
        </is>
      </c>
      <c r="C2065" s="117" t="inlineStr">
        <is>
          <t>XPO</t>
        </is>
      </c>
      <c r="D2065" s="117" t="n">
        <v>2.51</v>
      </c>
      <c r="E2065" s="117" t="n">
        <v>0.02</v>
      </c>
    </row>
    <row r="2066">
      <c r="B2066" s="124" t="inlineStr">
        <is>
          <t>DENTSPLY SIRONA Inc.</t>
        </is>
      </c>
      <c r="C2066" s="117" t="inlineStr">
        <is>
          <t>XRAY</t>
        </is>
      </c>
      <c r="D2066" s="117" t="n">
        <v>11.99</v>
      </c>
      <c r="E2066" s="117" t="n">
        <v>-0.25</v>
      </c>
    </row>
    <row r="2067">
      <c r="B2067" s="124" t="inlineStr">
        <is>
          <t>Xerox Corporation</t>
        </is>
      </c>
      <c r="C2067" s="117" t="inlineStr">
        <is>
          <t>XRX</t>
        </is>
      </c>
      <c r="D2067" s="117" t="n">
        <v>10.17</v>
      </c>
      <c r="E2067" s="117" t="n">
        <v>0.04</v>
      </c>
    </row>
    <row r="2068">
      <c r="B2068" s="124" t="inlineStr">
        <is>
          <t>XINYI GLASS HLD</t>
        </is>
      </c>
      <c r="C2068" s="117" t="inlineStr">
        <is>
          <t>XYIGF</t>
        </is>
      </c>
      <c r="D2068" s="117" t="n"/>
      <c r="E2068" s="117" t="n"/>
    </row>
    <row r="2069">
      <c r="B2069" s="124" t="inlineStr">
        <is>
          <t>Xylem Inc.</t>
        </is>
      </c>
      <c r="C2069" s="117" t="inlineStr">
        <is>
          <t>XYL</t>
        </is>
      </c>
      <c r="D2069" s="117" t="n">
        <v>10.18</v>
      </c>
      <c r="E2069" s="117" t="n">
        <v>0.11</v>
      </c>
    </row>
    <row r="2070">
      <c r="B2070" s="124" t="inlineStr">
        <is>
          <t>Alleghany Corporation</t>
        </is>
      </c>
      <c r="C2070" s="117" t="inlineStr">
        <is>
          <t>Y</t>
        </is>
      </c>
      <c r="D2070" s="117" t="n">
        <v>3.51</v>
      </c>
      <c r="E2070" s="117" t="n">
        <v>0.01</v>
      </c>
    </row>
    <row r="2071">
      <c r="B2071" s="124" t="inlineStr">
        <is>
          <t>YAHOO JAPAN CP</t>
        </is>
      </c>
      <c r="C2071" s="117" t="inlineStr">
        <is>
          <t>YAHOY</t>
        </is>
      </c>
      <c r="D2071" s="117" t="n">
        <v>8.289999999999999</v>
      </c>
      <c r="E2071" s="117" t="n">
        <v>0.08</v>
      </c>
    </row>
    <row r="2072">
      <c r="B2072" s="124" t="inlineStr">
        <is>
          <t>Yamaha Motor Co., Ltd.</t>
        </is>
      </c>
      <c r="C2072" s="117" t="inlineStr">
        <is>
          <t>YAMHF</t>
        </is>
      </c>
      <c r="D2072" s="117" t="n">
        <v>5.39</v>
      </c>
      <c r="E2072" s="117" t="n">
        <v>0.06</v>
      </c>
    </row>
    <row r="2073">
      <c r="B2073" s="124" t="inlineStr">
        <is>
          <t>Yara International ASA</t>
        </is>
      </c>
      <c r="C2073" s="117" t="inlineStr">
        <is>
          <t>YARIY</t>
        </is>
      </c>
      <c r="D2073" s="117" t="n">
        <v>5.08</v>
      </c>
      <c r="E2073" s="117" t="n">
        <v>0.01</v>
      </c>
    </row>
    <row r="2074">
      <c r="B2074" s="124" t="inlineStr">
        <is>
          <t>Yaskawa Electric Corp.</t>
        </is>
      </c>
      <c r="C2074" s="117" t="inlineStr">
        <is>
          <t>YASKY</t>
        </is>
      </c>
      <c r="D2074" s="117" t="n"/>
      <c r="E2074" s="117" t="n">
        <v>0.09</v>
      </c>
    </row>
    <row r="2075">
      <c r="B2075" s="124" t="inlineStr">
        <is>
          <t>Yandex N.V.</t>
        </is>
      </c>
      <c r="C2075" s="117" t="inlineStr">
        <is>
          <t>YNDX</t>
        </is>
      </c>
      <c r="D2075" s="117" t="n">
        <v>16.41</v>
      </c>
      <c r="E2075" s="117" t="n">
        <v>0.37</v>
      </c>
    </row>
    <row r="2076">
      <c r="B2076" s="124" t="inlineStr">
        <is>
          <t>YPF Sociedad Anonima</t>
        </is>
      </c>
      <c r="C2076" s="117" t="inlineStr">
        <is>
          <t>YPF</t>
        </is>
      </c>
      <c r="D2076" s="117" t="n">
        <v>3.89</v>
      </c>
      <c r="E2076" s="117" t="n">
        <v>0.09</v>
      </c>
    </row>
    <row r="2077">
      <c r="B2077" s="124" t="inlineStr">
        <is>
          <t>Yue Yuen Industrial Ltd.</t>
        </is>
      </c>
      <c r="C2077" s="117" t="inlineStr">
        <is>
          <t>YUEIY</t>
        </is>
      </c>
      <c r="D2077" s="117" t="n"/>
      <c r="E2077" s="117" t="n">
        <v>31.68</v>
      </c>
    </row>
    <row r="2078">
      <c r="B2078" s="124" t="inlineStr">
        <is>
          <t>Yum! Brands, Inc.</t>
        </is>
      </c>
      <c r="C2078" s="117" t="inlineStr">
        <is>
          <t>YUM</t>
        </is>
      </c>
      <c r="D2078" s="117" t="n">
        <v>18.47</v>
      </c>
      <c r="E2078" s="117" t="n">
        <v>0.27</v>
      </c>
    </row>
    <row r="2079">
      <c r="B2079" s="124" t="inlineStr">
        <is>
          <t>Yum China Holdings Inc.</t>
        </is>
      </c>
      <c r="C2079" s="117" t="inlineStr">
        <is>
          <t>YUMC</t>
        </is>
      </c>
      <c r="D2079" s="117" t="n">
        <v>7.5</v>
      </c>
      <c r="E2079" s="117" t="n">
        <v>0.08</v>
      </c>
    </row>
    <row r="2080">
      <c r="B2080" s="124" t="inlineStr">
        <is>
          <t>YY Inc.</t>
        </is>
      </c>
      <c r="C2080" s="117" t="inlineStr">
        <is>
          <t>YY</t>
        </is>
      </c>
      <c r="D2080" s="117" t="n">
        <v>13.71</v>
      </c>
      <c r="E2080" s="117" t="n">
        <v>0.14</v>
      </c>
    </row>
    <row r="2081">
      <c r="B2081" s="124" t="inlineStr">
        <is>
          <t>Yanzhou Coal Mining Company Limited</t>
        </is>
      </c>
      <c r="C2081" s="117" t="inlineStr">
        <is>
          <t>YZCAY</t>
        </is>
      </c>
      <c r="D2081" s="117" t="n"/>
      <c r="E2081" s="117" t="n"/>
    </row>
    <row r="2082">
      <c r="B2082" s="124" t="inlineStr">
        <is>
          <t>Zillow Group, Inc.</t>
        </is>
      </c>
      <c r="C2082" s="117" t="inlineStr">
        <is>
          <t>Z</t>
        </is>
      </c>
      <c r="D2082" s="117" t="n">
        <v>0.38</v>
      </c>
      <c r="E2082" s="117" t="n">
        <v>-0.09</v>
      </c>
    </row>
    <row r="2083">
      <c r="B2083" s="124" t="inlineStr">
        <is>
          <t>Zayo Group Holdings, Inc.</t>
        </is>
      </c>
      <c r="C2083" s="117" t="inlineStr">
        <is>
          <t>ZAYO</t>
        </is>
      </c>
      <c r="D2083" s="117" t="n">
        <v>5.82</v>
      </c>
      <c r="E2083" s="117" t="n">
        <v>0.06</v>
      </c>
    </row>
    <row r="2084">
      <c r="B2084" s="124" t="inlineStr">
        <is>
          <t>Zimmer Biomet Holdings, Inc.</t>
        </is>
      </c>
      <c r="C2084" s="117" t="inlineStr">
        <is>
          <t>ZBH</t>
        </is>
      </c>
      <c r="D2084" s="117" t="n">
        <v>19.87</v>
      </c>
      <c r="E2084" s="117" t="n">
        <v>-0.05</v>
      </c>
    </row>
    <row r="2085">
      <c r="B2085" s="124" t="inlineStr">
        <is>
          <t>Zebra Technologies Corporation</t>
        </is>
      </c>
      <c r="C2085" s="117" t="inlineStr">
        <is>
          <t>ZBRA</t>
        </is>
      </c>
      <c r="D2085" s="117" t="n">
        <v>14.8</v>
      </c>
      <c r="E2085" s="117" t="n">
        <v>0.1</v>
      </c>
    </row>
    <row r="2086">
      <c r="B2086" s="124" t="inlineStr">
        <is>
          <t>Zendesk, Inc.</t>
        </is>
      </c>
      <c r="C2086" s="117" t="inlineStr">
        <is>
          <t>ZEN</t>
        </is>
      </c>
      <c r="D2086" s="117" t="n">
        <v>4.55</v>
      </c>
      <c r="E2086" s="117" t="n">
        <v>-0.22</v>
      </c>
    </row>
    <row r="2087">
      <c r="B2087" s="124" t="inlineStr">
        <is>
          <t>Zillow Group, Inc.</t>
        </is>
      </c>
      <c r="C2087" s="117" t="inlineStr">
        <is>
          <t>ZG</t>
        </is>
      </c>
      <c r="D2087" s="117" t="n">
        <v>0.38</v>
      </c>
      <c r="E2087" s="117" t="n">
        <v>-0.09</v>
      </c>
    </row>
    <row r="2088">
      <c r="B2088" s="124" t="inlineStr">
        <is>
          <t>Zions Bancorporation</t>
        </is>
      </c>
      <c r="C2088" s="117" t="inlineStr">
        <is>
          <t>ZION</t>
        </is>
      </c>
      <c r="D2088" s="117" t="n">
        <v>30.43</v>
      </c>
      <c r="E2088" s="117" t="n">
        <v>0.29</v>
      </c>
    </row>
    <row r="2089">
      <c r="B2089" s="124" t="inlineStr">
        <is>
          <t>ZALANDO SE ADRS</t>
        </is>
      </c>
      <c r="C2089" s="117" t="inlineStr">
        <is>
          <t>ZLNDY</t>
        </is>
      </c>
      <c r="D2089" s="117" t="n">
        <v>0.89</v>
      </c>
      <c r="E2089" s="117" t="n">
        <v>0.01</v>
      </c>
    </row>
    <row r="2090">
      <c r="B2090" s="124" t="inlineStr">
        <is>
          <t>Zoom Video Communications, Inc.</t>
        </is>
      </c>
      <c r="C2090" s="117" t="inlineStr">
        <is>
          <t>ZM</t>
        </is>
      </c>
      <c r="D2090" s="117" t="n"/>
      <c r="E2090" s="117" t="n"/>
    </row>
    <row r="2091">
      <c r="B2091" s="124" t="inlineStr">
        <is>
          <t>Zynga Inc.</t>
        </is>
      </c>
      <c r="C2091" s="117" t="inlineStr">
        <is>
          <t>ZNGA</t>
        </is>
      </c>
      <c r="D2091" s="117" t="n">
        <v>-8.720000000000001</v>
      </c>
      <c r="E2091" s="117" t="n">
        <v>0.02</v>
      </c>
    </row>
    <row r="2092">
      <c r="B2092" s="124" t="inlineStr">
        <is>
          <t>China Southern Airlines Company Limited</t>
        </is>
      </c>
      <c r="C2092" s="117" t="inlineStr">
        <is>
          <t>ZNH</t>
        </is>
      </c>
      <c r="D2092" s="117" t="n">
        <v>1.88</v>
      </c>
      <c r="E2092" s="117" t="n">
        <v>0.02</v>
      </c>
    </row>
    <row r="2093">
      <c r="B2093" s="124" t="inlineStr">
        <is>
          <t>Zscaler, Inc.</t>
        </is>
      </c>
      <c r="C2093" s="117" t="inlineStr">
        <is>
          <t>ZS</t>
        </is>
      </c>
      <c r="D2093" s="117" t="n">
        <v>9.93</v>
      </c>
      <c r="E2093" s="117" t="n">
        <v>-0.09</v>
      </c>
    </row>
    <row r="2094">
      <c r="B2094" s="124" t="inlineStr">
        <is>
          <t>Zte Corp.</t>
        </is>
      </c>
      <c r="C2094" s="117" t="inlineStr">
        <is>
          <t>ZTCOY</t>
        </is>
      </c>
      <c r="D2094" s="117" t="n">
        <v>-0.97</v>
      </c>
      <c r="E2094" s="117" t="n">
        <v>-0.08</v>
      </c>
    </row>
    <row r="2095">
      <c r="B2095" s="124" t="inlineStr">
        <is>
          <t>ZTO Express (Cayman) Inc.</t>
        </is>
      </c>
      <c r="C2095" s="117" t="inlineStr">
        <is>
          <t>ZTO</t>
        </is>
      </c>
      <c r="D2095" s="117" t="n">
        <v>23.56</v>
      </c>
      <c r="E2095" s="117" t="n">
        <v>0.25</v>
      </c>
    </row>
    <row r="2096">
      <c r="B2096" s="124" t="inlineStr">
        <is>
          <t>Zoetis Inc.</t>
        </is>
      </c>
      <c r="C2096" s="117" t="inlineStr">
        <is>
          <t>ZTS</t>
        </is>
      </c>
      <c r="D2096" s="117" t="n">
        <v>27.21</v>
      </c>
      <c r="E2096" s="117" t="n">
        <v>0.25</v>
      </c>
    </row>
    <row r="2097">
      <c r="B2097" s="124" t="inlineStr">
        <is>
          <t>Zurich Insurance Group Ltd.</t>
        </is>
      </c>
      <c r="C2097" s="117" t="inlineStr">
        <is>
          <t>ZURVY</t>
        </is>
      </c>
      <c r="D2097" s="117" t="n"/>
      <c r="E2097" s="117" t="n">
        <v>0.08</v>
      </c>
    </row>
  </sheetData>
  <pageMargins left="0.7" right="0.7" top="0.75" bottom="0.75" header="0.3" footer="0.3"/>
</worksheet>
</file>

<file path=xl/worksheets/sheet11.xml><?xml version="1.0" encoding="utf-8"?>
<worksheet xmlns="http://schemas.openxmlformats.org/spreadsheetml/2006/main">
  <sheetPr>
    <outlinePr summaryBelow="1" summaryRight="1"/>
    <pageSetUpPr/>
  </sheetPr>
  <dimension ref="B3:G2097"/>
  <sheetViews>
    <sheetView topLeftCell="A2" zoomScale="140" zoomScaleNormal="140" workbookViewId="0">
      <selection activeCell="O54" sqref="O54"/>
    </sheetView>
  </sheetViews>
  <sheetFormatPr baseColWidth="10" defaultColWidth="9.1640625" defaultRowHeight="15"/>
  <cols>
    <col width="9.1640625" customWidth="1" style="144" min="1" max="1"/>
    <col width="29" customWidth="1" style="144" min="2" max="2"/>
    <col width="29" customWidth="1" style="2" min="3" max="3"/>
    <col width="33" customWidth="1" style="2" min="4" max="7"/>
    <col width="9.1640625" customWidth="1" style="144" min="8" max="10"/>
    <col width="9.1640625" customWidth="1" style="144" min="11" max="16384"/>
  </cols>
  <sheetData>
    <row r="2" ht="16" customHeight="1" thickBot="1"/>
    <row r="3">
      <c r="B3" s="111" t="inlineStr">
        <is>
          <t>Company Name</t>
        </is>
      </c>
      <c r="C3" s="112" t="inlineStr">
        <is>
          <t>Ticker</t>
        </is>
      </c>
      <c r="D3" s="112" t="inlineStr">
        <is>
          <t>Quick Ratio</t>
        </is>
      </c>
      <c r="E3" s="112" t="inlineStr">
        <is>
          <t>Current Ratio</t>
        </is>
      </c>
      <c r="F3" s="112" t="inlineStr">
        <is>
          <t>Debt/Equity Ratio</t>
        </is>
      </c>
      <c r="G3" s="112" t="inlineStr">
        <is>
          <t>Debt/Total Capital</t>
        </is>
      </c>
    </row>
    <row r="4">
      <c r="B4" s="115" t="inlineStr">
        <is>
          <t>Agilent Technologies, Inc.</t>
        </is>
      </c>
      <c r="C4" s="116" t="inlineStr">
        <is>
          <t>A</t>
        </is>
      </c>
      <c r="D4" s="117" t="n">
        <v>2.74</v>
      </c>
      <c r="E4" s="117" t="n">
        <v>2.13</v>
      </c>
      <c r="F4" s="117" t="n">
        <v>0.27</v>
      </c>
      <c r="G4" s="117" t="n">
        <v>21.42</v>
      </c>
    </row>
    <row r="5">
      <c r="B5" s="115" t="inlineStr">
        <is>
          <t>Alcoa Corp.</t>
        </is>
      </c>
      <c r="C5" s="116" t="inlineStr">
        <is>
          <t>AA</t>
        </is>
      </c>
      <c r="D5" s="117" t="n">
        <v>0.85</v>
      </c>
      <c r="E5" s="117" t="n">
        <v>1.51</v>
      </c>
      <c r="F5" s="117" t="n">
        <v>0.26</v>
      </c>
      <c r="G5" s="117" t="n">
        <v>20.82399</v>
      </c>
    </row>
    <row r="6">
      <c r="B6" s="115" t="inlineStr">
        <is>
          <t>Altaba Inc.</t>
        </is>
      </c>
      <c r="C6" s="116" t="inlineStr">
        <is>
          <t>AABA</t>
        </is>
      </c>
      <c r="D6" s="117" t="n"/>
      <c r="E6" s="117" t="n"/>
      <c r="F6" s="117" t="n"/>
      <c r="G6" s="117" t="n"/>
    </row>
    <row r="7">
      <c r="B7" s="115" t="inlineStr">
        <is>
          <t>AAC Technologies Holdings Inc.</t>
        </is>
      </c>
      <c r="C7" s="116" t="inlineStr">
        <is>
          <t>AACAY</t>
        </is>
      </c>
      <c r="D7" s="117" t="n">
        <v>1.04</v>
      </c>
      <c r="E7" s="117" t="n">
        <v>1.61</v>
      </c>
      <c r="F7" s="117" t="n">
        <v>0.2</v>
      </c>
      <c r="G7" s="117" t="n">
        <v>16.902</v>
      </c>
    </row>
    <row r="8">
      <c r="B8" s="115" t="inlineStr">
        <is>
          <t>AIA GROUP LTD</t>
        </is>
      </c>
      <c r="C8" s="116" t="inlineStr">
        <is>
          <t>AAGIY</t>
        </is>
      </c>
      <c r="D8" s="117" t="n"/>
      <c r="E8" s="117" t="n"/>
      <c r="F8" s="117" t="n"/>
      <c r="G8" s="117" t="n"/>
    </row>
    <row r="9">
      <c r="B9" s="115" t="inlineStr">
        <is>
          <t>American Airlines Group Inc.</t>
        </is>
      </c>
      <c r="C9" s="116" t="inlineStr">
        <is>
          <t>AAL</t>
        </is>
      </c>
      <c r="D9" s="117" t="n">
        <v>0.39</v>
      </c>
      <c r="E9" s="117" t="n">
        <v>0.49</v>
      </c>
      <c r="F9" s="117" t="n">
        <v>-990.5</v>
      </c>
      <c r="G9" s="117" t="n"/>
    </row>
    <row r="10">
      <c r="B10" s="115" t="inlineStr">
        <is>
          <t>Aaron's,  Inc.</t>
        </is>
      </c>
      <c r="C10" s="116" t="inlineStr">
        <is>
          <t>AAN</t>
        </is>
      </c>
      <c r="D10" s="117" t="n">
        <v>0.49</v>
      </c>
      <c r="E10" s="117" t="n">
        <v>2.79</v>
      </c>
      <c r="F10" s="117" t="n">
        <v>0.19</v>
      </c>
      <c r="G10" s="117" t="n">
        <v>15.82699</v>
      </c>
    </row>
    <row r="11">
      <c r="B11" s="115" t="inlineStr">
        <is>
          <t>Advance Auto Parts, Inc.</t>
        </is>
      </c>
      <c r="C11" s="116" t="inlineStr">
        <is>
          <t>AAP</t>
        </is>
      </c>
      <c r="D11" s="117" t="n">
        <v>0.44</v>
      </c>
      <c r="E11" s="117" t="n">
        <v>1.36</v>
      </c>
      <c r="F11" s="117" t="n">
        <v>0.76</v>
      </c>
      <c r="G11" s="117" t="n">
        <v>43.08599</v>
      </c>
    </row>
    <row r="12">
      <c r="B12" s="115" t="inlineStr">
        <is>
          <t>Apple Inc.</t>
        </is>
      </c>
      <c r="C12" s="116" t="inlineStr">
        <is>
          <t>AAPL</t>
        </is>
      </c>
      <c r="D12" s="117" t="n">
        <v>1.09</v>
      </c>
      <c r="E12" s="117" t="n">
        <v>1.5</v>
      </c>
      <c r="F12" s="117" t="n">
        <v>0.88</v>
      </c>
      <c r="G12" s="117" t="n">
        <v>46.825</v>
      </c>
    </row>
    <row r="13">
      <c r="B13" s="115" t="inlineStr">
        <is>
          <t>Axon Enterprise, Inc</t>
        </is>
      </c>
      <c r="C13" s="116" t="inlineStr">
        <is>
          <t>AAXN</t>
        </is>
      </c>
      <c r="D13" s="117" t="n">
        <v>3.16</v>
      </c>
      <c r="E13" s="117" t="n">
        <v>3.51</v>
      </c>
      <c r="F13" s="117" t="n">
        <v>0</v>
      </c>
      <c r="G13" s="117" t="n">
        <v>0</v>
      </c>
    </row>
    <row r="14">
      <c r="B14" s="115" t="inlineStr">
        <is>
          <t>ABB Ltd</t>
        </is>
      </c>
      <c r="C14" s="116" t="inlineStr">
        <is>
          <t>ABB</t>
        </is>
      </c>
      <c r="D14" s="117" t="n">
        <v>0.95</v>
      </c>
      <c r="E14" s="117" t="n">
        <v>1.32</v>
      </c>
      <c r="F14" s="117" t="n">
        <v>0.65</v>
      </c>
      <c r="G14" s="117" t="n">
        <v>39.345</v>
      </c>
    </row>
    <row r="15">
      <c r="B15" s="115" t="inlineStr">
        <is>
          <t>AbbVie Inc.</t>
        </is>
      </c>
      <c r="C15" s="116" t="inlineStr">
        <is>
          <t>ABBV</t>
        </is>
      </c>
      <c r="D15" s="117" t="n">
        <v>0.89</v>
      </c>
      <c r="E15" s="117" t="n">
        <v>0.89</v>
      </c>
      <c r="F15" s="117" t="n">
        <v>-3.69</v>
      </c>
      <c r="G15" s="117" t="n"/>
    </row>
    <row r="16">
      <c r="B16" s="115" t="inlineStr">
        <is>
          <t>AmerisourceBergen Corporation</t>
        </is>
      </c>
      <c r="C16" s="116" t="inlineStr">
        <is>
          <t>ABC</t>
        </is>
      </c>
      <c r="D16" s="117" t="n">
        <v>0.5</v>
      </c>
      <c r="E16" s="117" t="n">
        <v>0.95</v>
      </c>
      <c r="F16" s="117" t="n">
        <v>1.4</v>
      </c>
      <c r="G16" s="117" t="n">
        <v>58.277</v>
      </c>
    </row>
    <row r="17">
      <c r="B17" s="115" t="inlineStr">
        <is>
          <t>Ambev S.A.</t>
        </is>
      </c>
      <c r="C17" s="116" t="inlineStr">
        <is>
          <t>ABEV</t>
        </is>
      </c>
      <c r="D17" s="117" t="n">
        <v>0.8</v>
      </c>
      <c r="E17" s="117" t="n">
        <v>1.21</v>
      </c>
      <c r="F17" s="117" t="n">
        <v>0.07000000000000001</v>
      </c>
      <c r="G17" s="117" t="n">
        <v>6.6072</v>
      </c>
    </row>
    <row r="18">
      <c r="B18" s="115" t="inlineStr">
        <is>
          <t>ABIOMED, Inc.</t>
        </is>
      </c>
      <c r="C18" s="116" t="inlineStr">
        <is>
          <t>ABMD</t>
        </is>
      </c>
      <c r="D18" s="117" t="n">
        <v>5.63</v>
      </c>
      <c r="E18" s="117" t="n">
        <v>6.76</v>
      </c>
      <c r="F18" s="117" t="n">
        <v>0</v>
      </c>
      <c r="G18" s="117" t="n">
        <v>0</v>
      </c>
    </row>
    <row r="19">
      <c r="B19" s="115" t="inlineStr">
        <is>
          <t>Abbott Laboratories</t>
        </is>
      </c>
      <c r="C19" s="116" t="inlineStr">
        <is>
          <t>ABT</t>
        </is>
      </c>
      <c r="D19" s="117" t="n">
        <v>1.2</v>
      </c>
      <c r="E19" s="117" t="n">
        <v>1.68</v>
      </c>
      <c r="F19" s="117" t="n">
        <v>0.6</v>
      </c>
      <c r="G19" s="117" t="n">
        <v>37.31</v>
      </c>
    </row>
    <row r="20">
      <c r="B20" s="115" t="inlineStr">
        <is>
          <t>ACADIA Pharmaceuticals Inc.</t>
        </is>
      </c>
      <c r="C20" s="116" t="inlineStr">
        <is>
          <t>ACAD</t>
        </is>
      </c>
      <c r="D20" s="117" t="n">
        <v>8.76</v>
      </c>
      <c r="E20" s="117" t="n">
        <v>6.85</v>
      </c>
      <c r="F20" s="117" t="n">
        <v>0.02</v>
      </c>
      <c r="G20" s="117" t="n">
        <v>1.70399</v>
      </c>
    </row>
    <row r="21">
      <c r="B21" s="115" t="inlineStr">
        <is>
          <t>Aurora Cannabis Inc.</t>
        </is>
      </c>
      <c r="C21" s="116" t="inlineStr">
        <is>
          <t>ACB</t>
        </is>
      </c>
      <c r="D21" s="117" t="n">
        <v>1.14</v>
      </c>
      <c r="E21" s="117" t="n">
        <v>1.52</v>
      </c>
      <c r="F21" s="117" t="n">
        <v>0.09</v>
      </c>
      <c r="G21" s="117" t="n">
        <v>8.257899999999999</v>
      </c>
    </row>
    <row r="22">
      <c r="B22" s="115" t="inlineStr">
        <is>
          <t>American Campus Communities Inc</t>
        </is>
      </c>
      <c r="C22" s="116" t="inlineStr">
        <is>
          <t>ACC</t>
        </is>
      </c>
      <c r="D22" s="117" t="n">
        <v>1.3</v>
      </c>
      <c r="E22" s="117" t="n">
        <v>1.46</v>
      </c>
      <c r="F22" s="117" t="n">
        <v>0.9399999999999999</v>
      </c>
      <c r="G22" s="117" t="n">
        <v>49.901</v>
      </c>
    </row>
    <row r="23">
      <c r="B23" s="115" t="inlineStr">
        <is>
          <t>Air Canada</t>
        </is>
      </c>
      <c r="C23" s="116" t="inlineStr">
        <is>
          <t>ACDVF</t>
        </is>
      </c>
      <c r="D23" s="117" t="n">
        <v>1.19</v>
      </c>
      <c r="E23" s="117" t="n">
        <v>0.9</v>
      </c>
      <c r="F23" s="117" t="n">
        <v>2.44</v>
      </c>
      <c r="G23" s="117" t="n">
        <v>70.902</v>
      </c>
    </row>
    <row r="24">
      <c r="B24" s="115" t="inlineStr">
        <is>
          <t>Agri Bank China</t>
        </is>
      </c>
      <c r="C24" s="116" t="inlineStr">
        <is>
          <t>ACGBY</t>
        </is>
      </c>
      <c r="D24" s="117" t="n">
        <v>1.07</v>
      </c>
      <c r="E24" s="117" t="n">
        <v>1.07</v>
      </c>
      <c r="F24" s="117" t="n"/>
      <c r="G24" s="117" t="n">
        <v>30.98399</v>
      </c>
    </row>
    <row r="25">
      <c r="B25" s="115" t="inlineStr">
        <is>
          <t>Arch Capital Group Ltd.</t>
        </is>
      </c>
      <c r="C25" s="116" t="inlineStr">
        <is>
          <t>ACGL</t>
        </is>
      </c>
      <c r="D25" s="117" t="n">
        <v>0.51</v>
      </c>
      <c r="E25" s="117" t="n">
        <v>0.54</v>
      </c>
      <c r="F25" s="117" t="n">
        <v>0.27</v>
      </c>
      <c r="G25" s="117" t="n">
        <v>21.475</v>
      </c>
    </row>
    <row r="26">
      <c r="B26" s="115" t="inlineStr">
        <is>
          <t>Aluminum Corporation of China Limited</t>
        </is>
      </c>
      <c r="C26" s="116" t="inlineStr">
        <is>
          <t>ACH</t>
        </is>
      </c>
      <c r="D26" s="117" t="n">
        <v>0.51</v>
      </c>
      <c r="E26" s="117" t="n">
        <v>0.78</v>
      </c>
      <c r="F26" s="117" t="n"/>
      <c r="G26" s="117" t="n">
        <v>46.35499</v>
      </c>
    </row>
    <row r="27">
      <c r="B27" s="115" t="inlineStr">
        <is>
          <t>ACI Worldwide, Inc.</t>
        </is>
      </c>
      <c r="C27" s="116" t="inlineStr">
        <is>
          <t>ACIW</t>
        </is>
      </c>
      <c r="D27" s="117" t="n">
        <v>1.91</v>
      </c>
      <c r="E27" s="117" t="n">
        <v>1.29</v>
      </c>
      <c r="F27" s="117" t="n">
        <v>1.33</v>
      </c>
      <c r="G27" s="117" t="n">
        <v>57.129</v>
      </c>
    </row>
    <row r="28">
      <c r="B28" s="115" t="inlineStr">
        <is>
          <t>AECOM</t>
        </is>
      </c>
      <c r="C28" s="116" t="inlineStr">
        <is>
          <t>ACM</t>
        </is>
      </c>
      <c r="D28" s="117" t="n">
        <v>1.16</v>
      </c>
      <c r="E28" s="117" t="n">
        <v>1.22</v>
      </c>
      <c r="F28" s="117" t="n">
        <v>0.8100000000000001</v>
      </c>
      <c r="G28" s="117" t="n">
        <v>44.824</v>
      </c>
    </row>
    <row r="29">
      <c r="B29" s="115" t="inlineStr">
        <is>
          <t>Accenture PLC</t>
        </is>
      </c>
      <c r="C29" s="116" t="inlineStr">
        <is>
          <t>ACN</t>
        </is>
      </c>
      <c r="D29" s="117" t="n"/>
      <c r="E29" s="117" t="n">
        <v>1.34</v>
      </c>
      <c r="F29" s="117" t="n"/>
      <c r="G29" s="117" t="n">
        <v>0.14019</v>
      </c>
    </row>
    <row r="30">
      <c r="B30" s="115" t="inlineStr">
        <is>
          <t>iShares MSCI ACWI ETF</t>
        </is>
      </c>
      <c r="C30" s="116" t="inlineStr">
        <is>
          <t>ACWI</t>
        </is>
      </c>
      <c r="D30" s="117" t="n"/>
      <c r="E30" s="117" t="n"/>
      <c r="F30" s="117" t="n"/>
      <c r="G30" s="117" t="n"/>
    </row>
    <row r="31">
      <c r="B31" s="115" t="inlineStr">
        <is>
          <t>Adobe Systems Incorporated</t>
        </is>
      </c>
      <c r="C31" s="116" t="inlineStr">
        <is>
          <t>ADBE</t>
        </is>
      </c>
      <c r="D31" s="117" t="n">
        <v>1.13</v>
      </c>
      <c r="E31" s="117" t="n">
        <v>0.74</v>
      </c>
      <c r="F31" s="117" t="n">
        <v>0.1</v>
      </c>
      <c r="G31" s="117" t="n">
        <v>8.800700000000001</v>
      </c>
    </row>
    <row r="32">
      <c r="B32" s="115" t="inlineStr">
        <is>
          <t>Agree Realty Corporation</t>
        </is>
      </c>
      <c r="C32" s="116" t="inlineStr">
        <is>
          <t>ADC</t>
        </is>
      </c>
      <c r="D32" s="117" t="n">
        <v>2.11</v>
      </c>
      <c r="E32" s="117" t="n">
        <v>0.42</v>
      </c>
      <c r="F32" s="117" t="n">
        <v>0.5</v>
      </c>
      <c r="G32" s="117" t="n">
        <v>33.38899</v>
      </c>
    </row>
    <row r="33">
      <c r="B33" s="115" t="inlineStr">
        <is>
          <t>Adidas AG</t>
        </is>
      </c>
      <c r="C33" s="116" t="inlineStr">
        <is>
          <t>ADDYY</t>
        </is>
      </c>
      <c r="D33" s="117" t="n">
        <v>0.93</v>
      </c>
      <c r="E33" s="117" t="n">
        <v>1.32</v>
      </c>
      <c r="F33" s="117" t="n">
        <v>0.24</v>
      </c>
      <c r="G33" s="117" t="n">
        <v>19.513</v>
      </c>
    </row>
    <row r="34">
      <c r="B34" s="115" t="inlineStr">
        <is>
          <t>Analog Devices, Inc.</t>
        </is>
      </c>
      <c r="C34" s="116" t="inlineStr">
        <is>
          <t>ADI</t>
        </is>
      </c>
      <c r="D34" s="117" t="n">
        <v>1.08</v>
      </c>
      <c r="E34" s="117" t="n">
        <v>1.35</v>
      </c>
      <c r="F34" s="117" t="n">
        <v>0.45</v>
      </c>
      <c r="G34" s="117" t="n">
        <v>30.926</v>
      </c>
    </row>
    <row r="35">
      <c r="B35" s="115" t="inlineStr">
        <is>
          <t>Archer Daniels Midland Company</t>
        </is>
      </c>
      <c r="C35" s="116" t="inlineStr">
        <is>
          <t>ADM</t>
        </is>
      </c>
      <c r="D35" s="117" t="n">
        <v>1</v>
      </c>
      <c r="E35" s="117" t="n">
        <v>1.55</v>
      </c>
      <c r="F35" s="117" t="n">
        <v>0.41</v>
      </c>
      <c r="G35" s="117" t="n">
        <v>29.00499</v>
      </c>
    </row>
    <row r="36">
      <c r="B36" s="115" t="inlineStr">
        <is>
          <t>Automatic Data Processing, Inc.</t>
        </is>
      </c>
      <c r="C36" s="116" t="inlineStr">
        <is>
          <t>ADP</t>
        </is>
      </c>
      <c r="D36" s="117" t="n">
        <v>1.05</v>
      </c>
      <c r="E36" s="117" t="n">
        <v>1.05</v>
      </c>
      <c r="F36" s="117" t="n">
        <v>0.37</v>
      </c>
      <c r="G36" s="117" t="n">
        <v>27.04899</v>
      </c>
    </row>
    <row r="37">
      <c r="B37" s="115" t="inlineStr">
        <is>
          <t>Adaptive Biotechnologies Corporation</t>
        </is>
      </c>
      <c r="C37" s="116" t="inlineStr">
        <is>
          <t>ADPT</t>
        </is>
      </c>
      <c r="D37" s="117" t="n"/>
      <c r="E37" s="117" t="n">
        <v>5.91</v>
      </c>
      <c r="F37" s="117" t="n">
        <v>0</v>
      </c>
      <c r="G37" s="117" t="n">
        <v>0.92875</v>
      </c>
    </row>
    <row r="38">
      <c r="B38" s="115" t="inlineStr">
        <is>
          <t>Ahold NV</t>
        </is>
      </c>
      <c r="C38" s="116" t="inlineStr">
        <is>
          <t>ADRNY</t>
        </is>
      </c>
      <c r="D38" s="117" t="n">
        <v>0.5600000000000001</v>
      </c>
      <c r="E38" s="117" t="n">
        <v>0.82</v>
      </c>
      <c r="F38" s="117" t="n"/>
      <c r="G38" s="117" t="n">
        <v>18.52</v>
      </c>
    </row>
    <row r="39">
      <c r="B39" s="115" t="inlineStr">
        <is>
          <t>ANDRITZ AG</t>
        </is>
      </c>
      <c r="C39" s="116" t="inlineStr">
        <is>
          <t>ADRZY</t>
        </is>
      </c>
      <c r="D39" s="117" t="n">
        <v>0.9</v>
      </c>
      <c r="E39" s="117" t="n">
        <v>1.18</v>
      </c>
      <c r="F39" s="117" t="n">
        <v>1.24</v>
      </c>
      <c r="G39" s="117" t="n">
        <v>55.43099</v>
      </c>
    </row>
    <row r="40">
      <c r="B40" s="115" t="inlineStr">
        <is>
          <t>Alliance Data Systems Corporation</t>
        </is>
      </c>
      <c r="C40" s="116" t="inlineStr">
        <is>
          <t>ADS</t>
        </is>
      </c>
      <c r="D40" s="117" t="n">
        <v>2.13</v>
      </c>
      <c r="E40" s="117" t="n">
        <v>2.67</v>
      </c>
      <c r="F40" s="117" t="n">
        <v>7.16</v>
      </c>
      <c r="G40" s="117" t="n">
        <v>87.745</v>
      </c>
    </row>
    <row r="41">
      <c r="B41" s="115" t="inlineStr">
        <is>
          <t>Autodesk, Inc.</t>
        </is>
      </c>
      <c r="C41" s="116" t="inlineStr">
        <is>
          <t>ADSK</t>
        </is>
      </c>
      <c r="D41" s="117" t="n">
        <v>0.7</v>
      </c>
      <c r="E41" s="117" t="n">
        <v>0.5600000000000001</v>
      </c>
      <c r="F41" s="117" t="n">
        <v>-8.48</v>
      </c>
      <c r="G41" s="117" t="n"/>
    </row>
    <row r="42">
      <c r="B42" s="115" t="inlineStr">
        <is>
          <t>ADT Inc.</t>
        </is>
      </c>
      <c r="C42" s="116" t="inlineStr">
        <is>
          <t>ADT</t>
        </is>
      </c>
      <c r="D42" s="117" t="n">
        <v>0.73</v>
      </c>
      <c r="E42" s="117" t="n">
        <v>0.42</v>
      </c>
      <c r="F42" s="117" t="n">
        <v>2.44</v>
      </c>
      <c r="G42" s="117" t="n">
        <v>70.90799</v>
      </c>
    </row>
    <row r="43">
      <c r="B43" s="115" t="inlineStr">
        <is>
          <t>Ameren Corporation</t>
        </is>
      </c>
      <c r="C43" s="116" t="inlineStr">
        <is>
          <t>AEE</t>
        </is>
      </c>
      <c r="D43" s="117" t="n">
        <v>0.39</v>
      </c>
      <c r="E43" s="117" t="n">
        <v>0.55</v>
      </c>
      <c r="F43" s="117" t="n">
        <v>1.04</v>
      </c>
      <c r="G43" s="117" t="n">
        <v>50.894</v>
      </c>
    </row>
    <row r="44">
      <c r="B44" s="115" t="inlineStr">
        <is>
          <t>Aegon NV</t>
        </is>
      </c>
      <c r="C44" s="116" t="inlineStr">
        <is>
          <t>AEG</t>
        </is>
      </c>
      <c r="D44" s="117" t="n">
        <v>0.09</v>
      </c>
      <c r="E44" s="117" t="n">
        <v>0.09</v>
      </c>
      <c r="F44" s="117" t="n">
        <v>0.45</v>
      </c>
      <c r="G44" s="117" t="n">
        <v>30.992</v>
      </c>
    </row>
    <row r="45">
      <c r="B45" s="115" t="inlineStr">
        <is>
          <t>Agnico Eagle Mines Limited</t>
        </is>
      </c>
      <c r="C45" s="116" t="inlineStr">
        <is>
          <t>AEM</t>
        </is>
      </c>
      <c r="D45" s="117" t="n">
        <v>1.6</v>
      </c>
      <c r="E45" s="117" t="n">
        <v>1.29</v>
      </c>
      <c r="F45" s="117" t="n">
        <v>0.31</v>
      </c>
      <c r="G45" s="117" t="n">
        <v>23.551</v>
      </c>
    </row>
    <row r="46">
      <c r="B46" s="115" t="inlineStr">
        <is>
          <t>American Electric Power Company, Inc.</t>
        </is>
      </c>
      <c r="C46" s="116" t="inlineStr">
        <is>
          <t>AEP</t>
        </is>
      </c>
      <c r="D46" s="117" t="n">
        <v>0.37</v>
      </c>
      <c r="E46" s="117" t="n">
        <v>0.49</v>
      </c>
      <c r="F46" s="117" t="n">
        <v>1.29</v>
      </c>
      <c r="G46" s="117" t="n">
        <v>56.31499</v>
      </c>
    </row>
    <row r="47">
      <c r="B47" s="115" t="inlineStr">
        <is>
          <t>Aercap Holdings N.V.</t>
        </is>
      </c>
      <c r="C47" s="116" t="inlineStr">
        <is>
          <t>AER</t>
        </is>
      </c>
      <c r="D47" s="117" t="n">
        <v>0.36</v>
      </c>
      <c r="E47" s="117" t="n">
        <v>0.25</v>
      </c>
      <c r="F47" s="117" t="n">
        <v>3.2</v>
      </c>
      <c r="G47" s="117" t="n">
        <v>76.17099</v>
      </c>
    </row>
    <row r="48">
      <c r="B48" s="115" t="inlineStr">
        <is>
          <t>The AES Corporation</t>
        </is>
      </c>
      <c r="C48" s="116" t="inlineStr">
        <is>
          <t>AES</t>
        </is>
      </c>
      <c r="D48" s="117" t="n">
        <v>1.01</v>
      </c>
      <c r="E48" s="117" t="n">
        <v>1.36</v>
      </c>
      <c r="F48" s="117" t="n">
        <v>3.41</v>
      </c>
      <c r="G48" s="117" t="n">
        <v>77.345</v>
      </c>
    </row>
    <row r="49">
      <c r="B49" s="115" t="inlineStr">
        <is>
          <t>ATOS ORIGIN SA</t>
        </is>
      </c>
      <c r="C49" s="116" t="inlineStr">
        <is>
          <t>AEXAY</t>
        </is>
      </c>
      <c r="D49" s="117" t="n">
        <v>1.17</v>
      </c>
      <c r="E49" s="117" t="n">
        <v>1.09</v>
      </c>
      <c r="F49" s="117" t="n">
        <v>0.67</v>
      </c>
      <c r="G49" s="117" t="n">
        <v>40.12099</v>
      </c>
    </row>
    <row r="50">
      <c r="B50" s="115" t="inlineStr">
        <is>
          <t>American Financial Group, Inc.</t>
        </is>
      </c>
      <c r="C50" s="116" t="inlineStr">
        <is>
          <t>AFG</t>
        </is>
      </c>
      <c r="D50" s="117" t="n">
        <v>0.14</v>
      </c>
      <c r="E50" s="117" t="n">
        <v>0.15</v>
      </c>
      <c r="F50" s="117" t="n">
        <v>0.23</v>
      </c>
      <c r="G50" s="117" t="n">
        <v>18.94099</v>
      </c>
    </row>
    <row r="51">
      <c r="B51" s="115" t="inlineStr">
        <is>
          <t>Aflac Incorporated</t>
        </is>
      </c>
      <c r="C51" s="116" t="inlineStr">
        <is>
          <t>AFL</t>
        </is>
      </c>
      <c r="D51" s="117" t="n">
        <v>0.06</v>
      </c>
      <c r="E51" s="117" t="n">
        <v>0.04</v>
      </c>
      <c r="F51" s="117" t="n">
        <v>0.22</v>
      </c>
      <c r="G51" s="117" t="n">
        <v>18.076</v>
      </c>
    </row>
    <row r="52">
      <c r="B52" s="115" t="inlineStr">
        <is>
          <t>Air France-KLM SA</t>
        </is>
      </c>
      <c r="C52" s="116" t="inlineStr">
        <is>
          <t>AFLYY</t>
        </is>
      </c>
      <c r="D52" s="117" t="n">
        <v>0.58</v>
      </c>
      <c r="E52" s="117" t="n">
        <v>0.67</v>
      </c>
      <c r="F52" s="117" t="n"/>
      <c r="G52" s="117" t="n">
        <v>83.00399</v>
      </c>
    </row>
    <row r="53">
      <c r="B53" s="115" t="inlineStr">
        <is>
          <t>AGCO Corporation</t>
        </is>
      </c>
      <c r="C53" s="116" t="inlineStr">
        <is>
          <t>AGCO</t>
        </is>
      </c>
      <c r="D53" s="117" t="n">
        <v>0.59</v>
      </c>
      <c r="E53" s="117" t="n">
        <v>1.29</v>
      </c>
      <c r="F53" s="117" t="n">
        <v>0.47</v>
      </c>
      <c r="G53" s="117" t="n">
        <v>31.986</v>
      </c>
    </row>
    <row r="54">
      <c r="B54" s="115" t="inlineStr">
        <is>
          <t>Ageas SA</t>
        </is>
      </c>
      <c r="C54" s="116" t="inlineStr">
        <is>
          <t>AGESY</t>
        </is>
      </c>
      <c r="D54" s="117" t="n">
        <v>0.06</v>
      </c>
      <c r="E54" s="117" t="n">
        <v>0.06</v>
      </c>
      <c r="F54" s="117" t="n">
        <v>0.21</v>
      </c>
      <c r="G54" s="117" t="n">
        <v>17.12899</v>
      </c>
    </row>
    <row r="55">
      <c r="B55" s="115" t="inlineStr">
        <is>
          <t>iShares Core U.S. Aggregate Bond ETF</t>
        </is>
      </c>
      <c r="C55" s="116" t="inlineStr">
        <is>
          <t>AGG</t>
        </is>
      </c>
      <c r="D55" s="117" t="n"/>
      <c r="E55" s="117" t="n"/>
      <c r="F55" s="117" t="n"/>
      <c r="G55" s="117" t="n"/>
    </row>
    <row r="56">
      <c r="B56" s="115" t="inlineStr">
        <is>
          <t>Allergan plc</t>
        </is>
      </c>
      <c r="C56" s="116" t="inlineStr">
        <is>
          <t>AGN</t>
        </is>
      </c>
      <c r="D56" s="117" t="n">
        <v>0.98</v>
      </c>
      <c r="E56" s="117" t="n">
        <v>1.03</v>
      </c>
      <c r="F56" s="117" t="n">
        <v>0.34</v>
      </c>
      <c r="G56" s="117" t="n">
        <v>25.118</v>
      </c>
    </row>
    <row r="57">
      <c r="B57" s="115" t="inlineStr">
        <is>
          <t>AGNC Investment Corp.</t>
        </is>
      </c>
      <c r="C57" s="116" t="inlineStr">
        <is>
          <t>AGNC</t>
        </is>
      </c>
      <c r="D57" s="117" t="n">
        <v>0.31</v>
      </c>
      <c r="E57" s="117" t="n">
        <v>0.13</v>
      </c>
      <c r="F57" s="117" t="n">
        <v>0.03</v>
      </c>
      <c r="G57" s="117" t="n">
        <v>2.36859</v>
      </c>
    </row>
    <row r="58">
      <c r="B58" s="115" t="inlineStr">
        <is>
          <t>Assured Guaranty Ltd.</t>
        </is>
      </c>
      <c r="C58" s="116" t="inlineStr">
        <is>
          <t>AGO</t>
        </is>
      </c>
      <c r="D58" s="117" t="n">
        <v>0.49</v>
      </c>
      <c r="E58" s="117" t="n">
        <v>0.65</v>
      </c>
      <c r="F58" s="117" t="n">
        <v>0.18</v>
      </c>
      <c r="G58" s="117" t="n">
        <v>15.5</v>
      </c>
    </row>
    <row r="59">
      <c r="B59" s="115" t="inlineStr">
        <is>
          <t>Agile Property Holdings Ltd.</t>
        </is>
      </c>
      <c r="C59" s="116" t="inlineStr">
        <is>
          <t>AGPYY</t>
        </is>
      </c>
      <c r="D59" s="117" t="n">
        <v>1.14</v>
      </c>
      <c r="E59" s="117" t="n">
        <v>1.14</v>
      </c>
      <c r="F59" s="117" t="n"/>
      <c r="G59" s="117" t="n">
        <v>49.17499</v>
      </c>
    </row>
    <row r="60">
      <c r="B60" s="115" t="inlineStr">
        <is>
          <t>Avangrid, Inc.</t>
        </is>
      </c>
      <c r="C60" s="116" t="inlineStr">
        <is>
          <t>AGR</t>
        </is>
      </c>
      <c r="D60" s="117" t="n">
        <v>0.58</v>
      </c>
      <c r="E60" s="117" t="n">
        <v>0.64</v>
      </c>
      <c r="F60" s="117" t="n">
        <v>0.41</v>
      </c>
      <c r="G60" s="117" t="n">
        <v>29</v>
      </c>
    </row>
    <row r="61">
      <c r="B61" s="115" t="inlineStr">
        <is>
          <t>Anhui Conch Cement Co.</t>
        </is>
      </c>
      <c r="C61" s="116" t="inlineStr">
        <is>
          <t>AHCHY</t>
        </is>
      </c>
      <c r="D61" s="117" t="n">
        <v>2.53</v>
      </c>
      <c r="E61" s="117" t="n">
        <v>2.76</v>
      </c>
      <c r="F61" s="117" t="n"/>
      <c r="G61" s="117" t="n">
        <v>4.9923</v>
      </c>
    </row>
    <row r="62">
      <c r="B62" s="115" t="inlineStr">
        <is>
          <t>Adecco SA</t>
        </is>
      </c>
      <c r="C62" s="116" t="inlineStr">
        <is>
          <t>AHEXY</t>
        </is>
      </c>
      <c r="D62" s="117" t="n">
        <v>1.22</v>
      </c>
      <c r="E62" s="117" t="n">
        <v>1.2</v>
      </c>
      <c r="F62" s="117" t="n"/>
      <c r="G62" s="117" t="n">
        <v>29.03199</v>
      </c>
    </row>
    <row r="63">
      <c r="B63" s="115" t="inlineStr">
        <is>
          <t>Asahi Kasei Corp.</t>
        </is>
      </c>
      <c r="C63" s="116" t="inlineStr">
        <is>
          <t>AHKSY</t>
        </is>
      </c>
      <c r="D63" s="117" t="n">
        <v>0.92</v>
      </c>
      <c r="E63" s="117" t="n">
        <v>1.51</v>
      </c>
      <c r="F63" s="117" t="n">
        <v>0.17</v>
      </c>
      <c r="G63" s="117" t="n">
        <v>14.343</v>
      </c>
    </row>
    <row r="64">
      <c r="B64" s="115" t="inlineStr">
        <is>
          <t>American International Group, Inc.</t>
        </is>
      </c>
      <c r="C64" s="116" t="inlineStr">
        <is>
          <t>AIG</t>
        </is>
      </c>
      <c r="D64" s="117" t="n">
        <v>0.26</v>
      </c>
      <c r="E64" s="117" t="n">
        <v>0.28</v>
      </c>
      <c r="F64" s="117" t="n">
        <v>0.55</v>
      </c>
      <c r="G64" s="117" t="n">
        <v>35.442</v>
      </c>
    </row>
    <row r="65">
      <c r="B65" s="115" t="inlineStr">
        <is>
          <t>Air Liquide</t>
        </is>
      </c>
      <c r="C65" s="116" t="inlineStr">
        <is>
          <t>AIQUY</t>
        </is>
      </c>
      <c r="D65" s="117" t="n">
        <v>0.71</v>
      </c>
      <c r="E65" s="117" t="n">
        <v>0.73</v>
      </c>
      <c r="F65" s="117" t="n">
        <v>0.68</v>
      </c>
      <c r="G65" s="117" t="n">
        <v>40.5</v>
      </c>
    </row>
    <row r="66">
      <c r="B66" s="115" t="inlineStr">
        <is>
          <t>Air China Ltd.</t>
        </is>
      </c>
      <c r="C66" s="116" t="inlineStr">
        <is>
          <t>AIRYY</t>
        </is>
      </c>
      <c r="D66" s="117" t="n">
        <v>0.3</v>
      </c>
      <c r="E66" s="117" t="n">
        <v>0.3</v>
      </c>
      <c r="F66" s="117" t="n"/>
      <c r="G66" s="117" t="n">
        <v>49.94499</v>
      </c>
    </row>
    <row r="67">
      <c r="B67" s="115" t="inlineStr">
        <is>
          <t>Apartment Investment and Management Company</t>
        </is>
      </c>
      <c r="C67" s="116" t="inlineStr">
        <is>
          <t>AIV</t>
        </is>
      </c>
      <c r="D67" s="117" t="n">
        <v>0.32</v>
      </c>
      <c r="E67" s="117" t="n">
        <v>0.22</v>
      </c>
      <c r="F67" s="117" t="n">
        <v>2.17</v>
      </c>
      <c r="G67" s="117" t="n">
        <v>68.983</v>
      </c>
    </row>
    <row r="68">
      <c r="B68" s="115" t="inlineStr">
        <is>
          <t>Assurant, Inc.</t>
        </is>
      </c>
      <c r="C68" s="116" t="inlineStr">
        <is>
          <t>AIZ</t>
        </is>
      </c>
      <c r="D68" s="117" t="n">
        <v>0.47</v>
      </c>
      <c r="E68" s="117" t="n">
        <v>0.48</v>
      </c>
      <c r="F68" s="117" t="n">
        <v>0.35</v>
      </c>
      <c r="G68" s="117" t="n">
        <v>25.84199</v>
      </c>
    </row>
    <row r="69">
      <c r="B69" s="115" t="inlineStr">
        <is>
          <t>Arthur J. Gallagher &amp; Co.</t>
        </is>
      </c>
      <c r="C69" s="116" t="inlineStr">
        <is>
          <t>AJG</t>
        </is>
      </c>
      <c r="D69" s="117" t="n">
        <v>1.06</v>
      </c>
      <c r="E69" s="117" t="n">
        <v>1.07</v>
      </c>
      <c r="F69" s="117" t="n">
        <v>0.77</v>
      </c>
      <c r="G69" s="117" t="n">
        <v>43.54</v>
      </c>
    </row>
    <row r="70">
      <c r="B70" s="115" t="inlineStr">
        <is>
          <t>Ajinomoto Co.</t>
        </is>
      </c>
      <c r="C70" s="116" t="inlineStr">
        <is>
          <t>AJINY</t>
        </is>
      </c>
      <c r="D70" s="117" t="n">
        <v>1.39</v>
      </c>
      <c r="E70" s="117" t="n">
        <v>2.03</v>
      </c>
      <c r="F70" s="117" t="n"/>
      <c r="G70" s="117" t="n">
        <v>30.892</v>
      </c>
    </row>
    <row r="71">
      <c r="B71" s="115" t="inlineStr">
        <is>
          <t>ASHMORE GROUP</t>
        </is>
      </c>
      <c r="C71" s="116" t="inlineStr">
        <is>
          <t>AJMPF</t>
        </is>
      </c>
      <c r="D71" s="117" t="n"/>
      <c r="E71" s="117" t="n"/>
      <c r="F71" s="117" t="n"/>
      <c r="G71" s="117" t="n"/>
    </row>
    <row r="72">
      <c r="B72" s="115" t="inlineStr">
        <is>
          <t>Aerojet Rocketdyne Holdings, Inc.</t>
        </is>
      </c>
      <c r="C72" s="116" t="inlineStr">
        <is>
          <t>AJRD</t>
        </is>
      </c>
      <c r="D72" s="117" t="n">
        <v>1.41</v>
      </c>
      <c r="E72" s="117" t="n">
        <v>1.53</v>
      </c>
      <c r="F72" s="117" t="n">
        <v>0.78</v>
      </c>
      <c r="G72" s="117" t="n">
        <v>43.90599</v>
      </c>
    </row>
    <row r="73">
      <c r="B73" s="115" t="inlineStr">
        <is>
          <t>Akamai Technologies, Inc.</t>
        </is>
      </c>
      <c r="C73" s="116" t="inlineStr">
        <is>
          <t>AKAM</t>
        </is>
      </c>
      <c r="D73" s="117" t="n">
        <v>2.09</v>
      </c>
      <c r="E73" s="117" t="n">
        <v>2.95</v>
      </c>
      <c r="F73" s="117" t="n">
        <v>0.35</v>
      </c>
      <c r="G73" s="117" t="n">
        <v>25.992</v>
      </c>
    </row>
    <row r="74">
      <c r="B74" s="115" t="inlineStr">
        <is>
          <t>Akbank Turk Anonim Sirketi</t>
        </is>
      </c>
      <c r="C74" s="116" t="inlineStr">
        <is>
          <t>AKBTY</t>
        </is>
      </c>
      <c r="D74" s="117" t="n">
        <v>1.17</v>
      </c>
      <c r="E74" s="117" t="n">
        <v>1.15</v>
      </c>
      <c r="F74" s="117" t="n"/>
      <c r="G74" s="117" t="n">
        <v>50.14899</v>
      </c>
    </row>
    <row r="75">
      <c r="B75" s="115" t="inlineStr">
        <is>
          <t>Akzo Nobel NV</t>
        </is>
      </c>
      <c r="C75" s="116" t="inlineStr">
        <is>
          <t>AKZOY</t>
        </is>
      </c>
      <c r="D75" s="117" t="n">
        <v>2.85</v>
      </c>
      <c r="E75" s="117" t="n">
        <v>1.76</v>
      </c>
      <c r="F75" s="117" t="n">
        <v>0.28</v>
      </c>
      <c r="G75" s="117" t="n">
        <v>21.64599</v>
      </c>
    </row>
    <row r="76">
      <c r="B76" s="115" t="inlineStr">
        <is>
          <t>Air Lease Corporation</t>
        </is>
      </c>
      <c r="C76" s="116" t="inlineStr">
        <is>
          <t>AL</t>
        </is>
      </c>
      <c r="D76" s="117" t="n">
        <v>0.85</v>
      </c>
      <c r="E76" s="117" t="n">
        <v>0.64</v>
      </c>
      <c r="F76" s="117" t="n">
        <v>2.43</v>
      </c>
      <c r="G76" s="117" t="n">
        <v>70.81399999999999</v>
      </c>
    </row>
    <row r="77">
      <c r="B77" s="115" t="inlineStr">
        <is>
          <t>Albemarle Corporation</t>
        </is>
      </c>
      <c r="C77" s="116" t="inlineStr">
        <is>
          <t>ALB</t>
        </is>
      </c>
      <c r="D77" s="117" t="n">
        <v>1.1</v>
      </c>
      <c r="E77" s="117" t="n">
        <v>1.45</v>
      </c>
      <c r="F77" s="117" t="n">
        <v>0.35</v>
      </c>
      <c r="G77" s="117" t="n">
        <v>26.02799</v>
      </c>
    </row>
    <row r="78">
      <c r="B78" s="115" t="inlineStr">
        <is>
          <t>Allete, Inc.</t>
        </is>
      </c>
      <c r="C78" s="116" t="inlineStr">
        <is>
          <t>ALE</t>
        </is>
      </c>
      <c r="D78" s="117" t="n">
        <v>0.61</v>
      </c>
      <c r="E78" s="117" t="n">
        <v>1.34</v>
      </c>
      <c r="F78" s="117" t="n">
        <v>0.68</v>
      </c>
      <c r="G78" s="117" t="n">
        <v>40.58</v>
      </c>
    </row>
    <row r="79">
      <c r="B79" s="115" t="inlineStr">
        <is>
          <t>Alfa Laval AB Unsponsored ADR</t>
        </is>
      </c>
      <c r="C79" s="116" t="inlineStr">
        <is>
          <t>ALFVY</t>
        </is>
      </c>
      <c r="D79" s="117" t="n">
        <v>0.79</v>
      </c>
      <c r="E79" s="117" t="n">
        <v>1.18</v>
      </c>
      <c r="F79" s="117" t="n">
        <v>0.42</v>
      </c>
      <c r="G79" s="117" t="n">
        <v>29.71699</v>
      </c>
    </row>
    <row r="80">
      <c r="B80" s="115" t="inlineStr">
        <is>
          <t>Align Technology, Inc.</t>
        </is>
      </c>
      <c r="C80" s="116" t="inlineStr">
        <is>
          <t>ALGN</t>
        </is>
      </c>
      <c r="D80" s="117" t="n">
        <v>1.8</v>
      </c>
      <c r="E80" s="117" t="n">
        <v>1.85</v>
      </c>
      <c r="F80" s="117" t="n">
        <v>0.04</v>
      </c>
      <c r="G80" s="117" t="n">
        <v>4.1275</v>
      </c>
    </row>
    <row r="81">
      <c r="B81" s="115" t="inlineStr">
        <is>
          <t>Alaska Air Group, Inc.</t>
        </is>
      </c>
      <c r="C81" s="116" t="inlineStr">
        <is>
          <t>ALK</t>
        </is>
      </c>
      <c r="D81" s="117" t="n">
        <v>0.59</v>
      </c>
      <c r="E81" s="117" t="n">
        <v>0.63</v>
      </c>
      <c r="F81" s="117" t="n">
        <v>0.75</v>
      </c>
      <c r="G81" s="117" t="n">
        <v>42.71099</v>
      </c>
    </row>
    <row r="82">
      <c r="B82" s="115" t="inlineStr">
        <is>
          <t>Alkermes plc</t>
        </is>
      </c>
      <c r="C82" s="116" t="inlineStr">
        <is>
          <t>ALKS</t>
        </is>
      </c>
      <c r="D82" s="117" t="n">
        <v>2.63</v>
      </c>
      <c r="E82" s="117" t="n">
        <v>2.98</v>
      </c>
      <c r="F82" s="117" t="n">
        <v>0.25</v>
      </c>
      <c r="G82" s="117" t="n">
        <v>20.152</v>
      </c>
    </row>
    <row r="83">
      <c r="B83" s="115" t="inlineStr">
        <is>
          <t>The Allstate Corporation</t>
        </is>
      </c>
      <c r="C83" s="116" t="inlineStr">
        <is>
          <t>ALL</t>
        </is>
      </c>
      <c r="D83" s="117" t="n">
        <v>0.27</v>
      </c>
      <c r="E83" s="117" t="n">
        <v>0.28</v>
      </c>
      <c r="F83" s="117" t="n">
        <v>0.29</v>
      </c>
      <c r="G83" s="117" t="n">
        <v>21.309</v>
      </c>
    </row>
    <row r="84">
      <c r="B84" s="115" t="inlineStr">
        <is>
          <t>Allegion PLC</t>
        </is>
      </c>
      <c r="C84" s="116" t="inlineStr">
        <is>
          <t>ALLE</t>
        </is>
      </c>
      <c r="D84" s="117" t="n">
        <v>1.25</v>
      </c>
      <c r="E84" s="117" t="n">
        <v>1.71</v>
      </c>
      <c r="F84" s="117" t="n">
        <v>2.1</v>
      </c>
      <c r="G84" s="117" t="n">
        <v>67.735</v>
      </c>
    </row>
    <row r="85">
      <c r="B85" s="115" t="inlineStr">
        <is>
          <t>Allakos Inc.</t>
        </is>
      </c>
      <c r="C85" s="116" t="inlineStr">
        <is>
          <t>ALLK</t>
        </is>
      </c>
      <c r="D85" s="117" t="n">
        <v>34.55</v>
      </c>
      <c r="E85" s="117" t="n">
        <v>16.58</v>
      </c>
      <c r="F85" s="117" t="n">
        <v>0</v>
      </c>
      <c r="G85" s="117" t="n">
        <v>0</v>
      </c>
    </row>
    <row r="86">
      <c r="B86" s="115" t="inlineStr">
        <is>
          <t>Allogene Therapeutics, Inc.</t>
        </is>
      </c>
      <c r="C86" s="116" t="inlineStr">
        <is>
          <t>ALLO</t>
        </is>
      </c>
      <c r="D86" s="117" t="n">
        <v>15.89</v>
      </c>
      <c r="E86" s="117" t="n">
        <v>13.46</v>
      </c>
      <c r="F86" s="117" t="n">
        <v>0.05</v>
      </c>
      <c r="G86" s="117" t="n">
        <v>5.04949</v>
      </c>
    </row>
    <row r="87">
      <c r="B87" s="115" t="inlineStr">
        <is>
          <t>Ally Financial Inc.</t>
        </is>
      </c>
      <c r="C87" s="116" t="inlineStr">
        <is>
          <t>ALLY</t>
        </is>
      </c>
      <c r="D87" s="117" t="n">
        <v>1.15</v>
      </c>
      <c r="E87" s="117" t="n">
        <v>1.07</v>
      </c>
      <c r="F87" s="117" t="n">
        <v>2.62</v>
      </c>
      <c r="G87" s="117" t="n">
        <v>72.35299000000001</v>
      </c>
    </row>
    <row r="88">
      <c r="B88" s="115" t="inlineStr">
        <is>
          <t>ANA Holdings Inc.</t>
        </is>
      </c>
      <c r="C88" s="116" t="inlineStr">
        <is>
          <t>ALNPY</t>
        </is>
      </c>
      <c r="D88" s="117" t="n">
        <v>0.93</v>
      </c>
      <c r="E88" s="117" t="n">
        <v>0.95</v>
      </c>
      <c r="F88" s="117" t="n">
        <v>0.66</v>
      </c>
      <c r="G88" s="117" t="n">
        <v>39.89099</v>
      </c>
    </row>
    <row r="89">
      <c r="B89" s="115" t="inlineStr">
        <is>
          <t>Alnylam Pharmaceuticals, Inc.</t>
        </is>
      </c>
      <c r="C89" s="116" t="inlineStr">
        <is>
          <t>ALNY</t>
        </is>
      </c>
      <c r="D89" s="117" t="n">
        <v>6.56</v>
      </c>
      <c r="E89" s="117" t="n">
        <v>6.28</v>
      </c>
      <c r="F89" s="117" t="n">
        <v>0.17</v>
      </c>
      <c r="G89" s="117" t="n">
        <v>14.88099</v>
      </c>
    </row>
    <row r="90">
      <c r="B90" s="115" t="inlineStr">
        <is>
          <t>Astellas Pharma Inc.</t>
        </is>
      </c>
      <c r="C90" s="116" t="inlineStr">
        <is>
          <t>ALPMY</t>
        </is>
      </c>
      <c r="D90" s="117" t="n">
        <v>1.42</v>
      </c>
      <c r="E90" s="117" t="n">
        <v>1.77</v>
      </c>
      <c r="F90" s="117" t="n">
        <v>0</v>
      </c>
      <c r="G90" s="117" t="n">
        <v>0</v>
      </c>
    </row>
    <row r="91">
      <c r="B91" s="115" t="inlineStr">
        <is>
          <t>Alstom ADR</t>
        </is>
      </c>
      <c r="C91" s="116" t="inlineStr">
        <is>
          <t>ALSMY</t>
        </is>
      </c>
      <c r="D91" s="117" t="n">
        <v>0.9399999999999999</v>
      </c>
      <c r="E91" s="117" t="n">
        <v>1.13</v>
      </c>
      <c r="F91" s="117" t="n"/>
      <c r="G91" s="117" t="n">
        <v>6.43419</v>
      </c>
    </row>
    <row r="92">
      <c r="B92" s="115" t="inlineStr">
        <is>
          <t>Allison Transmission Holdings, Inc.</t>
        </is>
      </c>
      <c r="C92" s="116" t="inlineStr">
        <is>
          <t>ALSN</t>
        </is>
      </c>
      <c r="D92" s="117" t="n">
        <v>1.3</v>
      </c>
      <c r="E92" s="117" t="n">
        <v>1.51</v>
      </c>
      <c r="F92" s="117" t="n">
        <v>3.76</v>
      </c>
      <c r="G92" s="117" t="n">
        <v>79.00700000000001</v>
      </c>
    </row>
    <row r="93">
      <c r="B93" s="115" t="inlineStr">
        <is>
          <t>Autoliv, Inc.</t>
        </is>
      </c>
      <c r="C93" s="116" t="inlineStr">
        <is>
          <t>ALV</t>
        </is>
      </c>
      <c r="D93" s="117" t="n">
        <v>0.88</v>
      </c>
      <c r="E93" s="117" t="n">
        <v>1.26</v>
      </c>
      <c r="F93" s="117" t="n">
        <v>0.97</v>
      </c>
      <c r="G93" s="117" t="n">
        <v>49.233</v>
      </c>
    </row>
    <row r="94">
      <c r="B94" s="115" t="inlineStr">
        <is>
          <t>Alexion Pharmaceuticals, Inc.</t>
        </is>
      </c>
      <c r="C94" s="116" t="inlineStr">
        <is>
          <t>ALXN</t>
        </is>
      </c>
      <c r="D94" s="117" t="n">
        <v>2.48</v>
      </c>
      <c r="E94" s="117" t="n">
        <v>4.04</v>
      </c>
      <c r="F94" s="117" t="n">
        <v>0.26</v>
      </c>
      <c r="G94" s="117" t="n">
        <v>20.39399</v>
      </c>
    </row>
    <row r="95">
      <c r="B95" s="115" t="inlineStr">
        <is>
          <t>Antero Midstrm</t>
        </is>
      </c>
      <c r="C95" s="116" t="inlineStr">
        <is>
          <t>AM</t>
        </is>
      </c>
      <c r="D95" s="117" t="n">
        <v>0.17</v>
      </c>
      <c r="E95" s="117" t="n">
        <v>0.49</v>
      </c>
      <c r="F95" s="117" t="n">
        <v>0.64</v>
      </c>
      <c r="G95" s="117" t="n">
        <v>38.874</v>
      </c>
    </row>
    <row r="96">
      <c r="B96" s="115" t="inlineStr">
        <is>
          <t>Amadeus IT Group SA</t>
        </is>
      </c>
      <c r="C96" s="116" t="inlineStr">
        <is>
          <t>AMADY</t>
        </is>
      </c>
      <c r="D96" s="117" t="n">
        <v>0.51</v>
      </c>
      <c r="E96" s="117" t="n">
        <v>0.51</v>
      </c>
      <c r="F96" s="117" t="n"/>
      <c r="G96" s="117" t="n">
        <v>47.589</v>
      </c>
    </row>
    <row r="97">
      <c r="B97" s="115" t="inlineStr">
        <is>
          <t>Applied Materials, Inc.</t>
        </is>
      </c>
      <c r="C97" s="116" t="inlineStr">
        <is>
          <t>AMAT</t>
        </is>
      </c>
      <c r="D97" s="117" t="n">
        <v>1.73</v>
      </c>
      <c r="E97" s="117" t="n">
        <v>2.65</v>
      </c>
      <c r="F97" s="117" t="n">
        <v>0.65</v>
      </c>
      <c r="G97" s="117" t="n">
        <v>39.55899</v>
      </c>
    </row>
    <row r="98">
      <c r="B98" s="115" t="inlineStr">
        <is>
          <t>Amcor PLC</t>
        </is>
      </c>
      <c r="C98" s="116" t="inlineStr">
        <is>
          <t>AMCR</t>
        </is>
      </c>
      <c r="D98" s="117" t="n">
        <v>0.72</v>
      </c>
      <c r="E98" s="117" t="n">
        <v>1.15</v>
      </c>
      <c r="F98" s="117" t="n">
        <v>0.9399999999999999</v>
      </c>
      <c r="G98" s="117" t="n">
        <v>48.33499</v>
      </c>
    </row>
    <row r="99">
      <c r="B99" s="115" t="inlineStr">
        <is>
          <t>Advanced Micro Devices, Inc.</t>
        </is>
      </c>
      <c r="C99" s="116" t="inlineStr">
        <is>
          <t>AMD</t>
        </is>
      </c>
      <c r="D99" s="117" t="n">
        <v>1.36</v>
      </c>
      <c r="E99" s="117" t="n">
        <v>2.08</v>
      </c>
      <c r="F99" s="117" t="n">
        <v>0.54</v>
      </c>
      <c r="G99" s="117" t="n">
        <v>35.164</v>
      </c>
    </row>
    <row r="100">
      <c r="B100" s="115" t="inlineStr">
        <is>
          <t>Amada Co.</t>
        </is>
      </c>
      <c r="C100" s="116" t="inlineStr">
        <is>
          <t>AMDLY</t>
        </is>
      </c>
      <c r="D100" s="117" t="n">
        <v>2.14</v>
      </c>
      <c r="E100" s="117" t="n">
        <v>3.09</v>
      </c>
      <c r="F100" s="117" t="n"/>
      <c r="G100" s="117" t="n">
        <v>1.01259</v>
      </c>
    </row>
    <row r="101">
      <c r="B101" s="115" t="inlineStr">
        <is>
          <t>AMETEK, Inc.</t>
        </is>
      </c>
      <c r="C101" s="116" t="inlineStr">
        <is>
          <t>AME</t>
        </is>
      </c>
      <c r="D101" s="117" t="n">
        <v>0.96</v>
      </c>
      <c r="E101" s="117" t="n">
        <v>2.17</v>
      </c>
      <c r="F101" s="117" t="n">
        <v>0.51</v>
      </c>
      <c r="G101" s="117" t="n">
        <v>33.66799</v>
      </c>
    </row>
    <row r="102">
      <c r="B102" s="115" t="inlineStr">
        <is>
          <t>Amedisys, Inc.</t>
        </is>
      </c>
      <c r="C102" s="116" t="inlineStr">
        <is>
          <t>AMED</t>
        </is>
      </c>
      <c r="D102" s="117" t="n">
        <v>1.01</v>
      </c>
      <c r="E102" s="117" t="n">
        <v>0.88</v>
      </c>
      <c r="F102" s="117" t="n">
        <v>0.58</v>
      </c>
      <c r="G102" s="117" t="n">
        <v>36.52</v>
      </c>
    </row>
    <row r="103">
      <c r="B103" s="115" t="inlineStr">
        <is>
          <t>Affiliated Managers Group, Inc.</t>
        </is>
      </c>
      <c r="C103" s="116" t="inlineStr">
        <is>
          <t>AMG</t>
        </is>
      </c>
      <c r="D103" s="117" t="n">
        <v>0.71</v>
      </c>
      <c r="E103" s="117" t="n">
        <v>0.38</v>
      </c>
      <c r="F103" s="117" t="n">
        <v>0</v>
      </c>
      <c r="G103" s="117" t="n">
        <v>15.972</v>
      </c>
    </row>
    <row r="104">
      <c r="B104" s="115" t="inlineStr">
        <is>
          <t>Amgen Inc.</t>
        </is>
      </c>
      <c r="C104" s="116" t="inlineStr">
        <is>
          <t>AMGN</t>
        </is>
      </c>
      <c r="D104" s="117" t="n">
        <v>2.57</v>
      </c>
      <c r="E104" s="117" t="n">
        <v>2.89</v>
      </c>
      <c r="F104" s="117" t="n">
        <v>2.58</v>
      </c>
      <c r="G104" s="117" t="n">
        <v>72.02999</v>
      </c>
    </row>
    <row r="105">
      <c r="B105" s="115" t="inlineStr">
        <is>
          <t>American Homes 4 Rent</t>
        </is>
      </c>
      <c r="C105" s="116" t="inlineStr">
        <is>
          <t>AMH</t>
        </is>
      </c>
      <c r="D105" s="117" t="n">
        <v>0.93</v>
      </c>
      <c r="E105" s="117" t="n">
        <v>1.05</v>
      </c>
      <c r="F105" s="117" t="n">
        <v>0.47</v>
      </c>
      <c r="G105" s="117" t="n">
        <v>32.151</v>
      </c>
    </row>
    <row r="106">
      <c r="B106" s="115" t="inlineStr">
        <is>
          <t>A P MOLLAR-MRSK</t>
        </is>
      </c>
      <c r="C106" s="116" t="inlineStr">
        <is>
          <t>AMKBY</t>
        </is>
      </c>
      <c r="D106" s="117" t="n">
        <v>1.56</v>
      </c>
      <c r="E106" s="117" t="n">
        <v>1.37</v>
      </c>
      <c r="F106" s="117" t="n"/>
      <c r="G106" s="117" t="n">
        <v>31.66399</v>
      </c>
    </row>
    <row r="107">
      <c r="B107" s="115" t="inlineStr">
        <is>
          <t>Ameriprise Financial, Inc.</t>
        </is>
      </c>
      <c r="C107" s="116" t="inlineStr">
        <is>
          <t>AMP</t>
        </is>
      </c>
      <c r="D107" s="117" t="n">
        <v>0.68</v>
      </c>
      <c r="E107" s="117" t="n">
        <v>0.78</v>
      </c>
      <c r="F107" s="117" t="n">
        <v>0.8</v>
      </c>
      <c r="G107" s="117" t="n">
        <v>44.37799</v>
      </c>
    </row>
    <row r="108">
      <c r="B108" s="115" t="inlineStr">
        <is>
          <t>Amarin Corporation PLC</t>
        </is>
      </c>
      <c r="C108" s="116" t="inlineStr">
        <is>
          <t>AMRN</t>
        </is>
      </c>
      <c r="D108" s="117" t="n">
        <v>2.04</v>
      </c>
      <c r="E108" s="117" t="n">
        <v>2.01</v>
      </c>
      <c r="F108" s="117" t="n">
        <v>0.18</v>
      </c>
      <c r="G108" s="117" t="n">
        <v>13.467</v>
      </c>
    </row>
    <row r="109">
      <c r="B109" s="115" t="inlineStr">
        <is>
          <t>ams AG Unsponsored ADR</t>
        </is>
      </c>
      <c r="C109" s="116" t="inlineStr">
        <is>
          <t>AMSSY</t>
        </is>
      </c>
      <c r="D109" s="117" t="n">
        <v>1.43</v>
      </c>
      <c r="E109" s="117" t="n">
        <v>1.81</v>
      </c>
      <c r="F109" s="117" t="n">
        <v>1.07</v>
      </c>
      <c r="G109" s="117" t="n">
        <v>51.719</v>
      </c>
    </row>
    <row r="110">
      <c r="B110" s="115" t="inlineStr">
        <is>
          <t>American Tower Corporation (REIT)</t>
        </is>
      </c>
      <c r="C110" s="116" t="inlineStr">
        <is>
          <t>AMT</t>
        </is>
      </c>
      <c r="D110" s="117" t="n">
        <v>0.68</v>
      </c>
      <c r="E110" s="117" t="n">
        <v>0.49</v>
      </c>
      <c r="F110" s="117" t="n">
        <v>4.13</v>
      </c>
      <c r="G110" s="117" t="n">
        <v>80.50299</v>
      </c>
    </row>
    <row r="111">
      <c r="B111" s="115" t="inlineStr">
        <is>
          <t>TD Ameritrade Holding Corporation</t>
        </is>
      </c>
      <c r="C111" s="116" t="inlineStr">
        <is>
          <t>AMTD</t>
        </is>
      </c>
      <c r="D111" s="117" t="n">
        <v>1.15</v>
      </c>
      <c r="E111" s="117" t="n">
        <v>1.16</v>
      </c>
      <c r="F111" s="117" t="n">
        <v>0.42</v>
      </c>
      <c r="G111" s="117" t="n">
        <v>29.618</v>
      </c>
    </row>
    <row r="112">
      <c r="B112" s="115" t="inlineStr">
        <is>
          <t>America Movil, S.A.B. de C.V.</t>
        </is>
      </c>
      <c r="C112" s="116" t="inlineStr">
        <is>
          <t>AMX</t>
        </is>
      </c>
      <c r="D112" s="117" t="n">
        <v>0.66</v>
      </c>
      <c r="E112" s="117" t="n">
        <v>0.66</v>
      </c>
      <c r="F112" s="117" t="n">
        <v>2.33</v>
      </c>
      <c r="G112" s="117" t="n">
        <v>70.00700000000001</v>
      </c>
    </row>
    <row r="113">
      <c r="B113" s="115" t="inlineStr">
        <is>
          <t>Amazon.com, Inc.</t>
        </is>
      </c>
      <c r="C113" s="116" t="inlineStr">
        <is>
          <t>AMZN</t>
        </is>
      </c>
      <c r="D113" s="117" t="n">
        <v>0.85</v>
      </c>
      <c r="E113" s="117" t="n">
        <v>1.1</v>
      </c>
      <c r="F113" s="117" t="n">
        <v>0.44</v>
      </c>
      <c r="G113" s="117" t="n">
        <v>30.53899</v>
      </c>
    </row>
    <row r="114">
      <c r="B114" s="115" t="inlineStr">
        <is>
          <t>AutoNation, Inc.</t>
        </is>
      </c>
      <c r="C114" s="116" t="inlineStr">
        <is>
          <t>AN</t>
        </is>
      </c>
      <c r="D114" s="117" t="n">
        <v>0.22</v>
      </c>
      <c r="E114" s="117" t="n">
        <v>0.83</v>
      </c>
      <c r="F114" s="117" t="n">
        <v>0.65</v>
      </c>
      <c r="G114" s="117" t="n">
        <v>39.53499</v>
      </c>
    </row>
    <row r="115">
      <c r="B115" s="115" t="inlineStr">
        <is>
          <t>American National Insurance Company</t>
        </is>
      </c>
      <c r="C115" s="116" t="inlineStr">
        <is>
          <t>ANAT</t>
        </is>
      </c>
      <c r="D115" s="117" t="n">
        <v>0.31</v>
      </c>
      <c r="E115" s="117" t="n">
        <v>0.32</v>
      </c>
      <c r="F115" s="117" t="n">
        <v>0</v>
      </c>
      <c r="G115" s="117" t="n">
        <v>0</v>
      </c>
    </row>
    <row r="116">
      <c r="B116" s="115" t="inlineStr">
        <is>
          <t>Arista Networks, Inc.</t>
        </is>
      </c>
      <c r="C116" s="116" t="inlineStr">
        <is>
          <t>ANET</t>
        </is>
      </c>
      <c r="D116" s="117" t="n">
        <v>4.04</v>
      </c>
      <c r="E116" s="117" t="n">
        <v>5.77</v>
      </c>
      <c r="F116" s="117" t="n">
        <v>0.04</v>
      </c>
      <c r="G116" s="117" t="n">
        <v>3.43009</v>
      </c>
    </row>
    <row r="117">
      <c r="B117" s="115" t="inlineStr">
        <is>
          <t>ANGI Homeservices Inc.</t>
        </is>
      </c>
      <c r="C117" s="116" t="inlineStr">
        <is>
          <t>ANGI</t>
        </is>
      </c>
      <c r="D117" s="117" t="n">
        <v>2.36</v>
      </c>
      <c r="E117" s="117" t="n">
        <v>2.21</v>
      </c>
      <c r="F117" s="117" t="n">
        <v>0.18</v>
      </c>
      <c r="G117" s="117" t="n">
        <v>16.297</v>
      </c>
    </row>
    <row r="118">
      <c r="B118" s="115" t="inlineStr">
        <is>
          <t>Anta Sports Products Ltd.</t>
        </is>
      </c>
      <c r="C118" s="116" t="inlineStr">
        <is>
          <t>ANPDF</t>
        </is>
      </c>
      <c r="D118" s="117" t="n"/>
      <c r="E118" s="117" t="n"/>
      <c r="F118" s="117" t="n"/>
      <c r="G118" s="117" t="n"/>
    </row>
    <row r="119">
      <c r="B119" s="115" t="inlineStr">
        <is>
          <t>ANSYS, Inc.</t>
        </is>
      </c>
      <c r="C119" s="116" t="inlineStr">
        <is>
          <t>ANSS</t>
        </is>
      </c>
      <c r="D119" s="117" t="n">
        <v>2.5</v>
      </c>
      <c r="E119" s="117" t="n">
        <v>2.24</v>
      </c>
      <c r="F119" s="117" t="n">
        <v>0.03</v>
      </c>
      <c r="G119" s="117" t="n">
        <v>3.10969</v>
      </c>
    </row>
    <row r="120">
      <c r="B120" s="115" t="inlineStr">
        <is>
          <t>Anthem, Inc.</t>
        </is>
      </c>
      <c r="C120" s="116" t="inlineStr">
        <is>
          <t>ANTM</t>
        </is>
      </c>
      <c r="D120" s="117" t="n">
        <v>1.56</v>
      </c>
      <c r="E120" s="117" t="n">
        <v>1.64</v>
      </c>
      <c r="F120" s="117" t="n">
        <v>0.57</v>
      </c>
      <c r="G120" s="117" t="n">
        <v>36.15299</v>
      </c>
    </row>
    <row r="121">
      <c r="B121" s="115" t="inlineStr">
        <is>
          <t>Australia &amp; New Zealand Banking Group Ltd.</t>
        </is>
      </c>
      <c r="C121" s="116" t="inlineStr">
        <is>
          <t>ANZBY</t>
        </is>
      </c>
      <c r="D121" s="117" t="n">
        <v>1.18</v>
      </c>
      <c r="E121" s="117" t="n">
        <v>1.19</v>
      </c>
      <c r="F121" s="117" t="n"/>
      <c r="G121" s="117" t="n">
        <v>68.37999000000001</v>
      </c>
    </row>
    <row r="122">
      <c r="B122" s="115" t="inlineStr">
        <is>
          <t>Aon plc</t>
        </is>
      </c>
      <c r="C122" s="116" t="inlineStr">
        <is>
          <t>AON</t>
        </is>
      </c>
      <c r="D122" s="117" t="n">
        <v>1.64</v>
      </c>
      <c r="E122" s="117" t="n">
        <v>1.83</v>
      </c>
      <c r="F122" s="117" t="n">
        <v>1.72</v>
      </c>
      <c r="G122" s="117" t="n">
        <v>63.269</v>
      </c>
    </row>
    <row r="123">
      <c r="B123" s="115" t="inlineStr">
        <is>
          <t>A. O. Smith Corporation</t>
        </is>
      </c>
      <c r="C123" s="116" t="inlineStr">
        <is>
          <t>AOS</t>
        </is>
      </c>
      <c r="D123" s="117" t="n">
        <v>1.7</v>
      </c>
      <c r="E123" s="117" t="n">
        <v>2.19</v>
      </c>
      <c r="F123" s="117" t="n">
        <v>0.23</v>
      </c>
      <c r="G123" s="117" t="n">
        <v>18.50399</v>
      </c>
    </row>
    <row r="124">
      <c r="B124" s="115" t="inlineStr">
        <is>
          <t>Apache Corporation</t>
        </is>
      </c>
      <c r="C124" s="116" t="inlineStr">
        <is>
          <t>APA</t>
        </is>
      </c>
      <c r="D124" s="117" t="n">
        <v>1.04</v>
      </c>
      <c r="E124" s="117" t="n">
        <v>1.23</v>
      </c>
      <c r="F124" s="117" t="n">
        <v>1</v>
      </c>
      <c r="G124" s="117" t="n">
        <v>50.00899</v>
      </c>
    </row>
    <row r="125">
      <c r="B125" s="115" t="inlineStr">
        <is>
          <t>Air Products and Chemicals, Inc.</t>
        </is>
      </c>
      <c r="C125" s="116" t="inlineStr">
        <is>
          <t>APD</t>
        </is>
      </c>
      <c r="D125" s="117" t="n">
        <v>2</v>
      </c>
      <c r="E125" s="117" t="n">
        <v>2.28</v>
      </c>
      <c r="F125" s="117" t="n">
        <v>0.28</v>
      </c>
      <c r="G125" s="117" t="n">
        <v>21.822</v>
      </c>
    </row>
    <row r="126">
      <c r="B126" s="115" t="inlineStr">
        <is>
          <t>Alps Electric</t>
        </is>
      </c>
      <c r="C126" s="116" t="inlineStr">
        <is>
          <t>APELY</t>
        </is>
      </c>
      <c r="D126" s="117" t="n"/>
      <c r="E126" s="117" t="n"/>
      <c r="F126" s="117" t="n"/>
      <c r="G126" s="117" t="n"/>
    </row>
    <row r="127">
      <c r="B127" s="115" t="inlineStr">
        <is>
          <t>Amphenol Corporation</t>
        </is>
      </c>
      <c r="C127" s="116" t="inlineStr">
        <is>
          <t>APH</t>
        </is>
      </c>
      <c r="D127" s="117" t="n">
        <v>1.36</v>
      </c>
      <c r="E127" s="117" t="n">
        <v>2.06</v>
      </c>
      <c r="F127" s="117" t="n">
        <v>0.85</v>
      </c>
      <c r="G127" s="117" t="n">
        <v>45.923</v>
      </c>
    </row>
    <row r="128">
      <c r="B128" s="115" t="inlineStr">
        <is>
          <t>Apple Hospitality REIT, Inc.</t>
        </is>
      </c>
      <c r="C128" s="116" t="inlineStr">
        <is>
          <t>APLE</t>
        </is>
      </c>
      <c r="D128" s="117" t="n">
        <v>0.27</v>
      </c>
      <c r="E128" s="117" t="n">
        <v>0.04</v>
      </c>
      <c r="F128" s="117" t="n">
        <v>0.05</v>
      </c>
      <c r="G128" s="117" t="n">
        <v>4.651</v>
      </c>
    </row>
    <row r="129">
      <c r="B129" s="115" t="inlineStr">
        <is>
          <t>Apollo Global Management, LLC</t>
        </is>
      </c>
      <c r="C129" s="116" t="inlineStr">
        <is>
          <t>APO</t>
        </is>
      </c>
      <c r="D129" s="117" t="n">
        <v>1.23</v>
      </c>
      <c r="E129" s="117" t="n">
        <v>1.64</v>
      </c>
      <c r="F129" s="117" t="n">
        <v>1.24</v>
      </c>
      <c r="G129" s="117" t="n">
        <v>49.15</v>
      </c>
    </row>
    <row r="130">
      <c r="B130" s="115" t="inlineStr">
        <is>
          <t>AppFolio, Inc.</t>
        </is>
      </c>
      <c r="C130" s="116" t="inlineStr">
        <is>
          <t>APPF</t>
        </is>
      </c>
      <c r="D130" s="117" t="n">
        <v>3.83</v>
      </c>
      <c r="E130" s="117" t="n">
        <v>1.53</v>
      </c>
      <c r="F130" s="117" t="n">
        <v>0.5600000000000001</v>
      </c>
      <c r="G130" s="117" t="n">
        <v>35.845</v>
      </c>
    </row>
    <row r="131">
      <c r="B131" s="115" t="inlineStr">
        <is>
          <t>Appian Corporation</t>
        </is>
      </c>
      <c r="C131" s="116" t="inlineStr">
        <is>
          <t>APPN</t>
        </is>
      </c>
      <c r="D131" s="117" t="n">
        <v>1.63</v>
      </c>
      <c r="E131" s="117" t="n">
        <v>1.32</v>
      </c>
      <c r="F131" s="117" t="n">
        <v>0.04</v>
      </c>
      <c r="G131" s="117" t="n">
        <v>4.1542</v>
      </c>
    </row>
    <row r="132">
      <c r="B132" s="115" t="inlineStr">
        <is>
          <t>Aptiv PLC</t>
        </is>
      </c>
      <c r="C132" s="116" t="inlineStr">
        <is>
          <t>APTV</t>
        </is>
      </c>
      <c r="D132" s="117" t="n">
        <v>0.95</v>
      </c>
      <c r="E132" s="117" t="n">
        <v>1.22</v>
      </c>
      <c r="F132" s="117" t="n">
        <v>1.16</v>
      </c>
      <c r="G132" s="117" t="n">
        <v>53.80599</v>
      </c>
    </row>
    <row r="133">
      <c r="B133" s="115" t="inlineStr">
        <is>
          <t>Algonquin Power &amp; Utilities Corp.</t>
        </is>
      </c>
      <c r="C133" s="116" t="inlineStr">
        <is>
          <t>AQN</t>
        </is>
      </c>
      <c r="D133" s="117" t="n">
        <v>0.79</v>
      </c>
      <c r="E133" s="117" t="n">
        <v>1.03</v>
      </c>
      <c r="F133" s="117" t="n">
        <v>1.01</v>
      </c>
      <c r="G133" s="117" t="n">
        <v>51.214</v>
      </c>
    </row>
    <row r="134">
      <c r="B134" s="115" t="inlineStr">
        <is>
          <t>Ares Capital Corporation</t>
        </is>
      </c>
      <c r="C134" s="116" t="inlineStr">
        <is>
          <t>ARCC</t>
        </is>
      </c>
      <c r="D134" s="117" t="n">
        <v>1.05</v>
      </c>
      <c r="E134" s="117" t="n">
        <v>2.1</v>
      </c>
      <c r="F134" s="117" t="n">
        <v>0.82</v>
      </c>
      <c r="G134" s="117" t="n">
        <v>44.98199</v>
      </c>
    </row>
    <row r="135">
      <c r="B135" s="115" t="inlineStr">
        <is>
          <t>Alexandria Real Estate Equities, Inc.</t>
        </is>
      </c>
      <c r="C135" s="116" t="inlineStr">
        <is>
          <t>ARE</t>
        </is>
      </c>
      <c r="D135" s="117" t="n">
        <v>0.29</v>
      </c>
      <c r="E135" s="117" t="n">
        <v>0.21</v>
      </c>
      <c r="F135" s="117" t="n">
        <v>0.76</v>
      </c>
      <c r="G135" s="117" t="n">
        <v>43.116</v>
      </c>
    </row>
    <row r="136">
      <c r="B136" s="115" t="inlineStr">
        <is>
          <t>Ares Management L.P.</t>
        </is>
      </c>
      <c r="C136" s="116" t="inlineStr">
        <is>
          <t>ARES</t>
        </is>
      </c>
      <c r="D136" s="117" t="n">
        <v>0.1</v>
      </c>
      <c r="E136" s="117" t="n">
        <v>1.04</v>
      </c>
      <c r="F136" s="117" t="n">
        <v>0.67</v>
      </c>
      <c r="G136" s="117" t="n">
        <v>35.23099</v>
      </c>
    </row>
    <row r="137">
      <c r="B137" s="115" t="inlineStr">
        <is>
          <t>ARGENX SE-ADR</t>
        </is>
      </c>
      <c r="C137" s="116" t="inlineStr">
        <is>
          <t>ARGX</t>
        </is>
      </c>
      <c r="D137" s="117" t="n">
        <v>14.29</v>
      </c>
      <c r="E137" s="117" t="n">
        <v>9.369999999999999</v>
      </c>
      <c r="F137" s="117" t="n">
        <v>0.01</v>
      </c>
      <c r="G137" s="117" t="n">
        <v>0.55089</v>
      </c>
    </row>
    <row r="138">
      <c r="B138" s="115" t="inlineStr">
        <is>
          <t>Apollo Commercial Real Estate Finance</t>
        </is>
      </c>
      <c r="C138" s="116" t="inlineStr">
        <is>
          <t>ARI</t>
        </is>
      </c>
      <c r="D138" s="117" t="n">
        <v>38.08</v>
      </c>
      <c r="E138" s="117" t="n">
        <v>44.69</v>
      </c>
      <c r="F138" s="117" t="n">
        <v>0.39</v>
      </c>
      <c r="G138" s="117" t="n">
        <v>28.21199</v>
      </c>
    </row>
    <row r="139">
      <c r="B139" s="115" t="inlineStr">
        <is>
          <t>Arkema SA</t>
        </is>
      </c>
      <c r="C139" s="116" t="inlineStr">
        <is>
          <t>ARKAY</t>
        </is>
      </c>
      <c r="D139" s="117" t="n">
        <v>1.77</v>
      </c>
      <c r="E139" s="117" t="n">
        <v>1.95</v>
      </c>
      <c r="F139" s="117" t="n">
        <v>0.37</v>
      </c>
      <c r="G139" s="117" t="n">
        <v>26.843</v>
      </c>
    </row>
    <row r="140">
      <c r="B140" s="115" t="inlineStr">
        <is>
          <t>Aramark</t>
        </is>
      </c>
      <c r="C140" s="116" t="inlineStr">
        <is>
          <t>ARMK</t>
        </is>
      </c>
      <c r="D140" s="117" t="n">
        <v>0.87</v>
      </c>
      <c r="E140" s="117" t="n">
        <v>1.22</v>
      </c>
      <c r="F140" s="117" t="n">
        <v>2.19</v>
      </c>
      <c r="G140" s="117" t="n">
        <v>68.69</v>
      </c>
    </row>
    <row r="141">
      <c r="B141" s="115" t="inlineStr">
        <is>
          <t>Arconic Inc.</t>
        </is>
      </c>
      <c r="C141" s="116" t="inlineStr">
        <is>
          <t>ARNC</t>
        </is>
      </c>
      <c r="D141" s="117" t="n">
        <v>1.16</v>
      </c>
      <c r="E141" s="117" t="n">
        <v>1.66</v>
      </c>
      <c r="F141" s="117" t="n">
        <v>1.23</v>
      </c>
      <c r="G141" s="117" t="n">
        <v>54.80599</v>
      </c>
    </row>
    <row r="142">
      <c r="B142" s="115" t="inlineStr">
        <is>
          <t>Arrow Electronics, Inc.</t>
        </is>
      </c>
      <c r="C142" s="116" t="inlineStr">
        <is>
          <t>ARW</t>
        </is>
      </c>
      <c r="D142" s="117" t="n">
        <v>1.11</v>
      </c>
      <c r="E142" s="117" t="n">
        <v>1.64</v>
      </c>
      <c r="F142" s="117" t="n">
        <v>0.65</v>
      </c>
      <c r="G142" s="117" t="n">
        <v>39.56499</v>
      </c>
    </row>
    <row r="143">
      <c r="B143" s="115" t="inlineStr">
        <is>
          <t>Assa Abloy AB</t>
        </is>
      </c>
      <c r="C143" s="116" t="inlineStr">
        <is>
          <t>ASAZY</t>
        </is>
      </c>
      <c r="D143" s="117" t="n">
        <v>0.64</v>
      </c>
      <c r="E143" s="117" t="n">
        <v>0.99</v>
      </c>
      <c r="F143" s="117" t="n">
        <v>0.43</v>
      </c>
      <c r="G143" s="117" t="n">
        <v>29.995</v>
      </c>
    </row>
    <row r="144">
      <c r="B144" s="115" t="inlineStr">
        <is>
          <t>Associated Banc-Corp</t>
        </is>
      </c>
      <c r="C144" s="116" t="inlineStr">
        <is>
          <t>ASB</t>
        </is>
      </c>
      <c r="D144" s="117" t="n">
        <v>0.93</v>
      </c>
      <c r="E144" s="117" t="n">
        <v>0.92</v>
      </c>
      <c r="F144" s="117" t="n">
        <v>0.97</v>
      </c>
      <c r="G144" s="117" t="n">
        <v>47.57699</v>
      </c>
    </row>
    <row r="145">
      <c r="B145" s="115" t="inlineStr">
        <is>
          <t>Associated British Foods PLC</t>
        </is>
      </c>
      <c r="C145" s="116" t="inlineStr">
        <is>
          <t>ASBFY</t>
        </is>
      </c>
      <c r="D145" s="117" t="n">
        <v>0.95</v>
      </c>
      <c r="E145" s="117" t="n">
        <v>1.73</v>
      </c>
      <c r="F145" s="117" t="n"/>
      <c r="G145" s="117" t="n">
        <v>3.67449</v>
      </c>
    </row>
    <row r="146">
      <c r="B146" s="115" t="inlineStr">
        <is>
          <t>Aisin Seiki Co. Ltd. Unsponsored ADR</t>
        </is>
      </c>
      <c r="C146" s="116" t="inlineStr">
        <is>
          <t>ASEKY</t>
        </is>
      </c>
      <c r="D146" s="117" t="n">
        <v>1.12</v>
      </c>
      <c r="E146" s="117" t="n">
        <v>1.45</v>
      </c>
      <c r="F146" s="117" t="n"/>
      <c r="G146" s="117" t="n">
        <v>21.861</v>
      </c>
    </row>
    <row r="147">
      <c r="B147" s="115" t="inlineStr">
        <is>
          <t>Asahi Glass Co. Ltd.</t>
        </is>
      </c>
      <c r="C147" s="116" t="inlineStr">
        <is>
          <t>ASGLY</t>
        </is>
      </c>
      <c r="D147" s="117" t="n">
        <v>0.99</v>
      </c>
      <c r="E147" s="117" t="n">
        <v>1.54</v>
      </c>
      <c r="F147" s="117" t="n"/>
      <c r="G147" s="117" t="n">
        <v>25.302</v>
      </c>
    </row>
    <row r="148">
      <c r="B148" s="115" t="inlineStr">
        <is>
          <t>ASGN Incorporated</t>
        </is>
      </c>
      <c r="C148" s="116" t="inlineStr">
        <is>
          <t>ASGN</t>
        </is>
      </c>
      <c r="D148" s="117" t="n">
        <v>2.23</v>
      </c>
      <c r="E148" s="117" t="n">
        <v>2.14</v>
      </c>
      <c r="F148" s="117" t="n">
        <v>0.85</v>
      </c>
      <c r="G148" s="117" t="n">
        <v>46.004</v>
      </c>
    </row>
    <row r="149">
      <c r="B149" s="115" t="inlineStr">
        <is>
          <t>Ashland Global Holdings Inc.</t>
        </is>
      </c>
      <c r="C149" s="116" t="inlineStr">
        <is>
          <t>ASH</t>
        </is>
      </c>
      <c r="D149" s="117" t="n">
        <v>0.98</v>
      </c>
      <c r="E149" s="117" t="n">
        <v>2.02</v>
      </c>
      <c r="F149" s="117" t="n">
        <v>0.71</v>
      </c>
      <c r="G149" s="117" t="n">
        <v>41.42399</v>
      </c>
    </row>
    <row r="150">
      <c r="B150" s="115" t="inlineStr">
        <is>
          <t>Ashtead Group PLC</t>
        </is>
      </c>
      <c r="C150" s="116" t="inlineStr">
        <is>
          <t>ASHTY</t>
        </is>
      </c>
      <c r="D150" s="117" t="n">
        <v>1.27</v>
      </c>
      <c r="E150" s="117" t="n">
        <v>1.39</v>
      </c>
      <c r="F150" s="117" t="n"/>
      <c r="G150" s="117" t="n">
        <v>57.283</v>
      </c>
    </row>
    <row r="151">
      <c r="B151" s="115" t="inlineStr">
        <is>
          <t>ASM International NV</t>
        </is>
      </c>
      <c r="C151" s="116" t="inlineStr">
        <is>
          <t>ASMIY</t>
        </is>
      </c>
      <c r="D151" s="117" t="n">
        <v>2.62</v>
      </c>
      <c r="E151" s="117" t="n">
        <v>3.44</v>
      </c>
      <c r="F151" s="117" t="n">
        <v>0</v>
      </c>
      <c r="G151" s="117" t="n">
        <v>0</v>
      </c>
    </row>
    <row r="152">
      <c r="B152" s="115" t="inlineStr">
        <is>
          <t>ASML Holding N.V.</t>
        </is>
      </c>
      <c r="C152" s="116" t="inlineStr">
        <is>
          <t>ASML</t>
        </is>
      </c>
      <c r="D152" s="117" t="n">
        <v>1.87</v>
      </c>
      <c r="E152" s="117" t="n">
        <v>2.68</v>
      </c>
      <c r="F152" s="117" t="n">
        <v>0.27</v>
      </c>
      <c r="G152" s="117" t="n">
        <v>21.34099</v>
      </c>
    </row>
    <row r="153">
      <c r="B153" s="115" t="inlineStr">
        <is>
          <t>Ascendis Pharma A/S</t>
        </is>
      </c>
      <c r="C153" s="116" t="inlineStr">
        <is>
          <t>ASND</t>
        </is>
      </c>
      <c r="D153" s="117" t="n">
        <v>7.53</v>
      </c>
      <c r="E153" s="117" t="n">
        <v>11.59</v>
      </c>
      <c r="F153" s="117" t="n">
        <v>0.05</v>
      </c>
      <c r="G153" s="117" t="n">
        <v>4.45279</v>
      </c>
    </row>
    <row r="154">
      <c r="B154" s="115" t="inlineStr">
        <is>
          <t>Grupo Aeroportuario del Sureste, S.A. de C.V.</t>
        </is>
      </c>
      <c r="C154" s="116" t="inlineStr">
        <is>
          <t>ASR</t>
        </is>
      </c>
      <c r="D154" s="117" t="n">
        <v>2.47</v>
      </c>
      <c r="E154" s="117" t="n">
        <v>2.79</v>
      </c>
      <c r="F154" s="117" t="n">
        <v>0.38</v>
      </c>
      <c r="G154" s="117" t="n">
        <v>27.336</v>
      </c>
    </row>
    <row r="155">
      <c r="B155" s="115" t="inlineStr">
        <is>
          <t>Advanced Semiconductor Engineering, Inc.</t>
        </is>
      </c>
      <c r="C155" s="116" t="inlineStr">
        <is>
          <t>ASX</t>
        </is>
      </c>
      <c r="D155" s="117" t="n">
        <v>1.04</v>
      </c>
      <c r="E155" s="117" t="n">
        <v>1.19</v>
      </c>
      <c r="F155" s="117" t="n">
        <v>0.64</v>
      </c>
      <c r="G155" s="117" t="n">
        <v>39.088</v>
      </c>
    </row>
    <row r="156">
      <c r="B156" s="115" t="inlineStr">
        <is>
          <t>Atlantia SpA</t>
        </is>
      </c>
      <c r="C156" s="116" t="inlineStr">
        <is>
          <t>ATASY</t>
        </is>
      </c>
      <c r="D156" s="117" t="n">
        <v>1.14</v>
      </c>
      <c r="E156" s="117" t="n">
        <v>0.93</v>
      </c>
      <c r="F156" s="117" t="n">
        <v>2.59</v>
      </c>
      <c r="G156" s="117" t="n">
        <v>72.108</v>
      </c>
    </row>
    <row r="157">
      <c r="B157" s="115" t="inlineStr">
        <is>
          <t>Auto Trader Group</t>
        </is>
      </c>
      <c r="C157" s="116" t="inlineStr">
        <is>
          <t>ATDRY</t>
        </is>
      </c>
      <c r="D157" s="117" t="n">
        <v>0.9399999999999999</v>
      </c>
      <c r="E157" s="117" t="n">
        <v>0.9399999999999999</v>
      </c>
      <c r="F157" s="117" t="n"/>
      <c r="G157" s="117" t="n">
        <v>84.619</v>
      </c>
    </row>
    <row r="158">
      <c r="B158" s="115" t="inlineStr">
        <is>
          <t>Advantest Corp.</t>
        </is>
      </c>
      <c r="C158" s="116" t="inlineStr">
        <is>
          <t>ATEYY</t>
        </is>
      </c>
      <c r="D158" s="117" t="n">
        <v>2.8</v>
      </c>
      <c r="E158" s="117" t="n">
        <v>3.86</v>
      </c>
      <c r="F158" s="117" t="n">
        <v>0.04</v>
      </c>
      <c r="G158" s="117" t="n">
        <v>3.96199</v>
      </c>
    </row>
    <row r="159">
      <c r="B159" s="115" t="inlineStr">
        <is>
          <t>Athene Holding Ltd.</t>
        </is>
      </c>
      <c r="C159" s="116" t="inlineStr">
        <is>
          <t>ATH</t>
        </is>
      </c>
      <c r="D159" s="117" t="n">
        <v>0.11</v>
      </c>
      <c r="E159" s="117" t="n">
        <v>0.12</v>
      </c>
      <c r="F159" s="117" t="n">
        <v>0.08</v>
      </c>
      <c r="G159" s="117" t="n">
        <v>7.41989</v>
      </c>
    </row>
    <row r="160">
      <c r="B160" s="115" t="inlineStr">
        <is>
          <t>Autohome Inc.</t>
        </is>
      </c>
      <c r="C160" s="116" t="inlineStr">
        <is>
          <t>ATHM</t>
        </is>
      </c>
      <c r="D160" s="117" t="n">
        <v>3.16</v>
      </c>
      <c r="E160" s="117" t="n">
        <v>3.78</v>
      </c>
      <c r="F160" s="117" t="n">
        <v>0</v>
      </c>
      <c r="G160" s="117" t="n">
        <v>0</v>
      </c>
    </row>
    <row r="161">
      <c r="B161" s="115" t="inlineStr">
        <is>
          <t>Atlas Copco AB</t>
        </is>
      </c>
      <c r="C161" s="116" t="inlineStr">
        <is>
          <t>ATLKY</t>
        </is>
      </c>
      <c r="D161" s="117" t="n">
        <v>1.17</v>
      </c>
      <c r="E161" s="117" t="n">
        <v>1.51</v>
      </c>
      <c r="F161" s="117" t="n">
        <v>0.39</v>
      </c>
      <c r="G161" s="117" t="n">
        <v>28.117</v>
      </c>
    </row>
    <row r="162">
      <c r="B162" s="115" t="inlineStr">
        <is>
          <t>Atmos Energy Corporation</t>
        </is>
      </c>
      <c r="C162" s="116" t="inlineStr">
        <is>
          <t>ATO</t>
        </is>
      </c>
      <c r="D162" s="117" t="n">
        <v>0.16</v>
      </c>
      <c r="E162" s="117" t="n">
        <v>0.5600000000000001</v>
      </c>
      <c r="F162" s="117" t="n">
        <v>0.63</v>
      </c>
      <c r="G162" s="117" t="n">
        <v>38.48099</v>
      </c>
    </row>
    <row r="163">
      <c r="B163" s="115" t="inlineStr">
        <is>
          <t>AptarGroup, Inc.</t>
        </is>
      </c>
      <c r="C163" s="116" t="inlineStr">
        <is>
          <t>ATR</t>
        </is>
      </c>
      <c r="D163" s="117" t="n">
        <v>1.38</v>
      </c>
      <c r="E163" s="117" t="n">
        <v>2.11</v>
      </c>
      <c r="F163" s="117" t="n">
        <v>0.76</v>
      </c>
      <c r="G163" s="117" t="n">
        <v>43.29499</v>
      </c>
    </row>
    <row r="164">
      <c r="B164" s="115" t="inlineStr">
        <is>
          <t>Altice USA, Inc.</t>
        </is>
      </c>
      <c r="C164" s="116" t="inlineStr">
        <is>
          <t>ATUS</t>
        </is>
      </c>
      <c r="D164" s="117" t="n">
        <v>0.45</v>
      </c>
      <c r="E164" s="117" t="n">
        <v>0.29</v>
      </c>
      <c r="F164" s="117" t="n">
        <v>9.18</v>
      </c>
      <c r="G164" s="117" t="n">
        <v>90.176</v>
      </c>
    </row>
    <row r="165">
      <c r="B165" s="115" t="inlineStr">
        <is>
          <t>Activision Blizzard, Inc</t>
        </is>
      </c>
      <c r="C165" s="116" t="inlineStr">
        <is>
          <t>ATVI</t>
        </is>
      </c>
      <c r="D165" s="117" t="n">
        <v>2.29</v>
      </c>
      <c r="E165" s="117" t="n">
        <v>3.46</v>
      </c>
      <c r="F165" s="117" t="n">
        <v>0.22</v>
      </c>
      <c r="G165" s="117" t="n">
        <v>18.246</v>
      </c>
    </row>
    <row r="166">
      <c r="B166" s="115" t="inlineStr">
        <is>
          <t>AngloGold Ashanti Limited</t>
        </is>
      </c>
      <c r="C166" s="116" t="inlineStr">
        <is>
          <t>AU</t>
        </is>
      </c>
      <c r="D166" s="117" t="n">
        <v>0.73</v>
      </c>
      <c r="E166" s="117" t="n">
        <v>0.9</v>
      </c>
      <c r="F166" s="117" t="n">
        <v>0.53</v>
      </c>
      <c r="G166" s="117" t="n">
        <v>34.573</v>
      </c>
    </row>
    <row r="167">
      <c r="B167" s="115" t="inlineStr">
        <is>
          <t>Atlantic Union Bankshares Corporation</t>
        </is>
      </c>
      <c r="C167" s="116" t="inlineStr">
        <is>
          <t>AUB</t>
        </is>
      </c>
      <c r="D167" s="117" t="n">
        <v>0.9</v>
      </c>
      <c r="E167" s="117" t="n">
        <v>0.95</v>
      </c>
      <c r="F167" s="117" t="n">
        <v>0.49</v>
      </c>
      <c r="G167" s="117" t="n">
        <v>32.692</v>
      </c>
    </row>
    <row r="168">
      <c r="B168" s="115" t="inlineStr">
        <is>
          <t>Polymetal International PLC Sponsored ADR</t>
        </is>
      </c>
      <c r="C168" s="116" t="inlineStr">
        <is>
          <t>AUCOY</t>
        </is>
      </c>
      <c r="D168" s="117" t="n">
        <v>1.62</v>
      </c>
      <c r="E168" s="117" t="n">
        <v>2.89</v>
      </c>
      <c r="F168" s="117" t="n"/>
      <c r="G168" s="117" t="n">
        <v>56.055</v>
      </c>
    </row>
    <row r="169">
      <c r="B169" s="115" t="inlineStr">
        <is>
          <t>Yamana Gold Inc.</t>
        </is>
      </c>
      <c r="C169" s="116" t="inlineStr">
        <is>
          <t>AUY</t>
        </is>
      </c>
      <c r="D169" s="117" t="n">
        <v>0.5</v>
      </c>
      <c r="E169" s="117" t="n">
        <v>1.66</v>
      </c>
      <c r="F169" s="117" t="n">
        <v>0.44</v>
      </c>
      <c r="G169" s="117" t="n">
        <v>30.472</v>
      </c>
    </row>
    <row r="170">
      <c r="B170" s="115" t="inlineStr">
        <is>
          <t>Avista Corporation</t>
        </is>
      </c>
      <c r="C170" s="116" t="inlineStr">
        <is>
          <t>AVA</t>
        </is>
      </c>
      <c r="D170" s="117" t="n">
        <v>0.44</v>
      </c>
      <c r="E170" s="117" t="n">
        <v>0.52</v>
      </c>
      <c r="F170" s="117" t="n">
        <v>0.93</v>
      </c>
      <c r="G170" s="117" t="n">
        <v>48.198</v>
      </c>
    </row>
    <row r="171">
      <c r="B171" s="115" t="inlineStr">
        <is>
          <t>Grupo Aval Acciones y Valores S.A.</t>
        </is>
      </c>
      <c r="C171" s="116" t="inlineStr">
        <is>
          <t>AVAL</t>
        </is>
      </c>
      <c r="D171" s="117" t="n">
        <v>1.09</v>
      </c>
      <c r="E171" s="117" t="n">
        <v>1.06</v>
      </c>
      <c r="F171" s="117" t="n">
        <v>0.66</v>
      </c>
      <c r="G171" s="117" t="n">
        <v>39.64899</v>
      </c>
    </row>
    <row r="172">
      <c r="B172" s="115" t="inlineStr">
        <is>
          <t>AvalonBay Communities, Inc.</t>
        </is>
      </c>
      <c r="C172" s="116" t="inlineStr">
        <is>
          <t>AVB</t>
        </is>
      </c>
      <c r="D172" s="117" t="n">
        <v>0.63</v>
      </c>
      <c r="E172" s="117" t="n">
        <v>1.08</v>
      </c>
      <c r="F172" s="117" t="n">
        <v>0.7</v>
      </c>
      <c r="G172" s="117" t="n">
        <v>41.074</v>
      </c>
    </row>
    <row r="173">
      <c r="B173" s="115" t="inlineStr">
        <is>
          <t>Broadcom Inc.</t>
        </is>
      </c>
      <c r="C173" s="116" t="inlineStr">
        <is>
          <t>AVGO</t>
        </is>
      </c>
      <c r="D173" s="117" t="n">
        <v>3.41</v>
      </c>
      <c r="E173" s="117" t="n">
        <v>1.32</v>
      </c>
      <c r="F173" s="117" t="n">
        <v>1.58</v>
      </c>
      <c r="G173" s="117" t="n">
        <v>61.277</v>
      </c>
    </row>
    <row r="174">
      <c r="B174" s="115" t="inlineStr">
        <is>
          <t>Advanced Info Service Public Co.</t>
        </is>
      </c>
      <c r="C174" s="116" t="inlineStr">
        <is>
          <t>AVIFY</t>
        </is>
      </c>
      <c r="D174" s="117" t="n">
        <v>0.43</v>
      </c>
      <c r="E174" s="117" t="n">
        <v>0.58</v>
      </c>
      <c r="F174" s="117" t="n"/>
      <c r="G174" s="117" t="n">
        <v>0</v>
      </c>
    </row>
    <row r="175">
      <c r="B175" s="115" t="inlineStr">
        <is>
          <t>Avalara, Inc.</t>
        </is>
      </c>
      <c r="C175" s="116" t="inlineStr">
        <is>
          <t>AVLR</t>
        </is>
      </c>
      <c r="D175" s="117" t="n">
        <v>1.12</v>
      </c>
      <c r="E175" s="117" t="n">
        <v>2.4</v>
      </c>
      <c r="F175" s="117" t="n">
        <v>0</v>
      </c>
      <c r="G175" s="117" t="n">
        <v>0</v>
      </c>
    </row>
    <row r="176">
      <c r="B176" s="115" t="inlineStr">
        <is>
          <t>Avnet, Inc.</t>
        </is>
      </c>
      <c r="C176" s="116" t="inlineStr">
        <is>
          <t>AVT</t>
        </is>
      </c>
      <c r="D176" s="117" t="n">
        <v>1.5</v>
      </c>
      <c r="E176" s="117" t="n">
        <v>2.67</v>
      </c>
      <c r="F176" s="117" t="n">
        <v>0.34</v>
      </c>
      <c r="G176" s="117" t="n">
        <v>25.53599</v>
      </c>
    </row>
    <row r="177">
      <c r="B177" s="115" t="inlineStr">
        <is>
          <t>Avantor, Inc.</t>
        </is>
      </c>
      <c r="C177" s="116" t="inlineStr">
        <is>
          <t>AVTR</t>
        </is>
      </c>
      <c r="D177" s="117" t="n"/>
      <c r="E177" s="117" t="n"/>
      <c r="F177" s="117" t="n"/>
      <c r="G177" s="117" t="n"/>
    </row>
    <row r="178">
      <c r="B178" s="115" t="inlineStr">
        <is>
          <t>Aviva PLC</t>
        </is>
      </c>
      <c r="C178" s="116" t="inlineStr">
        <is>
          <t>AVVIY</t>
        </is>
      </c>
      <c r="D178" s="117" t="n">
        <v>3.28</v>
      </c>
      <c r="E178" s="117" t="n">
        <v>3.28</v>
      </c>
      <c r="F178" s="117" t="n"/>
      <c r="G178" s="117" t="n">
        <v>33.79399</v>
      </c>
    </row>
    <row r="179">
      <c r="B179" s="115" t="inlineStr">
        <is>
          <t>Avery Dennison Corporation</t>
        </is>
      </c>
      <c r="C179" s="116" t="inlineStr">
        <is>
          <t>AVY</t>
        </is>
      </c>
      <c r="D179" s="117" t="n">
        <v>0.83</v>
      </c>
      <c r="E179" s="117" t="n">
        <v>1.04</v>
      </c>
      <c r="F179" s="117" t="n">
        <v>1.41</v>
      </c>
      <c r="G179" s="117" t="n">
        <v>58.59</v>
      </c>
    </row>
    <row r="180">
      <c r="B180" s="115" t="inlineStr">
        <is>
          <t>Alumina Ltd.</t>
        </is>
      </c>
      <c r="C180" s="116" t="inlineStr">
        <is>
          <t>AWCMY</t>
        </is>
      </c>
      <c r="D180" s="117" t="n">
        <v>1.7</v>
      </c>
      <c r="E180" s="117" t="n">
        <v>1.7</v>
      </c>
      <c r="F180" s="117" t="n"/>
      <c r="G180" s="117" t="n">
        <v>0</v>
      </c>
    </row>
    <row r="181">
      <c r="B181" s="115" t="inlineStr">
        <is>
          <t>Armstrong World Industries, Inc.</t>
        </is>
      </c>
      <c r="C181" s="116" t="inlineStr">
        <is>
          <t>AWI</t>
        </is>
      </c>
      <c r="D181" s="117" t="n">
        <v>1.26</v>
      </c>
      <c r="E181" s="117" t="n">
        <v>1.2</v>
      </c>
      <c r="F181" s="117" t="n">
        <v>3.02</v>
      </c>
      <c r="G181" s="117" t="n">
        <v>75.136</v>
      </c>
    </row>
    <row r="182">
      <c r="B182" s="115" t="inlineStr">
        <is>
          <t>American Water Works Company, Inc.</t>
        </is>
      </c>
      <c r="C182" s="116" t="inlineStr">
        <is>
          <t>AWK</t>
        </is>
      </c>
      <c r="D182" s="117" t="n">
        <v>0.35</v>
      </c>
      <c r="E182" s="117" t="n">
        <v>0.5600000000000001</v>
      </c>
      <c r="F182" s="117" t="n">
        <v>1.43</v>
      </c>
      <c r="G182" s="117" t="n">
        <v>58.93</v>
      </c>
    </row>
    <row r="183">
      <c r="B183" s="115" t="inlineStr">
        <is>
          <t>American States Water Company</t>
        </is>
      </c>
      <c r="C183" s="116" t="inlineStr">
        <is>
          <t>AWR</t>
        </is>
      </c>
      <c r="D183" s="117" t="n">
        <v>0.86</v>
      </c>
      <c r="E183" s="117" t="n">
        <v>1.15</v>
      </c>
      <c r="F183" s="117" t="n">
        <v>0.82</v>
      </c>
      <c r="G183" s="117" t="n">
        <v>45.131</v>
      </c>
    </row>
    <row r="184">
      <c r="B184" s="115" t="inlineStr">
        <is>
          <t>Axa Sa</t>
        </is>
      </c>
      <c r="C184" s="116" t="inlineStr">
        <is>
          <t>AXAHY</t>
        </is>
      </c>
      <c r="D184" s="117" t="n">
        <v>0.1</v>
      </c>
      <c r="E184" s="117" t="n">
        <v>0.1</v>
      </c>
      <c r="F184" s="117" t="n"/>
      <c r="G184" s="117" t="n">
        <v>23.71199</v>
      </c>
    </row>
    <row r="185">
      <c r="B185" s="115" t="inlineStr">
        <is>
          <t>American Express Company</t>
        </is>
      </c>
      <c r="C185" s="116" t="inlineStr">
        <is>
          <t>AXP</t>
        </is>
      </c>
      <c r="D185" s="117" t="n">
        <v>1.93</v>
      </c>
      <c r="E185" s="117" t="n">
        <v>1.84</v>
      </c>
      <c r="F185" s="117" t="n">
        <v>2.5</v>
      </c>
      <c r="G185" s="117" t="n">
        <v>71.43098999999999</v>
      </c>
    </row>
    <row r="186">
      <c r="B186" s="115" t="inlineStr">
        <is>
          <t>Axis Capital Holdings Limited</t>
        </is>
      </c>
      <c r="C186" s="116" t="inlineStr">
        <is>
          <t>AXS</t>
        </is>
      </c>
      <c r="D186" s="117" t="n">
        <v>0.5600000000000001</v>
      </c>
      <c r="E186" s="117" t="n">
        <v>0.5600000000000001</v>
      </c>
      <c r="F186" s="117" t="n">
        <v>0.36</v>
      </c>
      <c r="G186" s="117" t="n">
        <v>23.419</v>
      </c>
    </row>
    <row r="187">
      <c r="B187" s="115" t="inlineStr">
        <is>
          <t>Axalta Coating Systems Ltd.</t>
        </is>
      </c>
      <c r="C187" s="116" t="inlineStr">
        <is>
          <t>AXTA</t>
        </is>
      </c>
      <c r="D187" s="117" t="n">
        <v>1.63</v>
      </c>
      <c r="E187" s="117" t="n">
        <v>2.32</v>
      </c>
      <c r="F187" s="117" t="n">
        <v>2.92</v>
      </c>
      <c r="G187" s="117" t="n">
        <v>74.468</v>
      </c>
    </row>
    <row r="188">
      <c r="B188" s="115" t="inlineStr">
        <is>
          <t>Acuity Brands Inc</t>
        </is>
      </c>
      <c r="C188" s="116" t="inlineStr">
        <is>
          <t>AYI</t>
        </is>
      </c>
      <c r="D188" s="117" t="n"/>
      <c r="E188" s="117" t="n">
        <v>2.19</v>
      </c>
      <c r="F188" s="117" t="n"/>
      <c r="G188" s="117" t="n">
        <v>15.56599</v>
      </c>
    </row>
    <row r="189">
      <c r="B189" s="115" t="inlineStr">
        <is>
          <t>Alteryx, Inc.</t>
        </is>
      </c>
      <c r="C189" s="116" t="inlineStr">
        <is>
          <t>AYX</t>
        </is>
      </c>
      <c r="D189" s="117" t="n">
        <v>3.71</v>
      </c>
      <c r="E189" s="117" t="n">
        <v>1.48</v>
      </c>
      <c r="F189" s="117" t="n">
        <v>0.09</v>
      </c>
      <c r="G189" s="117" t="n">
        <v>7.8955</v>
      </c>
    </row>
    <row r="190">
      <c r="B190" s="115" t="inlineStr">
        <is>
          <t>AstraZeneca PLC</t>
        </is>
      </c>
      <c r="C190" s="116" t="inlineStr">
        <is>
          <t>AZN</t>
        </is>
      </c>
      <c r="D190" s="117" t="n">
        <v>0.78</v>
      </c>
      <c r="E190" s="117" t="n">
        <v>0.95</v>
      </c>
      <c r="F190" s="117" t="n">
        <v>1.19</v>
      </c>
      <c r="G190" s="117" t="n">
        <v>54.247</v>
      </c>
    </row>
    <row r="191">
      <c r="B191" s="115" t="inlineStr">
        <is>
          <t>AutoZone, Inc.</t>
        </is>
      </c>
      <c r="C191" s="116" t="inlineStr">
        <is>
          <t>AZO</t>
        </is>
      </c>
      <c r="D191" s="117" t="n"/>
      <c r="E191" s="117" t="n">
        <v>0.9399999999999999</v>
      </c>
      <c r="F191" s="117" t="n"/>
      <c r="G191" s="117" t="n"/>
    </row>
    <row r="192">
      <c r="B192" s="115" t="inlineStr">
        <is>
          <t>Aspen Technology, Inc.</t>
        </is>
      </c>
      <c r="C192" s="116" t="inlineStr">
        <is>
          <t>AZPN</t>
        </is>
      </c>
      <c r="D192" s="117" t="n">
        <v>1.34</v>
      </c>
      <c r="E192" s="117" t="n">
        <v>1.34</v>
      </c>
      <c r="F192" s="117" t="n">
        <v>0</v>
      </c>
      <c r="G192" s="117" t="n">
        <v>0</v>
      </c>
    </row>
    <row r="193">
      <c r="B193" s="115" t="inlineStr">
        <is>
          <t>Allianz SE</t>
        </is>
      </c>
      <c r="C193" s="116" t="inlineStr">
        <is>
          <t>AZSEY</t>
        </is>
      </c>
      <c r="D193" s="117" t="n">
        <v>0.05</v>
      </c>
      <c r="E193" s="117" t="n">
        <v>0.06</v>
      </c>
      <c r="F193" s="117" t="n">
        <v>0.34</v>
      </c>
      <c r="G193" s="117" t="n">
        <v>25.283</v>
      </c>
    </row>
    <row r="194">
      <c r="B194" s="115" t="inlineStr">
        <is>
          <t>AZUL SA</t>
        </is>
      </c>
      <c r="C194" s="116" t="inlineStr">
        <is>
          <t>AZUL</t>
        </is>
      </c>
      <c r="D194" s="117" t="n">
        <v>0.82</v>
      </c>
      <c r="E194" s="117" t="n">
        <v>0.6899999999999999</v>
      </c>
      <c r="F194" s="117" t="n"/>
      <c r="G194" s="117" t="n">
        <v>51.58599</v>
      </c>
    </row>
    <row r="195">
      <c r="B195" s="115" t="inlineStr">
        <is>
          <t>The Boeing Company</t>
        </is>
      </c>
      <c r="C195" s="116" t="inlineStr">
        <is>
          <t>BA</t>
        </is>
      </c>
      <c r="D195" s="117" t="n">
        <v>0.31</v>
      </c>
      <c r="E195" s="117" t="n">
        <v>1.03</v>
      </c>
      <c r="F195" s="117" t="n">
        <v>-3.01</v>
      </c>
      <c r="G195" s="117" t="n">
        <v>97.999</v>
      </c>
    </row>
    <row r="196">
      <c r="B196" s="115" t="inlineStr">
        <is>
          <t>Alibaba Group Holding Limited</t>
        </is>
      </c>
      <c r="C196" s="116" t="inlineStr">
        <is>
          <t>BABA</t>
        </is>
      </c>
      <c r="D196" s="117" t="n">
        <v>1.3</v>
      </c>
      <c r="E196" s="117" t="n">
        <v>1.38</v>
      </c>
      <c r="F196" s="117" t="n">
        <v>0.18</v>
      </c>
      <c r="G196" s="117" t="n">
        <v>16.214</v>
      </c>
    </row>
    <row r="197">
      <c r="B197" s="115" t="inlineStr">
        <is>
          <t>Bank of America Corporation</t>
        </is>
      </c>
      <c r="C197" s="116" t="inlineStr">
        <is>
          <t>BAC</t>
        </is>
      </c>
      <c r="D197" s="117" t="n">
        <v>0.91</v>
      </c>
      <c r="E197" s="117" t="n">
        <v>0.92</v>
      </c>
      <c r="F197" s="117" t="n">
        <v>0.96</v>
      </c>
      <c r="G197" s="117" t="n">
        <v>46.722</v>
      </c>
    </row>
    <row r="198">
      <c r="B198" s="115" t="inlineStr">
        <is>
          <t>Bank of China Ltd.</t>
        </is>
      </c>
      <c r="C198" s="116" t="inlineStr">
        <is>
          <t>BACHY</t>
        </is>
      </c>
      <c r="D198" s="117" t="n"/>
      <c r="E198" s="117" t="n"/>
      <c r="F198" s="117" t="n"/>
      <c r="G198" s="117" t="n"/>
    </row>
    <row r="199">
      <c r="B199" s="115" t="inlineStr">
        <is>
          <t>Bae Systems PLC</t>
        </is>
      </c>
      <c r="C199" s="116" t="inlineStr">
        <is>
          <t>BAESY</t>
        </is>
      </c>
      <c r="D199" s="117" t="n">
        <v>0.95</v>
      </c>
      <c r="E199" s="117" t="n">
        <v>1.03</v>
      </c>
      <c r="F199" s="117" t="n"/>
      <c r="G199" s="117" t="n">
        <v>38.47999</v>
      </c>
    </row>
    <row r="200">
      <c r="B200" s="115" t="inlineStr">
        <is>
          <t>Booz Allen Hamilton Holding Corporation</t>
        </is>
      </c>
      <c r="C200" s="116" t="inlineStr">
        <is>
          <t>BAH</t>
        </is>
      </c>
      <c r="D200" s="117" t="n">
        <v>1.44</v>
      </c>
      <c r="E200" s="117" t="n">
        <v>1.75</v>
      </c>
      <c r="F200" s="117" t="n">
        <v>3.14</v>
      </c>
      <c r="G200" s="117" t="n">
        <v>75.845</v>
      </c>
    </row>
    <row r="201">
      <c r="B201" s="115" t="inlineStr">
        <is>
          <t>Brookfield Asset Management Inc</t>
        </is>
      </c>
      <c r="C201" s="116" t="inlineStr">
        <is>
          <t>BAM</t>
        </is>
      </c>
      <c r="D201" s="117" t="n">
        <v>1.08</v>
      </c>
      <c r="E201" s="117" t="n">
        <v>1.11</v>
      </c>
      <c r="F201" s="117" t="n">
        <v>1.29</v>
      </c>
      <c r="G201" s="117" t="n">
        <v>55.27899</v>
      </c>
    </row>
    <row r="202">
      <c r="B202" s="115" t="inlineStr">
        <is>
          <t>Bayerische Motoren Werke AG</t>
        </is>
      </c>
      <c r="C202" s="116" t="inlineStr">
        <is>
          <t>BAMXF</t>
        </is>
      </c>
      <c r="D202" s="117" t="n">
        <v>0.99</v>
      </c>
      <c r="E202" s="117" t="n">
        <v>1.15</v>
      </c>
      <c r="F202" s="117" t="n">
        <v>1.24</v>
      </c>
      <c r="G202" s="117" t="n">
        <v>55.436</v>
      </c>
    </row>
    <row r="203">
      <c r="B203" s="115" t="inlineStr">
        <is>
          <t>Credicorp Ltd.</t>
        </is>
      </c>
      <c r="C203" s="116" t="inlineStr">
        <is>
          <t>BAP</t>
        </is>
      </c>
      <c r="D203" s="117" t="n">
        <v>1.09</v>
      </c>
      <c r="E203" s="117" t="n">
        <v>1.09</v>
      </c>
      <c r="F203" s="117" t="n">
        <v>0.59</v>
      </c>
      <c r="G203" s="117" t="n">
        <v>36.977</v>
      </c>
    </row>
    <row r="204">
      <c r="B204" s="115" t="inlineStr">
        <is>
          <t>BASF SE</t>
        </is>
      </c>
      <c r="C204" s="116" t="inlineStr">
        <is>
          <t>BASFY</t>
        </is>
      </c>
      <c r="D204" s="117" t="n">
        <v>1.33</v>
      </c>
      <c r="E204" s="117" t="n">
        <v>1.68</v>
      </c>
      <c r="F204" s="117" t="n">
        <v>0.39</v>
      </c>
      <c r="G204" s="117" t="n">
        <v>28.09499</v>
      </c>
    </row>
    <row r="205">
      <c r="B205" s="115" t="inlineStr">
        <is>
          <t>Baxter International Inc.</t>
        </is>
      </c>
      <c r="C205" s="116" t="inlineStr">
        <is>
          <t>BAX</t>
        </is>
      </c>
      <c r="D205" s="117" t="n">
        <v>1.5</v>
      </c>
      <c r="E205" s="117" t="n">
        <v>2.78</v>
      </c>
      <c r="F205" s="117" t="n">
        <v>0.72</v>
      </c>
      <c r="G205" s="117" t="n">
        <v>41.88199</v>
      </c>
    </row>
    <row r="206">
      <c r="B206" s="115" t="inlineStr">
        <is>
          <t>Bayer Aktiengesellschaft</t>
        </is>
      </c>
      <c r="C206" s="116" t="inlineStr">
        <is>
          <t>BAYRY</t>
        </is>
      </c>
      <c r="D206" s="117" t="n">
        <v>0.88</v>
      </c>
      <c r="E206" s="117" t="n">
        <v>1.29</v>
      </c>
      <c r="F206" s="117" t="n">
        <v>0.82</v>
      </c>
      <c r="G206" s="117" t="n">
        <v>44.965</v>
      </c>
    </row>
    <row r="207">
      <c r="B207" s="115" t="inlineStr">
        <is>
          <t>BlackBerry Limited</t>
        </is>
      </c>
      <c r="C207" s="116" t="inlineStr">
        <is>
          <t>BB</t>
        </is>
      </c>
      <c r="D207" s="117" t="n">
        <v>2.54</v>
      </c>
      <c r="E207" s="117" t="n">
        <v>2.45</v>
      </c>
      <c r="F207" s="117" t="n"/>
      <c r="G207" s="117" t="n">
        <v>23.32399</v>
      </c>
    </row>
    <row r="208">
      <c r="B208" s="115" t="inlineStr">
        <is>
          <t>BBA AVIATION</t>
        </is>
      </c>
      <c r="C208" s="116" t="inlineStr">
        <is>
          <t>BBAVY</t>
        </is>
      </c>
      <c r="D208" s="117" t="n">
        <v>1.19</v>
      </c>
      <c r="E208" s="117" t="n">
        <v>1.38</v>
      </c>
      <c r="F208" s="117" t="n"/>
      <c r="G208" s="117" t="n">
        <v>42.547</v>
      </c>
    </row>
    <row r="209">
      <c r="B209" s="115" t="inlineStr">
        <is>
          <t>Banco Bradesco SA</t>
        </is>
      </c>
      <c r="C209" s="116" t="inlineStr">
        <is>
          <t>BBD</t>
        </is>
      </c>
      <c r="D209" s="117" t="n">
        <v>1.12</v>
      </c>
      <c r="E209" s="117" t="n">
        <v>1.15</v>
      </c>
      <c r="F209" s="117" t="n">
        <v>0.79</v>
      </c>
      <c r="G209" s="117" t="n">
        <v>44.03599</v>
      </c>
    </row>
    <row r="210">
      <c r="B210" s="115" t="inlineStr">
        <is>
          <t>Banco Bradesco SA</t>
        </is>
      </c>
      <c r="C210" s="116" t="inlineStr">
        <is>
          <t>BBDO</t>
        </is>
      </c>
      <c r="D210" s="117" t="n">
        <v>1.12</v>
      </c>
      <c r="E210" s="117" t="n">
        <v>1.15</v>
      </c>
      <c r="F210" s="117" t="n">
        <v>0.79</v>
      </c>
      <c r="G210" s="117" t="n">
        <v>44.03599</v>
      </c>
    </row>
    <row r="211">
      <c r="B211" s="115" t="inlineStr">
        <is>
          <t>BridgeBio Pharma, Inc.</t>
        </is>
      </c>
      <c r="C211" s="116" t="inlineStr">
        <is>
          <t>BBIO</t>
        </is>
      </c>
      <c r="D211" s="117" t="n"/>
      <c r="E211" s="117" t="n"/>
      <c r="F211" s="117" t="n"/>
      <c r="G211" s="117" t="n"/>
    </row>
    <row r="212">
      <c r="B212" s="115" t="inlineStr">
        <is>
          <t>BHP Billiton PLC</t>
        </is>
      </c>
      <c r="C212" s="116" t="inlineStr">
        <is>
          <t>BBL</t>
        </is>
      </c>
      <c r="D212" s="117" t="n">
        <v>1.58</v>
      </c>
      <c r="E212" s="117" t="n">
        <v>1.89</v>
      </c>
      <c r="F212" s="117" t="n">
        <v>0.45</v>
      </c>
      <c r="G212" s="117" t="n">
        <v>30.89299</v>
      </c>
    </row>
    <row r="213">
      <c r="B213" s="115" t="inlineStr">
        <is>
          <t>BB Seguridade Participacoes SA</t>
        </is>
      </c>
      <c r="C213" s="116" t="inlineStr">
        <is>
          <t>BBSEY</t>
        </is>
      </c>
      <c r="D213" s="117" t="n">
        <v>1.93</v>
      </c>
      <c r="E213" s="117" t="n">
        <v>2.46</v>
      </c>
      <c r="F213" s="117" t="n">
        <v>0</v>
      </c>
      <c r="G213" s="117" t="n">
        <v>0</v>
      </c>
    </row>
    <row r="214">
      <c r="B214" s="115" t="inlineStr">
        <is>
          <t>BB&amp;T Corporation</t>
        </is>
      </c>
      <c r="C214" s="116" t="inlineStr">
        <is>
          <t>BBT</t>
        </is>
      </c>
      <c r="D214" s="117" t="n">
        <v>0.88</v>
      </c>
      <c r="E214" s="117" t="n">
        <v>0.88</v>
      </c>
      <c r="F214" s="117" t="n">
        <v>0.79</v>
      </c>
      <c r="G214" s="117" t="n">
        <v>41.615</v>
      </c>
    </row>
    <row r="215">
      <c r="B215" s="115" t="inlineStr">
        <is>
          <t>Brookfield Business Partners L.P.</t>
        </is>
      </c>
      <c r="C215" s="116" t="inlineStr">
        <is>
          <t>BBU</t>
        </is>
      </c>
      <c r="D215" s="117" t="n">
        <v>0.91</v>
      </c>
      <c r="E215" s="117" t="n">
        <v>1.21</v>
      </c>
      <c r="F215" s="117" t="n">
        <v>2.25</v>
      </c>
      <c r="G215" s="117" t="n">
        <v>69.21099</v>
      </c>
    </row>
    <row r="216">
      <c r="B216" s="115" t="inlineStr">
        <is>
          <t>Banco Bilbao Viscaya Argentaria S.A.</t>
        </is>
      </c>
      <c r="C216" s="116" t="inlineStr">
        <is>
          <t>BBVA</t>
        </is>
      </c>
      <c r="D216" s="117" t="n">
        <v>1.09</v>
      </c>
      <c r="E216" s="117" t="n">
        <v>5.75</v>
      </c>
      <c r="F216" s="117" t="n">
        <v>0</v>
      </c>
      <c r="G216" s="117" t="n">
        <v>0</v>
      </c>
    </row>
    <row r="217">
      <c r="B217" s="115" t="inlineStr">
        <is>
          <t>Best Buy Co., Inc.</t>
        </is>
      </c>
      <c r="C217" s="116" t="inlineStr">
        <is>
          <t>BBY</t>
        </is>
      </c>
      <c r="D217" s="117" t="n">
        <v>0.46</v>
      </c>
      <c r="E217" s="117" t="n">
        <v>1.08</v>
      </c>
      <c r="F217" s="117" t="n">
        <v>1.06</v>
      </c>
      <c r="G217" s="117" t="n">
        <v>51.41999</v>
      </c>
    </row>
    <row r="218">
      <c r="B218" s="115" t="inlineStr">
        <is>
          <t>Brunswick Corporation</t>
        </is>
      </c>
      <c r="C218" s="116" t="inlineStr">
        <is>
          <t>BC</t>
        </is>
      </c>
      <c r="D218" s="117" t="n">
        <v>0.75</v>
      </c>
      <c r="E218" s="117" t="n">
        <v>1.98</v>
      </c>
      <c r="F218" s="117" t="n">
        <v>0.85</v>
      </c>
      <c r="G218" s="117" t="n">
        <v>45.955</v>
      </c>
    </row>
    <row r="219">
      <c r="B219" s="115" t="inlineStr">
        <is>
          <t>Brilliance China Automotive Holdings Ltd. Unsponsored ADR</t>
        </is>
      </c>
      <c r="C219" s="116" t="inlineStr">
        <is>
          <t>BCAUY</t>
        </is>
      </c>
      <c r="D219" s="117" t="n">
        <v>0.82</v>
      </c>
      <c r="E219" s="117" t="n">
        <v>1.43</v>
      </c>
      <c r="F219" s="117" t="n">
        <v>0</v>
      </c>
      <c r="G219" s="117" t="n">
        <v>0.08633</v>
      </c>
    </row>
    <row r="220">
      <c r="B220" s="115" t="inlineStr">
        <is>
          <t>BCE, Inc.</t>
        </is>
      </c>
      <c r="C220" s="116" t="inlineStr">
        <is>
          <t>BCE</t>
        </is>
      </c>
      <c r="D220" s="117" t="n">
        <v>0.51</v>
      </c>
      <c r="E220" s="117" t="n">
        <v>0.57</v>
      </c>
      <c r="F220" s="117" t="n">
        <v>1.33</v>
      </c>
      <c r="G220" s="117" t="n">
        <v>51.754</v>
      </c>
    </row>
    <row r="221">
      <c r="B221" s="115" t="inlineStr">
        <is>
          <t>Banco De Chile</t>
        </is>
      </c>
      <c r="C221" s="116" t="inlineStr">
        <is>
          <t>BCH</t>
        </is>
      </c>
      <c r="D221" s="117" t="n">
        <v>1.45</v>
      </c>
      <c r="E221" s="117" t="n">
        <v>1.47</v>
      </c>
      <c r="F221" s="117" t="n">
        <v>2.79</v>
      </c>
      <c r="G221" s="117" t="n">
        <v>73.60399</v>
      </c>
    </row>
    <row r="222">
      <c r="B222" s="115" t="inlineStr">
        <is>
          <t>Beach Energy Ltd.</t>
        </is>
      </c>
      <c r="C222" s="116" t="inlineStr">
        <is>
          <t>BCHEY</t>
        </is>
      </c>
      <c r="D222" s="117" t="n">
        <v>0.8100000000000001</v>
      </c>
      <c r="E222" s="117" t="n">
        <v>0.98</v>
      </c>
      <c r="F222" s="117" t="n">
        <v>0</v>
      </c>
      <c r="G222" s="117" t="n">
        <v>0</v>
      </c>
    </row>
    <row r="223">
      <c r="B223" s="115" t="inlineStr">
        <is>
          <t>Babcock International Group PLC</t>
        </is>
      </c>
      <c r="C223" s="116" t="inlineStr">
        <is>
          <t>BCKIY</t>
        </is>
      </c>
      <c r="D223" s="117" t="n">
        <v>0.8100000000000001</v>
      </c>
      <c r="E223" s="117" t="n">
        <v>0.9399999999999999</v>
      </c>
      <c r="F223" s="117" t="n"/>
      <c r="G223" s="117" t="n">
        <v>32</v>
      </c>
    </row>
    <row r="224">
      <c r="B224" s="115" t="inlineStr">
        <is>
          <t>Bank of Communications Co.</t>
        </is>
      </c>
      <c r="C224" s="116" t="inlineStr">
        <is>
          <t>BCMXY</t>
        </is>
      </c>
      <c r="D224" s="117" t="n"/>
      <c r="E224" s="117" t="n"/>
      <c r="F224" s="117" t="n"/>
      <c r="G224" s="117" t="n"/>
    </row>
    <row r="225">
      <c r="B225" s="115" t="inlineStr">
        <is>
          <t>Brink's Company (The)</t>
        </is>
      </c>
      <c r="C225" s="116" t="inlineStr">
        <is>
          <t>BCO</t>
        </is>
      </c>
      <c r="D225" s="117" t="n">
        <v>1.42</v>
      </c>
      <c r="E225" s="117" t="n">
        <v>1.4</v>
      </c>
      <c r="F225" s="117" t="n">
        <v>7.91</v>
      </c>
      <c r="G225" s="117" t="n">
        <v>88.76999000000001</v>
      </c>
    </row>
    <row r="226">
      <c r="B226" s="115" t="inlineStr">
        <is>
          <t>Balchem Corporation</t>
        </is>
      </c>
      <c r="C226" s="116" t="inlineStr">
        <is>
          <t>BCPC</t>
        </is>
      </c>
      <c r="D226" s="117" t="n">
        <v>1.94</v>
      </c>
      <c r="E226" s="117" t="n">
        <v>3.73</v>
      </c>
      <c r="F226" s="117" t="n">
        <v>0.33</v>
      </c>
      <c r="G226" s="117" t="n">
        <v>24.82799</v>
      </c>
    </row>
    <row r="227">
      <c r="B227" s="115" t="inlineStr">
        <is>
          <t>Barclays PLC</t>
        </is>
      </c>
      <c r="C227" s="116" t="inlineStr">
        <is>
          <t>BCS</t>
        </is>
      </c>
      <c r="D227" s="117" t="n">
        <v>1.52</v>
      </c>
      <c r="E227" s="117" t="n">
        <v>1.54</v>
      </c>
      <c r="F227" s="117" t="n">
        <v>4.93</v>
      </c>
      <c r="G227" s="117" t="n">
        <v>83.149</v>
      </c>
    </row>
    <row r="228">
      <c r="B228" s="115" t="inlineStr">
        <is>
          <t>Banco Do Brasil SA</t>
        </is>
      </c>
      <c r="C228" s="116" t="inlineStr">
        <is>
          <t>BDORY</t>
        </is>
      </c>
      <c r="D228" s="117" t="n">
        <v>1.15</v>
      </c>
      <c r="E228" s="117" t="n">
        <v>1.1</v>
      </c>
      <c r="F228" s="117" t="n">
        <v>1.7</v>
      </c>
      <c r="G228" s="117" t="n">
        <v>62.99599</v>
      </c>
    </row>
    <row r="229">
      <c r="B229" s="115" t="inlineStr">
        <is>
          <t>Becton, Dickinson and Company</t>
        </is>
      </c>
      <c r="C229" s="116" t="inlineStr">
        <is>
          <t>BDX</t>
        </is>
      </c>
      <c r="D229" s="117" t="n">
        <v>0.6899999999999999</v>
      </c>
      <c r="E229" s="117" t="n">
        <v>1.09</v>
      </c>
      <c r="F229" s="117" t="n">
        <v>0.84</v>
      </c>
      <c r="G229" s="117" t="n">
        <v>45.595</v>
      </c>
    </row>
    <row r="230">
      <c r="B230" s="115" t="inlineStr">
        <is>
          <t>Franklin Resources, Inc.</t>
        </is>
      </c>
      <c r="C230" s="116" t="inlineStr">
        <is>
          <t>BEN</t>
        </is>
      </c>
      <c r="D230" s="117" t="n">
        <v>3.71</v>
      </c>
      <c r="E230" s="117" t="n">
        <v>3.35</v>
      </c>
      <c r="F230" s="117" t="n">
        <v>0.07000000000000001</v>
      </c>
      <c r="G230" s="117" t="n">
        <v>12.687</v>
      </c>
    </row>
    <row r="231">
      <c r="B231" s="115" t="inlineStr">
        <is>
          <t>Brookfield Renewable Partners L.P.</t>
        </is>
      </c>
      <c r="C231" s="116" t="inlineStr">
        <is>
          <t>BEP</t>
        </is>
      </c>
      <c r="D231" s="117" t="n">
        <v>1.16</v>
      </c>
      <c r="E231" s="117" t="n">
        <v>0.9399999999999999</v>
      </c>
      <c r="F231" s="117" t="n">
        <v>0.6</v>
      </c>
      <c r="G231" s="117" t="n">
        <v>36.504</v>
      </c>
    </row>
    <row r="232">
      <c r="B232" s="115" t="inlineStr">
        <is>
          <t>Berry Global Group, Inc.</t>
        </is>
      </c>
      <c r="C232" s="116" t="inlineStr">
        <is>
          <t>BERY</t>
        </is>
      </c>
      <c r="D232" s="117" t="n">
        <v>1.13</v>
      </c>
      <c r="E232" s="117" t="n">
        <v>1.88</v>
      </c>
      <c r="F232" s="117" t="n">
        <v>3.52</v>
      </c>
      <c r="G232" s="117" t="n">
        <v>77.86699</v>
      </c>
    </row>
    <row r="233">
      <c r="B233" s="115" t="inlineStr">
        <is>
          <t>Brown Forman Corporation</t>
        </is>
      </c>
      <c r="C233" s="116" t="inlineStr">
        <is>
          <t>BF.A</t>
        </is>
      </c>
      <c r="D233" s="117" t="n">
        <v>1.71</v>
      </c>
      <c r="E233" s="117" t="n">
        <v>3.27</v>
      </c>
      <c r="F233" s="117" t="n">
        <v>1.36</v>
      </c>
      <c r="G233" s="117" t="n">
        <v>57.68399</v>
      </c>
    </row>
    <row r="234">
      <c r="B234" s="115" t="inlineStr">
        <is>
          <t>Brown-Forman Corporation</t>
        </is>
      </c>
      <c r="C234" s="116" t="inlineStr">
        <is>
          <t>BF.B</t>
        </is>
      </c>
      <c r="D234" s="117" t="n">
        <v>1.71</v>
      </c>
      <c r="E234" s="117" t="n">
        <v>3.27</v>
      </c>
      <c r="F234" s="117" t="n">
        <v>1.36</v>
      </c>
      <c r="G234" s="117" t="n">
        <v>57.68399</v>
      </c>
    </row>
    <row r="235">
      <c r="B235" s="115" t="inlineStr">
        <is>
          <t>Bright Horizons Family Solutions Inc.</t>
        </is>
      </c>
      <c r="C235" s="116" t="inlineStr">
        <is>
          <t>BFAM</t>
        </is>
      </c>
      <c r="D235" s="117" t="n">
        <v>0.4</v>
      </c>
      <c r="E235" s="117" t="n">
        <v>0.41</v>
      </c>
      <c r="F235" s="117" t="n">
        <v>1.18</v>
      </c>
      <c r="G235" s="117" t="n">
        <v>54.032</v>
      </c>
    </row>
    <row r="236">
      <c r="B236" s="115" t="inlineStr">
        <is>
          <t>Bunge Limited</t>
        </is>
      </c>
      <c r="C236" s="116" t="inlineStr">
        <is>
          <t>BG</t>
        </is>
      </c>
      <c r="D236" s="117" t="n">
        <v>0.72</v>
      </c>
      <c r="E236" s="117" t="n">
        <v>1.49</v>
      </c>
      <c r="F236" s="117" t="n">
        <v>0.82</v>
      </c>
      <c r="G236" s="117" t="n">
        <v>44.416</v>
      </c>
    </row>
    <row r="237">
      <c r="B237" s="115" t="inlineStr">
        <is>
          <t>BeiGene, Ltd.</t>
        </is>
      </c>
      <c r="C237" s="116" t="inlineStr">
        <is>
          <t>BGNE</t>
        </is>
      </c>
      <c r="D237" s="117" t="n">
        <v>7.82</v>
      </c>
      <c r="E237" s="117" t="n">
        <v>6.46</v>
      </c>
      <c r="F237" s="117" t="n">
        <v>0.15</v>
      </c>
      <c r="G237" s="117" t="n">
        <v>13.19299</v>
      </c>
    </row>
    <row r="238">
      <c r="B238" s="115" t="inlineStr">
        <is>
          <t>Bausch Health Cos Inc.</t>
        </is>
      </c>
      <c r="C238" s="116" t="inlineStr">
        <is>
          <t>BHC</t>
        </is>
      </c>
      <c r="D238" s="117" t="n">
        <v>0.85</v>
      </c>
      <c r="E238" s="117" t="n">
        <v>1.21</v>
      </c>
      <c r="F238" s="117" t="n">
        <v>8.94</v>
      </c>
      <c r="G238" s="117" t="n">
        <v>89.93698999999999</v>
      </c>
    </row>
    <row r="239">
      <c r="B239" s="115" t="inlineStr">
        <is>
          <t>Brighthouse Financial, Inc.</t>
        </is>
      </c>
      <c r="C239" s="116" t="inlineStr">
        <is>
          <t>BHF</t>
        </is>
      </c>
      <c r="D239" s="117" t="n">
        <v>0.51</v>
      </c>
      <c r="E239" s="117" t="n">
        <v>0.52</v>
      </c>
      <c r="F239" s="117" t="n">
        <v>0.27</v>
      </c>
      <c r="G239" s="117" t="n">
        <v>21.08099</v>
      </c>
    </row>
    <row r="240">
      <c r="B240" s="115" t="inlineStr">
        <is>
          <t>Baker Hughes, a GE company</t>
        </is>
      </c>
      <c r="C240" s="116" t="inlineStr">
        <is>
          <t>BHGE</t>
        </is>
      </c>
      <c r="D240" s="117" t="n">
        <v>1.15</v>
      </c>
      <c r="E240" s="117" t="n">
        <v>1.6</v>
      </c>
      <c r="F240" s="117" t="n">
        <v>0.18</v>
      </c>
      <c r="G240" s="117" t="n">
        <v>15.24499</v>
      </c>
    </row>
    <row r="241">
      <c r="B241" s="115" t="inlineStr">
        <is>
          <t>BOC Hong Kong  Ltd.</t>
        </is>
      </c>
      <c r="C241" s="116" t="inlineStr">
        <is>
          <t>BHKLY</t>
        </is>
      </c>
      <c r="D241" s="117" t="n">
        <v>0.79</v>
      </c>
      <c r="E241" s="117" t="n">
        <v>0.72</v>
      </c>
      <c r="F241" s="117" t="n">
        <v>0.05</v>
      </c>
      <c r="G241" s="117" t="n">
        <v>4.49119</v>
      </c>
    </row>
    <row r="242">
      <c r="B242" s="115" t="inlineStr">
        <is>
          <t>BOOHOO COM PLC</t>
        </is>
      </c>
      <c r="C242" s="116" t="inlineStr">
        <is>
          <t>BHOOY</t>
        </is>
      </c>
      <c r="D242" s="117" t="n"/>
      <c r="E242" s="117" t="n"/>
      <c r="F242" s="117" t="n"/>
      <c r="G242" s="117" t="n"/>
    </row>
    <row r="243">
      <c r="B243" s="115" t="inlineStr">
        <is>
          <t>BHP Group Limited</t>
        </is>
      </c>
      <c r="C243" s="116" t="inlineStr">
        <is>
          <t>BHP</t>
        </is>
      </c>
      <c r="D243" s="117" t="n">
        <v>1.58</v>
      </c>
      <c r="E243" s="117" t="n">
        <v>1.89</v>
      </c>
      <c r="F243" s="117" t="n">
        <v>0.45</v>
      </c>
      <c r="G243" s="117" t="n">
        <v>30.89299</v>
      </c>
    </row>
    <row r="244">
      <c r="B244" s="115" t="inlineStr">
        <is>
          <t>Baidu, Inc.</t>
        </is>
      </c>
      <c r="C244" s="116" t="inlineStr">
        <is>
          <t>BIDU</t>
        </is>
      </c>
      <c r="D244" s="117" t="n">
        <v>2.73</v>
      </c>
      <c r="E244" s="117" t="n">
        <v>2.61</v>
      </c>
      <c r="F244" s="117" t="n">
        <v>0.32</v>
      </c>
      <c r="G244" s="117" t="n">
        <v>24.52499</v>
      </c>
    </row>
    <row r="245">
      <c r="B245" s="115" t="inlineStr">
        <is>
          <t>Biogen Inc.</t>
        </is>
      </c>
      <c r="C245" s="116" t="inlineStr">
        <is>
          <t>BIIB</t>
        </is>
      </c>
      <c r="D245" s="117" t="n">
        <v>2.04</v>
      </c>
      <c r="E245" s="117" t="n">
        <v>2.46</v>
      </c>
      <c r="F245" s="117" t="n">
        <v>0.49</v>
      </c>
      <c r="G245" s="117" t="n">
        <v>32.978</v>
      </c>
    </row>
    <row r="246">
      <c r="B246" s="115" t="inlineStr">
        <is>
          <t>Bilibili Inc. Sponsored ADR</t>
        </is>
      </c>
      <c r="C246" s="116" t="inlineStr">
        <is>
          <t>BILI</t>
        </is>
      </c>
      <c r="D246" s="117" t="n">
        <v>1.99</v>
      </c>
      <c r="E246" s="117" t="n">
        <v>2.8</v>
      </c>
      <c r="F246" s="117" t="n">
        <v>0.4</v>
      </c>
      <c r="G246" s="117" t="n">
        <v>28.42</v>
      </c>
    </row>
    <row r="247">
      <c r="B247" s="115" t="inlineStr">
        <is>
          <t>Bio-Rad Laboratories, Inc.</t>
        </is>
      </c>
      <c r="C247" s="116" t="inlineStr">
        <is>
          <t>BIO</t>
        </is>
      </c>
      <c r="D247" s="117" t="n">
        <v>3.19</v>
      </c>
      <c r="E247" s="117" t="n">
        <v>4.68</v>
      </c>
      <c r="F247" s="117" t="n">
        <v>0.11</v>
      </c>
      <c r="G247" s="117" t="n">
        <v>10.232</v>
      </c>
    </row>
    <row r="248">
      <c r="B248" s="115" t="inlineStr">
        <is>
          <t>Bio-Rad Laboratories, Inc.</t>
        </is>
      </c>
      <c r="C248" s="116" t="inlineStr">
        <is>
          <t>BIO.B</t>
        </is>
      </c>
      <c r="D248" s="117" t="n">
        <v>3.19</v>
      </c>
      <c r="E248" s="117" t="n">
        <v>4.68</v>
      </c>
      <c r="F248" s="117" t="n">
        <v>0.11</v>
      </c>
      <c r="G248" s="117" t="n">
        <v>10.232</v>
      </c>
    </row>
    <row r="249">
      <c r="B249" s="115" t="inlineStr">
        <is>
          <t>Brookfield Infrastructure Partners LP</t>
        </is>
      </c>
      <c r="C249" s="116" t="inlineStr">
        <is>
          <t>BIP</t>
        </is>
      </c>
      <c r="D249" s="117" t="n">
        <v>0.88</v>
      </c>
      <c r="E249" s="117" t="n">
        <v>0.06</v>
      </c>
      <c r="F249" s="117" t="n">
        <v>0</v>
      </c>
      <c r="G249" s="117" t="n">
        <v>0</v>
      </c>
    </row>
    <row r="250">
      <c r="B250" s="115" t="inlineStr">
        <is>
          <t>BJ's Wholesale Club Holdings, Inc.</t>
        </is>
      </c>
      <c r="C250" s="116" t="inlineStr">
        <is>
          <t>BJ</t>
        </is>
      </c>
      <c r="D250" s="117" t="n">
        <v>0.18</v>
      </c>
      <c r="E250" s="117" t="n">
        <v>0.79</v>
      </c>
      <c r="F250" s="117" t="n">
        <v>-21.26</v>
      </c>
      <c r="G250" s="117" t="n"/>
    </row>
    <row r="251">
      <c r="B251" s="115" t="inlineStr">
        <is>
          <t>The Bank of New York Mellon Corporation</t>
        </is>
      </c>
      <c r="C251" s="116" t="inlineStr">
        <is>
          <t>BK</t>
        </is>
      </c>
      <c r="D251" s="117" t="n">
        <v>0.7</v>
      </c>
      <c r="E251" s="117" t="n">
        <v>0.71</v>
      </c>
      <c r="F251" s="117" t="n">
        <v>0.79</v>
      </c>
      <c r="G251" s="117" t="n">
        <v>42.05199</v>
      </c>
    </row>
    <row r="252">
      <c r="B252" s="115" t="inlineStr">
        <is>
          <t>The Bank of East Asia Ltd.</t>
        </is>
      </c>
      <c r="C252" s="116" t="inlineStr">
        <is>
          <t>BKEAY</t>
        </is>
      </c>
      <c r="D252" s="117" t="n">
        <v>0.9399999999999999</v>
      </c>
      <c r="E252" s="117" t="n">
        <v>0.93</v>
      </c>
      <c r="F252" s="117" t="n">
        <v>0.03</v>
      </c>
      <c r="G252" s="117" t="n">
        <v>2.87339</v>
      </c>
    </row>
    <row r="253">
      <c r="B253" s="115" t="inlineStr">
        <is>
          <t>Berkeley Group Holdings PLC Unsponsored ADR</t>
        </is>
      </c>
      <c r="C253" s="116" t="inlineStr">
        <is>
          <t>BKGFY</t>
        </is>
      </c>
      <c r="D253" s="117" t="n">
        <v>0.85</v>
      </c>
      <c r="E253" s="117" t="n">
        <v>2.83</v>
      </c>
      <c r="F253" s="117" t="n"/>
      <c r="G253" s="117" t="n">
        <v>9.19309</v>
      </c>
    </row>
    <row r="254">
      <c r="B254" s="115" t="inlineStr">
        <is>
          <t>Black Hills Corporation</t>
        </is>
      </c>
      <c r="C254" s="116" t="inlineStr">
        <is>
          <t>BKH</t>
        </is>
      </c>
      <c r="D254" s="117" t="n">
        <v>0.6</v>
      </c>
      <c r="E254" s="117" t="n">
        <v>0.76</v>
      </c>
      <c r="F254" s="117" t="n">
        <v>1.26</v>
      </c>
      <c r="G254" s="117" t="n">
        <v>55.756</v>
      </c>
    </row>
    <row r="255">
      <c r="B255" s="115" t="inlineStr">
        <is>
          <t>Bank Hapoalim</t>
        </is>
      </c>
      <c r="C255" s="116" t="inlineStr">
        <is>
          <t>BKHYY</t>
        </is>
      </c>
      <c r="D255" s="117" t="n">
        <v>1.04</v>
      </c>
      <c r="E255" s="117" t="n">
        <v>1.02</v>
      </c>
      <c r="F255" s="117" t="n">
        <v>0.76</v>
      </c>
      <c r="G255" s="117" t="n">
        <v>43.2</v>
      </c>
    </row>
    <row r="256">
      <c r="B256" s="115" t="inlineStr">
        <is>
          <t>Black Knight Financial Services, Inc.</t>
        </is>
      </c>
      <c r="C256" s="116" t="inlineStr">
        <is>
          <t>BKI</t>
        </is>
      </c>
      <c r="D256" s="117" t="n">
        <v>1.11</v>
      </c>
      <c r="E256" s="117" t="n">
        <v>1.3</v>
      </c>
      <c r="F256" s="117" t="n">
        <v>0.85</v>
      </c>
      <c r="G256" s="117" t="n">
        <v>46.08499</v>
      </c>
    </row>
    <row r="257">
      <c r="B257" s="115" t="inlineStr">
        <is>
          <t>Booking Holdings Inc.</t>
        </is>
      </c>
      <c r="C257" s="116" t="inlineStr">
        <is>
          <t>BKNG</t>
        </is>
      </c>
      <c r="D257" s="117" t="n">
        <v>2.36</v>
      </c>
      <c r="E257" s="117" t="n">
        <v>1.58</v>
      </c>
      <c r="F257" s="117" t="n">
        <v>1.74</v>
      </c>
      <c r="G257" s="117" t="n">
        <v>63.52799</v>
      </c>
    </row>
    <row r="258">
      <c r="B258" s="115" t="inlineStr">
        <is>
          <t>Bankinter SA</t>
        </is>
      </c>
      <c r="C258" s="116" t="inlineStr">
        <is>
          <t>BKNIY</t>
        </is>
      </c>
      <c r="D258" s="117" t="n">
        <v>18.35</v>
      </c>
      <c r="E258" s="117" t="n">
        <v>22.41</v>
      </c>
      <c r="F258" s="117" t="n">
        <v>0</v>
      </c>
      <c r="G258" s="117" t="n">
        <v>0</v>
      </c>
    </row>
    <row r="259">
      <c r="B259" s="115" t="inlineStr">
        <is>
          <t>BankUnited, Inc.</t>
        </is>
      </c>
      <c r="C259" s="116" t="inlineStr">
        <is>
          <t>BKU</t>
        </is>
      </c>
      <c r="D259" s="117" t="n">
        <v>0.93</v>
      </c>
      <c r="E259" s="117" t="n">
        <v>0.95</v>
      </c>
      <c r="F259" s="117" t="n">
        <v>1.86</v>
      </c>
      <c r="G259" s="117" t="n">
        <v>65.021</v>
      </c>
    </row>
    <row r="260">
      <c r="B260" s="115" t="inlineStr">
        <is>
          <t>TopBuild Corp.</t>
        </is>
      </c>
      <c r="C260" s="116" t="inlineStr">
        <is>
          <t>BLD</t>
        </is>
      </c>
      <c r="D260" s="117" t="n">
        <v>1.21</v>
      </c>
      <c r="E260" s="117" t="n">
        <v>1.63</v>
      </c>
      <c r="F260" s="117" t="n">
        <v>0.67</v>
      </c>
      <c r="G260" s="117" t="n">
        <v>40.05799</v>
      </c>
    </row>
    <row r="261">
      <c r="B261" s="115" t="inlineStr">
        <is>
          <t>BlackRock, Inc.</t>
        </is>
      </c>
      <c r="C261" s="116" t="inlineStr">
        <is>
          <t>BLK</t>
        </is>
      </c>
      <c r="D261" s="117" t="n">
        <v>1.11</v>
      </c>
      <c r="E261" s="117" t="n">
        <v>2.92</v>
      </c>
      <c r="F261" s="117" t="n">
        <v>0.77</v>
      </c>
      <c r="G261" s="117" t="n">
        <v>44.15499</v>
      </c>
    </row>
    <row r="262">
      <c r="B262" s="115" t="inlineStr">
        <is>
          <t>Blackbaud, Inc.</t>
        </is>
      </c>
      <c r="C262" s="116" t="inlineStr">
        <is>
          <t>BLKB</t>
        </is>
      </c>
      <c r="D262" s="117" t="n">
        <v>0.74</v>
      </c>
      <c r="E262" s="117" t="n">
        <v>0.76</v>
      </c>
      <c r="F262" s="117" t="n">
        <v>1.75</v>
      </c>
      <c r="G262" s="117" t="n">
        <v>63.69699</v>
      </c>
    </row>
    <row r="263">
      <c r="B263" s="115" t="inlineStr">
        <is>
          <t>Ball Corporation</t>
        </is>
      </c>
      <c r="C263" s="116" t="inlineStr">
        <is>
          <t>BLL</t>
        </is>
      </c>
      <c r="D263" s="117" t="n">
        <v>0.65</v>
      </c>
      <c r="E263" s="117" t="n">
        <v>1.1</v>
      </c>
      <c r="F263" s="117" t="n">
        <v>1.94</v>
      </c>
      <c r="G263" s="117" t="n">
        <v>65.99199</v>
      </c>
    </row>
    <row r="264">
      <c r="B264" s="115" t="inlineStr">
        <is>
          <t>bluebird bio, Inc.</t>
        </is>
      </c>
      <c r="C264" s="116" t="inlineStr">
        <is>
          <t>BLUE</t>
        </is>
      </c>
      <c r="D264" s="117" t="n">
        <v>9.69</v>
      </c>
      <c r="E264" s="117" t="n">
        <v>8.02</v>
      </c>
      <c r="F264" s="117" t="n">
        <v>0.11</v>
      </c>
      <c r="G264" s="117" t="n">
        <v>9.678599999999999</v>
      </c>
    </row>
    <row r="265">
      <c r="B265" s="115" t="inlineStr">
        <is>
          <t>BELLWAY</t>
        </is>
      </c>
      <c r="C265" s="116" t="inlineStr">
        <is>
          <t>BLWYY</t>
        </is>
      </c>
      <c r="D265" s="117" t="n"/>
      <c r="E265" s="117" t="n">
        <v>4.21</v>
      </c>
      <c r="F265" s="117" t="n"/>
      <c r="G265" s="117" t="n"/>
    </row>
    <row r="266">
      <c r="B266" s="115" t="inlineStr">
        <is>
          <t>BBMG CORP</t>
        </is>
      </c>
      <c r="C266" s="116" t="inlineStr">
        <is>
          <t>BMBGF</t>
        </is>
      </c>
      <c r="D266" s="117" t="n"/>
      <c r="E266" s="117" t="n"/>
      <c r="F266" s="117" t="n"/>
      <c r="G266" s="117" t="n"/>
    </row>
    <row r="267">
      <c r="B267" s="115" t="inlineStr">
        <is>
          <t>Bank Of Montreal</t>
        </is>
      </c>
      <c r="C267" s="116" t="inlineStr">
        <is>
          <t>BMO</t>
        </is>
      </c>
      <c r="D267" s="117" t="n">
        <v>1.17</v>
      </c>
      <c r="E267" s="117" t="n">
        <v>1.02</v>
      </c>
      <c r="F267" s="117" t="n">
        <v>0.15</v>
      </c>
      <c r="G267" s="117" t="n">
        <v>11.954</v>
      </c>
    </row>
    <row r="268">
      <c r="B268" s="115" t="inlineStr">
        <is>
          <t>BioMarin Pharmaceutical Inc.</t>
        </is>
      </c>
      <c r="C268" s="116" t="inlineStr">
        <is>
          <t>BMRN</t>
        </is>
      </c>
      <c r="D268" s="117" t="n">
        <v>2.92</v>
      </c>
      <c r="E268" s="117" t="n">
        <v>4.11</v>
      </c>
      <c r="F268" s="117" t="n">
        <v>0.28</v>
      </c>
      <c r="G268" s="117" t="n">
        <v>22.083</v>
      </c>
    </row>
    <row r="269">
      <c r="B269" s="115" t="inlineStr">
        <is>
          <t>B&amp;M European Value Retail SA Unsponsored ADR</t>
        </is>
      </c>
      <c r="C269" s="116" t="inlineStr">
        <is>
          <t>BMRRY</t>
        </is>
      </c>
      <c r="D269" s="117" t="n">
        <v>0.29</v>
      </c>
      <c r="E269" s="117" t="n">
        <v>1.46</v>
      </c>
      <c r="F269" s="117" t="n"/>
      <c r="G269" s="117" t="n">
        <v>34.79499</v>
      </c>
    </row>
    <row r="270">
      <c r="B270" s="115" t="inlineStr">
        <is>
          <t>Bristol-Myers Squibb Company</t>
        </is>
      </c>
      <c r="C270" s="116" t="inlineStr">
        <is>
          <t>BMY</t>
        </is>
      </c>
      <c r="D270" s="117" t="n">
        <v>1.5</v>
      </c>
      <c r="E270" s="117" t="n">
        <v>3.88</v>
      </c>
      <c r="F270" s="117" t="n">
        <v>1.51</v>
      </c>
      <c r="G270" s="117" t="n">
        <v>60.20399</v>
      </c>
    </row>
    <row r="271">
      <c r="B271" s="115" t="inlineStr">
        <is>
          <t>BNP Paribas SA</t>
        </is>
      </c>
      <c r="C271" s="116" t="inlineStr">
        <is>
          <t>BNPQY</t>
        </is>
      </c>
      <c r="D271" s="117" t="n">
        <v>0.83</v>
      </c>
      <c r="E271" s="117" t="n">
        <v>0.73</v>
      </c>
      <c r="F271" s="117" t="n">
        <v>1.72</v>
      </c>
      <c r="G271" s="117" t="n">
        <v>63.289</v>
      </c>
    </row>
    <row r="272">
      <c r="B272" s="115" t="inlineStr">
        <is>
          <t>Bank of Nova Scotia (The)</t>
        </is>
      </c>
      <c r="C272" s="116" t="inlineStr">
        <is>
          <t>BNS</t>
        </is>
      </c>
      <c r="D272" s="117" t="n">
        <v>1.06</v>
      </c>
      <c r="E272" s="117" t="n">
        <v>1.06</v>
      </c>
      <c r="F272" s="117" t="n">
        <v>0.31</v>
      </c>
      <c r="G272" s="117" t="n">
        <v>22.66799</v>
      </c>
    </row>
    <row r="273">
      <c r="B273" s="115" t="inlineStr">
        <is>
          <t>Brenntag AG</t>
        </is>
      </c>
      <c r="C273" s="116" t="inlineStr">
        <is>
          <t>BNTGY</t>
        </is>
      </c>
      <c r="D273" s="117" t="n">
        <v>1.24</v>
      </c>
      <c r="E273" s="117" t="n">
        <v>1.75</v>
      </c>
      <c r="F273" s="117" t="n">
        <v>0.09</v>
      </c>
      <c r="G273" s="117" t="n">
        <v>11.45499</v>
      </c>
    </row>
    <row r="274">
      <c r="B274" s="115" t="inlineStr">
        <is>
          <t>Bank of Hawaii Corporation</t>
        </is>
      </c>
      <c r="C274" s="116" t="inlineStr">
        <is>
          <t>BOH</t>
        </is>
      </c>
      <c r="D274" s="117" t="n">
        <v>0.7</v>
      </c>
      <c r="E274" s="117" t="n">
        <v>0.7</v>
      </c>
      <c r="F274" s="117" t="n">
        <v>0.09</v>
      </c>
      <c r="G274" s="117" t="n">
        <v>7.91989</v>
      </c>
    </row>
    <row r="275">
      <c r="B275" s="115" t="inlineStr">
        <is>
          <t>BOK Financial Corporation</t>
        </is>
      </c>
      <c r="C275" s="116" t="inlineStr">
        <is>
          <t>BOKF</t>
        </is>
      </c>
      <c r="D275" s="117" t="n">
        <v>0.93</v>
      </c>
      <c r="E275" s="117" t="n">
        <v>0.91</v>
      </c>
      <c r="F275" s="117" t="n">
        <v>1.72</v>
      </c>
      <c r="G275" s="117" t="n">
        <v>63.18899</v>
      </c>
    </row>
    <row r="276">
      <c r="B276" s="115" t="inlineStr">
        <is>
          <t>HUGO BOSS</t>
        </is>
      </c>
      <c r="C276" s="116" t="inlineStr">
        <is>
          <t>BOSSY</t>
        </is>
      </c>
      <c r="D276" s="117" t="n">
        <v>0.85</v>
      </c>
      <c r="E276" s="117" t="n">
        <v>1.95</v>
      </c>
      <c r="F276" s="117" t="n"/>
      <c r="G276" s="117" t="n">
        <v>0</v>
      </c>
    </row>
    <row r="277">
      <c r="B277" s="115" t="inlineStr">
        <is>
          <t>BOUYGUES SA</t>
        </is>
      </c>
      <c r="C277" s="116" t="inlineStr">
        <is>
          <t>BOUYF</t>
        </is>
      </c>
      <c r="D277" s="117" t="n">
        <v>0.79</v>
      </c>
      <c r="E277" s="117" t="n">
        <v>0.96</v>
      </c>
      <c r="F277" s="117" t="n"/>
      <c r="G277" s="117" t="n">
        <v>31.364</v>
      </c>
    </row>
    <row r="278">
      <c r="B278" s="115" t="inlineStr">
        <is>
          <t>BP p.l.c.</t>
        </is>
      </c>
      <c r="C278" s="116" t="inlineStr">
        <is>
          <t>BP</t>
        </is>
      </c>
      <c r="D278" s="117" t="n">
        <v>0.78</v>
      </c>
      <c r="E278" s="117" t="n">
        <v>1.07</v>
      </c>
      <c r="F278" s="117" t="n">
        <v>0.65</v>
      </c>
      <c r="G278" s="117" t="n">
        <v>39.325</v>
      </c>
    </row>
    <row r="279">
      <c r="B279" s="115" t="inlineStr">
        <is>
          <t>Buckeye Partners L.P.</t>
        </is>
      </c>
      <c r="C279" s="116" t="inlineStr">
        <is>
          <t>BPL</t>
        </is>
      </c>
      <c r="D279" s="117" t="n">
        <v>0.28</v>
      </c>
      <c r="E279" s="117" t="n">
        <v>0.91</v>
      </c>
      <c r="F279" s="117" t="n">
        <v>0.91</v>
      </c>
      <c r="G279" s="117" t="n">
        <v>47.73199</v>
      </c>
    </row>
    <row r="280">
      <c r="B280" s="115" t="inlineStr">
        <is>
          <t>Blueprint Medicines Corporation</t>
        </is>
      </c>
      <c r="C280" s="116" t="inlineStr">
        <is>
          <t>BPMC</t>
        </is>
      </c>
      <c r="D280" s="117" t="n">
        <v>8.289999999999999</v>
      </c>
      <c r="E280" s="117" t="n">
        <v>7.52</v>
      </c>
      <c r="F280" s="117" t="n">
        <v>0.16</v>
      </c>
      <c r="G280" s="117" t="n">
        <v>13.51599</v>
      </c>
    </row>
    <row r="281">
      <c r="B281" s="115" t="inlineStr">
        <is>
          <t>Popular, Inc.</t>
        </is>
      </c>
      <c r="C281" s="116" t="inlineStr">
        <is>
          <t>BPOP</t>
        </is>
      </c>
      <c r="D281" s="117" t="n">
        <v>0.74</v>
      </c>
      <c r="E281" s="117" t="n">
        <v>0.6899999999999999</v>
      </c>
      <c r="F281" s="117" t="n">
        <v>0</v>
      </c>
      <c r="G281" s="117" t="n">
        <v>0</v>
      </c>
    </row>
    <row r="282">
      <c r="B282" s="115" t="inlineStr">
        <is>
          <t>Brookfield Property Partners L.P.</t>
        </is>
      </c>
      <c r="C282" s="116" t="inlineStr">
        <is>
          <t>BPY</t>
        </is>
      </c>
      <c r="D282" s="117" t="n">
        <v>0.54</v>
      </c>
      <c r="E282" s="117" t="n">
        <v>0.4</v>
      </c>
      <c r="F282" s="117" t="n">
        <v>1.14</v>
      </c>
      <c r="G282" s="117" t="n">
        <v>53.104</v>
      </c>
    </row>
    <row r="283">
      <c r="B283" s="115" t="inlineStr">
        <is>
          <t>Broadridge Financial Solutions, Inc.</t>
        </is>
      </c>
      <c r="C283" s="116" t="inlineStr">
        <is>
          <t>BR</t>
        </is>
      </c>
      <c r="D283" s="117" t="n">
        <v>1.3</v>
      </c>
      <c r="E283" s="117" t="n">
        <v>1.3</v>
      </c>
      <c r="F283" s="117" t="n">
        <v>1.3</v>
      </c>
      <c r="G283" s="117" t="n">
        <v>56.59999</v>
      </c>
    </row>
    <row r="284">
      <c r="B284" s="115" t="inlineStr">
        <is>
          <t>Bridgestone Corp.</t>
        </is>
      </c>
      <c r="C284" s="116" t="inlineStr">
        <is>
          <t>BRDCY</t>
        </is>
      </c>
      <c r="D284" s="117" t="n">
        <v>1.52</v>
      </c>
      <c r="E284" s="117" t="n">
        <v>2.13</v>
      </c>
      <c r="F284" s="117" t="n">
        <v>0.2</v>
      </c>
      <c r="G284" s="117" t="n">
        <v>16.347</v>
      </c>
    </row>
    <row r="285">
      <c r="B285" s="115" t="inlineStr">
        <is>
          <t>BRF S.A.</t>
        </is>
      </c>
      <c r="C285" s="116" t="inlineStr">
        <is>
          <t>BRFS</t>
        </is>
      </c>
      <c r="D285" s="117" t="n">
        <v>0.9399999999999999</v>
      </c>
      <c r="E285" s="117" t="n">
        <v>1.15</v>
      </c>
      <c r="F285" s="117" t="n">
        <v>2.15</v>
      </c>
      <c r="G285" s="117" t="n">
        <v>68.27200000000001</v>
      </c>
    </row>
    <row r="286">
      <c r="B286" s="115" t="inlineStr">
        <is>
          <t>Berkshire Hathaway Inc.</t>
        </is>
      </c>
      <c r="C286" s="116" t="inlineStr">
        <is>
          <t>BRK.A</t>
        </is>
      </c>
      <c r="D286" s="117" t="n">
        <v>0.29</v>
      </c>
      <c r="E286" s="117" t="n">
        <v>0.34</v>
      </c>
      <c r="F286" s="117" t="n">
        <v>0</v>
      </c>
      <c r="G286" s="117" t="n">
        <v>0</v>
      </c>
    </row>
    <row r="287">
      <c r="B287" s="115" t="inlineStr">
        <is>
          <t>Berkshire Hathaway Inc.</t>
        </is>
      </c>
      <c r="C287" s="116" t="inlineStr">
        <is>
          <t>BRK.B</t>
        </is>
      </c>
      <c r="D287" s="117" t="n">
        <v>0.29</v>
      </c>
      <c r="E287" s="117" t="n">
        <v>0.34</v>
      </c>
      <c r="F287" s="117" t="n">
        <v>0</v>
      </c>
      <c r="G287" s="117" t="n">
        <v>0</v>
      </c>
    </row>
    <row r="288">
      <c r="B288" s="115" t="inlineStr">
        <is>
          <t>Braskem S.A.</t>
        </is>
      </c>
      <c r="C288" s="116" t="inlineStr">
        <is>
          <t>BRKMY</t>
        </is>
      </c>
      <c r="D288" s="117" t="n">
        <v>0.5600000000000001</v>
      </c>
      <c r="E288" s="117" t="n">
        <v>0.79</v>
      </c>
      <c r="F288" s="117" t="n">
        <v>3.34</v>
      </c>
      <c r="G288" s="117" t="n">
        <v>76.953</v>
      </c>
    </row>
    <row r="289">
      <c r="B289" s="115" t="inlineStr">
        <is>
          <t>Bruker Corporation</t>
        </is>
      </c>
      <c r="C289" s="116" t="inlineStr">
        <is>
          <t>BRKR</t>
        </is>
      </c>
      <c r="D289" s="117" t="n">
        <v>1.33</v>
      </c>
      <c r="E289" s="117" t="n">
        <v>2.19</v>
      </c>
      <c r="F289" s="117" t="n">
        <v>0.63</v>
      </c>
      <c r="G289" s="117" t="n">
        <v>39.63499</v>
      </c>
    </row>
    <row r="290">
      <c r="B290" s="115" t="inlineStr">
        <is>
          <t>Brown &amp; Brown, Inc.</t>
        </is>
      </c>
      <c r="C290" s="116" t="inlineStr">
        <is>
          <t>BRO</t>
        </is>
      </c>
      <c r="D290" s="117" t="n">
        <v>0.95</v>
      </c>
      <c r="E290" s="117" t="n">
        <v>0.95</v>
      </c>
      <c r="F290" s="117" t="n">
        <v>0.45</v>
      </c>
      <c r="G290" s="117" t="n">
        <v>30.96699</v>
      </c>
    </row>
    <row r="291">
      <c r="B291" s="115" t="inlineStr">
        <is>
          <t>Brother Industries Ltd.</t>
        </is>
      </c>
      <c r="C291" s="116" t="inlineStr">
        <is>
          <t>BRTHY</t>
        </is>
      </c>
      <c r="D291" s="117" t="n">
        <v>1.71</v>
      </c>
      <c r="E291" s="117" t="n">
        <v>2.64</v>
      </c>
      <c r="F291" s="117" t="n">
        <v>0.18</v>
      </c>
      <c r="G291" s="117" t="n">
        <v>15.06599</v>
      </c>
    </row>
    <row r="292">
      <c r="B292" s="115" t="inlineStr">
        <is>
          <t>Brixmor Property Group Inc.</t>
        </is>
      </c>
      <c r="C292" s="116" t="inlineStr">
        <is>
          <t>BRX</t>
        </is>
      </c>
      <c r="D292" s="117" t="n">
        <v>0.59</v>
      </c>
      <c r="E292" s="117" t="n">
        <v>0.47</v>
      </c>
      <c r="F292" s="117" t="n">
        <v>1.78</v>
      </c>
      <c r="G292" s="117" t="n">
        <v>64.054</v>
      </c>
    </row>
    <row r="293">
      <c r="B293" s="115" t="inlineStr">
        <is>
          <t>Banco Santander Chile</t>
        </is>
      </c>
      <c r="C293" s="116" t="inlineStr">
        <is>
          <t>BSAC</t>
        </is>
      </c>
      <c r="D293" s="117" t="n">
        <v>1.6</v>
      </c>
      <c r="E293" s="117" t="n">
        <v>1.82</v>
      </c>
      <c r="F293" s="117" t="n">
        <v>3.23</v>
      </c>
      <c r="G293" s="117" t="n">
        <v>76.37699000000001</v>
      </c>
    </row>
    <row r="294">
      <c r="B294" s="115" t="inlineStr">
        <is>
          <t>Banco Santander Brasil SA</t>
        </is>
      </c>
      <c r="C294" s="116" t="inlineStr">
        <is>
          <t>BSBR</t>
        </is>
      </c>
      <c r="D294" s="117" t="n">
        <v>0.19</v>
      </c>
      <c r="E294" s="117" t="n">
        <v>0.14</v>
      </c>
      <c r="F294" s="117" t="n">
        <v>0.1</v>
      </c>
      <c r="G294" s="117" t="n">
        <v>9.10309</v>
      </c>
    </row>
    <row r="295">
      <c r="B295" s="115" t="inlineStr">
        <is>
          <t>Grupo Financiero Santander Mexico S.A. B. de C.V.</t>
        </is>
      </c>
      <c r="C295" s="116" t="inlineStr">
        <is>
          <t>BSMX</t>
        </is>
      </c>
      <c r="D295" s="117" t="n"/>
      <c r="E295" s="117" t="n">
        <v>1.02</v>
      </c>
      <c r="F295" s="117" t="n">
        <v>0.88</v>
      </c>
      <c r="G295" s="117" t="n">
        <v>46.76699</v>
      </c>
    </row>
    <row r="296">
      <c r="B296" s="115" t="inlineStr">
        <is>
          <t>Boston Scientific Corporation</t>
        </is>
      </c>
      <c r="C296" s="116" t="inlineStr">
        <is>
          <t>BSX</t>
        </is>
      </c>
      <c r="D296" s="117" t="n">
        <v>0.54</v>
      </c>
      <c r="E296" s="117" t="n">
        <v>1.31</v>
      </c>
      <c r="F296" s="117" t="n">
        <v>0.8100000000000001</v>
      </c>
      <c r="G296" s="117" t="n">
        <v>44.611</v>
      </c>
    </row>
    <row r="297">
      <c r="B297" s="115" t="inlineStr">
        <is>
          <t>Barratt Developments PLC Unsponsored ADR</t>
        </is>
      </c>
      <c r="C297" s="116" t="inlineStr">
        <is>
          <t>BTDPY</t>
        </is>
      </c>
      <c r="D297" s="117" t="n">
        <v>0.7</v>
      </c>
      <c r="E297" s="117" t="n">
        <v>0.7</v>
      </c>
      <c r="F297" s="117" t="n">
        <v>0.04</v>
      </c>
      <c r="G297" s="117" t="n">
        <v>3.9456</v>
      </c>
    </row>
    <row r="298">
      <c r="B298" s="115" t="inlineStr">
        <is>
          <t>B2Gold Corp</t>
        </is>
      </c>
      <c r="C298" s="116" t="inlineStr">
        <is>
          <t>BTG</t>
        </is>
      </c>
      <c r="D298" s="117" t="n">
        <v>0.62</v>
      </c>
      <c r="E298" s="117" t="n">
        <v>2.17</v>
      </c>
      <c r="F298" s="117" t="n">
        <v>0.24</v>
      </c>
      <c r="G298" s="117" t="n">
        <v>19.281</v>
      </c>
    </row>
    <row r="299">
      <c r="B299" s="115" t="inlineStr">
        <is>
          <t>British American Tobacco p.l.c.</t>
        </is>
      </c>
      <c r="C299" s="116" t="inlineStr">
        <is>
          <t>BTI</t>
        </is>
      </c>
      <c r="D299" s="117" t="n">
        <v>0.41</v>
      </c>
      <c r="E299" s="117" t="n">
        <v>0.73</v>
      </c>
      <c r="F299" s="117" t="n">
        <v>0.63</v>
      </c>
      <c r="G299" s="117" t="n">
        <v>38.818</v>
      </c>
    </row>
    <row r="300">
      <c r="B300" s="115" t="inlineStr">
        <is>
          <t>British Land Company PLC Sponsored ADR</t>
        </is>
      </c>
      <c r="C300" s="116" t="inlineStr">
        <is>
          <t>BTLCY</t>
        </is>
      </c>
      <c r="D300" s="117" t="n">
        <v>0.93</v>
      </c>
      <c r="E300" s="117" t="n">
        <v>0.93</v>
      </c>
      <c r="F300" s="117" t="n"/>
      <c r="G300" s="117" t="n">
        <v>25.22999</v>
      </c>
    </row>
    <row r="301">
      <c r="B301" s="115" t="inlineStr">
        <is>
          <t>BT Group PLC</t>
        </is>
      </c>
      <c r="C301" s="116" t="inlineStr">
        <is>
          <t>BTTGY</t>
        </is>
      </c>
      <c r="D301" s="117" t="n">
        <v>1.05</v>
      </c>
      <c r="E301" s="117" t="n">
        <v>1.09</v>
      </c>
      <c r="F301" s="117" t="n"/>
      <c r="G301" s="117" t="n">
        <v>59.23899</v>
      </c>
    </row>
    <row r="302">
      <c r="B302" s="115" t="inlineStr">
        <is>
          <t>Britvic PLC Sponsored ADR</t>
        </is>
      </c>
      <c r="C302" s="116" t="inlineStr">
        <is>
          <t>BTVCY</t>
        </is>
      </c>
      <c r="D302" s="117" t="n">
        <v>0.72</v>
      </c>
      <c r="E302" s="117" t="n"/>
      <c r="F302" s="117" t="n"/>
      <c r="G302" s="117" t="n"/>
    </row>
    <row r="303">
      <c r="B303" s="115" t="inlineStr">
        <is>
          <t>Anheuser-Busch InBev SA/NV</t>
        </is>
      </c>
      <c r="C303" s="116" t="inlineStr">
        <is>
          <t>BUD</t>
        </is>
      </c>
      <c r="D303" s="117" t="n">
        <v>0.41</v>
      </c>
      <c r="E303" s="117" t="n">
        <v>0.54</v>
      </c>
      <c r="F303" s="117" t="n">
        <v>1.3</v>
      </c>
      <c r="G303" s="117" t="n">
        <v>56.546</v>
      </c>
    </row>
    <row r="304">
      <c r="B304" s="115" t="inlineStr">
        <is>
          <t>Burberry Group PLC</t>
        </is>
      </c>
      <c r="C304" s="116" t="inlineStr">
        <is>
          <t>BURBY</t>
        </is>
      </c>
      <c r="D304" s="117" t="n">
        <v>1.79</v>
      </c>
      <c r="E304" s="117" t="n">
        <v>2.51</v>
      </c>
      <c r="F304" s="117" t="n"/>
      <c r="G304" s="117" t="n">
        <v>0</v>
      </c>
    </row>
    <row r="305">
      <c r="B305" s="115" t="inlineStr">
        <is>
          <t>Burlington Stores, Inc.</t>
        </is>
      </c>
      <c r="C305" s="116" t="inlineStr">
        <is>
          <t>BURL</t>
        </is>
      </c>
      <c r="D305" s="117" t="n">
        <v>0.25</v>
      </c>
      <c r="E305" s="117" t="n">
        <v>0.9</v>
      </c>
      <c r="F305" s="117" t="n">
        <v>9.99</v>
      </c>
      <c r="G305" s="117" t="n">
        <v>90.90398999999999</v>
      </c>
    </row>
    <row r="306">
      <c r="B306" s="115" t="inlineStr">
        <is>
          <t>Buenaventura Mining Company Inc.</t>
        </is>
      </c>
      <c r="C306" s="116" t="inlineStr">
        <is>
          <t>BVN</t>
        </is>
      </c>
      <c r="D306" s="117" t="n">
        <v>1.57</v>
      </c>
      <c r="E306" s="117" t="n">
        <v>1.77</v>
      </c>
      <c r="F306" s="117" t="n">
        <v>0.15</v>
      </c>
      <c r="G306" s="117" t="n">
        <v>13.33699</v>
      </c>
    </row>
    <row r="307">
      <c r="B307" s="115" t="inlineStr">
        <is>
          <t>Bureau Veritas Registre International De Classification</t>
        </is>
      </c>
      <c r="C307" s="116" t="inlineStr">
        <is>
          <t>BVRDF</t>
        </is>
      </c>
      <c r="D307" s="117" t="n"/>
      <c r="E307" s="117" t="n"/>
      <c r="F307" s="117" t="n"/>
      <c r="G307" s="117" t="n"/>
    </row>
    <row r="308">
      <c r="B308" s="115" t="inlineStr">
        <is>
          <t>BorgWarner Inc.</t>
        </is>
      </c>
      <c r="C308" s="116" t="inlineStr">
        <is>
          <t>BWA</t>
        </is>
      </c>
      <c r="D308" s="117" t="n">
        <v>1.26</v>
      </c>
      <c r="E308" s="117" t="n">
        <v>1.66</v>
      </c>
      <c r="F308" s="117" t="n">
        <v>0.43</v>
      </c>
      <c r="G308" s="117" t="n">
        <v>29.995</v>
      </c>
    </row>
    <row r="309">
      <c r="B309" s="115" t="inlineStr">
        <is>
          <t>BWX Technologies, Inc.</t>
        </is>
      </c>
      <c r="C309" s="116" t="inlineStr">
        <is>
          <t>BWXT</t>
        </is>
      </c>
      <c r="D309" s="117" t="n">
        <v>1.44</v>
      </c>
      <c r="E309" s="117" t="n">
        <v>1.86</v>
      </c>
      <c r="F309" s="117" t="n">
        <v>2.91</v>
      </c>
      <c r="G309" s="117" t="n">
        <v>74.41799</v>
      </c>
    </row>
    <row r="310">
      <c r="B310" s="115" t="inlineStr">
        <is>
          <t>Blackstone Group Inc/The</t>
        </is>
      </c>
      <c r="C310" s="116" t="inlineStr">
        <is>
          <t>BX</t>
        </is>
      </c>
      <c r="D310" s="117" t="n">
        <v>1.04</v>
      </c>
      <c r="E310" s="117" t="n">
        <v>0.89</v>
      </c>
      <c r="F310" s="117" t="n">
        <v>0.82</v>
      </c>
      <c r="G310" s="117" t="n">
        <v>45.291</v>
      </c>
    </row>
    <row r="311">
      <c r="B311" s="115" t="inlineStr">
        <is>
          <t>Brambles Ltd.</t>
        </is>
      </c>
      <c r="C311" s="116" t="inlineStr">
        <is>
          <t>BXBLY</t>
        </is>
      </c>
      <c r="D311" s="117" t="n"/>
      <c r="E311" s="117" t="n">
        <v>0.74</v>
      </c>
      <c r="F311" s="117" t="n"/>
      <c r="G311" s="117" t="n">
        <v>46.80899</v>
      </c>
    </row>
    <row r="312">
      <c r="B312" s="115" t="inlineStr">
        <is>
          <t>Capital Trust, Inc.</t>
        </is>
      </c>
      <c r="C312" s="116" t="inlineStr">
        <is>
          <t>BXMT</t>
        </is>
      </c>
      <c r="D312" s="117" t="n"/>
      <c r="E312" s="117" t="n"/>
      <c r="F312" s="117" t="n">
        <v>2.82</v>
      </c>
      <c r="G312" s="117" t="n">
        <v>73.819</v>
      </c>
    </row>
    <row r="313">
      <c r="B313" s="115" t="inlineStr">
        <is>
          <t>Boston Properties, Inc.</t>
        </is>
      </c>
      <c r="C313" s="116" t="inlineStr">
        <is>
          <t>BXP</t>
        </is>
      </c>
      <c r="D313" s="117" t="n">
        <v>4.81</v>
      </c>
      <c r="E313" s="117" t="n">
        <v>4.58</v>
      </c>
      <c r="F313" s="117" t="n">
        <v>1.51</v>
      </c>
      <c r="G313" s="117" t="n">
        <v>59.62799</v>
      </c>
    </row>
    <row r="314">
      <c r="B314" s="115" t="inlineStr">
        <is>
          <t>Beyond Meat, Inc.</t>
        </is>
      </c>
      <c r="C314" s="116" t="inlineStr">
        <is>
          <t>BYND</t>
        </is>
      </c>
      <c r="D314" s="117" t="n">
        <v>2.88</v>
      </c>
      <c r="E314" s="117" t="n">
        <v>8.949999999999999</v>
      </c>
      <c r="F314" s="117" t="n">
        <v>0.07000000000000001</v>
      </c>
      <c r="G314" s="117" t="n">
        <v>6.97389</v>
      </c>
    </row>
    <row r="315">
      <c r="B315" s="115" t="inlineStr">
        <is>
          <t>Bunzl PLC</t>
        </is>
      </c>
      <c r="C315" s="116" t="inlineStr">
        <is>
          <t>BZLFY</t>
        </is>
      </c>
      <c r="D315" s="117" t="n">
        <v>0.86</v>
      </c>
      <c r="E315" s="117" t="n">
        <v>1.43</v>
      </c>
      <c r="F315" s="117" t="n"/>
      <c r="G315" s="117" t="n">
        <v>46.22</v>
      </c>
    </row>
    <row r="316">
      <c r="B316" s="115" t="inlineStr">
        <is>
          <t>BUZZI UNICEM</t>
        </is>
      </c>
      <c r="C316" s="116" t="inlineStr">
        <is>
          <t>BZZUF</t>
        </is>
      </c>
      <c r="D316" s="117" t="n"/>
      <c r="E316" s="117" t="n"/>
      <c r="F316" s="117" t="n"/>
      <c r="G316" s="117" t="n"/>
    </row>
    <row r="317">
      <c r="B317" s="115" t="inlineStr">
        <is>
          <t>Citigroup Inc.</t>
        </is>
      </c>
      <c r="C317" s="116" t="inlineStr">
        <is>
          <t>C</t>
        </is>
      </c>
      <c r="D317" s="117" t="n">
        <v>0.99</v>
      </c>
      <c r="E317" s="117" t="n">
        <v>1.01</v>
      </c>
      <c r="F317" s="117" t="n">
        <v>1.4</v>
      </c>
      <c r="G317" s="117" t="n">
        <v>56.005</v>
      </c>
    </row>
    <row r="318">
      <c r="B318" s="115" t="inlineStr">
        <is>
          <t>Carlsberg AS</t>
        </is>
      </c>
      <c r="C318" s="116" t="inlineStr">
        <is>
          <t>CABGY</t>
        </is>
      </c>
      <c r="D318" s="117" t="n">
        <v>0.4</v>
      </c>
      <c r="E318" s="117" t="n">
        <v>0.52</v>
      </c>
      <c r="F318" s="117" t="n"/>
      <c r="G318" s="117" t="n">
        <v>25.913</v>
      </c>
    </row>
    <row r="319">
      <c r="B319" s="115" t="inlineStr">
        <is>
          <t>Cable One, Inc.</t>
        </is>
      </c>
      <c r="C319" s="116" t="inlineStr">
        <is>
          <t>CABO</t>
        </is>
      </c>
      <c r="D319" s="117" t="n">
        <v>2.38</v>
      </c>
      <c r="E319" s="117" t="n">
        <v>1.09</v>
      </c>
      <c r="F319" s="117" t="n">
        <v>1.68</v>
      </c>
      <c r="G319" s="117" t="n">
        <v>62.66699</v>
      </c>
    </row>
    <row r="320">
      <c r="B320" s="115" t="inlineStr">
        <is>
          <t>Credit Acceptance Corporation</t>
        </is>
      </c>
      <c r="C320" s="116" t="inlineStr">
        <is>
          <t>CACC</t>
        </is>
      </c>
      <c r="D320" s="117" t="n">
        <v>17.07</v>
      </c>
      <c r="E320" s="117" t="n">
        <v>28.16</v>
      </c>
      <c r="F320" s="117" t="n">
        <v>1.89</v>
      </c>
      <c r="G320" s="117" t="n">
        <v>65.383</v>
      </c>
    </row>
    <row r="321">
      <c r="B321" s="115" t="inlineStr">
        <is>
          <t>CACI International, Inc.</t>
        </is>
      </c>
      <c r="C321" s="116" t="inlineStr">
        <is>
          <t>CACI</t>
        </is>
      </c>
      <c r="D321" s="117" t="n">
        <v>1.49</v>
      </c>
      <c r="E321" s="117" t="n">
        <v>1.49</v>
      </c>
      <c r="F321" s="117" t="n">
        <v>0.68</v>
      </c>
      <c r="G321" s="117" t="n">
        <v>40.55799</v>
      </c>
    </row>
    <row r="322">
      <c r="B322" s="115" t="inlineStr">
        <is>
          <t>CAE Inc</t>
        </is>
      </c>
      <c r="C322" s="116" t="inlineStr">
        <is>
          <t>CAE</t>
        </is>
      </c>
      <c r="D322" s="117" t="n">
        <v>0.83</v>
      </c>
      <c r="E322" s="117" t="n">
        <v>1.2</v>
      </c>
      <c r="F322" s="117" t="n">
        <v>1.03</v>
      </c>
      <c r="G322" s="117" t="n">
        <v>50.72399</v>
      </c>
    </row>
    <row r="323">
      <c r="B323" s="115" t="inlineStr">
        <is>
          <t>Conagra Brands Inc.</t>
        </is>
      </c>
      <c r="C323" s="116" t="inlineStr">
        <is>
          <t>CAG</t>
        </is>
      </c>
      <c r="D323" s="117" t="n">
        <v>0.54</v>
      </c>
      <c r="E323" s="117" t="n">
        <v>1.28</v>
      </c>
      <c r="F323" s="117" t="n"/>
      <c r="G323" s="117" t="n">
        <v>58.80799</v>
      </c>
    </row>
    <row r="324">
      <c r="B324" s="115" t="inlineStr">
        <is>
          <t>Cardinal Health, Inc.</t>
        </is>
      </c>
      <c r="C324" s="116" t="inlineStr">
        <is>
          <t>CAH</t>
        </is>
      </c>
      <c r="D324" s="117" t="n">
        <v>0.54</v>
      </c>
      <c r="E324" s="117" t="n">
        <v>1.07</v>
      </c>
      <c r="F324" s="117" t="n">
        <v>1.2</v>
      </c>
      <c r="G324" s="117" t="n">
        <v>54.49</v>
      </c>
    </row>
    <row r="325">
      <c r="B325" s="115" t="inlineStr">
        <is>
          <t>Canon, Inc.</t>
        </is>
      </c>
      <c r="C325" s="116" t="inlineStr">
        <is>
          <t>CAJ</t>
        </is>
      </c>
      <c r="D325" s="117" t="n">
        <v>1.4</v>
      </c>
      <c r="E325" s="117" t="n">
        <v>1.9</v>
      </c>
      <c r="F325" s="117" t="n">
        <v>0.16</v>
      </c>
      <c r="G325" s="117" t="n">
        <v>13.553</v>
      </c>
    </row>
    <row r="326">
      <c r="B326" s="115" t="inlineStr">
        <is>
          <t>China Resources Cement Holdings Ltd. Unsponsored ADR</t>
        </is>
      </c>
      <c r="C326" s="116" t="inlineStr">
        <is>
          <t>CARCY</t>
        </is>
      </c>
      <c r="D326" s="117" t="n"/>
      <c r="E326" s="117" t="n"/>
      <c r="F326" s="117" t="n"/>
      <c r="G326" s="117" t="n"/>
    </row>
    <row r="327">
      <c r="B327" s="115" t="inlineStr">
        <is>
          <t>CarGurus, Inc.</t>
        </is>
      </c>
      <c r="C327" s="116" t="inlineStr">
        <is>
          <t>CARG</t>
        </is>
      </c>
      <c r="D327" s="117" t="n">
        <v>3.07</v>
      </c>
      <c r="E327" s="117" t="n">
        <v>2.68</v>
      </c>
      <c r="F327" s="117" t="n">
        <v>0.23</v>
      </c>
      <c r="G327" s="117" t="n">
        <v>18.802</v>
      </c>
    </row>
    <row r="328">
      <c r="B328" s="115" t="inlineStr">
        <is>
          <t>Casey's General Stores, Inc.</t>
        </is>
      </c>
      <c r="C328" s="116" t="inlineStr">
        <is>
          <t>CASY</t>
        </is>
      </c>
      <c r="D328" s="117" t="n">
        <v>0.23</v>
      </c>
      <c r="E328" s="117" t="n">
        <v>0.76</v>
      </c>
      <c r="F328" s="117" t="n">
        <v>0.88</v>
      </c>
      <c r="G328" s="117" t="n">
        <v>46.67399</v>
      </c>
    </row>
    <row r="329">
      <c r="B329" s="115" t="inlineStr">
        <is>
          <t>Caterpillar Inc.</t>
        </is>
      </c>
      <c r="C329" s="116" t="inlineStr">
        <is>
          <t>CAT</t>
        </is>
      </c>
      <c r="D329" s="117" t="n">
        <v>0.96</v>
      </c>
      <c r="E329" s="117" t="n">
        <v>1.43</v>
      </c>
      <c r="F329" s="117" t="n">
        <v>1.66</v>
      </c>
      <c r="G329" s="117" t="n">
        <v>62.469</v>
      </c>
    </row>
    <row r="330">
      <c r="B330" s="115" t="inlineStr">
        <is>
          <t>Chubb Limited</t>
        </is>
      </c>
      <c r="C330" s="116" t="inlineStr">
        <is>
          <t>CB</t>
        </is>
      </c>
      <c r="D330" s="117" t="n">
        <v>0.32</v>
      </c>
      <c r="E330" s="117" t="n">
        <v>0.32</v>
      </c>
      <c r="F330" s="117" t="n">
        <v>0.25</v>
      </c>
      <c r="G330" s="117" t="n">
        <v>20.27099</v>
      </c>
    </row>
    <row r="331">
      <c r="B331" s="115" t="inlineStr">
        <is>
          <t>Companhia Brasileira de Distribuicao</t>
        </is>
      </c>
      <c r="C331" s="116" t="inlineStr">
        <is>
          <t>CBD</t>
        </is>
      </c>
      <c r="D331" s="117" t="n">
        <v>0.93</v>
      </c>
      <c r="E331" s="117" t="n">
        <v>0.96</v>
      </c>
      <c r="F331" s="117" t="n">
        <v>0.68</v>
      </c>
      <c r="G331" s="117" t="n">
        <v>40.325</v>
      </c>
    </row>
    <row r="332">
      <c r="B332" s="115" t="inlineStr">
        <is>
          <t>COBHAM PLC</t>
        </is>
      </c>
      <c r="C332" s="116" t="inlineStr">
        <is>
          <t>CBHMY</t>
        </is>
      </c>
      <c r="D332" s="117" t="n">
        <v>1.01</v>
      </c>
      <c r="E332" s="117" t="n">
        <v>1.33</v>
      </c>
      <c r="F332" s="117" t="n"/>
      <c r="G332" s="117" t="n">
        <v>22.096</v>
      </c>
    </row>
    <row r="333">
      <c r="B333" s="115" t="inlineStr">
        <is>
          <t>Cboe Global Markets, Inc.</t>
        </is>
      </c>
      <c r="C333" s="116" t="inlineStr">
        <is>
          <t>CBOE</t>
        </is>
      </c>
      <c r="D333" s="117" t="n">
        <v>1.15</v>
      </c>
      <c r="E333" s="117" t="n">
        <v>2.02</v>
      </c>
      <c r="F333" s="117" t="n">
        <v>0.29</v>
      </c>
      <c r="G333" s="117" t="n">
        <v>22.561</v>
      </c>
    </row>
    <row r="334">
      <c r="B334" s="115" t="inlineStr">
        <is>
          <t>China Biologic Products, Inc.</t>
        </is>
      </c>
      <c r="C334" s="116" t="inlineStr">
        <is>
          <t>CBPO</t>
        </is>
      </c>
      <c r="D334" s="117" t="n">
        <v>9.1</v>
      </c>
      <c r="E334" s="117" t="n">
        <v>10.57</v>
      </c>
      <c r="F334" s="117" t="n">
        <v>0</v>
      </c>
      <c r="G334" s="117" t="n">
        <v>0</v>
      </c>
    </row>
    <row r="335">
      <c r="B335" s="115" t="inlineStr">
        <is>
          <t>CBRE Group, Inc.</t>
        </is>
      </c>
      <c r="C335" s="116" t="inlineStr">
        <is>
          <t>CBRE</t>
        </is>
      </c>
      <c r="D335" s="117" t="n">
        <v>1.16</v>
      </c>
      <c r="E335" s="117" t="n">
        <v>1.17</v>
      </c>
      <c r="F335" s="117" t="n">
        <v>0.51</v>
      </c>
      <c r="G335" s="117" t="n">
        <v>33.88499</v>
      </c>
    </row>
    <row r="336">
      <c r="B336" s="115" t="inlineStr">
        <is>
          <t>Cracker Barrel Old Country Store, Inc.</t>
        </is>
      </c>
      <c r="C336" s="116" t="inlineStr">
        <is>
          <t>CBRL</t>
        </is>
      </c>
      <c r="D336" s="117" t="n"/>
      <c r="E336" s="117" t="n">
        <v>0.62</v>
      </c>
      <c r="F336" s="117" t="n">
        <v>0.66</v>
      </c>
      <c r="G336" s="117" t="n">
        <v>39.812</v>
      </c>
    </row>
    <row r="337">
      <c r="B337" s="115" t="inlineStr">
        <is>
          <t>CBS Corporation</t>
        </is>
      </c>
      <c r="C337" s="116" t="inlineStr">
        <is>
          <t>CBS</t>
        </is>
      </c>
      <c r="D337" s="117" t="n">
        <v>1.04</v>
      </c>
      <c r="E337" s="117" t="n">
        <v>1.65</v>
      </c>
      <c r="F337" s="117" t="n">
        <v>2.15</v>
      </c>
      <c r="G337" s="117" t="n">
        <v>68.25</v>
      </c>
    </row>
    <row r="338">
      <c r="B338" s="115" t="inlineStr">
        <is>
          <t>CBS Corporation</t>
        </is>
      </c>
      <c r="C338" s="116" t="inlineStr">
        <is>
          <t>CBS.A</t>
        </is>
      </c>
      <c r="D338" s="117" t="n">
        <v>1.04</v>
      </c>
      <c r="E338" s="117" t="n">
        <v>1.65</v>
      </c>
      <c r="F338" s="117" t="n">
        <v>2.15</v>
      </c>
      <c r="G338" s="117" t="n">
        <v>68.25</v>
      </c>
    </row>
    <row r="339">
      <c r="B339" s="115" t="inlineStr">
        <is>
          <t>Commerce Bancshares, Inc.</t>
        </is>
      </c>
      <c r="C339" s="116" t="inlineStr">
        <is>
          <t>CBSH</t>
        </is>
      </c>
      <c r="D339" s="117" t="n">
        <v>0.71</v>
      </c>
      <c r="E339" s="117" t="n">
        <v>0.71</v>
      </c>
      <c r="F339" s="117" t="n">
        <v>0</v>
      </c>
      <c r="G339" s="117" t="n">
        <v>0.14201</v>
      </c>
    </row>
    <row r="340">
      <c r="B340" s="115" t="inlineStr">
        <is>
          <t>Community Bank System, Inc.</t>
        </is>
      </c>
      <c r="C340" s="116" t="inlineStr">
        <is>
          <t>CBU</t>
        </is>
      </c>
      <c r="D340" s="117" t="n">
        <v>0.74</v>
      </c>
      <c r="E340" s="117" t="n">
        <v>0.8100000000000001</v>
      </c>
      <c r="F340" s="117" t="n">
        <v>0.06</v>
      </c>
      <c r="G340" s="117" t="n">
        <v>5.2305</v>
      </c>
    </row>
    <row r="341">
      <c r="B341" s="115" t="inlineStr">
        <is>
          <t>Churchill Capital Corp.</t>
        </is>
      </c>
      <c r="C341" s="116" t="inlineStr">
        <is>
          <t>CCC</t>
        </is>
      </c>
      <c r="D341" s="117" t="n">
        <v>1.41</v>
      </c>
      <c r="E341" s="117" t="n">
        <v>0.61</v>
      </c>
      <c r="F341" s="117" t="n">
        <v>1.02</v>
      </c>
      <c r="G341" s="117" t="n">
        <v>50.428</v>
      </c>
    </row>
    <row r="342">
      <c r="B342" s="115" t="inlineStr">
        <is>
          <t>China Communications Construction Co.</t>
        </is>
      </c>
      <c r="C342" s="116" t="inlineStr">
        <is>
          <t>CCCGY</t>
        </is>
      </c>
      <c r="D342" s="117" t="n"/>
      <c r="E342" s="117" t="n"/>
      <c r="F342" s="117" t="n"/>
      <c r="G342" s="117" t="n"/>
    </row>
    <row r="343">
      <c r="B343" s="115" t="inlineStr">
        <is>
          <t>Coca-Cola European Partners PLC</t>
        </is>
      </c>
      <c r="C343" s="116" t="inlineStr">
        <is>
          <t>CCEP</t>
        </is>
      </c>
      <c r="D343" s="117" t="n">
        <v>0.61</v>
      </c>
      <c r="E343" s="117" t="n">
        <v>0.84</v>
      </c>
      <c r="F343" s="117" t="n">
        <v>0.9</v>
      </c>
      <c r="G343" s="117" t="n">
        <v>47.25699</v>
      </c>
    </row>
    <row r="344">
      <c r="B344" s="115" t="inlineStr">
        <is>
          <t>COCA-COLA HBC</t>
        </is>
      </c>
      <c r="C344" s="116" t="inlineStr">
        <is>
          <t>CCHGY</t>
        </is>
      </c>
      <c r="D344" s="117" t="n">
        <v>0.98</v>
      </c>
      <c r="E344" s="117" t="n">
        <v>0.9399999999999999</v>
      </c>
      <c r="F344" s="117" t="n">
        <v>0.88</v>
      </c>
      <c r="G344" s="117" t="n">
        <v>46.88999</v>
      </c>
    </row>
    <row r="345">
      <c r="B345" s="115" t="inlineStr">
        <is>
          <t>Crown Castle International Corporation</t>
        </is>
      </c>
      <c r="C345" s="116" t="inlineStr">
        <is>
          <t>CCI</t>
        </is>
      </c>
      <c r="D345" s="117" t="n">
        <v>0.87</v>
      </c>
      <c r="E345" s="117" t="n">
        <v>0.76</v>
      </c>
      <c r="F345" s="117" t="n">
        <v>1.99</v>
      </c>
      <c r="G345" s="117" t="n">
        <v>66.523</v>
      </c>
    </row>
    <row r="346">
      <c r="B346" s="115" t="inlineStr">
        <is>
          <t>Cameco Corporation</t>
        </is>
      </c>
      <c r="C346" s="116" t="inlineStr">
        <is>
          <t>CCJ</t>
        </is>
      </c>
      <c r="D346" s="117" t="n">
        <v>1.84</v>
      </c>
      <c r="E346" s="117" t="n">
        <v>2.59</v>
      </c>
      <c r="F346" s="117" t="n">
        <v>0.2</v>
      </c>
      <c r="G346" s="117" t="n">
        <v>16.79899</v>
      </c>
    </row>
    <row r="347">
      <c r="B347" s="115" t="inlineStr">
        <is>
          <t>Crown Holdings, Inc.</t>
        </is>
      </c>
      <c r="C347" s="116" t="inlineStr">
        <is>
          <t>CCK</t>
        </is>
      </c>
      <c r="D347" s="117" t="n">
        <v>0.61</v>
      </c>
      <c r="E347" s="117" t="n">
        <v>1.17</v>
      </c>
      <c r="F347" s="117" t="n">
        <v>5.13</v>
      </c>
      <c r="G347" s="117" t="n">
        <v>83.676</v>
      </c>
    </row>
    <row r="348">
      <c r="B348" s="115" t="inlineStr">
        <is>
          <t>Carnival Corporation</t>
        </is>
      </c>
      <c r="C348" s="116" t="inlineStr">
        <is>
          <t>CCL</t>
        </is>
      </c>
      <c r="D348" s="117" t="n">
        <v>0.19</v>
      </c>
      <c r="E348" s="117" t="n">
        <v>0.27</v>
      </c>
      <c r="F348" s="117" t="n"/>
      <c r="G348" s="117" t="n">
        <v>27.35899</v>
      </c>
    </row>
    <row r="349">
      <c r="B349" s="115" t="inlineStr">
        <is>
          <t>Coca-Cola Amatil Ltd.</t>
        </is>
      </c>
      <c r="C349" s="116" t="inlineStr">
        <is>
          <t>CCLAY</t>
        </is>
      </c>
      <c r="D349" s="117" t="n">
        <v>1.33</v>
      </c>
      <c r="E349" s="117" t="n">
        <v>1.53</v>
      </c>
      <c r="F349" s="117" t="n">
        <v>1.24</v>
      </c>
      <c r="G349" s="117" t="n">
        <v>55.409</v>
      </c>
    </row>
    <row r="350">
      <c r="B350" s="115" t="inlineStr">
        <is>
          <t>Cabot Microelectronics Corporation</t>
        </is>
      </c>
      <c r="C350" s="116" t="inlineStr">
        <is>
          <t>CCMP</t>
        </is>
      </c>
      <c r="D350" s="117" t="n">
        <v>4.46</v>
      </c>
      <c r="E350" s="117" t="n">
        <v>3.06</v>
      </c>
      <c r="F350" s="117" t="n">
        <v>0.91</v>
      </c>
      <c r="G350" s="117" t="n">
        <v>47.57199</v>
      </c>
    </row>
    <row r="351">
      <c r="B351" s="115" t="inlineStr">
        <is>
          <t>Capcom Co., Ltd.</t>
        </is>
      </c>
      <c r="C351" s="116" t="inlineStr">
        <is>
          <t>CCOEY</t>
        </is>
      </c>
      <c r="D351" s="117" t="n">
        <v>3.08</v>
      </c>
      <c r="E351" s="117" t="n">
        <v>5.77</v>
      </c>
      <c r="F351" s="117" t="n">
        <v>0.07000000000000001</v>
      </c>
      <c r="G351" s="117" t="n">
        <v>6.71829</v>
      </c>
    </row>
    <row r="352">
      <c r="B352" s="115" t="inlineStr">
        <is>
          <t>China State Construction International Holdings Ltd.</t>
        </is>
      </c>
      <c r="C352" s="116" t="inlineStr">
        <is>
          <t>CCOHY</t>
        </is>
      </c>
      <c r="D352" s="117" t="n">
        <v>1.12</v>
      </c>
      <c r="E352" s="117" t="n">
        <v>1.12</v>
      </c>
      <c r="F352" s="117" t="n"/>
      <c r="G352" s="117" t="n">
        <v>47.02799</v>
      </c>
    </row>
    <row r="353">
      <c r="B353" s="115" t="inlineStr">
        <is>
          <t>China Coal Energy Co.</t>
        </is>
      </c>
      <c r="C353" s="116" t="inlineStr">
        <is>
          <t>CCOZY</t>
        </is>
      </c>
      <c r="D353" s="117" t="n">
        <v>0.68</v>
      </c>
      <c r="E353" s="117" t="n">
        <v>0.8</v>
      </c>
      <c r="F353" s="117" t="n"/>
      <c r="G353" s="117" t="n">
        <v>39.84899</v>
      </c>
    </row>
    <row r="354">
      <c r="B354" s="115" t="inlineStr">
        <is>
          <t>Compania Cervecerias Unidas, S.A.</t>
        </is>
      </c>
      <c r="C354" s="116" t="inlineStr">
        <is>
          <t>CCU</t>
        </is>
      </c>
      <c r="D354" s="117" t="n">
        <v>1.09</v>
      </c>
      <c r="E354" s="117" t="n">
        <v>1.77</v>
      </c>
      <c r="F354" s="117" t="n">
        <v>0.18</v>
      </c>
      <c r="G354" s="117" t="n">
        <v>15.267</v>
      </c>
    </row>
    <row r="355">
      <c r="B355" s="115" t="inlineStr">
        <is>
          <t>Ceridian HCM Holding Inc.</t>
        </is>
      </c>
      <c r="C355" s="116" t="inlineStr">
        <is>
          <t>CDAY</t>
        </is>
      </c>
      <c r="D355" s="117" t="n">
        <v>1.06</v>
      </c>
      <c r="E355" s="117" t="n">
        <v>1.06</v>
      </c>
      <c r="F355" s="117" t="n">
        <v>0.4</v>
      </c>
      <c r="G355" s="117" t="n">
        <v>28.35799</v>
      </c>
    </row>
    <row r="356">
      <c r="B356" s="115" t="inlineStr">
        <is>
          <t>City Developments Ltd.</t>
        </is>
      </c>
      <c r="C356" s="116" t="inlineStr">
        <is>
          <t>CDEVY</t>
        </is>
      </c>
      <c r="D356" s="117" t="n">
        <v>1.27</v>
      </c>
      <c r="E356" s="117" t="n">
        <v>1.41</v>
      </c>
      <c r="F356" s="117" t="n">
        <v>0.52</v>
      </c>
      <c r="G356" s="117" t="n">
        <v>34.34899</v>
      </c>
    </row>
    <row r="357">
      <c r="B357" s="115" t="inlineStr">
        <is>
          <t>CDK Global, Inc.</t>
        </is>
      </c>
      <c r="C357" s="116" t="inlineStr">
        <is>
          <t>CDK</t>
        </is>
      </c>
      <c r="D357" s="117" t="n">
        <v>1.18</v>
      </c>
      <c r="E357" s="117" t="n">
        <v>1.18</v>
      </c>
      <c r="F357" s="117" t="n">
        <v>-3.72</v>
      </c>
      <c r="G357" s="117" t="n"/>
    </row>
    <row r="358">
      <c r="B358" s="115" t="inlineStr">
        <is>
          <t>Cadence Design Systems, Inc.</t>
        </is>
      </c>
      <c r="C358" s="116" t="inlineStr">
        <is>
          <t>CDNS</t>
        </is>
      </c>
      <c r="D358" s="117" t="n">
        <v>1.3</v>
      </c>
      <c r="E358" s="117" t="n">
        <v>1.6</v>
      </c>
      <c r="F358" s="117" t="n">
        <v>0.24</v>
      </c>
      <c r="G358" s="117" t="n">
        <v>19.45999</v>
      </c>
    </row>
    <row r="359">
      <c r="B359" s="115" t="inlineStr">
        <is>
          <t>CDW Corporation</t>
        </is>
      </c>
      <c r="C359" s="116" t="inlineStr">
        <is>
          <t>CDW</t>
        </is>
      </c>
      <c r="D359" s="117" t="n">
        <v>1.19</v>
      </c>
      <c r="E359" s="117" t="n">
        <v>1.28</v>
      </c>
      <c r="F359" s="117" t="n">
        <v>3.57</v>
      </c>
      <c r="G359" s="117" t="n">
        <v>78.108</v>
      </c>
    </row>
    <row r="360">
      <c r="B360" s="115" t="inlineStr">
        <is>
          <t>Celanese Corporation</t>
        </is>
      </c>
      <c r="C360" s="116" t="inlineStr">
        <is>
          <t>CE</t>
        </is>
      </c>
      <c r="D360" s="117" t="n">
        <v>1.03</v>
      </c>
      <c r="E360" s="117" t="n">
        <v>2.04</v>
      </c>
      <c r="F360" s="117" t="n">
        <v>1.12</v>
      </c>
      <c r="G360" s="117" t="n">
        <v>52.77199</v>
      </c>
    </row>
    <row r="361">
      <c r="B361" s="115" t="inlineStr">
        <is>
          <t>China Eastern Airlines Corporation Ltd.</t>
        </is>
      </c>
      <c r="C361" s="116" t="inlineStr">
        <is>
          <t>CEA</t>
        </is>
      </c>
      <c r="D361" s="117" t="n">
        <v>0.19</v>
      </c>
      <c r="E361" s="117" t="n">
        <v>0.22</v>
      </c>
      <c r="F361" s="117" t="n">
        <v>1.99</v>
      </c>
      <c r="G361" s="117" t="n">
        <v>66.58899</v>
      </c>
    </row>
    <row r="362">
      <c r="B362" s="115" t="inlineStr">
        <is>
          <t>Celgene Corporation</t>
        </is>
      </c>
      <c r="C362" s="116" t="inlineStr">
        <is>
          <t>CELG</t>
        </is>
      </c>
      <c r="D362" s="117" t="n">
        <v>2.12</v>
      </c>
      <c r="E362" s="117" t="n">
        <v>3.44</v>
      </c>
      <c r="F362" s="117" t="n">
        <v>1.97</v>
      </c>
      <c r="G362" s="117" t="n">
        <v>66.318</v>
      </c>
    </row>
    <row r="363">
      <c r="B363" s="115" t="inlineStr">
        <is>
          <t>CNOOC Limited</t>
        </is>
      </c>
      <c r="C363" s="116" t="inlineStr">
        <is>
          <t>CEO</t>
        </is>
      </c>
      <c r="D363" s="117" t="n">
        <v>2.62</v>
      </c>
      <c r="E363" s="117" t="n">
        <v>2.21</v>
      </c>
      <c r="F363" s="117" t="n">
        <v>0.3</v>
      </c>
      <c r="G363" s="117" t="n">
        <v>22.97699</v>
      </c>
    </row>
    <row r="364">
      <c r="B364" s="115" t="inlineStr">
        <is>
          <t>Cerner Corporation</t>
        </is>
      </c>
      <c r="C364" s="116" t="inlineStr">
        <is>
          <t>CERN</t>
        </is>
      </c>
      <c r="D364" s="117" t="n">
        <v>2.38</v>
      </c>
      <c r="E364" s="117" t="n">
        <v>2.52</v>
      </c>
      <c r="F364" s="117" t="n">
        <v>0.22</v>
      </c>
      <c r="G364" s="117" t="n">
        <v>18.04299</v>
      </c>
    </row>
    <row r="365">
      <c r="B365" s="115" t="inlineStr">
        <is>
          <t>CF Industries Holdings, Inc.</t>
        </is>
      </c>
      <c r="C365" s="116" t="inlineStr">
        <is>
          <t>CF</t>
        </is>
      </c>
      <c r="D365" s="117" t="n">
        <v>1.37</v>
      </c>
      <c r="E365" s="117" t="n">
        <v>1.43</v>
      </c>
      <c r="F365" s="117" t="n">
        <v>0.72</v>
      </c>
      <c r="G365" s="117" t="n">
        <v>41.942</v>
      </c>
    </row>
    <row r="366">
      <c r="B366" s="115" t="inlineStr">
        <is>
          <t>Citizens Financial Group, Inc.</t>
        </is>
      </c>
      <c r="C366" s="116" t="inlineStr">
        <is>
          <t>CFG</t>
        </is>
      </c>
      <c r="D366" s="117" t="n">
        <v>0.98</v>
      </c>
      <c r="E366" s="117" t="n">
        <v>0.96</v>
      </c>
      <c r="F366" s="117" t="n">
        <v>0.55</v>
      </c>
      <c r="G366" s="117" t="n">
        <v>34.38499</v>
      </c>
    </row>
    <row r="367">
      <c r="B367" s="115" t="inlineStr">
        <is>
          <t>Cullen/Frost Bankers, Inc.</t>
        </is>
      </c>
      <c r="C367" s="116" t="inlineStr">
        <is>
          <t>CFR</t>
        </is>
      </c>
      <c r="D367" s="117" t="n">
        <v>0.64</v>
      </c>
      <c r="E367" s="117" t="n">
        <v>0.6</v>
      </c>
      <c r="F367" s="117" t="n">
        <v>0.07000000000000001</v>
      </c>
      <c r="G367" s="117" t="n">
        <v>5.9113</v>
      </c>
    </row>
    <row r="368">
      <c r="B368" s="115" t="inlineStr">
        <is>
          <t>Compagnie Financiere Richemont AG</t>
        </is>
      </c>
      <c r="C368" s="116" t="inlineStr">
        <is>
          <t>CFRUY</t>
        </is>
      </c>
      <c r="D368" s="117" t="n"/>
      <c r="E368" s="117" t="n"/>
      <c r="F368" s="117" t="n"/>
      <c r="G368" s="117" t="n"/>
    </row>
    <row r="369">
      <c r="B369" s="115" t="inlineStr">
        <is>
          <t>Colfax Corporation</t>
        </is>
      </c>
      <c r="C369" s="116" t="inlineStr">
        <is>
          <t>CFX</t>
        </is>
      </c>
      <c r="D369" s="117" t="n">
        <v>1.22</v>
      </c>
      <c r="E369" s="117" t="n">
        <v>2.27</v>
      </c>
      <c r="F369" s="117" t="n">
        <v>1.29</v>
      </c>
      <c r="G369" s="117" t="n">
        <v>56.31399</v>
      </c>
    </row>
    <row r="370">
      <c r="B370" s="115" t="inlineStr">
        <is>
          <t>Canopy Growth Corporation</t>
        </is>
      </c>
      <c r="C370" s="116" t="inlineStr">
        <is>
          <t>CGC</t>
        </is>
      </c>
      <c r="D370" s="117" t="n">
        <v>11.49</v>
      </c>
      <c r="E370" s="117" t="n">
        <v>10.37</v>
      </c>
      <c r="F370" s="117" t="n">
        <v>0.13</v>
      </c>
      <c r="G370" s="117" t="n">
        <v>11.788</v>
      </c>
    </row>
    <row r="371">
      <c r="B371" s="115" t="inlineStr">
        <is>
          <t>Cap Gemini SA</t>
        </is>
      </c>
      <c r="C371" s="116" t="inlineStr">
        <is>
          <t>CGEMY</t>
        </is>
      </c>
      <c r="D371" s="117" t="n">
        <v>1.45</v>
      </c>
      <c r="E371" s="117" t="n">
        <v>1.45</v>
      </c>
      <c r="F371" s="117" t="n"/>
      <c r="G371" s="117" t="n">
        <v>30.447</v>
      </c>
    </row>
    <row r="372">
      <c r="B372" s="115" t="inlineStr">
        <is>
          <t>Cognex Corporation</t>
        </is>
      </c>
      <c r="C372" s="116" t="inlineStr">
        <is>
          <t>CGNX</t>
        </is>
      </c>
      <c r="D372" s="117" t="n">
        <v>7.63</v>
      </c>
      <c r="E372" s="117" t="n">
        <v>7.92</v>
      </c>
      <c r="F372" s="117" t="n">
        <v>0.01</v>
      </c>
      <c r="G372" s="117" t="n">
        <v>1.00919</v>
      </c>
    </row>
    <row r="373">
      <c r="B373" s="115" t="inlineStr">
        <is>
          <t>China Telecom Corp Ltd</t>
        </is>
      </c>
      <c r="C373" s="116" t="inlineStr">
        <is>
          <t>CHA</t>
        </is>
      </c>
      <c r="D373" s="117" t="n">
        <v>0.26</v>
      </c>
      <c r="E373" s="117" t="n">
        <v>0.3</v>
      </c>
      <c r="F373" s="117" t="n">
        <v>0.2</v>
      </c>
      <c r="G373" s="117" t="n">
        <v>16.72699</v>
      </c>
    </row>
    <row r="374">
      <c r="B374" s="115" t="inlineStr">
        <is>
          <t>Chiba Bank Ltd.</t>
        </is>
      </c>
      <c r="C374" s="116" t="inlineStr">
        <is>
          <t>CHBAY</t>
        </is>
      </c>
      <c r="D374" s="117" t="n"/>
      <c r="E374" s="117" t="n">
        <v>0.9399999999999999</v>
      </c>
      <c r="F374" s="117" t="n">
        <v>0.55</v>
      </c>
      <c r="G374" s="117" t="n">
        <v>35.52399</v>
      </c>
    </row>
    <row r="375">
      <c r="B375" s="115" t="inlineStr">
        <is>
          <t>China CITIC Bank Corporation Limited</t>
        </is>
      </c>
      <c r="C375" s="116" t="inlineStr">
        <is>
          <t>CHCJY</t>
        </is>
      </c>
      <c r="D375" s="117" t="n"/>
      <c r="E375" s="117" t="n"/>
      <c r="F375" s="117" t="n"/>
      <c r="G375" s="117" t="n"/>
    </row>
    <row r="376">
      <c r="B376" s="115" t="inlineStr">
        <is>
          <t>Church &amp; Dwight Co., Inc.</t>
        </is>
      </c>
      <c r="C376" s="116" t="inlineStr">
        <is>
          <t>CHD</t>
        </is>
      </c>
      <c r="D376" s="117" t="n">
        <v>0.52</v>
      </c>
      <c r="E376" s="117" t="n">
        <v>0.78</v>
      </c>
      <c r="F376" s="117" t="n">
        <v>0.6899999999999999</v>
      </c>
      <c r="G376" s="117" t="n">
        <v>40.985</v>
      </c>
    </row>
    <row r="377">
      <c r="B377" s="115" t="inlineStr">
        <is>
          <t>Churchill Downs, Incorporated</t>
        </is>
      </c>
      <c r="C377" s="116" t="inlineStr">
        <is>
          <t>CHDN</t>
        </is>
      </c>
      <c r="D377" s="117" t="n">
        <v>0.9399999999999999</v>
      </c>
      <c r="E377" s="117" t="n">
        <v>1.13</v>
      </c>
      <c r="F377" s="117" t="n">
        <v>2.66</v>
      </c>
      <c r="G377" s="117" t="n">
        <v>72.66</v>
      </c>
    </row>
    <row r="378">
      <c r="B378" s="115" t="inlineStr">
        <is>
          <t>Chemed Corporation</t>
        </is>
      </c>
      <c r="C378" s="116" t="inlineStr">
        <is>
          <t>CHE</t>
        </is>
      </c>
      <c r="D378" s="117" t="n">
        <v>0.8</v>
      </c>
      <c r="E378" s="117" t="n">
        <v>0.8100000000000001</v>
      </c>
      <c r="F378" s="117" t="n">
        <v>0.25</v>
      </c>
      <c r="G378" s="117" t="n">
        <v>20.03499</v>
      </c>
    </row>
    <row r="379">
      <c r="B379" s="115" t="inlineStr">
        <is>
          <t>CHINA EVERBRIHT</t>
        </is>
      </c>
      <c r="C379" s="116" t="inlineStr">
        <is>
          <t>CHFFF</t>
        </is>
      </c>
      <c r="D379" s="117" t="n"/>
      <c r="E379" s="117" t="n"/>
      <c r="F379" s="117" t="n"/>
      <c r="G379" s="117" t="n"/>
    </row>
    <row r="380">
      <c r="B380" s="115" t="inlineStr">
        <is>
          <t>Chegg, Inc.</t>
        </is>
      </c>
      <c r="C380" s="116" t="inlineStr">
        <is>
          <t>CHGG</t>
        </is>
      </c>
      <c r="D380" s="117" t="n">
        <v>8.289999999999999</v>
      </c>
      <c r="E380" s="117" t="n">
        <v>13.22</v>
      </c>
      <c r="F380" s="117" t="n">
        <v>1.9</v>
      </c>
      <c r="G380" s="117" t="n">
        <v>65.54199</v>
      </c>
    </row>
    <row r="381">
      <c r="B381" s="115" t="inlineStr">
        <is>
          <t>Choice Hotels International, Inc.</t>
        </is>
      </c>
      <c r="C381" s="116" t="inlineStr">
        <is>
          <t>CHH</t>
        </is>
      </c>
      <c r="D381" s="117" t="n">
        <v>0.77</v>
      </c>
      <c r="E381" s="117" t="n">
        <v>0.86</v>
      </c>
      <c r="F381" s="117" t="n">
        <v>-6.59</v>
      </c>
      <c r="G381" s="117" t="n"/>
    </row>
    <row r="382">
      <c r="B382" s="115" t="inlineStr">
        <is>
          <t>Check Point Software Technologies Ltd.</t>
        </is>
      </c>
      <c r="C382" s="116" t="inlineStr">
        <is>
          <t>CHKP</t>
        </is>
      </c>
      <c r="D382" s="117" t="n">
        <v>1.74</v>
      </c>
      <c r="E382" s="117" t="n">
        <v>1.55</v>
      </c>
      <c r="F382" s="117" t="n">
        <v>0</v>
      </c>
      <c r="G382" s="117" t="n">
        <v>0</v>
      </c>
    </row>
    <row r="383">
      <c r="B383" s="115" t="inlineStr">
        <is>
          <t>China Mobile (Hong Kong) Ltd.</t>
        </is>
      </c>
      <c r="C383" s="116" t="inlineStr">
        <is>
          <t>CHL</t>
        </is>
      </c>
      <c r="D383" s="117" t="n">
        <v>1.11</v>
      </c>
      <c r="E383" s="117" t="n">
        <v>1.11</v>
      </c>
      <c r="F383" s="117" t="n">
        <v>0.05</v>
      </c>
      <c r="G383" s="117" t="n">
        <v>4.97429</v>
      </c>
    </row>
    <row r="384">
      <c r="B384" s="115" t="inlineStr">
        <is>
          <t>C.H. Robinson Worldwide, Inc.</t>
        </is>
      </c>
      <c r="C384" s="116" t="inlineStr">
        <is>
          <t>CHRW</t>
        </is>
      </c>
      <c r="D384" s="117" t="n">
        <v>1.92</v>
      </c>
      <c r="E384" s="117" t="n">
        <v>1.81</v>
      </c>
      <c r="F384" s="117" t="n">
        <v>0.76</v>
      </c>
      <c r="G384" s="117" t="n">
        <v>43.041</v>
      </c>
    </row>
    <row r="385">
      <c r="B385" s="115" t="inlineStr">
        <is>
          <t>Chunghwa Telecom Co., Ltd.</t>
        </is>
      </c>
      <c r="C385" s="116" t="inlineStr">
        <is>
          <t>CHT</t>
        </is>
      </c>
      <c r="D385" s="117" t="n">
        <v>1.21</v>
      </c>
      <c r="E385" s="117" t="n">
        <v>1.15</v>
      </c>
      <c r="F385" s="117" t="n">
        <v>0.02</v>
      </c>
      <c r="G385" s="117" t="n">
        <v>2.117</v>
      </c>
    </row>
    <row r="386">
      <c r="B386" s="115" t="inlineStr">
        <is>
          <t>Charter Communications, Inc.</t>
        </is>
      </c>
      <c r="C386" s="116" t="inlineStr">
        <is>
          <t>CHTR</t>
        </is>
      </c>
      <c r="D386" s="117" t="n">
        <v>0.23</v>
      </c>
      <c r="E386" s="117" t="n">
        <v>0.34</v>
      </c>
      <c r="F386" s="117" t="n">
        <v>1.67</v>
      </c>
      <c r="G386" s="117" t="n">
        <v>62.48699</v>
      </c>
    </row>
    <row r="387">
      <c r="B387" s="115" t="inlineStr">
        <is>
          <t>China Unicom (Hong Kong) Ltd</t>
        </is>
      </c>
      <c r="C387" s="116" t="inlineStr">
        <is>
          <t>CHU</t>
        </is>
      </c>
      <c r="D387" s="117" t="n">
        <v>0.34</v>
      </c>
      <c r="E387" s="117" t="n">
        <v>0.38</v>
      </c>
      <c r="F387" s="117" t="n">
        <v>0.09</v>
      </c>
      <c r="G387" s="117" t="n">
        <v>8.532500000000001</v>
      </c>
    </row>
    <row r="388">
      <c r="B388" s="115" t="inlineStr">
        <is>
          <t>Chewy Inc.</t>
        </is>
      </c>
      <c r="C388" s="116" t="inlineStr">
        <is>
          <t>CHWY</t>
        </is>
      </c>
      <c r="D388" s="117" t="n"/>
      <c r="E388" s="117" t="n">
        <v>0.57</v>
      </c>
      <c r="F388" s="117" t="n">
        <v>-0.5600000000000001</v>
      </c>
      <c r="G388" s="117" t="n"/>
    </row>
    <row r="389">
      <c r="B389" s="115" t="inlineStr">
        <is>
          <t>Cigna Corporation</t>
        </is>
      </c>
      <c r="C389" s="116" t="inlineStr">
        <is>
          <t>CI</t>
        </is>
      </c>
      <c r="D389" s="117" t="n">
        <v>0.42</v>
      </c>
      <c r="E389" s="117" t="n">
        <v>0.7</v>
      </c>
      <c r="F389" s="117" t="n">
        <v>0.84</v>
      </c>
      <c r="G389" s="117" t="n">
        <v>45.72499</v>
      </c>
    </row>
    <row r="390">
      <c r="B390" s="115" t="inlineStr">
        <is>
          <t>CHINA MENGNIU</t>
        </is>
      </c>
      <c r="C390" s="116" t="inlineStr">
        <is>
          <t>CIADY</t>
        </is>
      </c>
      <c r="D390" s="117" t="n">
        <v>1.01</v>
      </c>
      <c r="E390" s="117" t="n">
        <v>1.18</v>
      </c>
      <c r="F390" s="117" t="n">
        <v>0.16</v>
      </c>
      <c r="G390" s="117" t="n">
        <v>13.618</v>
      </c>
    </row>
    <row r="391">
      <c r="B391" s="115" t="inlineStr">
        <is>
          <t>BanColombia S.A.</t>
        </is>
      </c>
      <c r="C391" s="116" t="inlineStr">
        <is>
          <t>CIB</t>
        </is>
      </c>
      <c r="D391" s="117" t="n">
        <v>1.23</v>
      </c>
      <c r="E391" s="117" t="n">
        <v>1.09</v>
      </c>
      <c r="F391" s="117" t="n">
        <v>0.7</v>
      </c>
      <c r="G391" s="117" t="n">
        <v>41.747</v>
      </c>
    </row>
    <row r="392">
      <c r="B392" s="115" t="inlineStr">
        <is>
          <t>China Construction Bank Corp.</t>
        </is>
      </c>
      <c r="C392" s="116" t="inlineStr">
        <is>
          <t>CICHY</t>
        </is>
      </c>
      <c r="D392" s="117" t="n"/>
      <c r="E392" s="117" t="n"/>
      <c r="F392" s="117" t="n"/>
      <c r="G392" s="117" t="n"/>
    </row>
    <row r="393">
      <c r="B393" s="115" t="inlineStr">
        <is>
          <t>China Cosco Holdings Co.</t>
        </is>
      </c>
      <c r="C393" s="116" t="inlineStr">
        <is>
          <t>CICOY</t>
        </is>
      </c>
      <c r="D393" s="117" t="n"/>
      <c r="E393" s="117" t="n"/>
      <c r="F393" s="117" t="n"/>
      <c r="G393" s="117" t="n"/>
    </row>
    <row r="394">
      <c r="B394" s="115" t="inlineStr">
        <is>
          <t>Ciena Corporation</t>
        </is>
      </c>
      <c r="C394" s="116" t="inlineStr">
        <is>
          <t>CIEN</t>
        </is>
      </c>
      <c r="D394" s="117" t="n">
        <v>1.95</v>
      </c>
      <c r="E394" s="117" t="n">
        <v>2.9</v>
      </c>
      <c r="F394" s="117" t="n">
        <v>0.32</v>
      </c>
      <c r="G394" s="117" t="n">
        <v>24.343</v>
      </c>
    </row>
    <row r="395">
      <c r="B395" s="115" t="inlineStr">
        <is>
          <t>Comp En De Mn Cemig ADS</t>
        </is>
      </c>
      <c r="C395" s="116" t="inlineStr">
        <is>
          <t>CIG</t>
        </is>
      </c>
      <c r="D395" s="117" t="n">
        <v>1.19</v>
      </c>
      <c r="E395" s="117" t="n">
        <v>1.17</v>
      </c>
      <c r="F395" s="117" t="n"/>
      <c r="G395" s="117" t="n">
        <v>41.18799</v>
      </c>
    </row>
    <row r="396">
      <c r="B396" s="115" t="inlineStr">
        <is>
          <t>China Merchants Bank Co.</t>
        </is>
      </c>
      <c r="C396" s="116" t="inlineStr">
        <is>
          <t>CIHKY</t>
        </is>
      </c>
      <c r="D396" s="117" t="n"/>
      <c r="E396" s="117" t="n"/>
      <c r="F396" s="117" t="n"/>
      <c r="G396" s="117" t="n"/>
    </row>
    <row r="397">
      <c r="B397" s="115" t="inlineStr">
        <is>
          <t>Chimera Investment Corporation</t>
        </is>
      </c>
      <c r="C397" s="116" t="inlineStr">
        <is>
          <t>CIM</t>
        </is>
      </c>
      <c r="D397" s="117" t="n">
        <v>0.01</v>
      </c>
      <c r="E397" s="117" t="n">
        <v>0.02</v>
      </c>
      <c r="F397" s="117" t="n">
        <v>2.02</v>
      </c>
      <c r="G397" s="117" t="n">
        <v>66.91200000000001</v>
      </c>
    </row>
    <row r="398">
      <c r="B398" s="115" t="inlineStr">
        <is>
          <t>Cincinnati Financial Corporation</t>
        </is>
      </c>
      <c r="C398" s="116" t="inlineStr">
        <is>
          <t>CINF</t>
        </is>
      </c>
      <c r="D398" s="117" t="n">
        <v>0.28</v>
      </c>
      <c r="E398" s="117" t="n">
        <v>0.29</v>
      </c>
      <c r="F398" s="117" t="n">
        <v>0.1</v>
      </c>
      <c r="G398" s="117" t="n">
        <v>8.8268</v>
      </c>
    </row>
    <row r="399">
      <c r="B399" s="115" t="inlineStr">
        <is>
          <t>Cielo SA</t>
        </is>
      </c>
      <c r="C399" s="116" t="inlineStr">
        <is>
          <t>CIOXY</t>
        </is>
      </c>
      <c r="D399" s="117" t="n"/>
      <c r="E399" s="117" t="n">
        <v>1.15</v>
      </c>
      <c r="F399" s="117" t="n"/>
      <c r="G399" s="117" t="n">
        <v>30.98399</v>
      </c>
    </row>
    <row r="400">
      <c r="B400" s="115" t="inlineStr">
        <is>
          <t>CIT Group Inc.</t>
        </is>
      </c>
      <c r="C400" s="116" t="inlineStr">
        <is>
          <t>CIT</t>
        </is>
      </c>
      <c r="D400" s="117" t="n">
        <v>1.04</v>
      </c>
      <c r="E400" s="117" t="n">
        <v>0.9399999999999999</v>
      </c>
      <c r="F400" s="117" t="n">
        <v>1.13</v>
      </c>
      <c r="G400" s="117" t="n">
        <v>51.67599</v>
      </c>
    </row>
    <row r="401">
      <c r="B401" s="115" t="inlineStr">
        <is>
          <t>CHOW TAI FOOK</t>
        </is>
      </c>
      <c r="C401" s="116" t="inlineStr">
        <is>
          <t>CJEWY</t>
        </is>
      </c>
      <c r="D401" s="117" t="n">
        <v>0.52</v>
      </c>
      <c r="E401" s="117" t="n">
        <v>1.96</v>
      </c>
      <c r="F401" s="117" t="n"/>
      <c r="G401" s="117" t="n">
        <v>7.6374</v>
      </c>
    </row>
    <row r="402">
      <c r="B402" s="115" t="inlineStr">
        <is>
          <t>Central Japan Railway Co.</t>
        </is>
      </c>
      <c r="C402" s="116" t="inlineStr">
        <is>
          <t>CJPRY</t>
        </is>
      </c>
      <c r="D402" s="117" t="n">
        <v>5.51</v>
      </c>
      <c r="E402" s="117" t="n">
        <v>6.89</v>
      </c>
      <c r="F402" s="117" t="n">
        <v>1.31</v>
      </c>
      <c r="G402" s="117" t="n">
        <v>56.644</v>
      </c>
    </row>
    <row r="403">
      <c r="B403" s="115" t="inlineStr">
        <is>
          <t>Ck Hutchison Holdings Ltd</t>
        </is>
      </c>
      <c r="C403" s="116" t="inlineStr">
        <is>
          <t>CKHUY</t>
        </is>
      </c>
      <c r="D403" s="117" t="n">
        <v>1.44</v>
      </c>
      <c r="E403" s="117" t="n">
        <v>1.55</v>
      </c>
      <c r="F403" s="117" t="n"/>
      <c r="G403" s="117" t="n">
        <v>35.581</v>
      </c>
    </row>
    <row r="404">
      <c r="B404" s="115" t="inlineStr">
        <is>
          <t>Colgate-Palmolive Company</t>
        </is>
      </c>
      <c r="C404" s="116" t="inlineStr">
        <is>
          <t>CL</t>
        </is>
      </c>
      <c r="D404" s="117" t="n">
        <v>0.76</v>
      </c>
      <c r="E404" s="117" t="n">
        <v>1.13</v>
      </c>
      <c r="F404" s="117" t="n">
        <v>-664</v>
      </c>
      <c r="G404" s="117" t="n">
        <v>96.99299000000001</v>
      </c>
    </row>
    <row r="405">
      <c r="B405" s="115" t="inlineStr">
        <is>
          <t>CoreLogic, Inc.</t>
        </is>
      </c>
      <c r="C405" s="116" t="inlineStr">
        <is>
          <t>CLGX</t>
        </is>
      </c>
      <c r="D405" s="117" t="n">
        <v>1.27</v>
      </c>
      <c r="E405" s="117" t="n">
        <v>1.17</v>
      </c>
      <c r="F405" s="117" t="n">
        <v>1.75</v>
      </c>
      <c r="G405" s="117" t="n">
        <v>63.61399</v>
      </c>
    </row>
    <row r="406">
      <c r="B406" s="115" t="inlineStr">
        <is>
          <t>Clean Harbors, Inc.</t>
        </is>
      </c>
      <c r="C406" s="116" t="inlineStr">
        <is>
          <t>CLH</t>
        </is>
      </c>
      <c r="D406" s="117" t="n">
        <v>1.66</v>
      </c>
      <c r="E406" s="117" t="n">
        <v>1.91</v>
      </c>
      <c r="F406" s="117" t="n">
        <v>1.4</v>
      </c>
      <c r="G406" s="117" t="n">
        <v>58.34</v>
      </c>
    </row>
    <row r="407">
      <c r="B407" s="115" t="inlineStr">
        <is>
          <t>CapitaLand Ltd.</t>
        </is>
      </c>
      <c r="C407" s="116" t="inlineStr">
        <is>
          <t>CLLDY</t>
        </is>
      </c>
      <c r="D407" s="117" t="n">
        <v>0.83</v>
      </c>
      <c r="E407" s="117" t="n">
        <v>0.85</v>
      </c>
      <c r="F407" s="117" t="n"/>
      <c r="G407" s="117" t="n">
        <v>39.12099</v>
      </c>
    </row>
    <row r="408">
      <c r="B408" s="115" t="inlineStr">
        <is>
          <t>Coloplast A/S</t>
        </is>
      </c>
      <c r="C408" s="116" t="inlineStr">
        <is>
          <t>CLPBY</t>
        </is>
      </c>
      <c r="D408" s="117" t="n">
        <v>0.82</v>
      </c>
      <c r="E408" s="117" t="n">
        <v>1.12</v>
      </c>
      <c r="F408" s="117" t="n"/>
      <c r="G408" s="117" t="n">
        <v>1.40559</v>
      </c>
    </row>
    <row r="409">
      <c r="B409" s="115" t="inlineStr">
        <is>
          <t>CLP Holdings Ltd.</t>
        </is>
      </c>
      <c r="C409" s="116" t="inlineStr">
        <is>
          <t>CLPHY</t>
        </is>
      </c>
      <c r="D409" s="117" t="n">
        <v>0.71</v>
      </c>
      <c r="E409" s="117" t="n">
        <v>0.85</v>
      </c>
      <c r="F409" s="117" t="n"/>
      <c r="G409" s="117" t="n">
        <v>25.054</v>
      </c>
    </row>
    <row r="410">
      <c r="B410" s="115" t="inlineStr">
        <is>
          <t>Continental Resources, Inc.</t>
        </is>
      </c>
      <c r="C410" s="116" t="inlineStr">
        <is>
          <t>CLR</t>
        </is>
      </c>
      <c r="D410" s="117" t="n">
        <v>0.95</v>
      </c>
      <c r="E410" s="117" t="n">
        <v>1.03</v>
      </c>
      <c r="F410" s="117" t="n">
        <v>0.85</v>
      </c>
      <c r="G410" s="117" t="n">
        <v>45.804</v>
      </c>
    </row>
    <row r="411">
      <c r="B411" s="115" t="inlineStr">
        <is>
          <t>The Clorox Company</t>
        </is>
      </c>
      <c r="C411" s="116" t="inlineStr">
        <is>
          <t>CLX</t>
        </is>
      </c>
      <c r="D411" s="117" t="n">
        <v>0.55</v>
      </c>
      <c r="E411" s="117" t="n">
        <v>0.91</v>
      </c>
      <c r="F411" s="117" t="n">
        <v>4.09</v>
      </c>
      <c r="G411" s="117" t="n">
        <v>80.358</v>
      </c>
    </row>
    <row r="412">
      <c r="B412" s="115" t="inlineStr">
        <is>
          <t>Canadian Imperial Bank of Commerce</t>
        </is>
      </c>
      <c r="C412" s="116" t="inlineStr">
        <is>
          <t>CM</t>
        </is>
      </c>
      <c r="D412" s="117" t="n">
        <v>0.93</v>
      </c>
      <c r="E412" s="117" t="n">
        <v>0.87</v>
      </c>
      <c r="F412" s="117" t="n">
        <v>0.16</v>
      </c>
      <c r="G412" s="117" t="n">
        <v>12.88099</v>
      </c>
    </row>
    <row r="413">
      <c r="B413" s="115" t="inlineStr">
        <is>
          <t>Comerica Incorporated</t>
        </is>
      </c>
      <c r="C413" s="116" t="inlineStr">
        <is>
          <t>CMA</t>
        </is>
      </c>
      <c r="D413" s="117" t="n">
        <v>1.03</v>
      </c>
      <c r="E413" s="117" t="n">
        <v>1.02</v>
      </c>
      <c r="F413" s="117" t="n">
        <v>0.9</v>
      </c>
      <c r="G413" s="117" t="n">
        <v>47.24399</v>
      </c>
    </row>
    <row r="414">
      <c r="B414" s="115" t="inlineStr">
        <is>
          <t>CHINA MINSHENG</t>
        </is>
      </c>
      <c r="C414" s="116" t="inlineStr">
        <is>
          <t>CMAKY</t>
        </is>
      </c>
      <c r="D414" s="117" t="n"/>
      <c r="E414" s="117" t="n"/>
      <c r="F414" s="117" t="n"/>
      <c r="G414" s="117" t="n"/>
    </row>
    <row r="415">
      <c r="B415" s="115" t="inlineStr">
        <is>
          <t>Comcast Corporation</t>
        </is>
      </c>
      <c r="C415" s="116" t="inlineStr">
        <is>
          <t>CMCSA</t>
        </is>
      </c>
      <c r="D415" s="117" t="n">
        <v>0.79</v>
      </c>
      <c r="E415" s="117" t="n">
        <v>0.6899999999999999</v>
      </c>
      <c r="F415" s="117" t="n">
        <v>1.3</v>
      </c>
      <c r="G415" s="117" t="n">
        <v>56.859</v>
      </c>
    </row>
    <row r="416">
      <c r="B416" s="115" t="inlineStr">
        <is>
          <t>Cantel Medical Corp.</t>
        </is>
      </c>
      <c r="C416" s="116" t="inlineStr">
        <is>
          <t>CMD</t>
        </is>
      </c>
      <c r="D416" s="117" t="n"/>
      <c r="E416" s="117" t="n">
        <v>2.33</v>
      </c>
      <c r="F416" s="117" t="n"/>
      <c r="G416" s="117" t="n">
        <v>25.392</v>
      </c>
    </row>
    <row r="417">
      <c r="B417" s="115" t="inlineStr">
        <is>
          <t>CME Group Inc.</t>
        </is>
      </c>
      <c r="C417" s="116" t="inlineStr">
        <is>
          <t>CME</t>
        </is>
      </c>
      <c r="D417" s="117" t="n">
        <v>1.01</v>
      </c>
      <c r="E417" s="117" t="n">
        <v>1.05</v>
      </c>
      <c r="F417" s="117" t="n">
        <v>0.15</v>
      </c>
      <c r="G417" s="117" t="n">
        <v>13.329</v>
      </c>
    </row>
    <row r="418">
      <c r="B418" s="115" t="inlineStr">
        <is>
          <t>Chipotle Mexican Grill, Inc.</t>
        </is>
      </c>
      <c r="C418" s="116" t="inlineStr">
        <is>
          <t>CMG</t>
        </is>
      </c>
      <c r="D418" s="117" t="n">
        <v>1.76</v>
      </c>
      <c r="E418" s="117" t="n">
        <v>1.52</v>
      </c>
      <c r="F418" s="117" t="n">
        <v>1.65</v>
      </c>
      <c r="G418" s="117" t="n">
        <v>62.236</v>
      </c>
    </row>
    <row r="419">
      <c r="B419" s="115" t="inlineStr">
        <is>
          <t>China Merchants Holdings International Co.</t>
        </is>
      </c>
      <c r="C419" s="116" t="inlineStr">
        <is>
          <t>CMHHY</t>
        </is>
      </c>
      <c r="D419" s="117" t="n">
        <v>1.15</v>
      </c>
      <c r="E419" s="117" t="n">
        <v>1.17</v>
      </c>
      <c r="F419" s="117" t="n"/>
      <c r="G419" s="117" t="n">
        <v>27.64399</v>
      </c>
    </row>
    <row r="420">
      <c r="B420" s="115" t="inlineStr">
        <is>
          <t>Cummins Inc.</t>
        </is>
      </c>
      <c r="C420" s="116" t="inlineStr">
        <is>
          <t>CMI</t>
        </is>
      </c>
      <c r="D420" s="117" t="n">
        <v>0.95</v>
      </c>
      <c r="E420" s="117" t="n">
        <v>1.66</v>
      </c>
      <c r="F420" s="117" t="n">
        <v>0.18</v>
      </c>
      <c r="G420" s="117" t="n">
        <v>15.00899</v>
      </c>
    </row>
    <row r="421">
      <c r="B421" s="115" t="inlineStr">
        <is>
          <t>Compass Group PLC</t>
        </is>
      </c>
      <c r="C421" s="116" t="inlineStr">
        <is>
          <t>CMPGY</t>
        </is>
      </c>
      <c r="D421" s="117" t="n">
        <v>0.74</v>
      </c>
      <c r="E421" s="117" t="n">
        <v>0.85</v>
      </c>
      <c r="F421" s="117" t="n"/>
      <c r="G421" s="117" t="n">
        <v>59.622</v>
      </c>
    </row>
    <row r="422">
      <c r="B422" s="115" t="inlineStr">
        <is>
          <t>Cimpress N.V</t>
        </is>
      </c>
      <c r="C422" s="116" t="inlineStr">
        <is>
          <t>CMPR</t>
        </is>
      </c>
      <c r="D422" s="117" t="n">
        <v>0.33</v>
      </c>
      <c r="E422" s="117" t="n">
        <v>0.46</v>
      </c>
      <c r="F422" s="117" t="n">
        <v>8</v>
      </c>
      <c r="G422" s="117" t="n">
        <v>89.44999</v>
      </c>
    </row>
    <row r="423">
      <c r="B423" s="115" t="inlineStr">
        <is>
          <t>CMS Energy Corporation</t>
        </is>
      </c>
      <c r="C423" s="116" t="inlineStr">
        <is>
          <t>CMS</t>
        </is>
      </c>
      <c r="D423" s="117" t="n">
        <v>0.6899999999999999</v>
      </c>
      <c r="E423" s="117" t="n">
        <v>0.9399999999999999</v>
      </c>
      <c r="F423" s="117" t="n">
        <v>2.32</v>
      </c>
      <c r="G423" s="117" t="n">
        <v>69.846</v>
      </c>
    </row>
    <row r="424">
      <c r="B424" s="115" t="inlineStr">
        <is>
          <t>Commonwealth Bank of Australia Sponsored ADR</t>
        </is>
      </c>
      <c r="C424" s="116" t="inlineStr">
        <is>
          <t>CMWAY</t>
        </is>
      </c>
      <c r="D424" s="117" t="n"/>
      <c r="E424" s="117" t="n"/>
      <c r="F424" s="117" t="n"/>
      <c r="G424" s="117" t="n"/>
    </row>
    <row r="425">
      <c r="B425" s="115" t="inlineStr">
        <is>
          <t>CNA Financial Corporation</t>
        </is>
      </c>
      <c r="C425" s="116" t="inlineStr">
        <is>
          <t>CNA</t>
        </is>
      </c>
      <c r="D425" s="117" t="n">
        <v>0.24</v>
      </c>
      <c r="E425" s="117" t="n">
        <v>0.24</v>
      </c>
      <c r="F425" s="117" t="n">
        <v>0.22</v>
      </c>
      <c r="G425" s="117" t="n">
        <v>18.13699</v>
      </c>
    </row>
    <row r="426">
      <c r="B426" s="115" t="inlineStr">
        <is>
          <t>Centene Corporation</t>
        </is>
      </c>
      <c r="C426" s="116" t="inlineStr">
        <is>
          <t>CNC</t>
        </is>
      </c>
      <c r="D426" s="117" t="n">
        <v>1</v>
      </c>
      <c r="E426" s="117" t="n">
        <v>1.07</v>
      </c>
      <c r="F426" s="117" t="n">
        <v>0.58</v>
      </c>
      <c r="G426" s="117" t="n">
        <v>36.595</v>
      </c>
    </row>
    <row r="427">
      <c r="B427" s="115" t="inlineStr">
        <is>
          <t>CNH Industrial N.V.</t>
        </is>
      </c>
      <c r="C427" s="116" t="inlineStr">
        <is>
          <t>CNHI</t>
        </is>
      </c>
      <c r="D427" s="117" t="n">
        <v>4.31</v>
      </c>
      <c r="E427" s="117" t="n">
        <v>5.34</v>
      </c>
      <c r="F427" s="117" t="n">
        <v>4.44</v>
      </c>
      <c r="G427" s="117" t="n">
        <v>81.637</v>
      </c>
    </row>
    <row r="428">
      <c r="B428" s="115" t="inlineStr">
        <is>
          <t>Canadian National Railway Company</t>
        </is>
      </c>
      <c r="C428" s="116" t="inlineStr">
        <is>
          <t>CNI</t>
        </is>
      </c>
      <c r="D428" s="117" t="n">
        <v>0.62</v>
      </c>
      <c r="E428" s="117" t="n">
        <v>0.6899999999999999</v>
      </c>
      <c r="F428" s="117" t="n">
        <v>0.66</v>
      </c>
      <c r="G428" s="117" t="n">
        <v>39.86199</v>
      </c>
    </row>
    <row r="429">
      <c r="B429" s="115" t="inlineStr">
        <is>
          <t>Cinemark Holdings Inc</t>
        </is>
      </c>
      <c r="C429" s="116" t="inlineStr">
        <is>
          <t>CNK</t>
        </is>
      </c>
      <c r="D429" s="117" t="n">
        <v>1.14</v>
      </c>
      <c r="E429" s="117" t="n">
        <v>0.95</v>
      </c>
      <c r="F429" s="117" t="n">
        <v>2.08</v>
      </c>
      <c r="G429" s="117" t="n">
        <v>67.527</v>
      </c>
    </row>
    <row r="430">
      <c r="B430" s="115" t="inlineStr">
        <is>
          <t>CenterPoint Energy, Inc.</t>
        </is>
      </c>
      <c r="C430" s="116" t="inlineStr">
        <is>
          <t>CNP</t>
        </is>
      </c>
      <c r="D430" s="117" t="n">
        <v>2.01</v>
      </c>
      <c r="E430" s="117" t="n">
        <v>1.11</v>
      </c>
      <c r="F430" s="117" t="n">
        <v>2.17</v>
      </c>
      <c r="G430" s="117" t="n">
        <v>63.102</v>
      </c>
    </row>
    <row r="431">
      <c r="B431" s="115" t="inlineStr">
        <is>
          <t>Canadian Natural Resources Limited</t>
        </is>
      </c>
      <c r="C431" s="116" t="inlineStr">
        <is>
          <t>CNQ</t>
        </is>
      </c>
      <c r="D431" s="117" t="n">
        <v>0.43</v>
      </c>
      <c r="E431" s="117" t="n">
        <v>0.59</v>
      </c>
      <c r="F431" s="117" t="n">
        <v>0.57</v>
      </c>
      <c r="G431" s="117" t="n">
        <v>36.31399</v>
      </c>
    </row>
    <row r="432">
      <c r="B432" s="115" t="inlineStr">
        <is>
          <t>Capital One Financial Corporation</t>
        </is>
      </c>
      <c r="C432" s="116" t="inlineStr">
        <is>
          <t>COF</t>
        </is>
      </c>
      <c r="D432" s="117" t="n">
        <v>1.01</v>
      </c>
      <c r="E432" s="117" t="n">
        <v>1</v>
      </c>
      <c r="F432" s="117" t="n">
        <v>0.88</v>
      </c>
      <c r="G432" s="117" t="n">
        <v>46.706</v>
      </c>
    </row>
    <row r="433">
      <c r="B433" s="115" t="inlineStr">
        <is>
          <t>Cabot Oil &amp; Gas Corporation</t>
        </is>
      </c>
      <c r="C433" s="116" t="inlineStr">
        <is>
          <t>COG</t>
        </is>
      </c>
      <c r="D433" s="117" t="n">
        <v>1.86</v>
      </c>
      <c r="E433" s="117" t="n">
        <v>2.7</v>
      </c>
      <c r="F433" s="117" t="n">
        <v>0.52</v>
      </c>
      <c r="G433" s="117" t="n">
        <v>34.215</v>
      </c>
    </row>
    <row r="434">
      <c r="B434" s="115" t="inlineStr">
        <is>
          <t>Coherent, Inc.</t>
        </is>
      </c>
      <c r="C434" s="116" t="inlineStr">
        <is>
          <t>COHR</t>
        </is>
      </c>
      <c r="D434" s="117" t="n">
        <v>2.02</v>
      </c>
      <c r="E434" s="117" t="n">
        <v>3.97</v>
      </c>
      <c r="F434" s="117" t="n">
        <v>0.31</v>
      </c>
      <c r="G434" s="117" t="n">
        <v>23.95199</v>
      </c>
    </row>
    <row r="435">
      <c r="B435" s="115" t="inlineStr">
        <is>
          <t>Croda International PLC Unsponsored ADR</t>
        </is>
      </c>
      <c r="C435" s="116" t="inlineStr">
        <is>
          <t>COIHY</t>
        </is>
      </c>
      <c r="D435" s="117" t="n"/>
      <c r="E435" s="117" t="n"/>
      <c r="F435" s="117" t="n"/>
      <c r="G435" s="117" t="n"/>
    </row>
    <row r="436">
      <c r="B436" s="115" t="inlineStr">
        <is>
          <t>Americold Realty Trust</t>
        </is>
      </c>
      <c r="C436" s="116" t="inlineStr">
        <is>
          <t>COLD</t>
        </is>
      </c>
      <c r="D436" s="117" t="n">
        <v>0.26</v>
      </c>
      <c r="E436" s="117" t="n">
        <v>0.27</v>
      </c>
      <c r="F436" s="117" t="n">
        <v>0.07000000000000001</v>
      </c>
      <c r="G436" s="117" t="n">
        <v>6.2505</v>
      </c>
    </row>
    <row r="437">
      <c r="B437" s="115" t="inlineStr">
        <is>
          <t>Columbia Sportswear Company</t>
        </is>
      </c>
      <c r="C437" s="116" t="inlineStr">
        <is>
          <t>COLM</t>
        </is>
      </c>
      <c r="D437" s="117" t="n">
        <v>2.17</v>
      </c>
      <c r="E437" s="117" t="n">
        <v>2.88</v>
      </c>
      <c r="F437" s="117" t="n">
        <v>0.21</v>
      </c>
      <c r="G437" s="117" t="n">
        <v>17.25099</v>
      </c>
    </row>
    <row r="438">
      <c r="B438" s="115" t="inlineStr">
        <is>
          <t>CyrusOne Inc</t>
        </is>
      </c>
      <c r="C438" s="116" t="inlineStr">
        <is>
          <t>CONE</t>
        </is>
      </c>
      <c r="D438" s="117" t="n">
        <v>0.54</v>
      </c>
      <c r="E438" s="117" t="n">
        <v>1.58</v>
      </c>
      <c r="F438" s="117" t="n">
        <v>1.16</v>
      </c>
      <c r="G438" s="117" t="n">
        <v>53.729</v>
      </c>
    </row>
    <row r="439">
      <c r="B439" s="115" t="inlineStr">
        <is>
          <t>The Cooper Companies, Inc.</t>
        </is>
      </c>
      <c r="C439" s="116" t="inlineStr">
        <is>
          <t>COO</t>
        </is>
      </c>
      <c r="D439" s="117" t="n">
        <v>1.16</v>
      </c>
      <c r="E439" s="117" t="n">
        <v>1.29</v>
      </c>
      <c r="F439" s="117" t="n">
        <v>0.39</v>
      </c>
      <c r="G439" s="117" t="n">
        <v>28.23699</v>
      </c>
    </row>
    <row r="440">
      <c r="B440" s="115" t="inlineStr">
        <is>
          <t>ConocoPhillips</t>
        </is>
      </c>
      <c r="C440" s="116" t="inlineStr">
        <is>
          <t>COP</t>
        </is>
      </c>
      <c r="D440" s="117" t="n">
        <v>1.66</v>
      </c>
      <c r="E440" s="117" t="n">
        <v>1.76</v>
      </c>
      <c r="F440" s="117" t="n">
        <v>0.45</v>
      </c>
      <c r="G440" s="117" t="n">
        <v>30.927</v>
      </c>
    </row>
    <row r="441">
      <c r="B441" s="115" t="inlineStr">
        <is>
          <t>CoreSite Realty Corporation</t>
        </is>
      </c>
      <c r="C441" s="116" t="inlineStr">
        <is>
          <t>COR</t>
        </is>
      </c>
      <c r="D441" s="117" t="n">
        <v>0.15</v>
      </c>
      <c r="E441" s="117" t="n">
        <v>0.18</v>
      </c>
      <c r="F441" s="117" t="n">
        <v>4.74</v>
      </c>
      <c r="G441" s="117" t="n">
        <v>82.593</v>
      </c>
    </row>
    <row r="442">
      <c r="B442" s="115" t="inlineStr">
        <is>
          <t>Costco Wholesale Corporation</t>
        </is>
      </c>
      <c r="C442" s="116" t="inlineStr">
        <is>
          <t>COST</t>
        </is>
      </c>
      <c r="D442" s="117" t="n"/>
      <c r="E442" s="117" t="n">
        <v>0.98</v>
      </c>
      <c r="F442" s="117" t="n"/>
      <c r="G442" s="117" t="n">
        <v>24.461</v>
      </c>
    </row>
    <row r="443">
      <c r="B443" s="115" t="inlineStr">
        <is>
          <t>Coty Inc.</t>
        </is>
      </c>
      <c r="C443" s="116" t="inlineStr">
        <is>
          <t>COTY</t>
        </is>
      </c>
      <c r="D443" s="117" t="n">
        <v>0.61</v>
      </c>
      <c r="E443" s="117" t="n">
        <v>0.9399999999999999</v>
      </c>
      <c r="F443" s="117" t="n">
        <v>1.63</v>
      </c>
      <c r="G443" s="117" t="n">
        <v>63.297</v>
      </c>
    </row>
    <row r="444">
      <c r="B444" s="115" t="inlineStr">
        <is>
          <t>COUPA SOFTWARE</t>
        </is>
      </c>
      <c r="C444" s="116" t="inlineStr">
        <is>
          <t>COUP</t>
        </is>
      </c>
      <c r="D444" s="117" t="n">
        <v>1.08</v>
      </c>
      <c r="E444" s="117" t="n">
        <v>2.13</v>
      </c>
      <c r="F444" s="117" t="n">
        <v>1.25</v>
      </c>
      <c r="G444" s="117" t="n">
        <v>55.561</v>
      </c>
    </row>
    <row r="445">
      <c r="B445" s="115" t="inlineStr">
        <is>
          <t>Covestro AG Sponsored ADR</t>
        </is>
      </c>
      <c r="C445" s="116" t="inlineStr">
        <is>
          <t>COVTY</t>
        </is>
      </c>
      <c r="D445" s="117" t="n">
        <v>1.19</v>
      </c>
      <c r="E445" s="117" t="n">
        <v>2.02</v>
      </c>
      <c r="F445" s="117" t="n">
        <v>0.33</v>
      </c>
      <c r="G445" s="117" t="n">
        <v>24.642</v>
      </c>
    </row>
    <row r="446">
      <c r="B446" s="115" t="inlineStr">
        <is>
          <t>Canadian Pacific Railway Limited</t>
        </is>
      </c>
      <c r="C446" s="116" t="inlineStr">
        <is>
          <t>CP</t>
        </is>
      </c>
      <c r="D446" s="117" t="n">
        <v>0.48</v>
      </c>
      <c r="E446" s="117" t="n">
        <v>0.67</v>
      </c>
      <c r="F446" s="117" t="n">
        <v>1.15</v>
      </c>
      <c r="G446" s="117" t="n">
        <v>53.595</v>
      </c>
    </row>
    <row r="447">
      <c r="B447" s="115" t="inlineStr">
        <is>
          <t>Copa Holdings, S.A.</t>
        </is>
      </c>
      <c r="C447" s="116" t="inlineStr">
        <is>
          <t>CPA</t>
        </is>
      </c>
      <c r="D447" s="117" t="n">
        <v>0.93</v>
      </c>
      <c r="E447" s="117" t="n">
        <v>0.96</v>
      </c>
      <c r="F447" s="117" t="n">
        <v>0.67</v>
      </c>
      <c r="G447" s="117" t="n">
        <v>39.964</v>
      </c>
    </row>
    <row r="448">
      <c r="B448" s="115" t="inlineStr">
        <is>
          <t>Campbell Soup Company</t>
        </is>
      </c>
      <c r="C448" s="116" t="inlineStr">
        <is>
          <t>CPB</t>
        </is>
      </c>
      <c r="D448" s="117" t="n"/>
      <c r="E448" s="117" t="n">
        <v>0.58</v>
      </c>
      <c r="F448" s="117" t="n">
        <v>6.39</v>
      </c>
      <c r="G448" s="117" t="n">
        <v>86.46399</v>
      </c>
    </row>
    <row r="449">
      <c r="B449" s="115" t="inlineStr">
        <is>
          <t>Cathay Pacific Airways Ltd.</t>
        </is>
      </c>
      <c r="C449" s="116" t="inlineStr">
        <is>
          <t>CPCAY</t>
        </is>
      </c>
      <c r="D449" s="117" t="n">
        <v>0.61</v>
      </c>
      <c r="E449" s="117" t="n">
        <v>0.61</v>
      </c>
      <c r="F449" s="117" t="n"/>
      <c r="G449" s="117" t="n">
        <v>0</v>
      </c>
    </row>
    <row r="450">
      <c r="B450" s="115" t="inlineStr">
        <is>
          <t>CPFL Energia S.A.</t>
        </is>
      </c>
      <c r="C450" s="116" t="inlineStr">
        <is>
          <t>CPL</t>
        </is>
      </c>
      <c r="D450" s="117" t="n">
        <v>1.12</v>
      </c>
      <c r="E450" s="117" t="n">
        <v>1.58</v>
      </c>
      <c r="F450" s="117" t="n">
        <v>0.97</v>
      </c>
      <c r="G450" s="117" t="n">
        <v>49.28499</v>
      </c>
    </row>
    <row r="451">
      <c r="B451" s="115" t="inlineStr">
        <is>
          <t>Capri Holdings Limited</t>
        </is>
      </c>
      <c r="C451" s="116" t="inlineStr">
        <is>
          <t>CPRI</t>
        </is>
      </c>
      <c r="D451" s="117" t="n">
        <v>0.5</v>
      </c>
      <c r="E451" s="117" t="n">
        <v>1.03</v>
      </c>
      <c r="F451" s="117" t="n">
        <v>1.58</v>
      </c>
      <c r="G451" s="117" t="n">
        <v>61.234</v>
      </c>
    </row>
    <row r="452">
      <c r="B452" s="115" t="inlineStr">
        <is>
          <t>Copart, Inc.</t>
        </is>
      </c>
      <c r="C452" s="116" t="inlineStr">
        <is>
          <t>CPRT</t>
        </is>
      </c>
      <c r="D452" s="117" t="n"/>
      <c r="E452" s="117" t="n">
        <v>2.07</v>
      </c>
      <c r="F452" s="117" t="n"/>
      <c r="G452" s="117" t="n">
        <v>19.767</v>
      </c>
    </row>
    <row r="453">
      <c r="B453" s="115" t="inlineStr">
        <is>
          <t>Camden Property Trust</t>
        </is>
      </c>
      <c r="C453" s="116" t="inlineStr">
        <is>
          <t>CPT</t>
        </is>
      </c>
      <c r="D453" s="117" t="n">
        <v>0.33</v>
      </c>
      <c r="E453" s="117" t="n">
        <v>0.9399999999999999</v>
      </c>
      <c r="F453" s="117" t="n">
        <v>0.67</v>
      </c>
      <c r="G453" s="117" t="n">
        <v>40.172</v>
      </c>
    </row>
    <row r="454">
      <c r="B454" s="115" t="inlineStr">
        <is>
          <t>Centrica PLC</t>
        </is>
      </c>
      <c r="C454" s="116" t="inlineStr">
        <is>
          <t>CPYYY</t>
        </is>
      </c>
      <c r="D454" s="117" t="n">
        <v>0.98</v>
      </c>
      <c r="E454" s="117" t="n">
        <v>0.9</v>
      </c>
      <c r="F454" s="117" t="n">
        <v>1.64</v>
      </c>
      <c r="G454" s="117" t="n">
        <v>62.137</v>
      </c>
    </row>
    <row r="455">
      <c r="B455" s="115" t="inlineStr">
        <is>
          <t>Cheniere Energy Partners, LP</t>
        </is>
      </c>
      <c r="C455" s="116" t="inlineStr">
        <is>
          <t>CQP</t>
        </is>
      </c>
      <c r="D455" s="117" t="n">
        <v>2.11</v>
      </c>
      <c r="E455" s="117" t="n">
        <v>1.83</v>
      </c>
      <c r="F455" s="117" t="n">
        <v>20.98</v>
      </c>
      <c r="G455" s="117" t="n">
        <v>95.45099</v>
      </c>
    </row>
    <row r="456">
      <c r="B456" s="115" t="inlineStr">
        <is>
          <t>Crane Company</t>
        </is>
      </c>
      <c r="C456" s="116" t="inlineStr">
        <is>
          <t>CR</t>
        </is>
      </c>
      <c r="D456" s="117" t="n">
        <v>1.29</v>
      </c>
      <c r="E456" s="117" t="n">
        <v>2.17</v>
      </c>
      <c r="F456" s="117" t="n">
        <v>0.5600000000000001</v>
      </c>
      <c r="G456" s="117" t="n">
        <v>35.962</v>
      </c>
    </row>
    <row r="457">
      <c r="B457" s="115" t="inlineStr">
        <is>
          <t>Credit Agricole SA</t>
        </is>
      </c>
      <c r="C457" s="116" t="inlineStr">
        <is>
          <t>CRARY</t>
        </is>
      </c>
      <c r="D457" s="117" t="n">
        <v>1.94</v>
      </c>
      <c r="E457" s="117" t="n">
        <v>1.94</v>
      </c>
      <c r="F457" s="117" t="n"/>
      <c r="G457" s="117" t="n">
        <v>83.84999000000001</v>
      </c>
    </row>
    <row r="458">
      <c r="B458" s="115" t="inlineStr">
        <is>
          <t>Cree, Inc.</t>
        </is>
      </c>
      <c r="C458" s="116" t="inlineStr">
        <is>
          <t>CREE</t>
        </is>
      </c>
      <c r="D458" s="117" t="n">
        <v>4.57</v>
      </c>
      <c r="E458" s="117" t="n">
        <v>5.27</v>
      </c>
      <c r="F458" s="117" t="n">
        <v>0.23</v>
      </c>
      <c r="G458" s="117" t="n">
        <v>18.687</v>
      </c>
    </row>
    <row r="459">
      <c r="B459" s="115" t="inlineStr">
        <is>
          <t>CRH PLC</t>
        </is>
      </c>
      <c r="C459" s="116" t="inlineStr">
        <is>
          <t>CRH</t>
        </is>
      </c>
      <c r="D459" s="117" t="n">
        <v>1.06</v>
      </c>
      <c r="E459" s="117" t="n">
        <v>1.35</v>
      </c>
      <c r="F459" s="117" t="n">
        <v>0.54</v>
      </c>
      <c r="G459" s="117" t="n">
        <v>35.247</v>
      </c>
    </row>
    <row r="460">
      <c r="B460" s="115" t="inlineStr">
        <is>
          <t>China Resources Enterprise Ltd.</t>
        </is>
      </c>
      <c r="C460" s="116" t="inlineStr">
        <is>
          <t>CRHKY</t>
        </is>
      </c>
      <c r="D460" s="117" t="n">
        <v>0.17</v>
      </c>
      <c r="E460" s="117" t="n">
        <v>0.46</v>
      </c>
      <c r="F460" s="117" t="n"/>
      <c r="G460" s="117" t="n">
        <v>0.04757</v>
      </c>
    </row>
    <row r="461">
      <c r="B461" s="115" t="inlineStr">
        <is>
          <t>Carter's, Inc.</t>
        </is>
      </c>
      <c r="C461" s="116" t="inlineStr">
        <is>
          <t>CRI</t>
        </is>
      </c>
      <c r="D461" s="117" t="n">
        <v>1.43</v>
      </c>
      <c r="E461" s="117" t="n">
        <v>2.2</v>
      </c>
      <c r="F461" s="117" t="n">
        <v>0.73</v>
      </c>
      <c r="G461" s="117" t="n">
        <v>42.19699</v>
      </c>
    </row>
    <row r="462">
      <c r="B462" s="115" t="inlineStr">
        <is>
          <t>Charles River Laboratories International, Inc.</t>
        </is>
      </c>
      <c r="C462" s="116" t="inlineStr">
        <is>
          <t>CRL</t>
        </is>
      </c>
      <c r="D462" s="117" t="n">
        <v>1.38</v>
      </c>
      <c r="E462" s="117" t="n">
        <v>1.59</v>
      </c>
      <c r="F462" s="117" t="n">
        <v>1.47</v>
      </c>
      <c r="G462" s="117" t="n">
        <v>59.797</v>
      </c>
    </row>
    <row r="463">
      <c r="B463" s="115" t="inlineStr">
        <is>
          <t>salesforce.com, inc.</t>
        </is>
      </c>
      <c r="C463" s="116" t="inlineStr">
        <is>
          <t>CRM</t>
        </is>
      </c>
      <c r="D463" s="117" t="n">
        <v>0.95</v>
      </c>
      <c r="E463" s="117" t="n">
        <v>0.97</v>
      </c>
      <c r="F463" s="117" t="n">
        <v>0.31</v>
      </c>
      <c r="G463" s="117" t="n">
        <v>23.63899</v>
      </c>
    </row>
    <row r="464">
      <c r="B464" s="115" t="inlineStr">
        <is>
          <t>Cronos Group Inc.</t>
        </is>
      </c>
      <c r="C464" s="116" t="inlineStr">
        <is>
          <t>CRON</t>
        </is>
      </c>
      <c r="D464" s="117" t="n">
        <v>0.98</v>
      </c>
      <c r="E464" s="117" t="n">
        <v>1.68</v>
      </c>
      <c r="F464" s="117" t="n">
        <v>0</v>
      </c>
      <c r="G464" s="117" t="n">
        <v>0.2533</v>
      </c>
    </row>
    <row r="465">
      <c r="B465" s="115" t="inlineStr">
        <is>
          <t>China Resources Power Holdings Co.</t>
        </is>
      </c>
      <c r="C465" s="116" t="inlineStr">
        <is>
          <t>CRPJY</t>
        </is>
      </c>
      <c r="D465" s="117" t="n">
        <v>0.45</v>
      </c>
      <c r="E465" s="117" t="n">
        <v>0.5</v>
      </c>
      <c r="F465" s="117" t="n"/>
      <c r="G465" s="117" t="n">
        <v>47.24399</v>
      </c>
    </row>
    <row r="466">
      <c r="B466" s="115" t="inlineStr">
        <is>
          <t>Carrefour SA</t>
        </is>
      </c>
      <c r="C466" s="116" t="inlineStr">
        <is>
          <t>CRRFY</t>
        </is>
      </c>
      <c r="D466" s="117" t="n">
        <v>0.54</v>
      </c>
      <c r="E466" s="117" t="n">
        <v>0.8100000000000001</v>
      </c>
      <c r="F466" s="117" t="n"/>
      <c r="G466" s="117" t="n">
        <v>44.00099</v>
      </c>
    </row>
    <row r="467">
      <c r="B467" s="115" t="inlineStr">
        <is>
          <t>Cirrus Logic, Inc.</t>
        </is>
      </c>
      <c r="C467" s="116" t="inlineStr">
        <is>
          <t>CRUS</t>
        </is>
      </c>
      <c r="D467" s="117" t="n">
        <v>3.98</v>
      </c>
      <c r="E467" s="117" t="n">
        <v>4.3</v>
      </c>
      <c r="F467" s="117" t="n">
        <v>0.12</v>
      </c>
      <c r="G467" s="117" t="n">
        <v>10.93599</v>
      </c>
    </row>
    <row r="468">
      <c r="B468" s="115" t="inlineStr">
        <is>
          <t>CrowdStrike Holdings Inc.</t>
        </is>
      </c>
      <c r="C468" s="116" t="inlineStr">
        <is>
          <t>CRWD</t>
        </is>
      </c>
      <c r="D468" s="117" t="n"/>
      <c r="E468" s="117" t="n">
        <v>2.94</v>
      </c>
      <c r="F468" s="117" t="n">
        <v>0</v>
      </c>
      <c r="G468" s="117" t="n">
        <v>0</v>
      </c>
    </row>
    <row r="469">
      <c r="B469" s="115" t="inlineStr">
        <is>
          <t>China Railway Group Ltd.</t>
        </is>
      </c>
      <c r="C469" s="116" t="inlineStr">
        <is>
          <t>CRWOY</t>
        </is>
      </c>
      <c r="D469" s="117" t="n">
        <v>0.99</v>
      </c>
      <c r="E469" s="117" t="n">
        <v>1.05</v>
      </c>
      <c r="F469" s="117" t="n"/>
      <c r="G469" s="117" t="n">
        <v>28.61199</v>
      </c>
    </row>
    <row r="470">
      <c r="B470" s="115" t="inlineStr">
        <is>
          <t>Commerzbank AG</t>
        </is>
      </c>
      <c r="C470" s="116" t="inlineStr">
        <is>
          <t>CRZBY</t>
        </is>
      </c>
      <c r="D470" s="117" t="n">
        <v>0.99</v>
      </c>
      <c r="E470" s="117" t="n">
        <v>1.05</v>
      </c>
      <c r="F470" s="117" t="n"/>
      <c r="G470" s="117" t="n">
        <v>0</v>
      </c>
    </row>
    <row r="471">
      <c r="B471" s="115" t="inlineStr">
        <is>
          <t>Credit Suisse Group</t>
        </is>
      </c>
      <c r="C471" s="116" t="inlineStr">
        <is>
          <t>CS</t>
        </is>
      </c>
      <c r="D471" s="117" t="n">
        <v>1.36</v>
      </c>
      <c r="E471" s="117" t="n">
        <v>1.36</v>
      </c>
      <c r="F471" s="117" t="n">
        <v>3.6</v>
      </c>
      <c r="G471" s="117" t="n">
        <v>78.24099</v>
      </c>
    </row>
    <row r="472">
      <c r="B472" s="115" t="inlineStr">
        <is>
          <t>Cisco Systems, Inc.</t>
        </is>
      </c>
      <c r="C472" s="116" t="inlineStr">
        <is>
          <t>CSCO</t>
        </is>
      </c>
      <c r="D472" s="117" t="n">
        <v>1.46</v>
      </c>
      <c r="E472" s="117" t="n">
        <v>1.51</v>
      </c>
      <c r="F472" s="117" t="n">
        <v>0.43</v>
      </c>
      <c r="G472" s="117" t="n">
        <v>30.127</v>
      </c>
    </row>
    <row r="473">
      <c r="B473" s="115" t="inlineStr">
        <is>
          <t>CenterState Bank Corporation</t>
        </is>
      </c>
      <c r="C473" s="116" t="inlineStr">
        <is>
          <t>CSFL</t>
        </is>
      </c>
      <c r="D473" s="117" t="n">
        <v>0.88</v>
      </c>
      <c r="E473" s="117" t="n">
        <v>0.95</v>
      </c>
      <c r="F473" s="117" t="n">
        <v>0.19</v>
      </c>
      <c r="G473" s="117" t="n">
        <v>15.84899</v>
      </c>
    </row>
    <row r="474">
      <c r="B474" s="115" t="inlineStr">
        <is>
          <t>CoStar Group, Inc.</t>
        </is>
      </c>
      <c r="C474" s="116" t="inlineStr">
        <is>
          <t>CSGP</t>
        </is>
      </c>
      <c r="D474" s="117" t="n">
        <v>7.87</v>
      </c>
      <c r="E474" s="117" t="n">
        <v>7.17</v>
      </c>
      <c r="F474" s="117" t="n">
        <v>0</v>
      </c>
      <c r="G474" s="117" t="n">
        <v>0</v>
      </c>
    </row>
    <row r="475">
      <c r="B475" s="115" t="inlineStr">
        <is>
          <t>Casio Computer Co.</t>
        </is>
      </c>
      <c r="C475" s="116" t="inlineStr">
        <is>
          <t>CSIOY</t>
        </is>
      </c>
      <c r="D475" s="117" t="n">
        <v>2.23</v>
      </c>
      <c r="E475" s="117" t="n">
        <v>3.07</v>
      </c>
      <c r="F475" s="117" t="n">
        <v>0.29</v>
      </c>
      <c r="G475" s="117" t="n">
        <v>22.43099</v>
      </c>
    </row>
    <row r="476">
      <c r="B476" s="115" t="inlineStr">
        <is>
          <t>Carlisle Companies Incorporated</t>
        </is>
      </c>
      <c r="C476" s="116" t="inlineStr">
        <is>
          <t>CSL</t>
        </is>
      </c>
      <c r="D476" s="117" t="n">
        <v>2.69</v>
      </c>
      <c r="E476" s="117" t="n">
        <v>2.96</v>
      </c>
      <c r="F476" s="117" t="n">
        <v>0.62</v>
      </c>
      <c r="G476" s="117" t="n">
        <v>38.09099</v>
      </c>
    </row>
    <row r="477">
      <c r="B477" s="115" t="inlineStr">
        <is>
          <t>CSL Limited Sponsored ADR</t>
        </is>
      </c>
      <c r="C477" s="116" t="inlineStr">
        <is>
          <t>CSLLY</t>
        </is>
      </c>
      <c r="D477" s="117" t="n">
        <v>1.14</v>
      </c>
      <c r="E477" s="117" t="n">
        <v>2.53</v>
      </c>
      <c r="F477" s="117" t="n">
        <v>0.8100000000000001</v>
      </c>
      <c r="G477" s="117" t="n">
        <v>44.685</v>
      </c>
    </row>
    <row r="478">
      <c r="B478" s="115" t="inlineStr">
        <is>
          <t>Cornerstone OnDemand, Inc.</t>
        </is>
      </c>
      <c r="C478" s="116" t="inlineStr">
        <is>
          <t>CSOD</t>
        </is>
      </c>
      <c r="D478" s="117" t="n">
        <v>1.43</v>
      </c>
      <c r="E478" s="117" t="n">
        <v>1.5</v>
      </c>
      <c r="F478" s="117" t="n">
        <v>3.76</v>
      </c>
      <c r="G478" s="117" t="n">
        <v>78.98999000000001</v>
      </c>
    </row>
    <row r="479">
      <c r="B479" s="115" t="inlineStr">
        <is>
          <t>China Shenhua Energy Co.</t>
        </is>
      </c>
      <c r="C479" s="116" t="inlineStr">
        <is>
          <t>CSUAY</t>
        </is>
      </c>
      <c r="D479" s="117" t="n">
        <v>1.81</v>
      </c>
      <c r="E479" s="117" t="n">
        <v>1.79</v>
      </c>
      <c r="F479" s="117" t="n"/>
      <c r="G479" s="117" t="n">
        <v>10.644</v>
      </c>
    </row>
    <row r="480">
      <c r="B480" s="115" t="inlineStr">
        <is>
          <t>CSX Corporation</t>
        </is>
      </c>
      <c r="C480" s="116" t="inlineStr">
        <is>
          <t>CSX</t>
        </is>
      </c>
      <c r="D480" s="117" t="n">
        <v>1.2</v>
      </c>
      <c r="E480" s="117" t="n">
        <v>1.55</v>
      </c>
      <c r="F480" s="117" t="n">
        <v>1.26</v>
      </c>
      <c r="G480" s="117" t="n">
        <v>55.81</v>
      </c>
    </row>
    <row r="481">
      <c r="B481" s="115" t="inlineStr">
        <is>
          <t>Cintas Corporation</t>
        </is>
      </c>
      <c r="C481" s="116" t="inlineStr">
        <is>
          <t>CTAS</t>
        </is>
      </c>
      <c r="D481" s="117" t="n">
        <v>1.69</v>
      </c>
      <c r="E481" s="117" t="n">
        <v>1.98</v>
      </c>
      <c r="F481" s="117" t="n"/>
      <c r="G481" s="117" t="n">
        <v>45.80099</v>
      </c>
    </row>
    <row r="482">
      <c r="B482" s="115" t="inlineStr">
        <is>
          <t>CenturyLink, Inc.</t>
        </is>
      </c>
      <c r="C482" s="116" t="inlineStr">
        <is>
          <t>CTL</t>
        </is>
      </c>
      <c r="D482" s="117" t="n">
        <v>0.6899999999999999</v>
      </c>
      <c r="E482" s="117" t="n">
        <v>0.6</v>
      </c>
      <c r="F482" s="117" t="n">
        <v>2.53</v>
      </c>
      <c r="G482" s="117" t="n">
        <v>71.68299</v>
      </c>
    </row>
    <row r="483">
      <c r="B483" s="115" t="inlineStr">
        <is>
          <t>Catalent, Inc.</t>
        </is>
      </c>
      <c r="C483" s="116" t="inlineStr">
        <is>
          <t>CTLT</t>
        </is>
      </c>
      <c r="D483" s="117" t="n">
        <v>1.7</v>
      </c>
      <c r="E483" s="117" t="n">
        <v>2.08</v>
      </c>
      <c r="F483" s="117" t="n">
        <v>1.71</v>
      </c>
      <c r="G483" s="117" t="n">
        <v>55.749</v>
      </c>
    </row>
    <row r="484">
      <c r="B484" s="115" t="inlineStr">
        <is>
          <t>Citic Ltd.</t>
        </is>
      </c>
      <c r="C484" s="116" t="inlineStr">
        <is>
          <t>CTPCY</t>
        </is>
      </c>
      <c r="D484" s="117" t="n">
        <v>0.29</v>
      </c>
      <c r="E484" s="117" t="n">
        <v>0.3</v>
      </c>
      <c r="F484" s="117" t="n"/>
      <c r="G484" s="117" t="n">
        <v>60.262</v>
      </c>
    </row>
    <row r="485">
      <c r="B485" s="115" t="inlineStr">
        <is>
          <t>Ctrip.com International, Ltd.</t>
        </is>
      </c>
      <c r="C485" s="116" t="inlineStr">
        <is>
          <t>CTRP</t>
        </is>
      </c>
      <c r="D485" s="117" t="n">
        <v>1.15</v>
      </c>
      <c r="E485" s="117" t="n">
        <v>1.07</v>
      </c>
      <c r="F485" s="117" t="n">
        <v>0.24</v>
      </c>
      <c r="G485" s="117" t="n">
        <v>19.509</v>
      </c>
    </row>
    <row r="486">
      <c r="B486" s="115" t="inlineStr">
        <is>
          <t>Country Garden Holdings Co.</t>
        </is>
      </c>
      <c r="C486" s="116" t="inlineStr">
        <is>
          <t>CTRYY</t>
        </is>
      </c>
      <c r="D486" s="117" t="n">
        <v>1.14</v>
      </c>
      <c r="E486" s="117" t="n">
        <v>1.12</v>
      </c>
      <c r="F486" s="117" t="n">
        <v>1.17</v>
      </c>
      <c r="G486" s="117" t="n">
        <v>53.942</v>
      </c>
    </row>
    <row r="487">
      <c r="B487" s="115" t="inlineStr">
        <is>
          <t>Cognizant Technology Solutions Corporation</t>
        </is>
      </c>
      <c r="C487" s="116" t="inlineStr">
        <is>
          <t>CTSH</t>
        </is>
      </c>
      <c r="D487" s="117" t="n">
        <v>3.12</v>
      </c>
      <c r="E487" s="117" t="n">
        <v>2.55</v>
      </c>
      <c r="F487" s="117" t="n">
        <v>0.13</v>
      </c>
      <c r="G487" s="117" t="n">
        <v>11.68599</v>
      </c>
    </row>
    <row r="488">
      <c r="B488" s="115" t="inlineStr">
        <is>
          <t>Continental AG</t>
        </is>
      </c>
      <c r="C488" s="116" t="inlineStr">
        <is>
          <t>CTTAY</t>
        </is>
      </c>
      <c r="D488" s="117" t="n">
        <v>0.78</v>
      </c>
      <c r="E488" s="117" t="n">
        <v>1.03</v>
      </c>
      <c r="F488" s="117" t="n"/>
      <c r="G488" s="117" t="n">
        <v>10.897</v>
      </c>
    </row>
    <row r="489">
      <c r="B489" s="115" t="inlineStr">
        <is>
          <t>Corteva, Inc.</t>
        </is>
      </c>
      <c r="C489" s="116" t="inlineStr">
        <is>
          <t>CTVA</t>
        </is>
      </c>
      <c r="D489" s="117" t="n"/>
      <c r="E489" s="117" t="n">
        <v>1.69</v>
      </c>
      <c r="F489" s="117" t="n">
        <v>0</v>
      </c>
      <c r="G489" s="117" t="n">
        <v>0.44554</v>
      </c>
    </row>
    <row r="490">
      <c r="B490" s="115" t="inlineStr">
        <is>
          <t>Citrix Systems, Inc.</t>
        </is>
      </c>
      <c r="C490" s="116" t="inlineStr">
        <is>
          <t>CTXS</t>
        </is>
      </c>
      <c r="D490" s="117" t="n">
        <v>0.71</v>
      </c>
      <c r="E490" s="117" t="n">
        <v>0.76</v>
      </c>
      <c r="F490" s="117" t="n">
        <v>1.86</v>
      </c>
      <c r="G490" s="117" t="n">
        <v>64.97799000000001</v>
      </c>
    </row>
    <row r="491">
      <c r="B491" s="115" t="inlineStr">
        <is>
          <t>CubeSmart</t>
        </is>
      </c>
      <c r="C491" s="116" t="inlineStr">
        <is>
          <t>CUBE</t>
        </is>
      </c>
      <c r="D491" s="117" t="n">
        <v>0.04</v>
      </c>
      <c r="E491" s="117" t="n">
        <v>0.09</v>
      </c>
      <c r="F491" s="117" t="n">
        <v>1.04</v>
      </c>
      <c r="G491" s="117" t="n">
        <v>51.83</v>
      </c>
    </row>
    <row r="492">
      <c r="B492" s="115" t="inlineStr">
        <is>
          <t>Carnival Corporation</t>
        </is>
      </c>
      <c r="C492" s="116" t="inlineStr">
        <is>
          <t>CUK</t>
        </is>
      </c>
      <c r="D492" s="117" t="n">
        <v>0.19</v>
      </c>
      <c r="E492" s="117" t="n">
        <v>0.27</v>
      </c>
      <c r="F492" s="117" t="n"/>
      <c r="G492" s="117" t="n">
        <v>27.35899</v>
      </c>
    </row>
    <row r="493">
      <c r="B493" s="115" t="inlineStr">
        <is>
          <t>Colruyt SA Unsponsored ADR</t>
        </is>
      </c>
      <c r="C493" s="116" t="inlineStr">
        <is>
          <t>CUYTY</t>
        </is>
      </c>
      <c r="D493" s="117" t="n">
        <v>0.46</v>
      </c>
      <c r="E493" s="117" t="n">
        <v>0.83</v>
      </c>
      <c r="F493" s="117" t="n"/>
      <c r="G493" s="117" t="n">
        <v>0.29355</v>
      </c>
    </row>
    <row r="494">
      <c r="B494" s="115" t="inlineStr">
        <is>
          <t>Cousins Properties Incorporated</t>
        </is>
      </c>
      <c r="C494" s="116" t="inlineStr">
        <is>
          <t>CUZ</t>
        </is>
      </c>
      <c r="D494" s="117" t="n">
        <v>0.9</v>
      </c>
      <c r="E494" s="117" t="n">
        <v>0.72</v>
      </c>
      <c r="F494" s="117" t="n">
        <v>0.42</v>
      </c>
      <c r="G494" s="117" t="n">
        <v>29.603</v>
      </c>
    </row>
    <row r="495">
      <c r="B495" s="115" t="inlineStr">
        <is>
          <t>CVB Financial Corporation</t>
        </is>
      </c>
      <c r="C495" s="116" t="inlineStr">
        <is>
          <t>CVBF</t>
        </is>
      </c>
      <c r="D495" s="117" t="n">
        <v>0.85</v>
      </c>
      <c r="E495" s="117" t="n">
        <v>0.85</v>
      </c>
      <c r="F495" s="117" t="n">
        <v>0.01</v>
      </c>
      <c r="G495" s="117" t="n">
        <v>1.3134</v>
      </c>
    </row>
    <row r="496">
      <c r="B496" s="115" t="inlineStr">
        <is>
          <t>Cenovus Energy Inc</t>
        </is>
      </c>
      <c r="C496" s="116" t="inlineStr">
        <is>
          <t>CVE</t>
        </is>
      </c>
      <c r="D496" s="117" t="n">
        <v>0.84</v>
      </c>
      <c r="E496" s="117" t="n">
        <v>1.02</v>
      </c>
      <c r="F496" s="117" t="n">
        <v>0.41</v>
      </c>
      <c r="G496" s="117" t="n">
        <v>29.29999</v>
      </c>
    </row>
    <row r="497">
      <c r="B497" s="115" t="inlineStr">
        <is>
          <t>CVR Energy Inc.</t>
        </is>
      </c>
      <c r="C497" s="116" t="inlineStr">
        <is>
          <t>CVI</t>
        </is>
      </c>
      <c r="D497" s="117" t="n">
        <v>1.84</v>
      </c>
      <c r="E497" s="117" t="n">
        <v>2.4</v>
      </c>
      <c r="F497" s="117" t="n">
        <v>0.7</v>
      </c>
      <c r="G497" s="117" t="n">
        <v>41.09099</v>
      </c>
    </row>
    <row r="498">
      <c r="B498" s="115" t="inlineStr">
        <is>
          <t>Carvana Co.</t>
        </is>
      </c>
      <c r="C498" s="116" t="inlineStr">
        <is>
          <t>CVNA</t>
        </is>
      </c>
      <c r="D498" s="117" t="n">
        <v>0.76</v>
      </c>
      <c r="E498" s="117" t="n">
        <v>3.83</v>
      </c>
      <c r="F498" s="117" t="n">
        <v>2.1</v>
      </c>
      <c r="G498" s="117" t="n">
        <v>67.79199</v>
      </c>
    </row>
    <row r="499">
      <c r="B499" s="115" t="inlineStr">
        <is>
          <t>CVS Health Corporation</t>
        </is>
      </c>
      <c r="C499" s="116" t="inlineStr">
        <is>
          <t>CVS</t>
        </is>
      </c>
      <c r="D499" s="117" t="n">
        <v>0.65</v>
      </c>
      <c r="E499" s="117" t="n">
        <v>0.95</v>
      </c>
      <c r="F499" s="117" t="n">
        <v>1.39</v>
      </c>
      <c r="G499" s="117" t="n">
        <v>58.207</v>
      </c>
    </row>
    <row r="500">
      <c r="B500" s="115" t="inlineStr">
        <is>
          <t>Chevron Corporation</t>
        </is>
      </c>
      <c r="C500" s="116" t="inlineStr">
        <is>
          <t>CVX</t>
        </is>
      </c>
      <c r="D500" s="117" t="n">
        <v>1.04</v>
      </c>
      <c r="E500" s="117" t="n">
        <v>1.15</v>
      </c>
      <c r="F500" s="117" t="n">
        <v>0.16</v>
      </c>
      <c r="G500" s="117" t="n">
        <v>13.73099</v>
      </c>
    </row>
    <row r="501">
      <c r="B501" s="115" t="inlineStr">
        <is>
          <t>Curtiss-Wright Corporation</t>
        </is>
      </c>
      <c r="C501" s="116" t="inlineStr">
        <is>
          <t>CW</t>
        </is>
      </c>
      <c r="D501" s="117" t="n">
        <v>1.34</v>
      </c>
      <c r="E501" s="117" t="n">
        <v>2.1</v>
      </c>
      <c r="F501" s="117" t="n">
        <v>0.53</v>
      </c>
      <c r="G501" s="117" t="n">
        <v>34.73199</v>
      </c>
    </row>
    <row r="502">
      <c r="B502" s="115" t="inlineStr">
        <is>
          <t>Clearway Energy, Inc.</t>
        </is>
      </c>
      <c r="C502" s="116" t="inlineStr">
        <is>
          <t>CWEN</t>
        </is>
      </c>
      <c r="D502" s="117" t="n">
        <v>1.02</v>
      </c>
      <c r="E502" s="117" t="n">
        <v>0.23</v>
      </c>
      <c r="F502" s="117" t="n">
        <v>2.13</v>
      </c>
      <c r="G502" s="117" t="n">
        <v>68.066</v>
      </c>
    </row>
    <row r="503">
      <c r="B503" s="115" t="inlineStr">
        <is>
          <t>Cushman &amp; Wakefield PLC</t>
        </is>
      </c>
      <c r="C503" s="116" t="inlineStr">
        <is>
          <t>CWK</t>
        </is>
      </c>
      <c r="D503" s="117" t="n">
        <v>1.35</v>
      </c>
      <c r="E503" s="117" t="n">
        <v>1.16</v>
      </c>
      <c r="F503" s="117" t="n">
        <v>2.42</v>
      </c>
      <c r="G503" s="117" t="n">
        <v>70.8</v>
      </c>
    </row>
    <row r="504">
      <c r="B504" s="115" t="inlineStr">
        <is>
          <t>China Railway Construction Corp.</t>
        </is>
      </c>
      <c r="C504" s="116" t="inlineStr">
        <is>
          <t>CWYCY</t>
        </is>
      </c>
      <c r="D504" s="117" t="n">
        <v>0.82</v>
      </c>
      <c r="E504" s="117" t="n">
        <v>1.07</v>
      </c>
      <c r="F504" s="117" t="n"/>
      <c r="G504" s="117" t="n">
        <v>33.241</v>
      </c>
    </row>
    <row r="505">
      <c r="B505" s="115" t="inlineStr">
        <is>
          <t>SmartCentres Real Estate Investment Trust</t>
        </is>
      </c>
      <c r="C505" s="116" t="inlineStr">
        <is>
          <t>CWYUF</t>
        </is>
      </c>
      <c r="D505" s="117" t="n">
        <v>0.31</v>
      </c>
      <c r="E505" s="117" t="n">
        <v>0.97</v>
      </c>
      <c r="F505" s="117" t="n">
        <v>0.73</v>
      </c>
      <c r="G505" s="117" t="n">
        <v>42.06399</v>
      </c>
    </row>
    <row r="506">
      <c r="B506" s="115" t="inlineStr">
        <is>
          <t>Cemex S.A.B. de C.V.</t>
        </is>
      </c>
      <c r="C506" s="116" t="inlineStr">
        <is>
          <t>CX</t>
        </is>
      </c>
      <c r="D506" s="117" t="n">
        <v>0.51</v>
      </c>
      <c r="E506" s="117" t="n">
        <v>0.74</v>
      </c>
      <c r="F506" s="117" t="n">
        <v>0.83</v>
      </c>
      <c r="G506" s="117" t="n">
        <v>45.31499</v>
      </c>
    </row>
    <row r="507">
      <c r="B507" s="115" t="inlineStr">
        <is>
          <t>Concho Resources Inc.</t>
        </is>
      </c>
      <c r="C507" s="116" t="inlineStr">
        <is>
          <t>CXO</t>
        </is>
      </c>
      <c r="D507" s="117" t="n">
        <v>1.01</v>
      </c>
      <c r="E507" s="117" t="n">
        <v>0.61</v>
      </c>
      <c r="F507" s="117" t="n">
        <v>0.24</v>
      </c>
      <c r="G507" s="117" t="n">
        <v>19.499</v>
      </c>
    </row>
    <row r="508">
      <c r="B508" s="115" t="inlineStr">
        <is>
          <t>Cypress Semiconductor Corporation</t>
        </is>
      </c>
      <c r="C508" s="116" t="inlineStr">
        <is>
          <t>CY</t>
        </is>
      </c>
      <c r="D508" s="117" t="n">
        <v>1.17</v>
      </c>
      <c r="E508" s="117" t="n">
        <v>1.91</v>
      </c>
      <c r="F508" s="117" t="n">
        <v>0.41</v>
      </c>
      <c r="G508" s="117" t="n">
        <v>28.829</v>
      </c>
    </row>
    <row r="509">
      <c r="B509" s="115" t="inlineStr">
        <is>
          <t>CyberAgent, Inc.</t>
        </is>
      </c>
      <c r="C509" s="116" t="inlineStr">
        <is>
          <t>CYAGF</t>
        </is>
      </c>
      <c r="D509" s="117" t="n"/>
      <c r="E509" s="117" t="n"/>
      <c r="F509" s="117" t="n"/>
      <c r="G509" s="117" t="n"/>
    </row>
    <row r="510">
      <c r="B510" s="115" t="inlineStr">
        <is>
          <t>CyberArk Software Ltd.</t>
        </is>
      </c>
      <c r="C510" s="116" t="inlineStr">
        <is>
          <t>CYBR</t>
        </is>
      </c>
      <c r="D510" s="117" t="n">
        <v>3.36</v>
      </c>
      <c r="E510" s="117" t="n">
        <v>3.42</v>
      </c>
      <c r="F510" s="117" t="n">
        <v>0</v>
      </c>
      <c r="G510" s="117" t="n">
        <v>0</v>
      </c>
    </row>
    <row r="511">
      <c r="B511" s="115" t="inlineStr">
        <is>
          <t>CYBER AGENT INC</t>
        </is>
      </c>
      <c r="C511" s="116" t="inlineStr">
        <is>
          <t>CYGIY</t>
        </is>
      </c>
      <c r="D511" s="117" t="n"/>
      <c r="E511" s="117" t="n"/>
      <c r="F511" s="117" t="n"/>
      <c r="G511" s="117" t="n"/>
    </row>
    <row r="512">
      <c r="B512" s="115" t="inlineStr">
        <is>
          <t>Caesars Entertainment Corporation</t>
        </is>
      </c>
      <c r="C512" s="116" t="inlineStr">
        <is>
          <t>CZR</t>
        </is>
      </c>
      <c r="D512" s="117" t="n">
        <v>1.11</v>
      </c>
      <c r="E512" s="117" t="n">
        <v>1.15</v>
      </c>
      <c r="F512" s="117" t="n">
        <v>6.69</v>
      </c>
      <c r="G512" s="117" t="n">
        <v>87.00099</v>
      </c>
    </row>
    <row r="513">
      <c r="B513" s="115" t="inlineStr">
        <is>
          <t>Cosan Limited</t>
        </is>
      </c>
      <c r="C513" s="116" t="inlineStr">
        <is>
          <t>CZZ</t>
        </is>
      </c>
      <c r="D513" s="117" t="n">
        <v>1.8</v>
      </c>
      <c r="E513" s="117" t="n">
        <v>1.65</v>
      </c>
      <c r="F513" s="117" t="n">
        <v>1.64</v>
      </c>
      <c r="G513" s="117" t="n">
        <v>62.874</v>
      </c>
    </row>
    <row r="514">
      <c r="B514" s="115" t="inlineStr">
        <is>
          <t>Dominion Energy Inc.</t>
        </is>
      </c>
      <c r="C514" s="116" t="inlineStr">
        <is>
          <t>D</t>
        </is>
      </c>
      <c r="D514" s="117" t="n">
        <v>0.49</v>
      </c>
      <c r="E514" s="117" t="n">
        <v>0.6</v>
      </c>
      <c r="F514" s="117" t="n">
        <v>1.38</v>
      </c>
      <c r="G514" s="117" t="n">
        <v>56.62599</v>
      </c>
    </row>
    <row r="515">
      <c r="B515" s="115" t="inlineStr">
        <is>
          <t>Delta Air Lines, Inc.</t>
        </is>
      </c>
      <c r="C515" s="116" t="inlineStr">
        <is>
          <t>DAL</t>
        </is>
      </c>
      <c r="D515" s="117" t="n">
        <v>0.28</v>
      </c>
      <c r="E515" s="117" t="n">
        <v>0.34</v>
      </c>
      <c r="F515" s="117" t="n">
        <v>0.95</v>
      </c>
      <c r="G515" s="117" t="n">
        <v>48.69699</v>
      </c>
    </row>
    <row r="516">
      <c r="B516" s="115" t="inlineStr">
        <is>
          <t>Danone</t>
        </is>
      </c>
      <c r="C516" s="116" t="inlineStr">
        <is>
          <t>DANOY</t>
        </is>
      </c>
      <c r="D516" s="117" t="n">
        <v>0.86</v>
      </c>
      <c r="E516" s="117" t="n">
        <v>1.04</v>
      </c>
      <c r="F516" s="117" t="n"/>
      <c r="G516" s="117" t="n">
        <v>46.42599</v>
      </c>
    </row>
    <row r="517">
      <c r="B517" s="115" t="inlineStr">
        <is>
          <t>Darling Ingredients Inc.</t>
        </is>
      </c>
      <c r="C517" s="116" t="inlineStr">
        <is>
          <t>DAR</t>
        </is>
      </c>
      <c r="D517" s="117" t="n">
        <v>1.03</v>
      </c>
      <c r="E517" s="117" t="n">
        <v>1.53</v>
      </c>
      <c r="F517" s="117" t="n">
        <v>0.72</v>
      </c>
      <c r="G517" s="117" t="n">
        <v>41.72999</v>
      </c>
    </row>
    <row r="518">
      <c r="B518" s="115" t="inlineStr">
        <is>
          <t>Dassault Systemes SA</t>
        </is>
      </c>
      <c r="C518" s="116" t="inlineStr">
        <is>
          <t>DASTY</t>
        </is>
      </c>
      <c r="D518" s="117" t="n">
        <v>2.08</v>
      </c>
      <c r="E518" s="117" t="n">
        <v>1.93</v>
      </c>
      <c r="F518" s="117" t="n">
        <v>0.13</v>
      </c>
      <c r="G518" s="117" t="n">
        <v>11.80599</v>
      </c>
    </row>
    <row r="519">
      <c r="B519" s="115" t="inlineStr">
        <is>
          <t>Deutsche Bank Aktiengesellschaft</t>
        </is>
      </c>
      <c r="C519" s="116" t="inlineStr">
        <is>
          <t>DB</t>
        </is>
      </c>
      <c r="D519" s="117" t="n">
        <v>0.76</v>
      </c>
      <c r="E519" s="117" t="n">
        <v>0.72</v>
      </c>
      <c r="F519" s="117" t="n">
        <v>2.32</v>
      </c>
      <c r="G519" s="117" t="n">
        <v>70.31099</v>
      </c>
    </row>
    <row r="520">
      <c r="B520" s="115" t="inlineStr">
        <is>
          <t>Deutsche Boerse AG</t>
        </is>
      </c>
      <c r="C520" s="116" t="inlineStr">
        <is>
          <t>DBOEY</t>
        </is>
      </c>
      <c r="D520" s="117" t="n">
        <v>1.01</v>
      </c>
      <c r="E520" s="117" t="n">
        <v>1.02</v>
      </c>
      <c r="F520" s="117" t="n"/>
      <c r="G520" s="117" t="n">
        <v>0</v>
      </c>
    </row>
    <row r="521">
      <c r="B521" s="115" t="inlineStr">
        <is>
          <t>DBS Group Holdings Ltd</t>
        </is>
      </c>
      <c r="C521" s="116" t="inlineStr">
        <is>
          <t>DBSDY</t>
        </is>
      </c>
      <c r="D521" s="117" t="n">
        <v>0.9399999999999999</v>
      </c>
      <c r="E521" s="117" t="n">
        <v>0.9399999999999999</v>
      </c>
      <c r="F521" s="117" t="n"/>
      <c r="G521" s="117" t="n">
        <v>49.00099</v>
      </c>
    </row>
    <row r="522">
      <c r="B522" s="115" t="inlineStr">
        <is>
          <t>Dropbox, Inc.</t>
        </is>
      </c>
      <c r="C522" s="116" t="inlineStr">
        <is>
          <t>DBX</t>
        </is>
      </c>
      <c r="D522" s="117" t="n">
        <v>1.45</v>
      </c>
      <c r="E522" s="117" t="n">
        <v>1.18</v>
      </c>
      <c r="F522" s="117" t="n">
        <v>0.99</v>
      </c>
      <c r="G522" s="117" t="n">
        <v>49.68299</v>
      </c>
    </row>
    <row r="523">
      <c r="B523" s="115" t="inlineStr">
        <is>
          <t>DCC PLC SHS</t>
        </is>
      </c>
      <c r="C523" s="116" t="inlineStr">
        <is>
          <t>DCCPF</t>
        </is>
      </c>
      <c r="D523" s="117" t="n"/>
      <c r="E523" s="117" t="n"/>
      <c r="F523" s="117" t="n"/>
      <c r="G523" s="117" t="n"/>
    </row>
    <row r="524">
      <c r="B524" s="115" t="inlineStr">
        <is>
          <t>Donaldson Company, Inc.</t>
        </is>
      </c>
      <c r="C524" s="116" t="inlineStr">
        <is>
          <t>DCI</t>
        </is>
      </c>
      <c r="D524" s="117" t="n">
        <v>1.64</v>
      </c>
      <c r="E524" s="117" t="n">
        <v>2.32</v>
      </c>
      <c r="F524" s="117" t="n">
        <v>0.65</v>
      </c>
      <c r="G524" s="117" t="n">
        <v>39.97</v>
      </c>
    </row>
    <row r="525">
      <c r="B525" s="115" t="inlineStr">
        <is>
          <t>NTT DOCOMO, Inc</t>
        </is>
      </c>
      <c r="C525" s="116" t="inlineStr">
        <is>
          <t>DCMYY</t>
        </is>
      </c>
      <c r="D525" s="117" t="n">
        <v>1.69</v>
      </c>
      <c r="E525" s="117" t="n">
        <v>1.85</v>
      </c>
      <c r="F525" s="117" t="n">
        <v>0.05</v>
      </c>
      <c r="G525" s="117" t="n">
        <v>4.32359</v>
      </c>
    </row>
    <row r="526">
      <c r="B526" s="115" t="inlineStr">
        <is>
          <t>DCP Midstream Partners, LP</t>
        </is>
      </c>
      <c r="C526" s="116" t="inlineStr">
        <is>
          <t>DCP</t>
        </is>
      </c>
      <c r="D526" s="117" t="n">
        <v>0.63</v>
      </c>
      <c r="E526" s="117" t="n">
        <v>0.46</v>
      </c>
      <c r="F526" s="117" t="n">
        <v>0.75</v>
      </c>
      <c r="G526" s="117" t="n">
        <v>40.192</v>
      </c>
    </row>
    <row r="527">
      <c r="B527" s="115" t="inlineStr">
        <is>
          <t>DuPont de Nemours, Inc.</t>
        </is>
      </c>
      <c r="C527" s="116" t="inlineStr">
        <is>
          <t>DD</t>
        </is>
      </c>
      <c r="D527" s="117" t="n">
        <v>1.33</v>
      </c>
      <c r="E527" s="117" t="n">
        <v>1.65</v>
      </c>
      <c r="F527" s="117" t="n">
        <v>0.37</v>
      </c>
      <c r="G527" s="117" t="n">
        <v>26.825</v>
      </c>
    </row>
    <row r="528">
      <c r="B528" s="115" t="inlineStr">
        <is>
          <t>Daimler AG</t>
        </is>
      </c>
      <c r="C528" s="116" t="inlineStr">
        <is>
          <t>DDAIF</t>
        </is>
      </c>
      <c r="D528" s="117" t="n">
        <v>0.9399999999999999</v>
      </c>
      <c r="E528" s="117" t="n">
        <v>1.12</v>
      </c>
      <c r="F528" s="117" t="n">
        <v>1.44</v>
      </c>
      <c r="G528" s="117" t="n">
        <v>59.02399</v>
      </c>
    </row>
    <row r="529">
      <c r="B529" s="115" t="inlineStr">
        <is>
          <t>Deere &amp; Company</t>
        </is>
      </c>
      <c r="C529" s="116" t="inlineStr">
        <is>
          <t>DE</t>
        </is>
      </c>
      <c r="D529" s="117" t="n">
        <v>1.67</v>
      </c>
      <c r="E529" s="117" t="n">
        <v>1.99</v>
      </c>
      <c r="F529" s="117" t="n">
        <v>2.38</v>
      </c>
      <c r="G529" s="117" t="n">
        <v>70.452</v>
      </c>
    </row>
    <row r="530">
      <c r="B530" s="115" t="inlineStr">
        <is>
          <t>Deckers Outdoor Corporation</t>
        </is>
      </c>
      <c r="C530" s="116" t="inlineStr">
        <is>
          <t>DECK</t>
        </is>
      </c>
      <c r="D530" s="117" t="n">
        <v>3.26</v>
      </c>
      <c r="E530" s="117" t="n">
        <v>2.69</v>
      </c>
      <c r="F530" s="117" t="n">
        <v>0.24</v>
      </c>
      <c r="G530" s="117" t="n">
        <v>19.274</v>
      </c>
    </row>
    <row r="531">
      <c r="B531" s="115" t="inlineStr">
        <is>
          <t>Douglas Emmett, Inc.</t>
        </is>
      </c>
      <c r="C531" s="116" t="inlineStr">
        <is>
          <t>DEI</t>
        </is>
      </c>
      <c r="D531" s="117" t="n">
        <v>2.12</v>
      </c>
      <c r="E531" s="117" t="n">
        <v>3.74</v>
      </c>
      <c r="F531" s="117" t="n">
        <v>1.07</v>
      </c>
      <c r="G531" s="117" t="n">
        <v>51.574</v>
      </c>
    </row>
    <row r="532">
      <c r="B532" s="115" t="inlineStr">
        <is>
          <t>Dell Technologies Inc.</t>
        </is>
      </c>
      <c r="C532" s="116" t="inlineStr">
        <is>
          <t>DELL</t>
        </is>
      </c>
      <c r="D532" s="117" t="n">
        <v>0.72</v>
      </c>
      <c r="E532" s="117" t="n">
        <v>0.75</v>
      </c>
      <c r="F532" s="117" t="n">
        <v>14.85</v>
      </c>
      <c r="G532" s="117" t="n">
        <v>93.82098999999999</v>
      </c>
    </row>
    <row r="533">
      <c r="B533" s="115" t="inlineStr">
        <is>
          <t>Diageo plc</t>
        </is>
      </c>
      <c r="C533" s="116" t="inlineStr">
        <is>
          <t>DEO</t>
        </is>
      </c>
      <c r="D533" s="117" t="n">
        <v>0.5600000000000001</v>
      </c>
      <c r="E533" s="117" t="n">
        <v>1.34</v>
      </c>
      <c r="F533" s="117" t="n">
        <v>1.06</v>
      </c>
      <c r="G533" s="117" t="n">
        <v>51.351</v>
      </c>
    </row>
    <row r="534">
      <c r="B534" s="115" t="inlineStr">
        <is>
          <t>Dairy Farm International Holdings Ltd.</t>
        </is>
      </c>
      <c r="C534" s="116" t="inlineStr">
        <is>
          <t>DFIHY</t>
        </is>
      </c>
      <c r="D534" s="117" t="n">
        <v>0.19</v>
      </c>
      <c r="E534" s="117" t="n">
        <v>0.45</v>
      </c>
      <c r="F534" s="117" t="n"/>
      <c r="G534" s="117" t="n">
        <v>0.96319</v>
      </c>
    </row>
    <row r="535">
      <c r="B535" s="115" t="inlineStr">
        <is>
          <t>Discover Financial Services</t>
        </is>
      </c>
      <c r="C535" s="116" t="inlineStr">
        <is>
          <t>DFS</t>
        </is>
      </c>
      <c r="D535" s="117" t="n">
        <v>1.44</v>
      </c>
      <c r="E535" s="117" t="n">
        <v>1.33</v>
      </c>
      <c r="F535" s="117" t="n">
        <v>2.3</v>
      </c>
      <c r="G535" s="117" t="n">
        <v>68.646</v>
      </c>
    </row>
    <row r="536">
      <c r="B536" s="115" t="inlineStr">
        <is>
          <t>Dollar General Corporation</t>
        </is>
      </c>
      <c r="C536" s="116" t="inlineStr">
        <is>
          <t>DG</t>
        </is>
      </c>
      <c r="D536" s="117" t="n">
        <v>0.19</v>
      </c>
      <c r="E536" s="117" t="n">
        <v>1.14</v>
      </c>
      <c r="F536" s="117" t="n">
        <v>1.49</v>
      </c>
      <c r="G536" s="117" t="n">
        <v>59.83499</v>
      </c>
    </row>
    <row r="537">
      <c r="B537" s="115" t="inlineStr">
        <is>
          <t>Quest Diagnostics Incorporated</t>
        </is>
      </c>
      <c r="C537" s="116" t="inlineStr">
        <is>
          <t>DGX</t>
        </is>
      </c>
      <c r="D537" s="117" t="n">
        <v>0.87</v>
      </c>
      <c r="E537" s="117" t="n">
        <v>0.82</v>
      </c>
      <c r="F537" s="117" t="n">
        <v>0.58</v>
      </c>
      <c r="G537" s="117" t="n">
        <v>37.069</v>
      </c>
    </row>
    <row r="538">
      <c r="B538" s="115" t="inlineStr">
        <is>
          <t>D.R. Horton, Inc.</t>
        </is>
      </c>
      <c r="C538" s="116" t="inlineStr">
        <is>
          <t>DHI</t>
        </is>
      </c>
      <c r="D538" s="117" t="n">
        <v>1.31</v>
      </c>
      <c r="E538" s="117" t="n">
        <v>6.91</v>
      </c>
      <c r="F538" s="117" t="n">
        <v>0.35</v>
      </c>
      <c r="G538" s="117" t="n">
        <v>26.01199</v>
      </c>
    </row>
    <row r="539">
      <c r="B539" s="115" t="inlineStr">
        <is>
          <t>Danaher Corporation</t>
        </is>
      </c>
      <c r="C539" s="116" t="inlineStr">
        <is>
          <t>DHR</t>
        </is>
      </c>
      <c r="D539" s="117" t="n">
        <v>1.07</v>
      </c>
      <c r="E539" s="117" t="n">
        <v>2.32</v>
      </c>
      <c r="F539" s="117" t="n">
        <v>0.33</v>
      </c>
      <c r="G539" s="117" t="n">
        <v>23.94899</v>
      </c>
    </row>
    <row r="540">
      <c r="B540" s="115" t="inlineStr">
        <is>
          <t>SPDR Dow Jones Industrial Average ETF</t>
        </is>
      </c>
      <c r="C540" s="116" t="inlineStr">
        <is>
          <t>DIA</t>
        </is>
      </c>
      <c r="D540" s="117" t="n"/>
      <c r="E540" s="117" t="n"/>
      <c r="F540" s="117" t="n"/>
      <c r="G540" s="117" t="n"/>
    </row>
    <row r="541">
      <c r="B541" s="115" t="inlineStr">
        <is>
          <t>Daito Trust Construction Co., Ltd.</t>
        </is>
      </c>
      <c r="C541" s="116" t="inlineStr">
        <is>
          <t>DIFTY</t>
        </is>
      </c>
      <c r="D541" s="117" t="n"/>
      <c r="E541" s="117" t="n"/>
      <c r="F541" s="117" t="n"/>
      <c r="G541" s="117" t="n"/>
    </row>
    <row r="542">
      <c r="B542" s="115" t="inlineStr">
        <is>
          <t>Datang International Power Generation Co.</t>
        </is>
      </c>
      <c r="C542" s="116" t="inlineStr">
        <is>
          <t>DIPGY</t>
        </is>
      </c>
      <c r="D542" s="117" t="n">
        <v>0.33</v>
      </c>
      <c r="E542" s="117" t="n">
        <v>0.38</v>
      </c>
      <c r="F542" s="117" t="n"/>
      <c r="G542" s="117" t="n">
        <v>61.803</v>
      </c>
    </row>
    <row r="543">
      <c r="B543" s="115" t="inlineStr">
        <is>
          <t>The Walt Disney Company</t>
        </is>
      </c>
      <c r="C543" s="116" t="inlineStr">
        <is>
          <t>DIS</t>
        </is>
      </c>
      <c r="D543" s="117" t="n">
        <v>0.86</v>
      </c>
      <c r="E543" s="117" t="n">
        <v>0.7</v>
      </c>
      <c r="F543" s="117" t="n">
        <v>0.38</v>
      </c>
      <c r="G543" s="117" t="n">
        <v>31.93499</v>
      </c>
    </row>
    <row r="544">
      <c r="B544" s="115" t="inlineStr">
        <is>
          <t>Discovery, Inc.</t>
        </is>
      </c>
      <c r="C544" s="116" t="inlineStr">
        <is>
          <t>DISCA</t>
        </is>
      </c>
      <c r="D544" s="117" t="n">
        <v>1.06</v>
      </c>
      <c r="E544" s="117" t="n">
        <v>1.27</v>
      </c>
      <c r="F544" s="117" t="n">
        <v>1.32</v>
      </c>
      <c r="G544" s="117" t="n">
        <v>57.637</v>
      </c>
    </row>
    <row r="545">
      <c r="B545" s="115" t="inlineStr">
        <is>
          <t>Discovery Communications, Inc.</t>
        </is>
      </c>
      <c r="C545" s="116" t="inlineStr">
        <is>
          <t>DISCB</t>
        </is>
      </c>
      <c r="D545" s="117" t="n">
        <v>1.06</v>
      </c>
      <c r="E545" s="117" t="n">
        <v>1.27</v>
      </c>
      <c r="F545" s="117" t="n">
        <v>1.32</v>
      </c>
      <c r="G545" s="117" t="n">
        <v>57.637</v>
      </c>
    </row>
    <row r="546">
      <c r="B546" s="115" t="inlineStr">
        <is>
          <t>Discovery Communications, Inc.</t>
        </is>
      </c>
      <c r="C546" s="116" t="inlineStr">
        <is>
          <t>DISCK</t>
        </is>
      </c>
      <c r="D546" s="117" t="n">
        <v>1.06</v>
      </c>
      <c r="E546" s="117" t="n">
        <v>1.27</v>
      </c>
      <c r="F546" s="117" t="n">
        <v>1.32</v>
      </c>
      <c r="G546" s="117" t="n">
        <v>57.637</v>
      </c>
    </row>
    <row r="547">
      <c r="B547" s="115" t="inlineStr">
        <is>
          <t>DISH Network Corporation</t>
        </is>
      </c>
      <c r="C547" s="116" t="inlineStr">
        <is>
          <t>DISH</t>
        </is>
      </c>
      <c r="D547" s="117" t="n">
        <v>0.63</v>
      </c>
      <c r="E547" s="117" t="n">
        <v>0.63</v>
      </c>
      <c r="F547" s="117" t="n">
        <v>1.42</v>
      </c>
      <c r="G547" s="117" t="n">
        <v>59.5</v>
      </c>
    </row>
    <row r="548">
      <c r="B548" s="115" t="inlineStr">
        <is>
          <t>D S SMITH PLC</t>
        </is>
      </c>
      <c r="C548" s="116" t="inlineStr">
        <is>
          <t>DITHF</t>
        </is>
      </c>
      <c r="D548" s="117" t="n"/>
      <c r="E548" s="117" t="n"/>
      <c r="F548" s="117" t="n"/>
      <c r="G548" s="117" t="n"/>
    </row>
    <row r="549">
      <c r="B549" s="115" t="inlineStr">
        <is>
          <t>DAIKIN INDS LTD</t>
        </is>
      </c>
      <c r="C549" s="116" t="inlineStr">
        <is>
          <t>DKILY</t>
        </is>
      </c>
      <c r="D549" s="117" t="n">
        <v>1.15</v>
      </c>
      <c r="E549" s="117" t="n">
        <v>1.75</v>
      </c>
      <c r="F549" s="117" t="n">
        <v>0.26</v>
      </c>
      <c r="G549" s="117" t="n">
        <v>20.73999</v>
      </c>
    </row>
    <row r="550">
      <c r="B550" s="115" t="inlineStr">
        <is>
          <t>DICK'S Sporting Goods, Inc.</t>
        </is>
      </c>
      <c r="C550" s="116" t="inlineStr">
        <is>
          <t>DKS</t>
        </is>
      </c>
      <c r="D550" s="117" t="n">
        <v>0.2</v>
      </c>
      <c r="E550" s="117" t="n">
        <v>1.28</v>
      </c>
      <c r="F550" s="117" t="n">
        <v>1.73</v>
      </c>
      <c r="G550" s="117" t="n">
        <v>63.31499</v>
      </c>
    </row>
    <row r="551">
      <c r="B551" s="115" t="inlineStr">
        <is>
          <t>Deutsche Lufthansa AG</t>
        </is>
      </c>
      <c r="C551" s="116" t="inlineStr">
        <is>
          <t>DLAKY</t>
        </is>
      </c>
      <c r="D551" s="117" t="n">
        <v>0.6</v>
      </c>
      <c r="E551" s="117" t="n">
        <v>0.64</v>
      </c>
      <c r="F551" s="117" t="n">
        <v>0.83</v>
      </c>
      <c r="G551" s="117" t="n">
        <v>45.242</v>
      </c>
    </row>
    <row r="552">
      <c r="B552" s="115" t="inlineStr">
        <is>
          <t>Dolby Laboratories</t>
        </is>
      </c>
      <c r="C552" s="116" t="inlineStr">
        <is>
          <t>DLB</t>
        </is>
      </c>
      <c r="D552" s="117" t="n">
        <v>4.69</v>
      </c>
      <c r="E552" s="117" t="n">
        <v>4.81</v>
      </c>
      <c r="F552" s="117" t="n">
        <v>0</v>
      </c>
      <c r="G552" s="117" t="n">
        <v>0</v>
      </c>
    </row>
    <row r="553">
      <c r="B553" s="115" t="inlineStr">
        <is>
          <t>DIALOG SEMICON</t>
        </is>
      </c>
      <c r="C553" s="116" t="inlineStr">
        <is>
          <t>DLGNF</t>
        </is>
      </c>
      <c r="D553" s="117" t="n">
        <v>2.09</v>
      </c>
      <c r="E553" s="117" t="n">
        <v>2.77</v>
      </c>
      <c r="F553" s="117" t="n"/>
      <c r="G553" s="117" t="n">
        <v>3.53099</v>
      </c>
    </row>
    <row r="554">
      <c r="B554" s="115" t="inlineStr">
        <is>
          <t>Digital Realty Trust, Inc.</t>
        </is>
      </c>
      <c r="C554" s="116" t="inlineStr">
        <is>
          <t>DLR</t>
        </is>
      </c>
      <c r="D554" s="117" t="n">
        <v>0.21</v>
      </c>
      <c r="E554" s="117" t="n">
        <v>0.36</v>
      </c>
      <c r="F554" s="117" t="n">
        <v>1.16</v>
      </c>
      <c r="G554" s="117" t="n">
        <v>50.90499</v>
      </c>
    </row>
    <row r="555">
      <c r="B555" s="115" t="inlineStr">
        <is>
          <t>Dollar Tree, Inc.</t>
        </is>
      </c>
      <c r="C555" s="116" t="inlineStr">
        <is>
          <t>DLTR</t>
        </is>
      </c>
      <c r="D555" s="117" t="n">
        <v>0.36</v>
      </c>
      <c r="E555" s="117" t="n">
        <v>1.06</v>
      </c>
      <c r="F555" s="117" t="n">
        <v>1.41</v>
      </c>
      <c r="G555" s="117" t="n">
        <v>58.55099</v>
      </c>
    </row>
    <row r="556">
      <c r="B556" s="115" t="inlineStr">
        <is>
          <t>Dongfeng Motor Group Co.</t>
        </is>
      </c>
      <c r="C556" s="116" t="inlineStr">
        <is>
          <t>DNFGY</t>
        </is>
      </c>
      <c r="D556" s="117" t="n"/>
      <c r="E556" s="117" t="n"/>
      <c r="F556" s="117" t="n"/>
      <c r="G556" s="117" t="n"/>
    </row>
    <row r="557">
      <c r="B557" s="115" t="inlineStr">
        <is>
          <t>DNB ASA</t>
        </is>
      </c>
      <c r="C557" s="116" t="inlineStr">
        <is>
          <t>DNHBY</t>
        </is>
      </c>
      <c r="D557" s="117" t="n">
        <v>2.05</v>
      </c>
      <c r="E557" s="117" t="n">
        <v>1.72</v>
      </c>
      <c r="F557" s="117" t="n"/>
      <c r="G557" s="117" t="n">
        <v>79.84799</v>
      </c>
    </row>
    <row r="558">
      <c r="B558" s="115" t="inlineStr">
        <is>
          <t>DANSKE BANK AS</t>
        </is>
      </c>
      <c r="C558" s="116" t="inlineStr">
        <is>
          <t>DNKEY</t>
        </is>
      </c>
      <c r="D558" s="117" t="n">
        <v>1.87</v>
      </c>
      <c r="E558" s="117" t="n">
        <v>1.84</v>
      </c>
      <c r="F558" s="117" t="n">
        <v>8.550000000000001</v>
      </c>
      <c r="G558" s="117" t="n">
        <v>89.53198999999999</v>
      </c>
    </row>
    <row r="559">
      <c r="B559" s="115" t="inlineStr">
        <is>
          <t>Dunkin' Brands Group, Inc.</t>
        </is>
      </c>
      <c r="C559" s="116" t="inlineStr">
        <is>
          <t>DNKN</t>
        </is>
      </c>
      <c r="D559" s="117" t="n">
        <v>1.51</v>
      </c>
      <c r="E559" s="117" t="n">
        <v>1.6</v>
      </c>
      <c r="F559" s="117" t="n">
        <v>-5.18</v>
      </c>
      <c r="G559" s="117" t="n"/>
    </row>
    <row r="560">
      <c r="B560" s="115" t="inlineStr">
        <is>
          <t>DNP Select Income Fund Inc.</t>
        </is>
      </c>
      <c r="C560" s="116" t="inlineStr">
        <is>
          <t>DNP</t>
        </is>
      </c>
      <c r="D560" s="117" t="n"/>
      <c r="E560" s="117" t="n"/>
      <c r="F560" s="117" t="n"/>
      <c r="G560" s="117" t="n"/>
    </row>
    <row r="561">
      <c r="B561" s="115" t="inlineStr">
        <is>
          <t>Dai Nippon Printing Co.</t>
        </is>
      </c>
      <c r="C561" s="116" t="inlineStr">
        <is>
          <t>DNPLY</t>
        </is>
      </c>
      <c r="D561" s="117" t="n">
        <v>1.42</v>
      </c>
      <c r="E561" s="117" t="n">
        <v>1.71</v>
      </c>
      <c r="F561" s="117" t="n"/>
      <c r="G561" s="117" t="n">
        <v>6.2399</v>
      </c>
    </row>
    <row r="562">
      <c r="B562" s="115" t="inlineStr">
        <is>
          <t>Denso Corp.</t>
        </is>
      </c>
      <c r="C562" s="116" t="inlineStr">
        <is>
          <t>DNZOY</t>
        </is>
      </c>
      <c r="D562" s="117" t="n"/>
      <c r="E562" s="117" t="n">
        <v>2.08</v>
      </c>
      <c r="F562" s="117" t="n"/>
      <c r="G562" s="117" t="n">
        <v>9.912089999999999</v>
      </c>
    </row>
    <row r="563">
      <c r="B563" s="115" t="inlineStr">
        <is>
          <t>Physicians Realty Trust</t>
        </is>
      </c>
      <c r="C563" s="116" t="inlineStr">
        <is>
          <t>DOC</t>
        </is>
      </c>
      <c r="D563" s="117" t="n">
        <v>1.04</v>
      </c>
      <c r="E563" s="117" t="n">
        <v>1.24</v>
      </c>
      <c r="F563" s="117" t="n">
        <v>0.66</v>
      </c>
      <c r="G563" s="117" t="n">
        <v>39.99399</v>
      </c>
    </row>
    <row r="564">
      <c r="B564" s="115" t="inlineStr">
        <is>
          <t>DocuSign Inc.</t>
        </is>
      </c>
      <c r="C564" s="116" t="inlineStr">
        <is>
          <t>DOCU</t>
        </is>
      </c>
      <c r="D564" s="117" t="n">
        <v>1.91</v>
      </c>
      <c r="E564" s="117" t="n">
        <v>1.64</v>
      </c>
      <c r="F564" s="117" t="n">
        <v>1.06</v>
      </c>
      <c r="G564" s="117" t="n">
        <v>51.52899</v>
      </c>
    </row>
    <row r="565">
      <c r="B565" s="115" t="inlineStr">
        <is>
          <t>BRP Inc.</t>
        </is>
      </c>
      <c r="C565" s="116" t="inlineStr">
        <is>
          <t>DOOO</t>
        </is>
      </c>
      <c r="D565" s="117" t="n">
        <v>0.32</v>
      </c>
      <c r="E565" s="117" t="n">
        <v>0.97</v>
      </c>
      <c r="F565" s="117" t="n">
        <v>-2.94</v>
      </c>
      <c r="G565" s="117" t="n"/>
    </row>
    <row r="566">
      <c r="B566" s="115" t="inlineStr">
        <is>
          <t>Dover Corporation</t>
        </is>
      </c>
      <c r="C566" s="116" t="inlineStr">
        <is>
          <t>DOV</t>
        </is>
      </c>
      <c r="D566" s="117" t="n">
        <v>0.96</v>
      </c>
      <c r="E566" s="117" t="n">
        <v>1.34</v>
      </c>
      <c r="F566" s="117" t="n">
        <v>1</v>
      </c>
      <c r="G566" s="117" t="n">
        <v>49.92599</v>
      </c>
    </row>
    <row r="567">
      <c r="B567" s="115" t="inlineStr">
        <is>
          <t>Dow Inc.</t>
        </is>
      </c>
      <c r="C567" s="116" t="inlineStr">
        <is>
          <t>DOW</t>
        </is>
      </c>
      <c r="D567" s="117" t="n">
        <v>1.16</v>
      </c>
      <c r="E567" s="117" t="n">
        <v>1.61</v>
      </c>
      <c r="F567" s="117" t="n">
        <v>1.02</v>
      </c>
      <c r="G567" s="117" t="n">
        <v>50.58</v>
      </c>
    </row>
    <row r="568">
      <c r="B568" s="115" t="inlineStr">
        <is>
          <t>Amdocs Limited</t>
        </is>
      </c>
      <c r="C568" s="116" t="inlineStr">
        <is>
          <t>DOX</t>
        </is>
      </c>
      <c r="D568" s="117" t="n">
        <v>1.33</v>
      </c>
      <c r="E568" s="117" t="n">
        <v>1.39</v>
      </c>
      <c r="F568" s="117" t="n">
        <v>0</v>
      </c>
      <c r="G568" s="117" t="n">
        <v>0</v>
      </c>
    </row>
    <row r="569">
      <c r="B569" s="115" t="inlineStr">
        <is>
          <t>DouYu International Holdings Limited Sponsored ADR</t>
        </is>
      </c>
      <c r="C569" s="116" t="inlineStr">
        <is>
          <t>DOYU</t>
        </is>
      </c>
      <c r="D569" s="117" t="n"/>
      <c r="E569" s="117" t="n"/>
      <c r="F569" s="117" t="n"/>
      <c r="G569" s="117" t="n"/>
    </row>
    <row r="570">
      <c r="B570" s="115" t="inlineStr">
        <is>
          <t>Deutsche Post AG</t>
        </is>
      </c>
      <c r="C570" s="116" t="inlineStr">
        <is>
          <t>DPSGY</t>
        </is>
      </c>
      <c r="D570" s="117" t="n">
        <v>0.92</v>
      </c>
      <c r="E570" s="117" t="n">
        <v>0.9</v>
      </c>
      <c r="F570" s="117" t="n">
        <v>1.11</v>
      </c>
      <c r="G570" s="117" t="n">
        <v>52.705</v>
      </c>
    </row>
    <row r="571">
      <c r="B571" s="115" t="inlineStr">
        <is>
          <t>Domino's Pizza Inc</t>
        </is>
      </c>
      <c r="C571" s="116" t="inlineStr">
        <is>
          <t>DPZ</t>
        </is>
      </c>
      <c r="D571" s="117" t="n">
        <v>1.37</v>
      </c>
      <c r="E571" s="117" t="n">
        <v>1.56</v>
      </c>
      <c r="F571" s="117" t="n">
        <v>-1.24</v>
      </c>
      <c r="G571" s="117" t="n"/>
    </row>
    <row r="572">
      <c r="B572" s="115" t="inlineStr">
        <is>
          <t>Duke Realty Corporation</t>
        </is>
      </c>
      <c r="C572" s="116" t="inlineStr">
        <is>
          <t>DRE</t>
        </is>
      </c>
      <c r="D572" s="117" t="n">
        <v>2.5</v>
      </c>
      <c r="E572" s="117" t="n">
        <v>1.9</v>
      </c>
      <c r="F572" s="117" t="n">
        <v>0.6</v>
      </c>
      <c r="G572" s="117" t="n">
        <v>37.64699</v>
      </c>
    </row>
    <row r="573">
      <c r="B573" s="115" t="inlineStr">
        <is>
          <t>Darden Restaurants, Inc.</t>
        </is>
      </c>
      <c r="C573" s="116" t="inlineStr">
        <is>
          <t>DRI</t>
        </is>
      </c>
      <c r="D573" s="117" t="n">
        <v>0.46</v>
      </c>
      <c r="E573" s="117" t="n">
        <v>0.43</v>
      </c>
      <c r="F573" s="117" t="n">
        <v>2.18</v>
      </c>
      <c r="G573" s="117" t="n">
        <v>68.563</v>
      </c>
    </row>
    <row r="574">
      <c r="B574" s="115" t="inlineStr">
        <is>
          <t>DISCO CORP</t>
        </is>
      </c>
      <c r="C574" s="116" t="inlineStr">
        <is>
          <t>DSCSY</t>
        </is>
      </c>
      <c r="D574" s="117" t="n">
        <v>3.36</v>
      </c>
      <c r="E574" s="117" t="n">
        <v>4.51</v>
      </c>
      <c r="F574" s="117" t="n"/>
      <c r="G574" s="117" t="n">
        <v>0</v>
      </c>
    </row>
    <row r="575">
      <c r="B575" s="115" t="inlineStr">
        <is>
          <t>DSV A/S UNS ADR</t>
        </is>
      </c>
      <c r="C575" s="116" t="inlineStr">
        <is>
          <t>DSDVY</t>
        </is>
      </c>
      <c r="D575" s="117" t="n">
        <v>1.11</v>
      </c>
      <c r="E575" s="117" t="n">
        <v>1.16</v>
      </c>
      <c r="F575" s="117" t="n"/>
      <c r="G575" s="117" t="n">
        <v>31.20999</v>
      </c>
    </row>
    <row r="576">
      <c r="B576" s="115" t="inlineStr">
        <is>
          <t>Daiwa Securities Group Inc.</t>
        </is>
      </c>
      <c r="C576" s="116" t="inlineStr">
        <is>
          <t>DSEEY</t>
        </is>
      </c>
      <c r="D576" s="117" t="n">
        <v>1.19</v>
      </c>
      <c r="E576" s="117" t="n">
        <v>1.19</v>
      </c>
      <c r="F576" s="117" t="n"/>
      <c r="G576" s="117" t="n">
        <v>68.233</v>
      </c>
    </row>
    <row r="577">
      <c r="B577" s="115" t="inlineStr">
        <is>
          <t>The Descartes Systems Group Inc.</t>
        </is>
      </c>
      <c r="C577" s="116" t="inlineStr">
        <is>
          <t>DSGX</t>
        </is>
      </c>
      <c r="D577" s="117" t="n">
        <v>1.03</v>
      </c>
      <c r="E577" s="117" t="n">
        <v>0.87</v>
      </c>
      <c r="F577" s="117" t="n">
        <v>0.04</v>
      </c>
      <c r="G577" s="117" t="n">
        <v>3.9045</v>
      </c>
    </row>
    <row r="578">
      <c r="B578" s="115" t="inlineStr">
        <is>
          <t>DiaSorin S.p.A.</t>
        </is>
      </c>
      <c r="C578" s="116" t="inlineStr">
        <is>
          <t>DSRLF</t>
        </is>
      </c>
      <c r="D578" s="117" t="n"/>
      <c r="E578" s="117" t="n"/>
      <c r="F578" s="117" t="n"/>
      <c r="G578" s="117" t="n"/>
    </row>
    <row r="579">
      <c r="B579" s="115" t="inlineStr">
        <is>
          <t>DYNATRACE HLDGS</t>
        </is>
      </c>
      <c r="C579" s="116" t="inlineStr">
        <is>
          <t>DT</t>
        </is>
      </c>
      <c r="D579" s="117" t="n"/>
      <c r="E579" s="117" t="n">
        <v>0.2</v>
      </c>
      <c r="F579" s="117" t="n">
        <v>-2.29</v>
      </c>
      <c r="G579" s="117" t="n"/>
    </row>
    <row r="580">
      <c r="B580" s="115" t="inlineStr">
        <is>
          <t>DTE Energy Company</t>
        </is>
      </c>
      <c r="C580" s="116" t="inlineStr">
        <is>
          <t>DTE</t>
        </is>
      </c>
      <c r="D580" s="117" t="n">
        <v>0.55</v>
      </c>
      <c r="E580" s="117" t="n">
        <v>0.75</v>
      </c>
      <c r="F580" s="117" t="n">
        <v>1.29</v>
      </c>
      <c r="G580" s="117" t="n">
        <v>56.39899</v>
      </c>
    </row>
    <row r="581">
      <c r="B581" s="115" t="inlineStr">
        <is>
          <t>Deutsche Telekom AG</t>
        </is>
      </c>
      <c r="C581" s="116" t="inlineStr">
        <is>
          <t>DTEGY</t>
        </is>
      </c>
      <c r="D581" s="117" t="n">
        <v>0.6899999999999999</v>
      </c>
      <c r="E581" s="117" t="n">
        <v>0.62</v>
      </c>
      <c r="F581" s="117" t="n">
        <v>1.54</v>
      </c>
      <c r="G581" s="117" t="n">
        <v>60.699</v>
      </c>
    </row>
    <row r="582">
      <c r="B582" s="115" t="inlineStr">
        <is>
          <t>Dufry AG</t>
        </is>
      </c>
      <c r="C582" s="116" t="inlineStr">
        <is>
          <t>DUFRY</t>
        </is>
      </c>
      <c r="D582" s="117" t="n">
        <v>0.67</v>
      </c>
      <c r="E582" s="117" t="n">
        <v>0.8100000000000001</v>
      </c>
      <c r="F582" s="117" t="n">
        <v>2.32</v>
      </c>
      <c r="G582" s="117" t="n">
        <v>69.90698999999999</v>
      </c>
    </row>
    <row r="583">
      <c r="B583" s="115" t="inlineStr">
        <is>
          <t>Duke Energy Corporation</t>
        </is>
      </c>
      <c r="C583" s="116" t="inlineStr">
        <is>
          <t>DUK</t>
        </is>
      </c>
      <c r="D583" s="117" t="n">
        <v>0.44</v>
      </c>
      <c r="E583" s="117" t="n">
        <v>0.71</v>
      </c>
      <c r="F583" s="117" t="n">
        <v>1.26</v>
      </c>
      <c r="G583" s="117" t="n">
        <v>55.19499</v>
      </c>
    </row>
    <row r="584">
      <c r="B584" s="115" t="inlineStr">
        <is>
          <t>DaVita Inc.</t>
        </is>
      </c>
      <c r="C584" s="116" t="inlineStr">
        <is>
          <t>DVA</t>
        </is>
      </c>
      <c r="D584" s="117" t="n">
        <v>1.7</v>
      </c>
      <c r="E584" s="117" t="n">
        <v>1.12</v>
      </c>
      <c r="F584" s="117" t="n">
        <v>1.9</v>
      </c>
      <c r="G584" s="117" t="n">
        <v>68.55999</v>
      </c>
    </row>
    <row r="585">
      <c r="B585" s="115" t="inlineStr">
        <is>
          <t>Campari Group</t>
        </is>
      </c>
      <c r="C585" s="116" t="inlineStr">
        <is>
          <t>DVDCY</t>
        </is>
      </c>
      <c r="D585" s="117" t="n">
        <v>1.49</v>
      </c>
      <c r="E585" s="117" t="n">
        <v>2.35</v>
      </c>
      <c r="F585" s="117" t="n"/>
      <c r="G585" s="117" t="n">
        <v>26.47299</v>
      </c>
    </row>
    <row r="586">
      <c r="B586" s="115" t="inlineStr">
        <is>
          <t>Devon Energy Corporation</t>
        </is>
      </c>
      <c r="C586" s="116" t="inlineStr">
        <is>
          <t>DVN</t>
        </is>
      </c>
      <c r="D586" s="117" t="n">
        <v>1.99</v>
      </c>
      <c r="E586" s="117" t="n">
        <v>1.49</v>
      </c>
      <c r="F586" s="117" t="n">
        <v>0.61</v>
      </c>
      <c r="G586" s="117" t="n">
        <v>38.04</v>
      </c>
    </row>
    <row r="587">
      <c r="B587" s="115" t="inlineStr">
        <is>
          <t>iShares Select Dividend ETF</t>
        </is>
      </c>
      <c r="C587" s="116" t="inlineStr">
        <is>
          <t>DVY</t>
        </is>
      </c>
      <c r="D587" s="117" t="n"/>
      <c r="E587" s="117" t="n"/>
      <c r="F587" s="117" t="n"/>
      <c r="G587" s="117" t="n"/>
    </row>
    <row r="588">
      <c r="B588" s="115" t="inlineStr">
        <is>
          <t>Deutsche Wohnen AG</t>
        </is>
      </c>
      <c r="C588" s="116" t="inlineStr">
        <is>
          <t>DWHHF</t>
        </is>
      </c>
      <c r="D588" s="117" t="n"/>
      <c r="E588" s="117" t="n"/>
      <c r="F588" s="117" t="n"/>
      <c r="G588" s="117" t="n"/>
    </row>
    <row r="589">
      <c r="B589" s="115" t="inlineStr">
        <is>
          <t>Derwent London Plc</t>
        </is>
      </c>
      <c r="C589" s="116" t="inlineStr">
        <is>
          <t>DWVYF</t>
        </is>
      </c>
      <c r="D589" s="117" t="n"/>
      <c r="E589" s="117" t="n"/>
      <c r="F589" s="117" t="n"/>
      <c r="G589" s="117" t="n"/>
    </row>
    <row r="590">
      <c r="B590" s="115" t="inlineStr">
        <is>
          <t>DXC Technology Company.</t>
        </is>
      </c>
      <c r="C590" s="116" t="inlineStr">
        <is>
          <t>DXC</t>
        </is>
      </c>
      <c r="D590" s="117" t="n">
        <v>0.96</v>
      </c>
      <c r="E590" s="117" t="n">
        <v>0.88</v>
      </c>
      <c r="F590" s="117" t="n">
        <v>0.8</v>
      </c>
      <c r="G590" s="117" t="n">
        <v>44.57699</v>
      </c>
    </row>
    <row r="591">
      <c r="B591" s="115" t="inlineStr">
        <is>
          <t>DexCom, Inc.</t>
        </is>
      </c>
      <c r="C591" s="116" t="inlineStr">
        <is>
          <t>DXCM</t>
        </is>
      </c>
      <c r="D591" s="117" t="n">
        <v>7.32</v>
      </c>
      <c r="E591" s="117" t="n">
        <v>6.05</v>
      </c>
      <c r="F591" s="117" t="n">
        <v>1.56</v>
      </c>
      <c r="G591" s="117" t="n">
        <v>60.89599</v>
      </c>
    </row>
    <row r="592">
      <c r="B592" s="115" t="inlineStr">
        <is>
          <t>Eni SpA</t>
        </is>
      </c>
      <c r="C592" s="116" t="inlineStr">
        <is>
          <t>E</t>
        </is>
      </c>
      <c r="D592" s="117" t="n">
        <v>1.23</v>
      </c>
      <c r="E592" s="117" t="n">
        <v>1.3</v>
      </c>
      <c r="F592" s="117" t="n">
        <v>0.47</v>
      </c>
      <c r="G592" s="117" t="n">
        <v>31.82299</v>
      </c>
    </row>
    <row r="593">
      <c r="B593" s="115" t="inlineStr">
        <is>
          <t>Electronic Arts Inc.</t>
        </is>
      </c>
      <c r="C593" s="116" t="inlineStr">
        <is>
          <t>EA</t>
        </is>
      </c>
      <c r="D593" s="117" t="n">
        <v>2.82</v>
      </c>
      <c r="E593" s="117" t="n">
        <v>3.52</v>
      </c>
      <c r="F593" s="117" t="n">
        <v>0.15</v>
      </c>
      <c r="G593" s="117" t="n">
        <v>13.302</v>
      </c>
    </row>
    <row r="594">
      <c r="B594" s="115" t="inlineStr">
        <is>
          <t>Airbus Group</t>
        </is>
      </c>
      <c r="C594" s="116" t="inlineStr">
        <is>
          <t>EADSY</t>
        </is>
      </c>
      <c r="D594" s="117" t="n">
        <v>0.44</v>
      </c>
      <c r="E594" s="117" t="n">
        <v>0.98</v>
      </c>
      <c r="F594" s="117" t="n">
        <v>2.26</v>
      </c>
      <c r="G594" s="117" t="n">
        <v>69.31198999999999</v>
      </c>
    </row>
    <row r="595">
      <c r="B595" s="115" t="inlineStr">
        <is>
          <t>GrafTech International Ltd.</t>
        </is>
      </c>
      <c r="C595" s="116" t="inlineStr">
        <is>
          <t>EAF</t>
        </is>
      </c>
      <c r="D595" s="117" t="n">
        <v>1.05</v>
      </c>
      <c r="E595" s="117" t="n">
        <v>3.39</v>
      </c>
      <c r="F595" s="117" t="n">
        <v>-2.89</v>
      </c>
      <c r="G595" s="117" t="n"/>
    </row>
    <row r="596">
      <c r="B596" s="115" t="inlineStr">
        <is>
          <t>eBay Inc.</t>
        </is>
      </c>
      <c r="C596" s="116" t="inlineStr">
        <is>
          <t>EBAY</t>
        </is>
      </c>
      <c r="D596" s="117" t="n">
        <v>1.6</v>
      </c>
      <c r="E596" s="117" t="n">
        <v>1.31</v>
      </c>
      <c r="F596" s="117" t="n">
        <v>1.89</v>
      </c>
      <c r="G596" s="117" t="n">
        <v>65.40299</v>
      </c>
    </row>
    <row r="597">
      <c r="B597" s="115" t="inlineStr">
        <is>
          <t>Erste Group Bank AG</t>
        </is>
      </c>
      <c r="C597" s="116" t="inlineStr">
        <is>
          <t>EBKDY</t>
        </is>
      </c>
      <c r="D597" s="117" t="n">
        <v>0.13</v>
      </c>
      <c r="E597" s="117" t="n">
        <v>0.13</v>
      </c>
      <c r="F597" s="117" t="n"/>
      <c r="G597" s="117" t="n">
        <v>0</v>
      </c>
    </row>
    <row r="598">
      <c r="B598" s="115" t="inlineStr">
        <is>
          <t>Centrais El?tricas Brasileiras SA</t>
        </is>
      </c>
      <c r="C598" s="116" t="inlineStr">
        <is>
          <t>EBR</t>
        </is>
      </c>
      <c r="D598" s="117" t="n">
        <v>1.26</v>
      </c>
      <c r="E598" s="117" t="n">
        <v>1.48</v>
      </c>
      <c r="F598" s="117" t="n">
        <v>0.73</v>
      </c>
      <c r="G598" s="117" t="n">
        <v>42.151</v>
      </c>
    </row>
    <row r="599">
      <c r="B599" s="115" t="inlineStr">
        <is>
          <t>Eletrobras</t>
        </is>
      </c>
      <c r="C599" s="116" t="inlineStr">
        <is>
          <t>EBR.B</t>
        </is>
      </c>
      <c r="D599" s="117" t="n">
        <v>1.26</v>
      </c>
      <c r="E599" s="117" t="n">
        <v>1.48</v>
      </c>
      <c r="F599" s="117" t="n">
        <v>0.73</v>
      </c>
      <c r="G599" s="117" t="n">
        <v>42.151</v>
      </c>
    </row>
    <row r="600">
      <c r="B600" s="115" t="inlineStr">
        <is>
          <t>Ecopetrol S.A.</t>
        </is>
      </c>
      <c r="C600" s="116" t="inlineStr">
        <is>
          <t>EC</t>
        </is>
      </c>
      <c r="D600" s="117" t="n">
        <v>1.23</v>
      </c>
      <c r="E600" s="117" t="n">
        <v>1.26</v>
      </c>
      <c r="F600" s="117" t="n">
        <v>0.59</v>
      </c>
      <c r="G600" s="117" t="n">
        <v>36.95899</v>
      </c>
    </row>
    <row r="601">
      <c r="B601" s="115" t="inlineStr">
        <is>
          <t>Encana Corporation</t>
        </is>
      </c>
      <c r="C601" s="116" t="inlineStr">
        <is>
          <t>ECA</t>
        </is>
      </c>
      <c r="D601" s="117" t="n">
        <v>1.13</v>
      </c>
      <c r="E601" s="117" t="n">
        <v>0.8</v>
      </c>
      <c r="F601" s="117" t="n">
        <v>0.7</v>
      </c>
      <c r="G601" s="117" t="n">
        <v>41.31999</v>
      </c>
    </row>
    <row r="602">
      <c r="B602" s="115" t="inlineStr">
        <is>
          <t>Electricite de France SA</t>
        </is>
      </c>
      <c r="C602" s="116" t="inlineStr">
        <is>
          <t>ECIFY</t>
        </is>
      </c>
      <c r="D602" s="117" t="n">
        <v>1.11</v>
      </c>
      <c r="E602" s="117" t="n">
        <v>1.38</v>
      </c>
      <c r="F602" s="117" t="n"/>
      <c r="G602" s="117" t="n">
        <v>0</v>
      </c>
    </row>
    <row r="603">
      <c r="B603" s="115" t="inlineStr">
        <is>
          <t>Ecolab Inc.</t>
        </is>
      </c>
      <c r="C603" s="116" t="inlineStr">
        <is>
          <t>ECL</t>
        </is>
      </c>
      <c r="D603" s="117" t="n">
        <v>0.85</v>
      </c>
      <c r="E603" s="117" t="n">
        <v>1.18</v>
      </c>
      <c r="F603" s="117" t="n">
        <v>0.72</v>
      </c>
      <c r="G603" s="117" t="n">
        <v>41.99599</v>
      </c>
    </row>
    <row r="604">
      <c r="B604" s="115" t="inlineStr">
        <is>
          <t>Consolidated Edison Inc</t>
        </is>
      </c>
      <c r="C604" s="116" t="inlineStr">
        <is>
          <t>ED</t>
        </is>
      </c>
      <c r="D604" s="117" t="n">
        <v>0.5600000000000001</v>
      </c>
      <c r="E604" s="117" t="n">
        <v>0.62</v>
      </c>
      <c r="F604" s="117" t="n">
        <v>1.03</v>
      </c>
      <c r="G604" s="117" t="n">
        <v>50.625</v>
      </c>
    </row>
    <row r="605">
      <c r="B605" s="115" t="inlineStr">
        <is>
          <t>EDENRED</t>
        </is>
      </c>
      <c r="C605" s="116" t="inlineStr">
        <is>
          <t>EDNMY</t>
        </is>
      </c>
      <c r="D605" s="117" t="n">
        <v>0.85</v>
      </c>
      <c r="E605" s="117" t="n">
        <v>0.9</v>
      </c>
      <c r="F605" s="117" t="n"/>
      <c r="G605" s="117" t="n"/>
    </row>
    <row r="606">
      <c r="B606" s="115" t="inlineStr">
        <is>
          <t>Energias de Portugal</t>
        </is>
      </c>
      <c r="C606" s="116" t="inlineStr">
        <is>
          <t>EDPFY</t>
        </is>
      </c>
      <c r="D606" s="117" t="n">
        <v>0.75</v>
      </c>
      <c r="E606" s="117" t="n">
        <v>0.89</v>
      </c>
      <c r="F606" s="117" t="n"/>
      <c r="G606" s="117" t="n">
        <v>50.75</v>
      </c>
    </row>
    <row r="607">
      <c r="B607" s="115" t="inlineStr">
        <is>
          <t>New Oriental Education &amp; Technology Group, Inc.</t>
        </is>
      </c>
      <c r="C607" s="116" t="inlineStr">
        <is>
          <t>EDU</t>
        </is>
      </c>
      <c r="D607" s="117" t="n">
        <v>1.71</v>
      </c>
      <c r="E607" s="117" t="n">
        <v>1.73</v>
      </c>
      <c r="F607" s="117" t="n"/>
      <c r="G607" s="117" t="n">
        <v>3.67939</v>
      </c>
    </row>
    <row r="608">
      <c r="B608" s="115" t="inlineStr">
        <is>
          <t>Euronet Worldwide, Inc.</t>
        </is>
      </c>
      <c r="C608" s="116" t="inlineStr">
        <is>
          <t>EEFT</t>
        </is>
      </c>
      <c r="D608" s="117" t="n">
        <v>1.51</v>
      </c>
      <c r="E608" s="117" t="n">
        <v>1.82</v>
      </c>
      <c r="F608" s="117" t="n">
        <v>0.96</v>
      </c>
      <c r="G608" s="117" t="n">
        <v>48.90599</v>
      </c>
    </row>
    <row r="609">
      <c r="B609" s="115" t="inlineStr">
        <is>
          <t>iShares MSCI Emerging Markets ETF</t>
        </is>
      </c>
      <c r="C609" s="116" t="inlineStr">
        <is>
          <t>EEM</t>
        </is>
      </c>
      <c r="D609" s="117" t="n"/>
      <c r="E609" s="117" t="n"/>
      <c r="F609" s="117" t="n"/>
      <c r="G609" s="117" t="n"/>
    </row>
    <row r="610">
      <c r="B610" s="115" t="inlineStr">
        <is>
          <t>iShares MSCI EAFE ETF</t>
        </is>
      </c>
      <c r="C610" s="116" t="inlineStr">
        <is>
          <t>EFA</t>
        </is>
      </c>
      <c r="D610" s="117" t="n"/>
      <c r="E610" s="117" t="n"/>
      <c r="F610" s="117" t="n"/>
      <c r="G610" s="117" t="n"/>
    </row>
    <row r="611">
      <c r="B611" s="115" t="inlineStr">
        <is>
          <t>Equifax, Inc.</t>
        </is>
      </c>
      <c r="C611" s="116" t="inlineStr">
        <is>
          <t>EFX</t>
        </is>
      </c>
      <c r="D611" s="117" t="n">
        <v>1.09</v>
      </c>
      <c r="E611" s="117" t="n">
        <v>0.54</v>
      </c>
      <c r="F611" s="117" t="n">
        <v>1.09</v>
      </c>
      <c r="G611" s="117" t="n">
        <v>52.263</v>
      </c>
    </row>
    <row r="612">
      <c r="B612" s="115" t="inlineStr">
        <is>
          <t>ENGIE BRASL EGA</t>
        </is>
      </c>
      <c r="C612" s="116" t="inlineStr">
        <is>
          <t>EGIEY</t>
        </is>
      </c>
      <c r="D612" s="117" t="n">
        <v>1.06</v>
      </c>
      <c r="E612" s="117" t="n">
        <v>1.17</v>
      </c>
      <c r="F612" s="117" t="n"/>
      <c r="G612" s="117" t="n">
        <v>57.173</v>
      </c>
    </row>
    <row r="613">
      <c r="B613" s="115" t="inlineStr">
        <is>
          <t>EastGroup Properties, Inc.</t>
        </is>
      </c>
      <c r="C613" s="116" t="inlineStr">
        <is>
          <t>EGP</t>
        </is>
      </c>
      <c r="D613" s="117" t="n">
        <v>0</v>
      </c>
      <c r="E613" s="117" t="n">
        <v>0</v>
      </c>
      <c r="F613" s="117" t="n">
        <v>1.13</v>
      </c>
      <c r="G613" s="117" t="n">
        <v>52.949</v>
      </c>
    </row>
    <row r="614">
      <c r="B614" s="115" t="inlineStr">
        <is>
          <t>Encompass Health Corporation</t>
        </is>
      </c>
      <c r="C614" s="116" t="inlineStr">
        <is>
          <t>EHC</t>
        </is>
      </c>
      <c r="D614" s="117" t="n">
        <v>0.98</v>
      </c>
      <c r="E614" s="117" t="n">
        <v>1.12</v>
      </c>
      <c r="F614" s="117" t="n">
        <v>1.87</v>
      </c>
      <c r="G614" s="117" t="n">
        <v>67.691</v>
      </c>
    </row>
    <row r="615">
      <c r="B615" s="115" t="inlineStr">
        <is>
          <t>Edison International</t>
        </is>
      </c>
      <c r="C615" s="116" t="inlineStr">
        <is>
          <t>EIX</t>
        </is>
      </c>
      <c r="D615" s="117" t="n">
        <v>0.57</v>
      </c>
      <c r="E615" s="117" t="n">
        <v>0.6899999999999999</v>
      </c>
      <c r="F615" s="117" t="n">
        <v>1.23</v>
      </c>
      <c r="G615" s="117" t="n">
        <v>55.157</v>
      </c>
    </row>
    <row r="616">
      <c r="B616" s="115" t="inlineStr">
        <is>
          <t>easyjet PLC</t>
        </is>
      </c>
      <c r="C616" s="116" t="inlineStr">
        <is>
          <t>EJTTF</t>
        </is>
      </c>
      <c r="D616" s="117" t="n">
        <v>0.97</v>
      </c>
      <c r="E616" s="117" t="n">
        <v>0.6</v>
      </c>
      <c r="F616" s="117" t="n"/>
      <c r="G616" s="117" t="n">
        <v>34.205</v>
      </c>
    </row>
    <row r="617">
      <c r="B617" s="115" t="inlineStr">
        <is>
          <t>Elekta AB</t>
        </is>
      </c>
      <c r="C617" s="116" t="inlineStr">
        <is>
          <t>EKTAY</t>
        </is>
      </c>
      <c r="D617" s="117" t="n">
        <v>0.86</v>
      </c>
      <c r="E617" s="117" t="n">
        <v>1.08</v>
      </c>
      <c r="F617" s="117" t="n"/>
      <c r="G617" s="117" t="n">
        <v>31.384</v>
      </c>
    </row>
    <row r="618">
      <c r="B618" s="115" t="inlineStr">
        <is>
          <t>The Estee Lauder Companies Inc.</t>
        </is>
      </c>
      <c r="C618" s="116" t="inlineStr">
        <is>
          <t>EL</t>
        </is>
      </c>
      <c r="D618" s="117" t="n">
        <v>1.13</v>
      </c>
      <c r="E618" s="117" t="n">
        <v>1.57</v>
      </c>
      <c r="F618" s="117" t="n">
        <v>0.66</v>
      </c>
      <c r="G618" s="117" t="n">
        <v>39.63299</v>
      </c>
    </row>
    <row r="619">
      <c r="B619" s="115" t="inlineStr">
        <is>
          <t>Elanco Animal Health Incorporated</t>
        </is>
      </c>
      <c r="C619" s="116" t="inlineStr">
        <is>
          <t>ELAN</t>
        </is>
      </c>
      <c r="D619" s="117" t="n">
        <v>1.55</v>
      </c>
      <c r="E619" s="117" t="n">
        <v>3.07</v>
      </c>
      <c r="F619" s="117" t="n">
        <v>0.45</v>
      </c>
      <c r="G619" s="117" t="n">
        <v>31.14699</v>
      </c>
    </row>
    <row r="620">
      <c r="B620" s="115" t="inlineStr">
        <is>
          <t>Companhia Paranaense de Energia (COPEL)</t>
        </is>
      </c>
      <c r="C620" s="116" t="inlineStr">
        <is>
          <t>ELP</t>
        </is>
      </c>
      <c r="D620" s="117" t="n">
        <v>0.98</v>
      </c>
      <c r="E620" s="117" t="n">
        <v>1.16</v>
      </c>
      <c r="F620" s="117" t="n">
        <v>0.5</v>
      </c>
      <c r="G620" s="117" t="n">
        <v>33.25099</v>
      </c>
    </row>
    <row r="621">
      <c r="B621" s="115" t="inlineStr">
        <is>
          <t>Companhia Paranaense de Energia</t>
        </is>
      </c>
      <c r="C621" s="116" t="inlineStr">
        <is>
          <t>ELPVY</t>
        </is>
      </c>
      <c r="D621" s="117" t="n">
        <v>0.98</v>
      </c>
      <c r="E621" s="117" t="n">
        <v>1.16</v>
      </c>
      <c r="F621" s="117" t="n">
        <v>0.5</v>
      </c>
      <c r="G621" s="117" t="n">
        <v>33.25099</v>
      </c>
    </row>
    <row r="622">
      <c r="B622" s="115" t="inlineStr">
        <is>
          <t>Equity Lifestyle Properties, Inc.</t>
        </is>
      </c>
      <c r="C622" s="116" t="inlineStr">
        <is>
          <t>ELS</t>
        </is>
      </c>
      <c r="D622" s="117" t="n">
        <v>0.04</v>
      </c>
      <c r="E622" s="117" t="n">
        <v>0.06</v>
      </c>
      <c r="F622" s="117" t="n">
        <v>0.15</v>
      </c>
      <c r="G622" s="117" t="n">
        <v>13.19699</v>
      </c>
    </row>
    <row r="623">
      <c r="B623" s="115" t="inlineStr">
        <is>
          <t>Electrolux AB</t>
        </is>
      </c>
      <c r="C623" s="116" t="inlineStr">
        <is>
          <t>ELUXY</t>
        </is>
      </c>
      <c r="D623" s="117" t="n">
        <v>0.66</v>
      </c>
      <c r="E623" s="117" t="n">
        <v>0.93</v>
      </c>
      <c r="F623" s="117" t="n">
        <v>0.47</v>
      </c>
      <c r="G623" s="117" t="n">
        <v>31.94499</v>
      </c>
    </row>
    <row r="624">
      <c r="B624" s="115" t="inlineStr">
        <is>
          <t>iShares J.P. Morgan USD Emerging Markets Bond ETF</t>
        </is>
      </c>
      <c r="C624" s="116" t="inlineStr">
        <is>
          <t>EMB</t>
        </is>
      </c>
      <c r="D624" s="117" t="n"/>
      <c r="E624" s="117" t="n"/>
      <c r="F624" s="117" t="n"/>
      <c r="G624" s="117" t="n"/>
    </row>
    <row r="625">
      <c r="B625" s="115" t="inlineStr">
        <is>
          <t>EMCOR Group, Inc.</t>
        </is>
      </c>
      <c r="C625" s="116" t="inlineStr">
        <is>
          <t>EME</t>
        </is>
      </c>
      <c r="D625" s="117" t="n">
        <v>1.35</v>
      </c>
      <c r="E625" s="117" t="n">
        <v>1.42</v>
      </c>
      <c r="F625" s="117" t="n">
        <v>0.25</v>
      </c>
      <c r="G625" s="117" t="n">
        <v>19.929</v>
      </c>
    </row>
    <row r="626">
      <c r="B626" s="115" t="inlineStr">
        <is>
          <t>Eastman Chemical Company</t>
        </is>
      </c>
      <c r="C626" s="116" t="inlineStr">
        <is>
          <t>EMN</t>
        </is>
      </c>
      <c r="D626" s="117" t="n">
        <v>0.96</v>
      </c>
      <c r="E626" s="117" t="n">
        <v>1.58</v>
      </c>
      <c r="F626" s="117" t="n">
        <v>0.95</v>
      </c>
      <c r="G626" s="117" t="n">
        <v>48.608</v>
      </c>
    </row>
    <row r="627">
      <c r="B627" s="115" t="inlineStr">
        <is>
          <t>Emerson Electric Co.</t>
        </is>
      </c>
      <c r="C627" s="116" t="inlineStr">
        <is>
          <t>EMR</t>
        </is>
      </c>
      <c r="D627" s="117" t="n">
        <v>0.78</v>
      </c>
      <c r="E627" s="117" t="n">
        <v>1.18</v>
      </c>
      <c r="F627" s="117" t="n">
        <v>0.49</v>
      </c>
      <c r="G627" s="117" t="n">
        <v>32.998</v>
      </c>
    </row>
    <row r="628">
      <c r="B628" s="115" t="inlineStr">
        <is>
          <t>Enbridge Inc</t>
        </is>
      </c>
      <c r="C628" s="116" t="inlineStr">
        <is>
          <t>ENB</t>
        </is>
      </c>
      <c r="D628" s="117" t="n">
        <v>0.49</v>
      </c>
      <c r="E628" s="117" t="n">
        <v>0.63</v>
      </c>
      <c r="F628" s="117" t="n">
        <v>0.92</v>
      </c>
      <c r="G628" s="117" t="n">
        <v>45.186</v>
      </c>
    </row>
    <row r="629">
      <c r="B629" s="115" t="inlineStr">
        <is>
          <t>Enable Midstream Partners, LP</t>
        </is>
      </c>
      <c r="C629" s="116" t="inlineStr">
        <is>
          <t>ENBL</t>
        </is>
      </c>
      <c r="D629" s="117" t="n">
        <v>0.25</v>
      </c>
      <c r="E629" s="117" t="n">
        <v>0.3</v>
      </c>
      <c r="F629" s="117" t="n">
        <v>0.48</v>
      </c>
      <c r="G629" s="117" t="n">
        <v>31.481</v>
      </c>
    </row>
    <row r="630">
      <c r="B630" s="115" t="inlineStr">
        <is>
          <t>Enagas SA Unsponsored ADR</t>
        </is>
      </c>
      <c r="C630" s="116" t="inlineStr">
        <is>
          <t>ENGGY</t>
        </is>
      </c>
      <c r="D630" s="117" t="n">
        <v>2.75</v>
      </c>
      <c r="E630" s="117" t="n">
        <v>1.45</v>
      </c>
      <c r="F630" s="117" t="n"/>
      <c r="G630" s="117" t="n">
        <v>66.01599</v>
      </c>
    </row>
    <row r="631">
      <c r="B631" s="115" t="inlineStr">
        <is>
          <t>GDF Suez SA</t>
        </is>
      </c>
      <c r="C631" s="116" t="inlineStr">
        <is>
          <t>ENGIY</t>
        </is>
      </c>
      <c r="D631" s="117" t="n">
        <v>1</v>
      </c>
      <c r="E631" s="117" t="n">
        <v>1.07</v>
      </c>
      <c r="F631" s="117" t="n"/>
      <c r="G631" s="117" t="n">
        <v>39.276</v>
      </c>
    </row>
    <row r="632">
      <c r="B632" s="115" t="inlineStr">
        <is>
          <t>Enel Americas S.A.</t>
        </is>
      </c>
      <c r="C632" s="116" t="inlineStr">
        <is>
          <t>ENIA</t>
        </is>
      </c>
      <c r="D632" s="117" t="n">
        <v>0.63</v>
      </c>
      <c r="E632" s="117" t="n">
        <v>0.71</v>
      </c>
      <c r="F632" s="117" t="n">
        <v>0</v>
      </c>
      <c r="G632" s="117" t="n">
        <v>0</v>
      </c>
    </row>
    <row r="633">
      <c r="B633" s="115" t="inlineStr">
        <is>
          <t>Enersis Chile S.A.</t>
        </is>
      </c>
      <c r="C633" s="116" t="inlineStr">
        <is>
          <t>ENIC</t>
        </is>
      </c>
      <c r="D633" s="117" t="n">
        <v>0.77</v>
      </c>
      <c r="E633" s="117" t="n">
        <v>0.82</v>
      </c>
      <c r="F633" s="117" t="n"/>
      <c r="G633" s="117" t="n">
        <v>0</v>
      </c>
    </row>
    <row r="634">
      <c r="B634" s="115" t="inlineStr">
        <is>
          <t>Enel SpA</t>
        </is>
      </c>
      <c r="C634" s="116" t="inlineStr">
        <is>
          <t>ENLAY</t>
        </is>
      </c>
      <c r="D634" s="117" t="n">
        <v>0.84</v>
      </c>
      <c r="E634" s="117" t="n">
        <v>0.91</v>
      </c>
      <c r="F634" s="117" t="n"/>
      <c r="G634" s="117" t="n">
        <v>50.402</v>
      </c>
    </row>
    <row r="635">
      <c r="B635" s="115" t="inlineStr">
        <is>
          <t>EnLink Midstream, LLC</t>
        </is>
      </c>
      <c r="C635" s="116" t="inlineStr">
        <is>
          <t>ENLC</t>
        </is>
      </c>
      <c r="D635" s="117" t="n">
        <v>0.8100000000000001</v>
      </c>
      <c r="E635" s="117" t="n">
        <v>0.99</v>
      </c>
      <c r="F635" s="117" t="n">
        <v>0.93</v>
      </c>
      <c r="G635" s="117" t="n">
        <v>48.283</v>
      </c>
    </row>
    <row r="636">
      <c r="B636" s="115" t="inlineStr">
        <is>
          <t>Enphase Energy, Inc.</t>
        </is>
      </c>
      <c r="C636" s="116" t="inlineStr">
        <is>
          <t>ENPH</t>
        </is>
      </c>
      <c r="D636" s="117" t="n">
        <v>1.4</v>
      </c>
      <c r="E636" s="117" t="n">
        <v>2.44</v>
      </c>
      <c r="F636" s="117" t="n">
        <v>0.85</v>
      </c>
      <c r="G636" s="117" t="n">
        <v>45.998</v>
      </c>
    </row>
    <row r="637">
      <c r="B637" s="115" t="inlineStr">
        <is>
          <t>Entegris, Inc.</t>
        </is>
      </c>
      <c r="C637" s="116" t="inlineStr">
        <is>
          <t>ENTG</t>
        </is>
      </c>
      <c r="D637" s="117" t="n">
        <v>2.82</v>
      </c>
      <c r="E637" s="117" t="n">
        <v>4.87</v>
      </c>
      <c r="F637" s="117" t="n">
        <v>0.85</v>
      </c>
      <c r="G637" s="117" t="n">
        <v>45.853</v>
      </c>
    </row>
    <row r="638">
      <c r="B638" s="115" t="inlineStr">
        <is>
          <t>ENTERTAINMT ONE</t>
        </is>
      </c>
      <c r="C638" s="116" t="inlineStr">
        <is>
          <t>ENTMF</t>
        </is>
      </c>
      <c r="D638" s="117" t="n"/>
      <c r="E638" s="117" t="n"/>
      <c r="F638" s="117" t="n"/>
      <c r="G638" s="117" t="n"/>
    </row>
    <row r="639">
      <c r="B639" s="115" t="inlineStr">
        <is>
          <t>Envestnet, Inc</t>
        </is>
      </c>
      <c r="C639" s="116" t="inlineStr">
        <is>
          <t>ENV</t>
        </is>
      </c>
      <c r="D639" s="117" t="n">
        <v>1.11</v>
      </c>
      <c r="E639" s="117" t="n">
        <v>0.54</v>
      </c>
      <c r="F639" s="117" t="n">
        <v>0.61</v>
      </c>
      <c r="G639" s="117" t="n">
        <v>37.965</v>
      </c>
    </row>
    <row r="640">
      <c r="B640" s="115" t="inlineStr">
        <is>
          <t>Enel Generacion Chile S.A</t>
        </is>
      </c>
      <c r="C640" s="116" t="inlineStr">
        <is>
          <t>EOCCY</t>
        </is>
      </c>
      <c r="D640" s="117" t="n">
        <v>1.06</v>
      </c>
      <c r="E640" s="117" t="n">
        <v>1.13</v>
      </c>
      <c r="F640" s="117" t="n"/>
      <c r="G640" s="117" t="n">
        <v>0</v>
      </c>
    </row>
    <row r="641">
      <c r="B641" s="115" t="inlineStr">
        <is>
          <t>EOG Resources, Inc.</t>
        </is>
      </c>
      <c r="C641" s="116" t="inlineStr">
        <is>
          <t>EOG</t>
        </is>
      </c>
      <c r="D641" s="117" t="n">
        <v>1.13</v>
      </c>
      <c r="E641" s="117" t="n">
        <v>1.02</v>
      </c>
      <c r="F641" s="117" t="n">
        <v>0.2</v>
      </c>
      <c r="G641" s="117" t="n">
        <v>16.79899</v>
      </c>
    </row>
    <row r="642">
      <c r="B642" s="115" t="inlineStr">
        <is>
          <t>E.ON SE</t>
        </is>
      </c>
      <c r="C642" s="116" t="inlineStr">
        <is>
          <t>EONGY</t>
        </is>
      </c>
      <c r="D642" s="117" t="n">
        <v>1.49</v>
      </c>
      <c r="E642" s="117" t="n">
        <v>1.35</v>
      </c>
      <c r="F642" s="117" t="n">
        <v>1.11</v>
      </c>
      <c r="G642" s="117" t="n">
        <v>52.53699</v>
      </c>
    </row>
    <row r="643">
      <c r="B643" s="115" t="inlineStr">
        <is>
          <t>EPAM Systems, Inc.</t>
        </is>
      </c>
      <c r="C643" s="116" t="inlineStr">
        <is>
          <t>EPAM</t>
        </is>
      </c>
      <c r="D643" s="117" t="n">
        <v>4.56</v>
      </c>
      <c r="E643" s="117" t="n">
        <v>4.72</v>
      </c>
      <c r="F643" s="117" t="n">
        <v>0.13</v>
      </c>
      <c r="G643" s="117" t="n">
        <v>11.40799</v>
      </c>
    </row>
    <row r="644">
      <c r="B644" s="115" t="inlineStr">
        <is>
          <t>Enterprise Products Partners L.P.</t>
        </is>
      </c>
      <c r="C644" s="116" t="inlineStr">
        <is>
          <t>EPD</t>
        </is>
      </c>
      <c r="D644" s="117" t="n">
        <v>0.63</v>
      </c>
      <c r="E644" s="117" t="n">
        <v>1</v>
      </c>
      <c r="F644" s="117" t="n">
        <v>1.06</v>
      </c>
      <c r="G644" s="117" t="n">
        <v>51.372</v>
      </c>
    </row>
    <row r="645">
      <c r="B645" s="115" t="inlineStr">
        <is>
          <t>EPR Properties</t>
        </is>
      </c>
      <c r="C645" s="116" t="inlineStr">
        <is>
          <t>EPR</t>
        </is>
      </c>
      <c r="D645" s="117" t="n">
        <v>3.77</v>
      </c>
      <c r="E645" s="117" t="n">
        <v>5.32</v>
      </c>
      <c r="F645" s="117" t="n">
        <v>1.06</v>
      </c>
      <c r="G645" s="117" t="n">
        <v>51.37099</v>
      </c>
    </row>
    <row r="646">
      <c r="B646" s="115" t="inlineStr">
        <is>
          <t>Equity Commonwealth</t>
        </is>
      </c>
      <c r="C646" s="116" t="inlineStr">
        <is>
          <t>EQC</t>
        </is>
      </c>
      <c r="D646" s="117" t="n">
        <v>43.37</v>
      </c>
      <c r="E646" s="117" t="n">
        <v>86.78</v>
      </c>
      <c r="F646" s="117" t="n">
        <v>0.01</v>
      </c>
      <c r="G646" s="117" t="n">
        <v>0.71253</v>
      </c>
    </row>
    <row r="647">
      <c r="B647" s="115" t="inlineStr">
        <is>
          <t>AXA Equitable Holdings, Inc.</t>
        </is>
      </c>
      <c r="C647" s="116" t="inlineStr">
        <is>
          <t>EQH</t>
        </is>
      </c>
      <c r="D647" s="117" t="n"/>
      <c r="E647" s="117" t="n"/>
      <c r="F647" s="117" t="n"/>
      <c r="G647" s="117" t="n"/>
    </row>
    <row r="648">
      <c r="B648" s="115" t="inlineStr">
        <is>
          <t>Equinix, Inc.</t>
        </is>
      </c>
      <c r="C648" s="116" t="inlineStr">
        <is>
          <t>EQIX</t>
        </is>
      </c>
      <c r="D648" s="117" t="n">
        <v>1</v>
      </c>
      <c r="E648" s="117" t="n">
        <v>1.59</v>
      </c>
      <c r="F648" s="117" t="n">
        <v>1.34</v>
      </c>
      <c r="G648" s="117" t="n">
        <v>57.199</v>
      </c>
    </row>
    <row r="649">
      <c r="B649" s="115" t="inlineStr">
        <is>
          <t>EQT Midstream Partners, LP</t>
        </is>
      </c>
      <c r="C649" s="116" t="inlineStr">
        <is>
          <t>EQM</t>
        </is>
      </c>
      <c r="D649" s="117" t="n">
        <v>0.55</v>
      </c>
      <c r="E649" s="117" t="n">
        <v>0.43</v>
      </c>
      <c r="F649" s="117" t="n">
        <v>0.92</v>
      </c>
      <c r="G649" s="117" t="n">
        <v>42.91999</v>
      </c>
    </row>
    <row r="650">
      <c r="B650" s="115" t="inlineStr">
        <is>
          <t>Statoil ASA</t>
        </is>
      </c>
      <c r="C650" s="116" t="inlineStr">
        <is>
          <t>EQNR</t>
        </is>
      </c>
      <c r="D650" s="117" t="n">
        <v>1.44</v>
      </c>
      <c r="E650" s="117" t="n">
        <v>1.43</v>
      </c>
      <c r="F650" s="117" t="n">
        <v>0.58</v>
      </c>
      <c r="G650" s="117" t="n">
        <v>36.837</v>
      </c>
    </row>
    <row r="651">
      <c r="B651" s="115" t="inlineStr">
        <is>
          <t>Equity Residential</t>
        </is>
      </c>
      <c r="C651" s="116" t="inlineStr">
        <is>
          <t>EQR</t>
        </is>
      </c>
      <c r="D651" s="117" t="n">
        <v>0.29</v>
      </c>
      <c r="E651" s="117" t="n">
        <v>1.45</v>
      </c>
      <c r="F651" s="117" t="n">
        <v>0.88</v>
      </c>
      <c r="G651" s="117" t="n">
        <v>47.962</v>
      </c>
    </row>
    <row r="652">
      <c r="B652" s="115" t="inlineStr">
        <is>
          <t>EUROFINS SCIENT</t>
        </is>
      </c>
      <c r="C652" s="116" t="inlineStr">
        <is>
          <t>ERFSF</t>
        </is>
      </c>
      <c r="D652" s="117" t="n">
        <v>1.13</v>
      </c>
      <c r="E652" s="117" t="n">
        <v>1.18</v>
      </c>
      <c r="F652" s="117" t="n"/>
      <c r="G652" s="117" t="n">
        <v>50.401</v>
      </c>
    </row>
    <row r="653">
      <c r="B653" s="115" t="inlineStr">
        <is>
          <t>Eldorado Resorts, Inc.</t>
        </is>
      </c>
      <c r="C653" s="116" t="inlineStr">
        <is>
          <t>ERI</t>
        </is>
      </c>
      <c r="D653" s="117" t="n">
        <v>1.37</v>
      </c>
      <c r="E653" s="117" t="n">
        <v>1.83</v>
      </c>
      <c r="F653" s="117" t="n">
        <v>3.67</v>
      </c>
      <c r="G653" s="117" t="n">
        <v>78.58599</v>
      </c>
    </row>
    <row r="654">
      <c r="B654" s="115" t="inlineStr">
        <is>
          <t>Ericsson</t>
        </is>
      </c>
      <c r="C654" s="116" t="inlineStr">
        <is>
          <t>ERIC</t>
        </is>
      </c>
      <c r="D654" s="117" t="n">
        <v>1.19</v>
      </c>
      <c r="E654" s="117" t="n">
        <v>1.42</v>
      </c>
      <c r="F654" s="117" t="n">
        <v>0.48</v>
      </c>
      <c r="G654" s="117" t="n">
        <v>32.52</v>
      </c>
    </row>
    <row r="655">
      <c r="B655" s="115" t="inlineStr">
        <is>
          <t>Erie Indemnity Company</t>
        </is>
      </c>
      <c r="C655" s="116" t="inlineStr">
        <is>
          <t>ERIE</t>
        </is>
      </c>
      <c r="D655" s="117" t="n">
        <v>2.06</v>
      </c>
      <c r="E655" s="117" t="n">
        <v>2.12</v>
      </c>
      <c r="F655" s="117" t="n">
        <v>0.09</v>
      </c>
      <c r="G655" s="117" t="n">
        <v>8.3477</v>
      </c>
    </row>
    <row r="656">
      <c r="B656" s="115" t="inlineStr">
        <is>
          <t>Embraer-Empresa Brasileira de Aeronautica</t>
        </is>
      </c>
      <c r="C656" s="116" t="inlineStr">
        <is>
          <t>ERJ</t>
        </is>
      </c>
      <c r="D656" s="117" t="n">
        <v>1.51</v>
      </c>
      <c r="E656" s="117" t="n">
        <v>2.17</v>
      </c>
      <c r="F656" s="117" t="n">
        <v>0.85</v>
      </c>
      <c r="G656" s="117" t="n">
        <v>45.986</v>
      </c>
    </row>
    <row r="657">
      <c r="B657" s="115" t="inlineStr">
        <is>
          <t>Eversource Energy</t>
        </is>
      </c>
      <c r="C657" s="116" t="inlineStr">
        <is>
          <t>ES</t>
        </is>
      </c>
      <c r="D657" s="117" t="n">
        <v>0.5</v>
      </c>
      <c r="E657" s="117" t="n">
        <v>0.61</v>
      </c>
      <c r="F657" s="117" t="n">
        <v>1.09</v>
      </c>
      <c r="G657" s="117" t="n">
        <v>52.46599</v>
      </c>
    </row>
    <row r="658">
      <c r="B658" s="115" t="inlineStr">
        <is>
          <t>Eisai Co.</t>
        </is>
      </c>
      <c r="C658" s="116" t="inlineStr">
        <is>
          <t>ESALY</t>
        </is>
      </c>
      <c r="D658" s="117" t="n">
        <v>1.67</v>
      </c>
      <c r="E658" s="117" t="n">
        <v>1.91</v>
      </c>
      <c r="F658" s="117" t="n">
        <v>0.14</v>
      </c>
      <c r="G658" s="117" t="n">
        <v>12.453</v>
      </c>
    </row>
    <row r="659">
      <c r="B659" s="115" t="inlineStr">
        <is>
          <t>Enstar Group Limited</t>
        </is>
      </c>
      <c r="C659" s="116" t="inlineStr">
        <is>
          <t>ESGR</t>
        </is>
      </c>
      <c r="D659" s="117" t="n">
        <v>1.06</v>
      </c>
      <c r="E659" s="117" t="n">
        <v>1.1</v>
      </c>
      <c r="F659" s="117" t="n">
        <v>0.37</v>
      </c>
      <c r="G659" s="117" t="n">
        <v>29.922</v>
      </c>
    </row>
    <row r="660">
      <c r="B660" s="115" t="inlineStr">
        <is>
          <t>EssilorLuxottica Societe anonyme</t>
        </is>
      </c>
      <c r="C660" s="116" t="inlineStr">
        <is>
          <t>ESLOY</t>
        </is>
      </c>
      <c r="D660" s="117" t="n">
        <v>0.71</v>
      </c>
      <c r="E660" s="117" t="n">
        <v>1</v>
      </c>
      <c r="F660" s="117" t="n"/>
      <c r="G660" s="117" t="n">
        <v>7.2034</v>
      </c>
    </row>
    <row r="661">
      <c r="B661" s="115" t="inlineStr">
        <is>
          <t>Elbit Systems Ltd.</t>
        </is>
      </c>
      <c r="C661" s="116" t="inlineStr">
        <is>
          <t>ESLT</t>
        </is>
      </c>
      <c r="D661" s="117" t="n">
        <v>0.73</v>
      </c>
      <c r="E661" s="117" t="n">
        <v>1.15</v>
      </c>
      <c r="F661" s="117" t="n">
        <v>0.21</v>
      </c>
      <c r="G661" s="117" t="n">
        <v>17.35</v>
      </c>
    </row>
    <row r="662">
      <c r="B662" s="115" t="inlineStr">
        <is>
          <t>Essent Group Ltd.</t>
        </is>
      </c>
      <c r="C662" s="116" t="inlineStr">
        <is>
          <t>ESNT</t>
        </is>
      </c>
      <c r="D662" s="117" t="n">
        <v>0.45</v>
      </c>
      <c r="E662" s="117" t="n">
        <v>0.55</v>
      </c>
      <c r="F662" s="117" t="n">
        <v>0</v>
      </c>
      <c r="G662" s="117" t="n">
        <v>0</v>
      </c>
    </row>
    <row r="663">
      <c r="B663" s="115" t="inlineStr">
        <is>
          <t>Essex Property Trust, Inc.</t>
        </is>
      </c>
      <c r="C663" s="116" t="inlineStr">
        <is>
          <t>ESS</t>
        </is>
      </c>
      <c r="D663" s="117" t="n">
        <v>1.76</v>
      </c>
      <c r="E663" s="117" t="n">
        <v>0.92</v>
      </c>
      <c r="F663" s="117" t="n">
        <v>0.92</v>
      </c>
      <c r="G663" s="117" t="n">
        <v>48.09</v>
      </c>
    </row>
    <row r="664">
      <c r="B664" s="115" t="inlineStr">
        <is>
          <t>Elastic N.V.</t>
        </is>
      </c>
      <c r="C664" s="116" t="inlineStr">
        <is>
          <t>ESTC</t>
        </is>
      </c>
      <c r="D664" s="117" t="n">
        <v>2.11</v>
      </c>
      <c r="E664" s="117" t="n">
        <v>2.06</v>
      </c>
      <c r="F664" s="117" t="n">
        <v>0.11</v>
      </c>
      <c r="G664" s="117" t="n">
        <v>9.5304</v>
      </c>
    </row>
    <row r="665">
      <c r="B665" s="115" t="inlineStr">
        <is>
          <t>Energy Transfer LP</t>
        </is>
      </c>
      <c r="C665" s="116" t="inlineStr">
        <is>
          <t>ET</t>
        </is>
      </c>
      <c r="D665" s="117" t="n">
        <v>0.54</v>
      </c>
      <c r="E665" s="117" t="n">
        <v>1.12</v>
      </c>
      <c r="F665" s="117" t="n">
        <v>1.48</v>
      </c>
      <c r="G665" s="117" t="n">
        <v>59.63499</v>
      </c>
    </row>
    <row r="666">
      <c r="B666" s="115" t="inlineStr">
        <is>
          <t>E*TRADE Financial Corporation</t>
        </is>
      </c>
      <c r="C666" s="116" t="inlineStr">
        <is>
          <t>ETFC</t>
        </is>
      </c>
      <c r="D666" s="117" t="n">
        <v>0.28</v>
      </c>
      <c r="E666" s="117" t="n">
        <v>0.27</v>
      </c>
      <c r="F666" s="117" t="n">
        <v>0.28</v>
      </c>
      <c r="G666" s="117" t="n">
        <v>19.93</v>
      </c>
    </row>
    <row r="667">
      <c r="B667" s="115" t="inlineStr">
        <is>
          <t>Eaton Corporation, PLC</t>
        </is>
      </c>
      <c r="C667" s="116" t="inlineStr">
        <is>
          <t>ETN</t>
        </is>
      </c>
      <c r="D667" s="117" t="n">
        <v>0.93</v>
      </c>
      <c r="E667" s="117" t="n">
        <v>1.83</v>
      </c>
      <c r="F667" s="117" t="n">
        <v>0.51</v>
      </c>
      <c r="G667" s="117" t="n">
        <v>33.89799</v>
      </c>
    </row>
    <row r="668">
      <c r="B668" s="115" t="inlineStr">
        <is>
          <t>Entergy Corporation</t>
        </is>
      </c>
      <c r="C668" s="116" t="inlineStr">
        <is>
          <t>ETR</t>
        </is>
      </c>
      <c r="D668" s="117" t="n">
        <v>0.38</v>
      </c>
      <c r="E668" s="117" t="n">
        <v>0.73</v>
      </c>
      <c r="F668" s="117" t="n">
        <v>1.76</v>
      </c>
      <c r="G668" s="117" t="n">
        <v>63.20199</v>
      </c>
    </row>
    <row r="669">
      <c r="B669" s="115" t="inlineStr">
        <is>
          <t>Equitrans Midstream Corporation</t>
        </is>
      </c>
      <c r="C669" s="116" t="inlineStr">
        <is>
          <t>ETRN</t>
        </is>
      </c>
      <c r="D669" s="117" t="n">
        <v>1.04</v>
      </c>
      <c r="E669" s="117" t="n">
        <v>0.48</v>
      </c>
      <c r="F669" s="117" t="n">
        <v>0.86</v>
      </c>
      <c r="G669" s="117" t="n">
        <v>46.344</v>
      </c>
    </row>
    <row r="670">
      <c r="B670" s="115" t="inlineStr">
        <is>
          <t>Etsy, Inc.</t>
        </is>
      </c>
      <c r="C670" s="116" t="inlineStr">
        <is>
          <t>ETSY</t>
        </is>
      </c>
      <c r="D670" s="117" t="n">
        <v>6.07</v>
      </c>
      <c r="E670" s="117" t="n">
        <v>4.47</v>
      </c>
      <c r="F670" s="117" t="n">
        <v>0.77</v>
      </c>
      <c r="G670" s="117" t="n">
        <v>43.56399</v>
      </c>
    </row>
    <row r="671">
      <c r="B671" s="115" t="inlineStr">
        <is>
          <t>Eutelsat Communications</t>
        </is>
      </c>
      <c r="C671" s="116" t="inlineStr">
        <is>
          <t>EUTLF</t>
        </is>
      </c>
      <c r="D671" s="117" t="n"/>
      <c r="E671" s="117" t="n"/>
      <c r="F671" s="117" t="n"/>
      <c r="G671" s="117" t="n"/>
    </row>
    <row r="672">
      <c r="B672" s="115" t="inlineStr">
        <is>
          <t>Eaton Vance Corporation</t>
        </is>
      </c>
      <c r="C672" s="116" t="inlineStr">
        <is>
          <t>EV</t>
        </is>
      </c>
      <c r="D672" s="117" t="n">
        <v>5.67</v>
      </c>
      <c r="E672" s="117" t="n">
        <v>11.85</v>
      </c>
      <c r="F672" s="117" t="n">
        <v>1.98</v>
      </c>
      <c r="G672" s="117" t="n">
        <v>69.611</v>
      </c>
    </row>
    <row r="673">
      <c r="B673" s="115" t="inlineStr">
        <is>
          <t>Evercore Inc</t>
        </is>
      </c>
      <c r="C673" s="116" t="inlineStr">
        <is>
          <t>EVR</t>
        </is>
      </c>
      <c r="D673" s="117" t="n">
        <v>1.98</v>
      </c>
      <c r="E673" s="117" t="n">
        <v>2.58</v>
      </c>
      <c r="F673" s="117" t="n">
        <v>0.36</v>
      </c>
      <c r="G673" s="117" t="n">
        <v>26.60099</v>
      </c>
    </row>
    <row r="674">
      <c r="B674" s="115" t="inlineStr">
        <is>
          <t>Evergy Inc.</t>
        </is>
      </c>
      <c r="C674" s="116" t="inlineStr">
        <is>
          <t>EVRG</t>
        </is>
      </c>
      <c r="D674" s="117" t="n">
        <v>0.41</v>
      </c>
      <c r="E674" s="117" t="n">
        <v>0.44</v>
      </c>
      <c r="F674" s="117" t="n">
        <v>0.8100000000000001</v>
      </c>
      <c r="G674" s="117" t="n">
        <v>44.644</v>
      </c>
    </row>
    <row r="675">
      <c r="B675" s="115" t="inlineStr">
        <is>
          <t>EVRAZ PLC</t>
        </is>
      </c>
      <c r="C675" s="116" t="inlineStr">
        <is>
          <t>EVRZF</t>
        </is>
      </c>
      <c r="D675" s="117" t="n"/>
      <c r="E675" s="117" t="n"/>
      <c r="F675" s="117" t="n"/>
      <c r="G675" s="117" t="n"/>
    </row>
    <row r="676">
      <c r="B676" s="115" t="inlineStr">
        <is>
          <t>Evotec AG</t>
        </is>
      </c>
      <c r="C676" s="116" t="inlineStr">
        <is>
          <t>EVTCY</t>
        </is>
      </c>
      <c r="D676" s="117" t="n">
        <v>1.24</v>
      </c>
      <c r="E676" s="117" t="n">
        <v>1.36</v>
      </c>
      <c r="F676" s="117" t="n"/>
      <c r="G676" s="117" t="n">
        <v>26.31599</v>
      </c>
    </row>
    <row r="677">
      <c r="B677" s="115" t="inlineStr">
        <is>
          <t>Edwards Lifesciences Corporation</t>
        </is>
      </c>
      <c r="C677" s="116" t="inlineStr">
        <is>
          <t>EW</t>
        </is>
      </c>
      <c r="D677" s="117" t="n">
        <v>1.92</v>
      </c>
      <c r="E677" s="117" t="n">
        <v>3.38</v>
      </c>
      <c r="F677" s="117" t="n">
        <v>0.18</v>
      </c>
      <c r="G677" s="117" t="n">
        <v>15.55</v>
      </c>
    </row>
    <row r="678">
      <c r="B678" s="115" t="inlineStr">
        <is>
          <t>East West Bancorp, Inc.</t>
        </is>
      </c>
      <c r="C678" s="116" t="inlineStr">
        <is>
          <t>EWBC</t>
        </is>
      </c>
      <c r="D678" s="117" t="n">
        <v>1.01</v>
      </c>
      <c r="E678" s="117" t="n">
        <v>1.03</v>
      </c>
      <c r="F678" s="117" t="n">
        <v>0.19</v>
      </c>
      <c r="G678" s="117" t="n">
        <v>15.937</v>
      </c>
    </row>
    <row r="679">
      <c r="B679" s="115" t="inlineStr">
        <is>
          <t>iShares MSCI Japan ETF</t>
        </is>
      </c>
      <c r="C679" s="116" t="inlineStr">
        <is>
          <t>EWJ</t>
        </is>
      </c>
      <c r="D679" s="117" t="n"/>
      <c r="E679" s="117" t="n"/>
      <c r="F679" s="117" t="n"/>
      <c r="G679" s="117" t="n"/>
    </row>
    <row r="680">
      <c r="B680" s="115" t="inlineStr">
        <is>
          <t>iShares MSCI South Korea ETF</t>
        </is>
      </c>
      <c r="C680" s="116" t="inlineStr">
        <is>
          <t>EWY</t>
        </is>
      </c>
      <c r="D680" s="117" t="n"/>
      <c r="E680" s="117" t="n"/>
      <c r="F680" s="117" t="n"/>
      <c r="G680" s="117" t="n"/>
    </row>
    <row r="681">
      <c r="B681" s="115" t="inlineStr">
        <is>
          <t>iShares MSCI Brazil ETF</t>
        </is>
      </c>
      <c r="C681" s="116" t="inlineStr">
        <is>
          <t>EWZ</t>
        </is>
      </c>
      <c r="D681" s="117" t="n"/>
      <c r="E681" s="117" t="n"/>
      <c r="F681" s="117" t="n"/>
      <c r="G681" s="117" t="n"/>
    </row>
    <row r="682">
      <c r="B682" s="115" t="inlineStr">
        <is>
          <t>Exact Sciences Corporation</t>
        </is>
      </c>
      <c r="C682" s="116" t="inlineStr">
        <is>
          <t>EXAS</t>
        </is>
      </c>
      <c r="D682" s="117" t="n">
        <v>8.699999999999999</v>
      </c>
      <c r="E682" s="117" t="n">
        <v>2.79</v>
      </c>
      <c r="F682" s="117" t="n">
        <v>0.65</v>
      </c>
      <c r="G682" s="117" t="n">
        <v>39.222</v>
      </c>
    </row>
    <row r="683">
      <c r="B683" s="115" t="inlineStr">
        <is>
          <t>Exelon Corporation</t>
        </is>
      </c>
      <c r="C683" s="116" t="inlineStr">
        <is>
          <t>EXC</t>
        </is>
      </c>
      <c r="D683" s="117" t="n">
        <v>1.02</v>
      </c>
      <c r="E683" s="117" t="n">
        <v>0.9</v>
      </c>
      <c r="F683" s="117" t="n">
        <v>0.95</v>
      </c>
      <c r="G683" s="117" t="n">
        <v>48.78599</v>
      </c>
    </row>
    <row r="684">
      <c r="B684" s="115" t="inlineStr">
        <is>
          <t>Exelixis, Inc.</t>
        </is>
      </c>
      <c r="C684" s="116" t="inlineStr">
        <is>
          <t>EXEL</t>
        </is>
      </c>
      <c r="D684" s="117" t="n">
        <v>8.41</v>
      </c>
      <c r="E684" s="117" t="n">
        <v>8.640000000000001</v>
      </c>
      <c r="F684" s="117" t="n">
        <v>0.02</v>
      </c>
      <c r="G684" s="117" t="n">
        <v>1.49179</v>
      </c>
    </row>
    <row r="685">
      <c r="B685" s="115" t="inlineStr">
        <is>
          <t>Eagle Materials Inc</t>
        </is>
      </c>
      <c r="C685" s="116" t="inlineStr">
        <is>
          <t>EXP</t>
        </is>
      </c>
      <c r="D685" s="117" t="n">
        <v>0.85</v>
      </c>
      <c r="E685" s="117" t="n">
        <v>2.42</v>
      </c>
      <c r="F685" s="117" t="n">
        <v>0.85</v>
      </c>
      <c r="G685" s="117" t="n">
        <v>45.923</v>
      </c>
    </row>
    <row r="686">
      <c r="B686" s="115" t="inlineStr">
        <is>
          <t>Expeditors International of Washington, Inc.</t>
        </is>
      </c>
      <c r="C686" s="116" t="inlineStr">
        <is>
          <t>EXPD</t>
        </is>
      </c>
      <c r="D686" s="117" t="n">
        <v>2.06</v>
      </c>
      <c r="E686" s="117" t="n">
        <v>2.12</v>
      </c>
      <c r="F686" s="117" t="n">
        <v>0.15</v>
      </c>
      <c r="G686" s="117" t="n">
        <v>13.33399</v>
      </c>
    </row>
    <row r="687">
      <c r="B687" s="115" t="inlineStr">
        <is>
          <t>Expedia Group, Inc.</t>
        </is>
      </c>
      <c r="C687" s="116" t="inlineStr">
        <is>
          <t>EXPE</t>
        </is>
      </c>
      <c r="D687" s="117" t="n">
        <v>0.64</v>
      </c>
      <c r="E687" s="117" t="n">
        <v>0.76</v>
      </c>
      <c r="F687" s="117" t="n">
        <v>0.71</v>
      </c>
      <c r="G687" s="117" t="n">
        <v>41.61299</v>
      </c>
    </row>
    <row r="688">
      <c r="B688" s="115" t="inlineStr">
        <is>
          <t>Experian PLC</t>
        </is>
      </c>
      <c r="C688" s="116" t="inlineStr">
        <is>
          <t>EXPGY</t>
        </is>
      </c>
      <c r="D688" s="117" t="n">
        <v>0.44</v>
      </c>
      <c r="E688" s="117" t="n">
        <v>0.44</v>
      </c>
      <c r="F688" s="117" t="n"/>
      <c r="G688" s="117" t="n">
        <v>50.594</v>
      </c>
    </row>
    <row r="689">
      <c r="B689" s="115" t="inlineStr">
        <is>
          <t>Exponent, Inc.</t>
        </is>
      </c>
      <c r="C689" s="116" t="inlineStr">
        <is>
          <t>EXPO</t>
        </is>
      </c>
      <c r="D689" s="117" t="n">
        <v>3.32</v>
      </c>
      <c r="E689" s="117" t="n">
        <v>3.6</v>
      </c>
      <c r="F689" s="117" t="n">
        <v>0.05</v>
      </c>
      <c r="G689" s="117" t="n">
        <v>4.8871</v>
      </c>
    </row>
    <row r="690">
      <c r="B690" s="115" t="inlineStr">
        <is>
          <t>Extra Space Storage Inc</t>
        </is>
      </c>
      <c r="C690" s="116" t="inlineStr">
        <is>
          <t>EXR</t>
        </is>
      </c>
      <c r="D690" s="117" t="n">
        <v>0.72</v>
      </c>
      <c r="E690" s="117" t="n">
        <v>0.48</v>
      </c>
      <c r="F690" s="117" t="n">
        <v>1.78</v>
      </c>
      <c r="G690" s="117" t="n">
        <v>64.04199</v>
      </c>
    </row>
    <row r="691">
      <c r="B691" s="115" t="inlineStr">
        <is>
          <t>Exxaro Resources Ltd.</t>
        </is>
      </c>
      <c r="C691" s="116" t="inlineStr">
        <is>
          <t>EXXAY</t>
        </is>
      </c>
      <c r="D691" s="117" t="n">
        <v>0.88</v>
      </c>
      <c r="E691" s="117" t="n">
        <v>1.12</v>
      </c>
      <c r="F691" s="117" t="n"/>
      <c r="G691" s="117" t="n">
        <v>8.542299999999999</v>
      </c>
    </row>
    <row r="692">
      <c r="B692" s="115" t="inlineStr">
        <is>
          <t>iShares MSCI Eurozone ETF</t>
        </is>
      </c>
      <c r="C692" s="116" t="inlineStr">
        <is>
          <t>EZU</t>
        </is>
      </c>
      <c r="D692" s="117" t="n"/>
      <c r="E692" s="117" t="n"/>
      <c r="F692" s="117" t="n"/>
      <c r="G692" s="117" t="n"/>
    </row>
    <row r="693">
      <c r="B693" s="115" t="inlineStr">
        <is>
          <t>Ford Motor Company</t>
        </is>
      </c>
      <c r="C693" s="116" t="inlineStr">
        <is>
          <t>F</t>
        </is>
      </c>
      <c r="D693" s="117" t="n">
        <v>1.08</v>
      </c>
      <c r="E693" s="117" t="n">
        <v>1.2</v>
      </c>
      <c r="F693" s="117" t="n">
        <v>2.86</v>
      </c>
      <c r="G693" s="117" t="n">
        <v>74.068</v>
      </c>
    </row>
    <row r="694">
      <c r="B694" s="115" t="inlineStr">
        <is>
          <t>First American Financial Corporation</t>
        </is>
      </c>
      <c r="C694" s="116" t="inlineStr">
        <is>
          <t>FAF</t>
        </is>
      </c>
      <c r="D694" s="117" t="n">
        <v>0.74</v>
      </c>
      <c r="E694" s="117" t="n">
        <v>0.8</v>
      </c>
      <c r="F694" s="117" t="n">
        <v>0</v>
      </c>
      <c r="G694" s="117" t="n">
        <v>0</v>
      </c>
    </row>
    <row r="695">
      <c r="B695" s="115" t="inlineStr">
        <is>
          <t>Diamondback Energy, Inc.</t>
        </is>
      </c>
      <c r="C695" s="116" t="inlineStr">
        <is>
          <t>FANG</t>
        </is>
      </c>
      <c r="D695" s="117" t="n">
        <v>0.87</v>
      </c>
      <c r="E695" s="117" t="n">
        <v>0.82</v>
      </c>
      <c r="F695" s="117" t="n">
        <v>0.29</v>
      </c>
      <c r="G695" s="117" t="n">
        <v>22.44799</v>
      </c>
    </row>
    <row r="696">
      <c r="B696" s="115" t="inlineStr">
        <is>
          <t>Fanuc Corp.</t>
        </is>
      </c>
      <c r="C696" s="116" t="inlineStr">
        <is>
          <t>FANUY</t>
        </is>
      </c>
      <c r="D696" s="117" t="n">
        <v>5.56</v>
      </c>
      <c r="E696" s="117" t="n">
        <v>6.72</v>
      </c>
      <c r="F696" s="117" t="n"/>
      <c r="G696" s="117" t="n">
        <v>0</v>
      </c>
    </row>
    <row r="697">
      <c r="B697" s="115" t="inlineStr">
        <is>
          <t>Fastenal Company</t>
        </is>
      </c>
      <c r="C697" s="116" t="inlineStr">
        <is>
          <t>FAST</t>
        </is>
      </c>
      <c r="D697" s="117" t="n">
        <v>2.37</v>
      </c>
      <c r="E697" s="117" t="n">
        <v>4.68</v>
      </c>
      <c r="F697" s="117" t="n">
        <v>0.25</v>
      </c>
      <c r="G697" s="117" t="n">
        <v>20.30999</v>
      </c>
    </row>
    <row r="698">
      <c r="B698" s="115" t="inlineStr">
        <is>
          <t>Facebook, Inc.</t>
        </is>
      </c>
      <c r="C698" s="116" t="inlineStr">
        <is>
          <t>FB</t>
        </is>
      </c>
      <c r="D698" s="117" t="n">
        <v>7.19</v>
      </c>
      <c r="E698" s="117" t="n">
        <v>4.47</v>
      </c>
      <c r="F698" s="117" t="n">
        <v>0.08</v>
      </c>
      <c r="G698" s="117" t="n">
        <v>7.4277</v>
      </c>
    </row>
    <row r="699">
      <c r="B699" s="115" t="inlineStr">
        <is>
          <t>Fortune Brands Home &amp; Security, Inc.</t>
        </is>
      </c>
      <c r="C699" s="116" t="inlineStr">
        <is>
          <t>FBHS</t>
        </is>
      </c>
      <c r="D699" s="117" t="n">
        <v>0.68</v>
      </c>
      <c r="E699" s="117" t="n">
        <v>1.13</v>
      </c>
      <c r="F699" s="117" t="n">
        <v>0.77</v>
      </c>
      <c r="G699" s="117" t="n">
        <v>43.596</v>
      </c>
    </row>
    <row r="700">
      <c r="B700" s="115" t="inlineStr">
        <is>
          <t>Fiat Chrysler Automobiles N.V.</t>
        </is>
      </c>
      <c r="C700" s="116" t="inlineStr">
        <is>
          <t>FCAU</t>
        </is>
      </c>
      <c r="D700" s="117" t="n">
        <v>0.59</v>
      </c>
      <c r="E700" s="117" t="n">
        <v>0.8100000000000001</v>
      </c>
      <c r="F700" s="117" t="n">
        <v>0.3</v>
      </c>
      <c r="G700" s="117" t="n">
        <v>22.99399</v>
      </c>
    </row>
    <row r="701">
      <c r="B701" s="115" t="inlineStr">
        <is>
          <t>First Cash, Inc.</t>
        </is>
      </c>
      <c r="C701" s="116" t="inlineStr">
        <is>
          <t>FCFS</t>
        </is>
      </c>
      <c r="D701" s="117" t="n">
        <v>3.87</v>
      </c>
      <c r="E701" s="117" t="n">
        <v>3.91</v>
      </c>
      <c r="F701" s="117" t="n">
        <v>0.36</v>
      </c>
      <c r="G701" s="117" t="n">
        <v>26.58699</v>
      </c>
    </row>
    <row r="702">
      <c r="B702" s="115" t="inlineStr">
        <is>
          <t>FTI Consulting, Inc.</t>
        </is>
      </c>
      <c r="C702" s="116" t="inlineStr">
        <is>
          <t>FCN</t>
        </is>
      </c>
      <c r="D702" s="117" t="n">
        <v>2</v>
      </c>
      <c r="E702" s="117" t="n">
        <v>2.2</v>
      </c>
      <c r="F702" s="117" t="n">
        <v>0.2</v>
      </c>
      <c r="G702" s="117" t="n">
        <v>16.995</v>
      </c>
    </row>
    <row r="703">
      <c r="B703" s="115" t="inlineStr">
        <is>
          <t>First Citizens BancShares, Inc.</t>
        </is>
      </c>
      <c r="C703" s="116" t="inlineStr">
        <is>
          <t>FCNCA</t>
        </is>
      </c>
      <c r="D703" s="117" t="n">
        <v>0.85</v>
      </c>
      <c r="E703" s="117" t="n">
        <v>0.85</v>
      </c>
      <c r="F703" s="117" t="n">
        <v>0.06</v>
      </c>
      <c r="G703" s="117" t="n">
        <v>5.2265</v>
      </c>
    </row>
    <row r="704">
      <c r="B704" s="115" t="inlineStr">
        <is>
          <t>Freeport-McMoRan Inc.</t>
        </is>
      </c>
      <c r="C704" s="116" t="inlineStr">
        <is>
          <t>FCX</t>
        </is>
      </c>
      <c r="D704" s="117" t="n">
        <v>1.79</v>
      </c>
      <c r="E704" s="117" t="n">
        <v>2.66</v>
      </c>
      <c r="F704" s="117" t="n">
        <v>0.5600000000000001</v>
      </c>
      <c r="G704" s="117" t="n">
        <v>35.74599</v>
      </c>
    </row>
    <row r="705">
      <c r="B705" s="115" t="inlineStr">
        <is>
          <t>First Trust Dow Jones Internet Index Fund</t>
        </is>
      </c>
      <c r="C705" s="116" t="inlineStr">
        <is>
          <t>FDN</t>
        </is>
      </c>
      <c r="D705" s="117" t="n"/>
      <c r="E705" s="117" t="n"/>
      <c r="F705" s="117" t="n"/>
      <c r="G705" s="117" t="n"/>
    </row>
    <row r="706">
      <c r="B706" s="115" t="inlineStr">
        <is>
          <t>FactSet Research Systems Inc.</t>
        </is>
      </c>
      <c r="C706" s="116" t="inlineStr">
        <is>
          <t>FDS</t>
        </is>
      </c>
      <c r="D706" s="117" t="n"/>
      <c r="E706" s="117" t="n">
        <v>2.87</v>
      </c>
      <c r="F706" s="117" t="n"/>
      <c r="G706" s="117" t="n">
        <v>46.733</v>
      </c>
    </row>
    <row r="707">
      <c r="B707" s="115" t="inlineStr">
        <is>
          <t>FedEx Corporation</t>
        </is>
      </c>
      <c r="C707" s="116" t="inlineStr">
        <is>
          <t>FDX</t>
        </is>
      </c>
      <c r="D707" s="117" t="n">
        <v>1.39</v>
      </c>
      <c r="E707" s="117" t="n">
        <v>1.31</v>
      </c>
      <c r="F707" s="117" t="n">
        <v>1.7</v>
      </c>
      <c r="G707" s="117" t="n">
        <v>62.948</v>
      </c>
    </row>
    <row r="708">
      <c r="B708" s="115" t="inlineStr">
        <is>
          <t>FirstEnergy Corporation</t>
        </is>
      </c>
      <c r="C708" s="116" t="inlineStr">
        <is>
          <t>FE</t>
        </is>
      </c>
      <c r="D708" s="117" t="n">
        <v>0.46</v>
      </c>
      <c r="E708" s="117" t="n">
        <v>0.6</v>
      </c>
      <c r="F708" s="117" t="n">
        <v>2.63</v>
      </c>
      <c r="G708" s="117" t="n">
        <v>72.384</v>
      </c>
    </row>
    <row r="709">
      <c r="B709" s="115" t="inlineStr">
        <is>
          <t>Wolseley PLC</t>
        </is>
      </c>
      <c r="C709" s="116" t="inlineStr">
        <is>
          <t>FERGY</t>
        </is>
      </c>
      <c r="D709" s="117" t="n"/>
      <c r="E709" s="117" t="n"/>
      <c r="F709" s="117" t="n"/>
      <c r="G709" s="117" t="n"/>
    </row>
    <row r="710">
      <c r="B710" s="115" t="inlineStr">
        <is>
          <t>FireEye, Inc.</t>
        </is>
      </c>
      <c r="C710" s="116" t="inlineStr">
        <is>
          <t>FEYE</t>
        </is>
      </c>
      <c r="D710" s="117" t="n">
        <v>2.03</v>
      </c>
      <c r="E710" s="117" t="n">
        <v>1.56</v>
      </c>
      <c r="F710" s="117" t="n">
        <v>1.3</v>
      </c>
      <c r="G710" s="117" t="n">
        <v>56.534</v>
      </c>
    </row>
    <row r="711">
      <c r="B711" s="115" t="inlineStr">
        <is>
          <t>First Financial Bankshares, Inc.</t>
        </is>
      </c>
      <c r="C711" s="116" t="inlineStr">
        <is>
          <t>FFIN</t>
        </is>
      </c>
      <c r="D711" s="117" t="n">
        <v>0.62</v>
      </c>
      <c r="E711" s="117" t="n">
        <v>0.64</v>
      </c>
      <c r="F711" s="117" t="n">
        <v>0</v>
      </c>
      <c r="G711" s="117" t="n">
        <v>0</v>
      </c>
    </row>
    <row r="712">
      <c r="B712" s="115" t="inlineStr">
        <is>
          <t>F5 Networks, Inc.</t>
        </is>
      </c>
      <c r="C712" s="116" t="inlineStr">
        <is>
          <t>FFIV</t>
        </is>
      </c>
      <c r="D712" s="117" t="n">
        <v>1.45</v>
      </c>
      <c r="E712" s="117" t="n">
        <v>1.4</v>
      </c>
      <c r="F712" s="117" t="n">
        <v>0</v>
      </c>
      <c r="G712" s="117" t="n">
        <v>0</v>
      </c>
    </row>
    <row r="713">
      <c r="B713" s="115" t="inlineStr">
        <is>
          <t>FibroGen, Inc</t>
        </is>
      </c>
      <c r="C713" s="116" t="inlineStr">
        <is>
          <t>FGEN</t>
        </is>
      </c>
      <c r="D713" s="117" t="n">
        <v>7.75</v>
      </c>
      <c r="E713" s="117" t="n">
        <v>9.73</v>
      </c>
      <c r="F713" s="117" t="n">
        <v>0.07000000000000001</v>
      </c>
      <c r="G713" s="117" t="n">
        <v>6.5071</v>
      </c>
    </row>
    <row r="714">
      <c r="B714" s="115" t="inlineStr">
        <is>
          <t>First Hawaiian, Inc.</t>
        </is>
      </c>
      <c r="C714" s="116" t="inlineStr">
        <is>
          <t>FHB</t>
        </is>
      </c>
      <c r="D714" s="117" t="n">
        <v>0.82</v>
      </c>
      <c r="E714" s="117" t="n">
        <v>0.82</v>
      </c>
      <c r="F714" s="117" t="n">
        <v>0.15</v>
      </c>
      <c r="G714" s="117" t="n">
        <v>13.07499</v>
      </c>
    </row>
    <row r="715">
      <c r="B715" s="115" t="inlineStr">
        <is>
          <t>First Horizon National Corporation</t>
        </is>
      </c>
      <c r="C715" s="116" t="inlineStr">
        <is>
          <t>FHN</t>
        </is>
      </c>
      <c r="D715" s="117" t="n">
        <v>0.92</v>
      </c>
      <c r="E715" s="117" t="n">
        <v>0.95</v>
      </c>
      <c r="F715" s="117" t="n">
        <v>0.25</v>
      </c>
      <c r="G715" s="117" t="n">
        <v>19.413</v>
      </c>
    </row>
    <row r="716">
      <c r="B716" s="115" t="inlineStr">
        <is>
          <t>Fair Isaac Corporation</t>
        </is>
      </c>
      <c r="C716" s="116" t="inlineStr">
        <is>
          <t>FICO</t>
        </is>
      </c>
      <c r="D716" s="117" t="n">
        <v>0.8</v>
      </c>
      <c r="E716" s="117" t="n">
        <v>0.95</v>
      </c>
      <c r="F716" s="117" t="n">
        <v>2.25</v>
      </c>
      <c r="G716" s="117" t="n">
        <v>69.261</v>
      </c>
    </row>
    <row r="717">
      <c r="B717" s="115" t="inlineStr">
        <is>
          <t>Federated Investors, Inc.</t>
        </is>
      </c>
      <c r="C717" s="116" t="inlineStr">
        <is>
          <t>FII</t>
        </is>
      </c>
      <c r="D717" s="117" t="n">
        <v>1.49</v>
      </c>
      <c r="E717" s="117" t="n">
        <v>2.23</v>
      </c>
      <c r="F717" s="117" t="n">
        <v>0.26</v>
      </c>
      <c r="G717" s="117" t="n">
        <v>32.53499</v>
      </c>
    </row>
    <row r="718">
      <c r="B718" s="115" t="inlineStr">
        <is>
          <t>Finmeccanica SpA</t>
        </is>
      </c>
      <c r="C718" s="116" t="inlineStr">
        <is>
          <t>FINMY</t>
        </is>
      </c>
      <c r="D718" s="117" t="n">
        <v>0.55</v>
      </c>
      <c r="E718" s="117" t="n">
        <v>0.91</v>
      </c>
      <c r="F718" s="117" t="n"/>
      <c r="G718" s="117" t="n">
        <v>43.14899</v>
      </c>
    </row>
    <row r="719">
      <c r="B719" s="115" t="inlineStr">
        <is>
          <t>Fidelity National Information Services, Inc.</t>
        </is>
      </c>
      <c r="C719" s="116" t="inlineStr">
        <is>
          <t>FIS</t>
        </is>
      </c>
      <c r="D719" s="117" t="n">
        <v>1.19</v>
      </c>
      <c r="E719" s="117" t="n">
        <v>3</v>
      </c>
      <c r="F719" s="117" t="n">
        <v>1.67</v>
      </c>
      <c r="G719" s="117" t="n">
        <v>62.54</v>
      </c>
    </row>
    <row r="720">
      <c r="B720" s="115" t="inlineStr">
        <is>
          <t>Fiserv, Inc.</t>
        </is>
      </c>
      <c r="C720" s="116" t="inlineStr">
        <is>
          <t>FISV</t>
        </is>
      </c>
      <c r="D720" s="117" t="n">
        <v>1.11</v>
      </c>
      <c r="E720" s="117" t="n">
        <v>4.97</v>
      </c>
      <c r="F720" s="117" t="n">
        <v>5.4</v>
      </c>
      <c r="G720" s="117" t="n">
        <v>84.374</v>
      </c>
    </row>
    <row r="721">
      <c r="B721" s="115" t="inlineStr">
        <is>
          <t>Fifth Third Bancorp</t>
        </is>
      </c>
      <c r="C721" s="116" t="inlineStr">
        <is>
          <t>FITB</t>
        </is>
      </c>
      <c r="D721" s="117" t="n">
        <v>0.88</v>
      </c>
      <c r="E721" s="117" t="n">
        <v>0.9</v>
      </c>
      <c r="F721" s="117" t="n">
        <v>0.82</v>
      </c>
      <c r="G721" s="117" t="n">
        <v>43.297</v>
      </c>
    </row>
    <row r="722">
      <c r="B722" s="115" t="inlineStr">
        <is>
          <t>Five Below, Inc.</t>
        </is>
      </c>
      <c r="C722" s="116" t="inlineStr">
        <is>
          <t>FIVE</t>
        </is>
      </c>
      <c r="D722" s="117" t="n">
        <v>1.57</v>
      </c>
      <c r="E722" s="117" t="n">
        <v>1.98</v>
      </c>
      <c r="F722" s="117" t="n">
        <v>1.08</v>
      </c>
      <c r="G722" s="117" t="n">
        <v>51.83499</v>
      </c>
    </row>
    <row r="723">
      <c r="B723" s="115" t="inlineStr">
        <is>
          <t>Five9, Inc.</t>
        </is>
      </c>
      <c r="C723" s="116" t="inlineStr">
        <is>
          <t>FIVN</t>
        </is>
      </c>
      <c r="D723" s="117" t="n">
        <v>6.96</v>
      </c>
      <c r="E723" s="117" t="n">
        <v>6.41</v>
      </c>
      <c r="F723" s="117" t="n">
        <v>1.27</v>
      </c>
      <c r="G723" s="117" t="n">
        <v>55.902</v>
      </c>
    </row>
    <row r="724">
      <c r="B724" s="115" t="inlineStr">
        <is>
          <t>Fujitsu Ltd.</t>
        </is>
      </c>
      <c r="C724" s="116" t="inlineStr">
        <is>
          <t>FJTSY</t>
        </is>
      </c>
      <c r="D724" s="117" t="n">
        <v>1.27</v>
      </c>
      <c r="E724" s="117" t="n">
        <v>1.45</v>
      </c>
      <c r="F724" s="117" t="n">
        <v>0.24</v>
      </c>
      <c r="G724" s="117" t="n">
        <v>19.20499</v>
      </c>
    </row>
    <row r="725">
      <c r="B725" s="115" t="inlineStr">
        <is>
          <t>Foot Locker, Inc.</t>
        </is>
      </c>
      <c r="C725" s="116" t="inlineStr">
        <is>
          <t>FL</t>
        </is>
      </c>
      <c r="D725" s="117" t="n">
        <v>1.63</v>
      </c>
      <c r="E725" s="117" t="n">
        <v>1.99</v>
      </c>
      <c r="F725" s="117" t="n">
        <v>1.14</v>
      </c>
      <c r="G725" s="117" t="n">
        <v>53.352</v>
      </c>
    </row>
    <row r="726">
      <c r="B726" s="115" t="inlineStr">
        <is>
          <t>Flex Ltd.</t>
        </is>
      </c>
      <c r="C726" s="116" t="inlineStr">
        <is>
          <t>FLEX</t>
        </is>
      </c>
      <c r="D726" s="117" t="n">
        <v>0.71</v>
      </c>
      <c r="E726" s="117" t="n">
        <v>1.26</v>
      </c>
      <c r="F726" s="117" t="n">
        <v>1.17</v>
      </c>
      <c r="G726" s="117" t="n">
        <v>53.951</v>
      </c>
    </row>
    <row r="727">
      <c r="B727" s="115" t="inlineStr">
        <is>
          <t>FLIR Systems, Inc.</t>
        </is>
      </c>
      <c r="C727" s="116" t="inlineStr">
        <is>
          <t>FLIR</t>
        </is>
      </c>
      <c r="D727" s="117" t="n">
        <v>2.98</v>
      </c>
      <c r="E727" s="117" t="n">
        <v>2.47</v>
      </c>
      <c r="F727" s="117" t="n">
        <v>0.34</v>
      </c>
      <c r="G727" s="117" t="n">
        <v>25.513</v>
      </c>
    </row>
    <row r="728">
      <c r="B728" s="115" t="inlineStr">
        <is>
          <t>Flowers Foods, Inc.</t>
        </is>
      </c>
      <c r="C728" s="116" t="inlineStr">
        <is>
          <t>FLO</t>
        </is>
      </c>
      <c r="D728" s="117" t="n">
        <v>1.05</v>
      </c>
      <c r="E728" s="117" t="n">
        <v>1.15</v>
      </c>
      <c r="F728" s="117" t="n">
        <v>0.96</v>
      </c>
      <c r="G728" s="117" t="n">
        <v>48.86</v>
      </c>
    </row>
    <row r="729">
      <c r="B729" s="115" t="inlineStr">
        <is>
          <t>Flowserve Corporation</t>
        </is>
      </c>
      <c r="C729" s="116" t="inlineStr">
        <is>
          <t>FLS</t>
        </is>
      </c>
      <c r="D729" s="117" t="n">
        <v>1.62</v>
      </c>
      <c r="E729" s="117" t="n">
        <v>2.28</v>
      </c>
      <c r="F729" s="117" t="n">
        <v>0.88</v>
      </c>
      <c r="G729" s="117" t="n">
        <v>46.81</v>
      </c>
    </row>
    <row r="730">
      <c r="B730" s="115" t="inlineStr">
        <is>
          <t>FleetCor Technologies, Inc.</t>
        </is>
      </c>
      <c r="C730" s="116" t="inlineStr">
        <is>
          <t>FLT</t>
        </is>
      </c>
      <c r="D730" s="117" t="n">
        <v>0.86</v>
      </c>
      <c r="E730" s="117" t="n">
        <v>0.92</v>
      </c>
      <c r="F730" s="117" t="n">
        <v>0.7</v>
      </c>
      <c r="G730" s="117" t="n">
        <v>41.04999</v>
      </c>
    </row>
    <row r="731">
      <c r="B731" s="115" t="inlineStr">
        <is>
          <t>FMC Corporation</t>
        </is>
      </c>
      <c r="C731" s="116" t="inlineStr">
        <is>
          <t>FMC</t>
        </is>
      </c>
      <c r="D731" s="117" t="n">
        <v>0.98</v>
      </c>
      <c r="E731" s="117" t="n">
        <v>1.27</v>
      </c>
      <c r="F731" s="117" t="n">
        <v>0.77</v>
      </c>
      <c r="G731" s="117" t="n">
        <v>43.414</v>
      </c>
    </row>
    <row r="732">
      <c r="B732" s="115" t="inlineStr">
        <is>
          <t>Fresenius Medical Care AG &amp; Co. KGaA</t>
        </is>
      </c>
      <c r="C732" s="116" t="inlineStr">
        <is>
          <t>FMS</t>
        </is>
      </c>
      <c r="D732" s="117" t="n">
        <v>1.02</v>
      </c>
      <c r="E732" s="117" t="n">
        <v>0.99</v>
      </c>
      <c r="F732" s="117" t="n">
        <v>0.77</v>
      </c>
      <c r="G732" s="117" t="n">
        <v>43.479</v>
      </c>
    </row>
    <row r="733">
      <c r="B733" s="115" t="inlineStr">
        <is>
          <t>Fomento Economico Mexicano S.A.B. de C.V.</t>
        </is>
      </c>
      <c r="C733" s="116" t="inlineStr">
        <is>
          <t>FMX</t>
        </is>
      </c>
      <c r="D733" s="117" t="n">
        <v>1.4</v>
      </c>
      <c r="E733" s="117" t="n">
        <v>1.4</v>
      </c>
      <c r="F733" s="117" t="n">
        <v>0.43</v>
      </c>
      <c r="G733" s="117" t="n">
        <v>30.09799</v>
      </c>
    </row>
    <row r="734">
      <c r="B734" s="115" t="inlineStr">
        <is>
          <t>F.N.B. Corporation</t>
        </is>
      </c>
      <c r="C734" s="116" t="inlineStr">
        <is>
          <t>FNB</t>
        </is>
      </c>
      <c r="D734" s="117" t="n">
        <v>0.8100000000000001</v>
      </c>
      <c r="E734" s="117" t="n">
        <v>0.84</v>
      </c>
      <c r="F734" s="117" t="n">
        <v>0.29</v>
      </c>
      <c r="G734" s="117" t="n">
        <v>21.96699</v>
      </c>
    </row>
    <row r="735">
      <c r="B735" s="115" t="inlineStr">
        <is>
          <t>Floor &amp; Decor Holdings, Inc.</t>
        </is>
      </c>
      <c r="C735" s="116" t="inlineStr">
        <is>
          <t>FND</t>
        </is>
      </c>
      <c r="D735" s="117" t="n">
        <v>0.22</v>
      </c>
      <c r="E735" s="117" t="n">
        <v>1.33</v>
      </c>
      <c r="F735" s="117" t="n">
        <v>1.32</v>
      </c>
      <c r="G735" s="117" t="n">
        <v>56.965</v>
      </c>
    </row>
    <row r="736">
      <c r="B736" s="115" t="inlineStr">
        <is>
          <t>Fidelity National Financial, Inc.</t>
        </is>
      </c>
      <c r="C736" s="116" t="inlineStr">
        <is>
          <t>FNF</t>
        </is>
      </c>
      <c r="D736" s="117" t="n">
        <v>0.84</v>
      </c>
      <c r="E736" s="117" t="n">
        <v>0.95</v>
      </c>
      <c r="F736" s="117" t="n">
        <v>0.17</v>
      </c>
      <c r="G736" s="117" t="n">
        <v>19.27</v>
      </c>
    </row>
    <row r="737">
      <c r="B737" s="115" t="inlineStr">
        <is>
          <t>Fresnillo PLC</t>
        </is>
      </c>
      <c r="C737" s="116" t="inlineStr">
        <is>
          <t>FNLPF</t>
        </is>
      </c>
      <c r="D737" s="117" t="n"/>
      <c r="E737" s="117" t="n"/>
      <c r="F737" s="117" t="n"/>
      <c r="G737" s="117" t="n"/>
    </row>
    <row r="738">
      <c r="B738" s="115" t="inlineStr">
        <is>
          <t>Fannie Mae</t>
        </is>
      </c>
      <c r="C738" s="116" t="inlineStr">
        <is>
          <t>FNMA</t>
        </is>
      </c>
      <c r="D738" s="117" t="n">
        <v>0.99</v>
      </c>
      <c r="E738" s="117" t="n">
        <v>0.99</v>
      </c>
      <c r="F738" s="117" t="n">
        <v>0</v>
      </c>
      <c r="G738" s="117" t="n">
        <v>0</v>
      </c>
    </row>
    <row r="739">
      <c r="B739" s="115" t="inlineStr">
        <is>
          <t>Franco-Nevada Corporation</t>
        </is>
      </c>
      <c r="C739" s="116" t="inlineStr">
        <is>
          <t>FNV</t>
        </is>
      </c>
      <c r="D739" s="117" t="n">
        <v>7.14</v>
      </c>
      <c r="E739" s="117" t="n">
        <v>2.67</v>
      </c>
      <c r="F739" s="117" t="n">
        <v>0.06</v>
      </c>
      <c r="G739" s="117" t="n">
        <v>5.4183</v>
      </c>
    </row>
    <row r="740">
      <c r="B740" s="115" t="inlineStr">
        <is>
          <t>Fox Corporation</t>
        </is>
      </c>
      <c r="C740" s="116" t="inlineStr">
        <is>
          <t>FOX</t>
        </is>
      </c>
      <c r="D740" s="117" t="n">
        <v>3.12</v>
      </c>
      <c r="E740" s="117" t="n">
        <v>3.78</v>
      </c>
      <c r="F740" s="117" t="n">
        <v>0.68</v>
      </c>
      <c r="G740" s="117" t="n">
        <v>41.06999</v>
      </c>
    </row>
    <row r="741">
      <c r="B741" s="115" t="inlineStr">
        <is>
          <t>Fox Corporation</t>
        </is>
      </c>
      <c r="C741" s="116" t="inlineStr">
        <is>
          <t>FOXA</t>
        </is>
      </c>
      <c r="D741" s="117" t="n">
        <v>3.12</v>
      </c>
      <c r="E741" s="117" t="n">
        <v>3.78</v>
      </c>
      <c r="F741" s="117" t="n">
        <v>0.68</v>
      </c>
      <c r="G741" s="117" t="n">
        <v>41.06999</v>
      </c>
    </row>
    <row r="742">
      <c r="B742" s="115" t="inlineStr">
        <is>
          <t>First Quantum Minerals Ltd.</t>
        </is>
      </c>
      <c r="C742" s="116" t="inlineStr">
        <is>
          <t>FQVLF</t>
        </is>
      </c>
      <c r="D742" s="117" t="n">
        <v>1.26</v>
      </c>
      <c r="E742" s="117" t="n">
        <v>1.99</v>
      </c>
      <c r="F742" s="117" t="n"/>
      <c r="G742" s="117" t="n">
        <v>39.87599</v>
      </c>
    </row>
    <row r="743">
      <c r="B743" s="115" t="inlineStr">
        <is>
          <t>First Industrial Realty Trust, Inc.</t>
        </is>
      </c>
      <c r="C743" s="116" t="inlineStr">
        <is>
          <t>FR</t>
        </is>
      </c>
      <c r="D743" s="117" t="n">
        <v>1.18</v>
      </c>
      <c r="E743" s="117" t="n">
        <v>0.88</v>
      </c>
      <c r="F743" s="117" t="n">
        <v>0.83</v>
      </c>
      <c r="G743" s="117" t="n">
        <v>45.206</v>
      </c>
    </row>
    <row r="744">
      <c r="B744" s="115" t="inlineStr">
        <is>
          <t>First Republic Bank</t>
        </is>
      </c>
      <c r="C744" s="116" t="inlineStr">
        <is>
          <t>FRC</t>
        </is>
      </c>
      <c r="D744" s="117" t="n">
        <v>0.99</v>
      </c>
      <c r="E744" s="117" t="n">
        <v>1.01</v>
      </c>
      <c r="F744" s="117" t="n">
        <v>1.34</v>
      </c>
      <c r="G744" s="117" t="n">
        <v>54.57099</v>
      </c>
    </row>
    <row r="745">
      <c r="B745" s="115" t="inlineStr">
        <is>
          <t>Fairfax Financial Holdings Ltd.</t>
        </is>
      </c>
      <c r="C745" s="116" t="inlineStr">
        <is>
          <t>FRFHF</t>
        </is>
      </c>
      <c r="D745" s="117" t="n">
        <v>5.51</v>
      </c>
      <c r="E745" s="117" t="n">
        <v>5.85</v>
      </c>
      <c r="F745" s="117" t="n">
        <v>0.49</v>
      </c>
      <c r="G745" s="117" t="n">
        <v>31.20599</v>
      </c>
    </row>
    <row r="746">
      <c r="B746" s="115" t="inlineStr">
        <is>
          <t>Ferrovial SA</t>
        </is>
      </c>
      <c r="C746" s="116" t="inlineStr">
        <is>
          <t>FRRVY</t>
        </is>
      </c>
      <c r="D746" s="117" t="n">
        <v>1.39</v>
      </c>
      <c r="E746" s="117" t="n">
        <v>1.36</v>
      </c>
      <c r="F746" s="117" t="n"/>
      <c r="G746" s="117" t="n">
        <v>52.19599</v>
      </c>
    </row>
    <row r="747">
      <c r="B747" s="115" t="inlineStr">
        <is>
          <t>Federal Realty Investment Trust</t>
        </is>
      </c>
      <c r="C747" s="116" t="inlineStr">
        <is>
          <t>FRT</t>
        </is>
      </c>
      <c r="D747" s="117" t="n">
        <v>1.33</v>
      </c>
      <c r="E747" s="117" t="n">
        <v>1.55</v>
      </c>
      <c r="F747" s="117" t="n">
        <v>1.41</v>
      </c>
      <c r="G747" s="117" t="n">
        <v>57.80199</v>
      </c>
    </row>
    <row r="748">
      <c r="B748" s="115" t="inlineStr">
        <is>
          <t>FS Investment Corporation</t>
        </is>
      </c>
      <c r="C748" s="116" t="inlineStr">
        <is>
          <t>FSK</t>
        </is>
      </c>
      <c r="D748" s="117" t="n">
        <v>2.13</v>
      </c>
      <c r="E748" s="117" t="n">
        <v>2.25</v>
      </c>
      <c r="F748" s="117" t="n">
        <v>0.84</v>
      </c>
      <c r="G748" s="117" t="n">
        <v>45.643</v>
      </c>
    </row>
    <row r="749">
      <c r="B749" s="115" t="inlineStr">
        <is>
          <t>First Solar, Inc.</t>
        </is>
      </c>
      <c r="C749" s="116" t="inlineStr">
        <is>
          <t>FSLR</t>
        </is>
      </c>
      <c r="D749" s="117" t="n">
        <v>4.11</v>
      </c>
      <c r="E749" s="117" t="n">
        <v>4.05</v>
      </c>
      <c r="F749" s="117" t="n">
        <v>0.09</v>
      </c>
      <c r="G749" s="117" t="n">
        <v>8.1061</v>
      </c>
    </row>
    <row r="750">
      <c r="B750" s="115" t="inlineStr">
        <is>
          <t>FRESENIUS SE&amp;CO</t>
        </is>
      </c>
      <c r="C750" s="116" t="inlineStr">
        <is>
          <t>FSNUY</t>
        </is>
      </c>
      <c r="D750" s="117" t="n">
        <v>0.87</v>
      </c>
      <c r="E750" s="117" t="n">
        <v>1.09</v>
      </c>
      <c r="F750" s="117" t="n"/>
      <c r="G750" s="117" t="n">
        <v>44.79399</v>
      </c>
    </row>
    <row r="751">
      <c r="B751" s="115" t="inlineStr">
        <is>
          <t>Fortescue Metals Group Ltd.</t>
        </is>
      </c>
      <c r="C751" s="116" t="inlineStr">
        <is>
          <t>FSUGY</t>
        </is>
      </c>
      <c r="D751" s="117" t="n"/>
      <c r="E751" s="117" t="n"/>
      <c r="F751" s="117" t="n"/>
      <c r="G751" s="117" t="n"/>
    </row>
    <row r="752">
      <c r="B752" s="115" t="inlineStr">
        <is>
          <t>FirstService Corporation</t>
        </is>
      </c>
      <c r="C752" s="116" t="inlineStr">
        <is>
          <t>FSV</t>
        </is>
      </c>
      <c r="D752" s="117" t="n">
        <v>1.45</v>
      </c>
      <c r="E752" s="117" t="n">
        <v>1.46</v>
      </c>
      <c r="F752" s="117" t="n">
        <v>4.32</v>
      </c>
      <c r="G752" s="117" t="n">
        <v>83.44699</v>
      </c>
    </row>
    <row r="753">
      <c r="B753" s="115" t="inlineStr">
        <is>
          <t>Frontdoor, Inc.</t>
        </is>
      </c>
      <c r="C753" s="116" t="inlineStr">
        <is>
          <t>FTDR</t>
        </is>
      </c>
      <c r="D753" s="117" t="n">
        <v>0.96</v>
      </c>
      <c r="E753" s="117" t="n">
        <v>1.13</v>
      </c>
      <c r="F753" s="117" t="n">
        <v>-3.58</v>
      </c>
      <c r="G753" s="117" t="n"/>
    </row>
    <row r="754">
      <c r="B754" s="115" t="inlineStr">
        <is>
          <t>TechnipFMC plc</t>
        </is>
      </c>
      <c r="C754" s="116" t="inlineStr">
        <is>
          <t>FTI</t>
        </is>
      </c>
      <c r="D754" s="117" t="n">
        <v>1.15</v>
      </c>
      <c r="E754" s="117" t="n">
        <v>1.18</v>
      </c>
      <c r="F754" s="117" t="n">
        <v>0.43</v>
      </c>
      <c r="G754" s="117" t="n">
        <v>30.309</v>
      </c>
    </row>
    <row r="755">
      <c r="B755" s="115" t="inlineStr">
        <is>
          <t>Fortinet, Inc.</t>
        </is>
      </c>
      <c r="C755" s="116" t="inlineStr">
        <is>
          <t>FTNT</t>
        </is>
      </c>
      <c r="D755" s="117" t="n">
        <v>1.7</v>
      </c>
      <c r="E755" s="117" t="n">
        <v>1.82</v>
      </c>
      <c r="F755" s="117" t="n">
        <v>0</v>
      </c>
      <c r="G755" s="117" t="n">
        <v>0</v>
      </c>
    </row>
    <row r="756">
      <c r="B756" s="115" t="inlineStr">
        <is>
          <t>Fortis Inc.</t>
        </is>
      </c>
      <c r="C756" s="116" t="inlineStr">
        <is>
          <t>FTS</t>
        </is>
      </c>
      <c r="D756" s="117" t="n">
        <v>0.67</v>
      </c>
      <c r="E756" s="117" t="n">
        <v>0.62</v>
      </c>
      <c r="F756" s="117" t="n">
        <v>1.31</v>
      </c>
      <c r="G756" s="117" t="n">
        <v>54.52799</v>
      </c>
    </row>
    <row r="757">
      <c r="B757" s="115" t="inlineStr">
        <is>
          <t>Fortive Corporation</t>
        </is>
      </c>
      <c r="C757" s="116" t="inlineStr">
        <is>
          <t>FTV</t>
        </is>
      </c>
      <c r="D757" s="117" t="n">
        <v>1.18</v>
      </c>
      <c r="E757" s="117" t="n">
        <v>1.23</v>
      </c>
      <c r="F757" s="117" t="n">
        <v>0.76</v>
      </c>
      <c r="G757" s="117" t="n">
        <v>43.228</v>
      </c>
    </row>
    <row r="758">
      <c r="B758" s="115" t="inlineStr">
        <is>
          <t>Fuji Heavy Industries Ltd.</t>
        </is>
      </c>
      <c r="C758" s="116" t="inlineStr">
        <is>
          <t>FUJHY</t>
        </is>
      </c>
      <c r="D758" s="117" t="n">
        <v>1.42</v>
      </c>
      <c r="E758" s="117" t="n">
        <v>1.78</v>
      </c>
      <c r="F758" s="117" t="n">
        <v>0.06</v>
      </c>
      <c r="G758" s="117" t="n">
        <v>5.27549</v>
      </c>
    </row>
    <row r="759">
      <c r="B759" s="115" t="inlineStr">
        <is>
          <t>Fujifilm Holdings Corp.</t>
        </is>
      </c>
      <c r="C759" s="116" t="inlineStr">
        <is>
          <t>FUJIY</t>
        </is>
      </c>
      <c r="D759" s="117" t="n">
        <v>1.93</v>
      </c>
      <c r="E759" s="117" t="n">
        <v>2.45</v>
      </c>
      <c r="F759" s="117" t="n">
        <v>0.16</v>
      </c>
      <c r="G759" s="117" t="n">
        <v>13.668</v>
      </c>
    </row>
    <row r="760">
      <c r="B760" s="115" t="inlineStr">
        <is>
          <t>Cedar Fair, L.P.</t>
        </is>
      </c>
      <c r="C760" s="116" t="inlineStr">
        <is>
          <t>FUN</t>
        </is>
      </c>
      <c r="D760" s="117" t="n">
        <v>0.72</v>
      </c>
      <c r="E760" s="117" t="n">
        <v>1.39</v>
      </c>
      <c r="F760" s="117" t="n">
        <v>-21.46</v>
      </c>
      <c r="G760" s="117" t="n">
        <v>98.08199999999999</v>
      </c>
    </row>
    <row r="761">
      <c r="B761" s="115" t="inlineStr">
        <is>
          <t>Fuchs Petrolub SE Unsponsored ADR</t>
        </is>
      </c>
      <c r="C761" s="116" t="inlineStr">
        <is>
          <t>FUPBY</t>
        </is>
      </c>
      <c r="D761" s="117" t="n"/>
      <c r="E761" s="117" t="n"/>
      <c r="F761" s="117" t="n"/>
      <c r="G761" s="117" t="n"/>
    </row>
    <row r="762">
      <c r="B762" s="115" t="inlineStr">
        <is>
          <t>Liberty Media Corporation</t>
        </is>
      </c>
      <c r="C762" s="116" t="inlineStr">
        <is>
          <t>FWONA</t>
        </is>
      </c>
      <c r="D762" s="117" t="n">
        <v>0.33</v>
      </c>
      <c r="E762" s="117" t="n">
        <v>0.49</v>
      </c>
      <c r="F762" s="117" t="n">
        <v>0.64</v>
      </c>
      <c r="G762" s="117" t="n">
        <v>39.06299</v>
      </c>
    </row>
    <row r="763">
      <c r="B763" s="115" t="inlineStr">
        <is>
          <t>Liberty Media Corp.</t>
        </is>
      </c>
      <c r="C763" s="116" t="inlineStr">
        <is>
          <t>FWONB</t>
        </is>
      </c>
      <c r="D763" s="117" t="n">
        <v>0.33</v>
      </c>
      <c r="E763" s="117" t="n">
        <v>0.49</v>
      </c>
      <c r="F763" s="117" t="n">
        <v>0.64</v>
      </c>
      <c r="G763" s="117" t="n">
        <v>39.06299</v>
      </c>
    </row>
    <row r="764">
      <c r="B764" s="115" t="inlineStr">
        <is>
          <t>Liberty Media Corporation</t>
        </is>
      </c>
      <c r="C764" s="116" t="inlineStr">
        <is>
          <t>FWONK</t>
        </is>
      </c>
      <c r="D764" s="117" t="n">
        <v>0.33</v>
      </c>
      <c r="E764" s="117" t="n">
        <v>0.49</v>
      </c>
      <c r="F764" s="117" t="n">
        <v>0.64</v>
      </c>
      <c r="G764" s="117" t="n">
        <v>39.06299</v>
      </c>
    </row>
    <row r="765">
      <c r="B765" s="115" t="inlineStr">
        <is>
          <t>iShares China Large-Cap ETF</t>
        </is>
      </c>
      <c r="C765" s="116" t="inlineStr">
        <is>
          <t>FXI</t>
        </is>
      </c>
      <c r="D765" s="117" t="n"/>
      <c r="E765" s="117" t="n"/>
      <c r="F765" s="117" t="n"/>
      <c r="G765" s="117" t="n"/>
    </row>
    <row r="766">
      <c r="B766" s="115" t="inlineStr">
        <is>
          <t>Genpact Limited</t>
        </is>
      </c>
      <c r="C766" s="116" t="inlineStr">
        <is>
          <t>G</t>
        </is>
      </c>
      <c r="D766" s="117" t="n">
        <v>1.39</v>
      </c>
      <c r="E766" s="117" t="n">
        <v>1.46</v>
      </c>
      <c r="F766" s="117" t="n">
        <v>0.78</v>
      </c>
      <c r="G766" s="117" t="n">
        <v>43.901</v>
      </c>
    </row>
    <row r="767">
      <c r="B767" s="115" t="inlineStr">
        <is>
          <t>Glacier Bancorp, Inc.</t>
        </is>
      </c>
      <c r="C767" s="116" t="inlineStr">
        <is>
          <t>GBCI</t>
        </is>
      </c>
      <c r="D767" s="117" t="n">
        <v>0.85</v>
      </c>
      <c r="E767" s="117" t="n">
        <v>0.87</v>
      </c>
      <c r="F767" s="117" t="n">
        <v>0.28</v>
      </c>
      <c r="G767" s="117" t="n">
        <v>21.95499</v>
      </c>
    </row>
    <row r="768">
      <c r="B768" s="115" t="inlineStr">
        <is>
          <t>Grupo Financiero Banorte SAB de CV</t>
        </is>
      </c>
      <c r="C768" s="116" t="inlineStr">
        <is>
          <t>GBOOY</t>
        </is>
      </c>
      <c r="D768" s="117" t="n">
        <v>1.02</v>
      </c>
      <c r="E768" s="117" t="n">
        <v>0.82</v>
      </c>
      <c r="F768" s="117" t="n"/>
      <c r="G768" s="117" t="n">
        <v>19.76499</v>
      </c>
    </row>
    <row r="769">
      <c r="B769" s="115" t="inlineStr">
        <is>
          <t>Global Blood Therapeutics, Inc.</t>
        </is>
      </c>
      <c r="C769" s="116" t="inlineStr">
        <is>
          <t>GBT</t>
        </is>
      </c>
      <c r="D769" s="117" t="n">
        <v>14.38</v>
      </c>
      <c r="E769" s="117" t="n">
        <v>16.79</v>
      </c>
      <c r="F769" s="117" t="n">
        <v>0.03</v>
      </c>
      <c r="G769" s="117" t="n">
        <v>3.3022</v>
      </c>
    </row>
    <row r="770">
      <c r="B770" s="115" t="inlineStr">
        <is>
          <t>Gamesa Corporacion Tecnologica SA</t>
        </is>
      </c>
      <c r="C770" s="116" t="inlineStr">
        <is>
          <t>GCTAY</t>
        </is>
      </c>
      <c r="D770" s="117" t="n"/>
      <c r="E770" s="117" t="n"/>
      <c r="F770" s="117" t="n"/>
      <c r="G770" s="117" t="n"/>
    </row>
    <row r="771">
      <c r="B771" s="115" t="inlineStr">
        <is>
          <t>General Dynamics Corporation</t>
        </is>
      </c>
      <c r="C771" s="116" t="inlineStr">
        <is>
          <t>GD</t>
        </is>
      </c>
      <c r="D771" s="117" t="n">
        <v>0.83</v>
      </c>
      <c r="E771" s="117" t="n">
        <v>1.09</v>
      </c>
      <c r="F771" s="117" t="n">
        <v>0.7</v>
      </c>
      <c r="G771" s="117" t="n">
        <v>41.07199</v>
      </c>
    </row>
    <row r="772">
      <c r="B772" s="115" t="inlineStr">
        <is>
          <t>GoDaddy Inc.</t>
        </is>
      </c>
      <c r="C772" s="116" t="inlineStr">
        <is>
          <t>GDDY</t>
        </is>
      </c>
      <c r="D772" s="117" t="n">
        <v>0.76</v>
      </c>
      <c r="E772" s="117" t="n">
        <v>0.85</v>
      </c>
      <c r="F772" s="117" t="n">
        <v>2.64</v>
      </c>
      <c r="G772" s="117" t="n">
        <v>72.498</v>
      </c>
    </row>
    <row r="773">
      <c r="B773" s="115" t="inlineStr">
        <is>
          <t>Gardner Denver Holdings, Inc.</t>
        </is>
      </c>
      <c r="C773" s="116" t="inlineStr">
        <is>
          <t>GDI</t>
        </is>
      </c>
      <c r="D773" s="117" t="n">
        <v>1.35</v>
      </c>
      <c r="E773" s="117" t="n">
        <v>2.48</v>
      </c>
      <c r="F773" s="117" t="n">
        <v>0.91</v>
      </c>
      <c r="G773" s="117" t="n">
        <v>47.62699</v>
      </c>
    </row>
    <row r="774">
      <c r="B774" s="115" t="inlineStr">
        <is>
          <t>GDS HOLDINGS</t>
        </is>
      </c>
      <c r="C774" s="116" t="inlineStr">
        <is>
          <t>GDS</t>
        </is>
      </c>
      <c r="D774" s="117" t="n">
        <v>0.87</v>
      </c>
      <c r="E774" s="117" t="n">
        <v>2.01</v>
      </c>
      <c r="F774" s="117" t="n">
        <v>1.56</v>
      </c>
      <c r="G774" s="117" t="n">
        <v>58.09799</v>
      </c>
    </row>
    <row r="775">
      <c r="B775" s="115" t="inlineStr">
        <is>
          <t>General Electric Company</t>
        </is>
      </c>
      <c r="C775" s="116" t="inlineStr">
        <is>
          <t>GE</t>
        </is>
      </c>
      <c r="D775" s="117" t="n">
        <v>1.52</v>
      </c>
      <c r="E775" s="117" t="n">
        <v>1.73</v>
      </c>
      <c r="F775" s="117" t="n">
        <v>1.65</v>
      </c>
      <c r="G775" s="117" t="n">
        <v>62.31399</v>
      </c>
    </row>
    <row r="776">
      <c r="B776" s="115" t="inlineStr">
        <is>
          <t>GEA GROUP AG SP</t>
        </is>
      </c>
      <c r="C776" s="116" t="inlineStr">
        <is>
          <t>GEAGY</t>
        </is>
      </c>
      <c r="D776" s="117" t="n">
        <v>0.99</v>
      </c>
      <c r="E776" s="117" t="n">
        <v>1.32</v>
      </c>
      <c r="F776" s="117" t="n"/>
      <c r="G776" s="117" t="n">
        <v>13.35</v>
      </c>
    </row>
    <row r="777">
      <c r="B777" s="115" t="inlineStr">
        <is>
          <t>GECINA ACT NOM</t>
        </is>
      </c>
      <c r="C777" s="116" t="inlineStr">
        <is>
          <t>GECFF</t>
        </is>
      </c>
      <c r="D777" s="117" t="n"/>
      <c r="E777" s="117" t="n"/>
      <c r="F777" s="117" t="n"/>
      <c r="G777" s="117" t="n"/>
    </row>
    <row r="778">
      <c r="B778" s="115" t="inlineStr">
        <is>
          <t>Geely Automobile Holdings Ltd.</t>
        </is>
      </c>
      <c r="C778" s="116" t="inlineStr">
        <is>
          <t>GELYY</t>
        </is>
      </c>
      <c r="D778" s="117" t="n">
        <v>0.88</v>
      </c>
      <c r="E778" s="117" t="n">
        <v>0.98</v>
      </c>
      <c r="F778" s="117" t="n"/>
      <c r="G778" s="117" t="n">
        <v>4.3182</v>
      </c>
    </row>
    <row r="779">
      <c r="B779" s="115" t="inlineStr">
        <is>
          <t>MEDIASET ESPANA</t>
        </is>
      </c>
      <c r="C779" s="116" t="inlineStr">
        <is>
          <t>GETVY</t>
        </is>
      </c>
      <c r="D779" s="117" t="n">
        <v>1.62</v>
      </c>
      <c r="E779" s="117" t="n">
        <v>1.66</v>
      </c>
      <c r="F779" s="117" t="n"/>
      <c r="G779" s="117" t="n">
        <v>0</v>
      </c>
    </row>
    <row r="780">
      <c r="B780" s="115" t="inlineStr">
        <is>
          <t>Gold Fields Limited</t>
        </is>
      </c>
      <c r="C780" s="116" t="inlineStr">
        <is>
          <t>GFI</t>
        </is>
      </c>
      <c r="D780" s="117" t="n">
        <v>0.9</v>
      </c>
      <c r="E780" s="117" t="n">
        <v>1.61</v>
      </c>
      <c r="F780" s="117" t="n">
        <v>0.8100000000000001</v>
      </c>
      <c r="G780" s="117" t="n">
        <v>44.736</v>
      </c>
    </row>
    <row r="781">
      <c r="B781" s="115" t="inlineStr">
        <is>
          <t>G4S PLC</t>
        </is>
      </c>
      <c r="C781" s="116" t="inlineStr">
        <is>
          <t>GFSZY</t>
        </is>
      </c>
      <c r="D781" s="117" t="n">
        <v>1.12</v>
      </c>
      <c r="E781" s="117" t="n">
        <v>1.17</v>
      </c>
      <c r="F781" s="117" t="n"/>
      <c r="G781" s="117" t="n">
        <v>70.17099</v>
      </c>
    </row>
    <row r="782">
      <c r="B782" s="115" t="inlineStr">
        <is>
          <t>Gerdau S.A.</t>
        </is>
      </c>
      <c r="C782" s="116" t="inlineStr">
        <is>
          <t>GGB</t>
        </is>
      </c>
      <c r="D782" s="117" t="n">
        <v>0.98</v>
      </c>
      <c r="E782" s="117" t="n">
        <v>2.19</v>
      </c>
      <c r="F782" s="117" t="n">
        <v>0.5</v>
      </c>
      <c r="G782" s="117" t="n">
        <v>33.38999</v>
      </c>
    </row>
    <row r="783">
      <c r="B783" s="115" t="inlineStr">
        <is>
          <t>Graco Inc.</t>
        </is>
      </c>
      <c r="C783" s="116" t="inlineStr">
        <is>
          <t>GGG</t>
        </is>
      </c>
      <c r="D783" s="117" t="n">
        <v>1.47</v>
      </c>
      <c r="E783" s="117" t="n">
        <v>2.22</v>
      </c>
      <c r="F783" s="117" t="n">
        <v>0.19</v>
      </c>
      <c r="G783" s="117" t="n">
        <v>16.20599</v>
      </c>
    </row>
    <row r="784">
      <c r="B784" s="115" t="inlineStr">
        <is>
          <t>Guardant Health, Inc.</t>
        </is>
      </c>
      <c r="C784" s="116" t="inlineStr">
        <is>
          <t>GH</t>
        </is>
      </c>
      <c r="D784" s="117" t="n">
        <v>9.800000000000001</v>
      </c>
      <c r="E784" s="117" t="n">
        <v>10.59</v>
      </c>
      <c r="F784" s="117" t="n">
        <v>0</v>
      </c>
      <c r="G784" s="117" t="n">
        <v>0.0098</v>
      </c>
    </row>
    <row r="785">
      <c r="B785" s="115" t="inlineStr">
        <is>
          <t>Graham Holdings Company</t>
        </is>
      </c>
      <c r="C785" s="116" t="inlineStr">
        <is>
          <t>GHC</t>
        </is>
      </c>
      <c r="D785" s="117" t="n">
        <v>1.8</v>
      </c>
      <c r="E785" s="117" t="n">
        <v>1.82</v>
      </c>
      <c r="F785" s="117" t="n">
        <v>0.27</v>
      </c>
      <c r="G785" s="117" t="n">
        <v>21.34</v>
      </c>
    </row>
    <row r="786">
      <c r="B786" s="115" t="inlineStr">
        <is>
          <t>CGI Group, Inc.</t>
        </is>
      </c>
      <c r="C786" s="116" t="inlineStr">
        <is>
          <t>GIB</t>
        </is>
      </c>
      <c r="D786" s="117" t="n">
        <v>0.6899999999999999</v>
      </c>
      <c r="E786" s="117" t="n">
        <v>1.09</v>
      </c>
      <c r="F786" s="117" t="n">
        <v>0.35</v>
      </c>
      <c r="G786" s="117" t="n">
        <v>26.186</v>
      </c>
    </row>
    <row r="787">
      <c r="B787" s="115" t="inlineStr">
        <is>
          <t>Gildan Activewear, Inc.</t>
        </is>
      </c>
      <c r="C787" s="116" t="inlineStr">
        <is>
          <t>GIL</t>
        </is>
      </c>
      <c r="D787" s="117" t="n">
        <v>1.28</v>
      </c>
      <c r="E787" s="117" t="n">
        <v>4.33</v>
      </c>
      <c r="F787" s="117" t="n">
        <v>0.55</v>
      </c>
      <c r="G787" s="117" t="n">
        <v>35.30599</v>
      </c>
    </row>
    <row r="788">
      <c r="B788" s="115" t="inlineStr">
        <is>
          <t>Gilead Sciences, Inc.</t>
        </is>
      </c>
      <c r="C788" s="116" t="inlineStr">
        <is>
          <t>GILD</t>
        </is>
      </c>
      <c r="D788" s="117" t="n">
        <v>3.3</v>
      </c>
      <c r="E788" s="117" t="n">
        <v>3.76</v>
      </c>
      <c r="F788" s="117" t="n">
        <v>1.13</v>
      </c>
      <c r="G788" s="117" t="n">
        <v>53.005</v>
      </c>
    </row>
    <row r="789">
      <c r="B789" s="115" t="inlineStr">
        <is>
          <t>General Mills, Inc.</t>
        </is>
      </c>
      <c r="C789" s="116" t="inlineStr">
        <is>
          <t>GIS</t>
        </is>
      </c>
      <c r="D789" s="117" t="n">
        <v>0.37</v>
      </c>
      <c r="E789" s="117" t="n">
        <v>0.62</v>
      </c>
      <c r="F789" s="117" t="n">
        <v>1.51</v>
      </c>
      <c r="G789" s="117" t="n">
        <v>60.158</v>
      </c>
    </row>
    <row r="790">
      <c r="B790" s="115" t="inlineStr">
        <is>
          <t>Greene King PLC.</t>
        </is>
      </c>
      <c r="C790" s="116" t="inlineStr">
        <is>
          <t>GKNGY</t>
        </is>
      </c>
      <c r="D790" s="117" t="n">
        <v>0.57</v>
      </c>
      <c r="E790" s="117" t="n">
        <v>0.66</v>
      </c>
      <c r="F790" s="117" t="n"/>
      <c r="G790" s="117" t="n">
        <v>49.45399</v>
      </c>
    </row>
    <row r="791">
      <c r="B791" s="115" t="inlineStr">
        <is>
          <t>Globe Life Inc.</t>
        </is>
      </c>
      <c r="C791" s="116" t="inlineStr">
        <is>
          <t>GL</t>
        </is>
      </c>
      <c r="D791" s="117" t="n">
        <v>0.06</v>
      </c>
      <c r="E791" s="117" t="n">
        <v>0.06</v>
      </c>
      <c r="F791" s="117" t="n">
        <v>0.2</v>
      </c>
      <c r="G791" s="117" t="n">
        <v>16.804</v>
      </c>
    </row>
    <row r="792">
      <c r="B792" s="115" t="inlineStr">
        <is>
          <t>Glanbia Plc ADR</t>
        </is>
      </c>
      <c r="C792" s="116" t="inlineStr">
        <is>
          <t>GLAPY</t>
        </is>
      </c>
      <c r="D792" s="117" t="n">
        <v>1.13</v>
      </c>
      <c r="E792" s="117" t="n">
        <v>1.87</v>
      </c>
      <c r="F792" s="117" t="n"/>
      <c r="G792" s="117" t="n">
        <v>0</v>
      </c>
    </row>
    <row r="793">
      <c r="B793" s="115" t="inlineStr">
        <is>
          <t>SPDR Gold Shares</t>
        </is>
      </c>
      <c r="C793" s="116" t="inlineStr">
        <is>
          <t>GLD</t>
        </is>
      </c>
      <c r="D793" s="117" t="n"/>
      <c r="E793" s="117" t="n"/>
      <c r="F793" s="117" t="n"/>
      <c r="G793" s="117" t="n"/>
    </row>
    <row r="794">
      <c r="B794" s="115" t="inlineStr">
        <is>
          <t>GCI Liberty, Inc.</t>
        </is>
      </c>
      <c r="C794" s="116" t="inlineStr">
        <is>
          <t>GLIBA</t>
        </is>
      </c>
      <c r="D794" s="117" t="n">
        <v>0.6899999999999999</v>
      </c>
      <c r="E794" s="117" t="n">
        <v>0.59</v>
      </c>
      <c r="F794" s="117" t="n">
        <v>0.4</v>
      </c>
      <c r="G794" s="117" t="n">
        <v>30.25099</v>
      </c>
    </row>
    <row r="795">
      <c r="B795" s="115" t="inlineStr">
        <is>
          <t>Glencore PLC</t>
        </is>
      </c>
      <c r="C795" s="116" t="inlineStr">
        <is>
          <t>GLNCY</t>
        </is>
      </c>
      <c r="D795" s="117" t="n">
        <v>0.59</v>
      </c>
      <c r="E795" s="117" t="n">
        <v>1.1</v>
      </c>
      <c r="F795" s="117" t="n"/>
      <c r="G795" s="117" t="n">
        <v>37.261</v>
      </c>
    </row>
    <row r="796">
      <c r="B796" s="115" t="inlineStr">
        <is>
          <t>Globant S.A.</t>
        </is>
      </c>
      <c r="C796" s="116" t="inlineStr">
        <is>
          <t>GLOB</t>
        </is>
      </c>
      <c r="D796" s="117" t="n">
        <v>2.29</v>
      </c>
      <c r="E796" s="117" t="n">
        <v>2.26</v>
      </c>
      <c r="F796" s="117" t="n">
        <v>0.14</v>
      </c>
      <c r="G796" s="117" t="n">
        <v>12.10599</v>
      </c>
    </row>
    <row r="797">
      <c r="B797" s="115" t="inlineStr">
        <is>
          <t>Galp Energia SGPS SA</t>
        </is>
      </c>
      <c r="C797" s="116" t="inlineStr">
        <is>
          <t>GLPEY</t>
        </is>
      </c>
      <c r="D797" s="117" t="n">
        <v>1.35</v>
      </c>
      <c r="E797" s="117" t="n">
        <v>1.4</v>
      </c>
      <c r="F797" s="117" t="n">
        <v>0.59</v>
      </c>
      <c r="G797" s="117" t="n">
        <v>36.957</v>
      </c>
    </row>
    <row r="798">
      <c r="B798" s="115" t="inlineStr">
        <is>
          <t>Galapagos NV</t>
        </is>
      </c>
      <c r="C798" s="116" t="inlineStr">
        <is>
          <t>GLPG</t>
        </is>
      </c>
      <c r="D798" s="117" t="n">
        <v>6.04</v>
      </c>
      <c r="E798" s="117" t="n">
        <v>6.4</v>
      </c>
      <c r="F798" s="117" t="n">
        <v>0.02</v>
      </c>
      <c r="G798" s="117" t="n">
        <v>1.75779</v>
      </c>
    </row>
    <row r="799">
      <c r="B799" s="115" t="inlineStr">
        <is>
          <t>Gaming and Leisure Properties, Inc.</t>
        </is>
      </c>
      <c r="C799" s="116" t="inlineStr">
        <is>
          <t>GLPI</t>
        </is>
      </c>
      <c r="D799" s="117" t="n">
        <v>3.6</v>
      </c>
      <c r="E799" s="117" t="n">
        <v>4.8</v>
      </c>
      <c r="F799" s="117" t="n">
        <v>2.78</v>
      </c>
      <c r="G799" s="117" t="n">
        <v>73.538</v>
      </c>
    </row>
    <row r="800">
      <c r="B800" s="115" t="inlineStr">
        <is>
          <t>Corning Incorporated</t>
        </is>
      </c>
      <c r="C800" s="116" t="inlineStr">
        <is>
          <t>GLW</t>
        </is>
      </c>
      <c r="D800" s="117" t="n">
        <v>1.51</v>
      </c>
      <c r="E800" s="117" t="n">
        <v>1.85</v>
      </c>
      <c r="F800" s="117" t="n">
        <v>0.54</v>
      </c>
      <c r="G800" s="117" t="n">
        <v>31.01899</v>
      </c>
    </row>
    <row r="801">
      <c r="B801" s="115" t="inlineStr">
        <is>
          <t>General Motors Company</t>
        </is>
      </c>
      <c r="C801" s="116" t="inlineStr">
        <is>
          <t>GM</t>
        </is>
      </c>
      <c r="D801" s="117" t="n">
        <v>0.8</v>
      </c>
      <c r="E801" s="117" t="n">
        <v>0.96</v>
      </c>
      <c r="F801" s="117" t="n">
        <v>1.56</v>
      </c>
      <c r="G801" s="117" t="n">
        <v>60.922</v>
      </c>
    </row>
    <row r="802">
      <c r="B802" s="115" t="inlineStr">
        <is>
          <t>Globus Medical, Inc.</t>
        </is>
      </c>
      <c r="C802" s="116" t="inlineStr">
        <is>
          <t>GMED</t>
        </is>
      </c>
      <c r="D802" s="117" t="n">
        <v>5.2</v>
      </c>
      <c r="E802" s="117" t="n">
        <v>6.94</v>
      </c>
      <c r="F802" s="117" t="n">
        <v>0</v>
      </c>
      <c r="G802" s="117" t="n">
        <v>0</v>
      </c>
    </row>
    <row r="803">
      <c r="B803" s="115" t="inlineStr">
        <is>
          <t>GETINGE AB</t>
        </is>
      </c>
      <c r="C803" s="116" t="inlineStr">
        <is>
          <t>GNGBY</t>
        </is>
      </c>
      <c r="D803" s="117" t="n">
        <v>0.96</v>
      </c>
      <c r="E803" s="117" t="n">
        <v>0.87</v>
      </c>
      <c r="F803" s="117" t="n">
        <v>0.05</v>
      </c>
      <c r="G803" s="117" t="n">
        <v>4.6725</v>
      </c>
    </row>
    <row r="804">
      <c r="B804" s="115" t="inlineStr">
        <is>
          <t>Genmab A/S</t>
        </is>
      </c>
      <c r="C804" s="116" t="inlineStr">
        <is>
          <t>GNMSF</t>
        </is>
      </c>
      <c r="D804" s="117" t="n">
        <v>16.77</v>
      </c>
      <c r="E804" s="117" t="n">
        <v>14.89</v>
      </c>
      <c r="F804" s="117" t="n">
        <v>0.02</v>
      </c>
      <c r="G804" s="117" t="n">
        <v>1.9269</v>
      </c>
    </row>
    <row r="805">
      <c r="B805" s="115" t="inlineStr">
        <is>
          <t>GN STORE NORD</t>
        </is>
      </c>
      <c r="C805" s="116" t="inlineStr">
        <is>
          <t>GNNDY</t>
        </is>
      </c>
      <c r="D805" s="117" t="n">
        <v>1.09</v>
      </c>
      <c r="E805" s="117" t="n">
        <v>0.89</v>
      </c>
      <c r="F805" s="117" t="n"/>
      <c r="G805" s="117" t="n">
        <v>42.589</v>
      </c>
    </row>
    <row r="806">
      <c r="B806" s="115" t="inlineStr">
        <is>
          <t>Generac Holdlings Inc.</t>
        </is>
      </c>
      <c r="C806" s="116" t="inlineStr">
        <is>
          <t>GNRC</t>
        </is>
      </c>
      <c r="D806" s="117" t="n">
        <v>1.03</v>
      </c>
      <c r="E806" s="117" t="n">
        <v>2.19</v>
      </c>
      <c r="F806" s="117" t="n">
        <v>1.18</v>
      </c>
      <c r="G806" s="117" t="n">
        <v>55.505</v>
      </c>
    </row>
    <row r="807">
      <c r="B807" s="115" t="inlineStr">
        <is>
          <t>Gentex Corporation</t>
        </is>
      </c>
      <c r="C807" s="116" t="inlineStr">
        <is>
          <t>GNTX</t>
        </is>
      </c>
      <c r="D807" s="117" t="n">
        <v>3.7</v>
      </c>
      <c r="E807" s="117" t="n">
        <v>5.24</v>
      </c>
      <c r="F807" s="117" t="n">
        <v>0</v>
      </c>
      <c r="G807" s="117" t="n">
        <v>0</v>
      </c>
    </row>
    <row r="808">
      <c r="B808" s="115" t="inlineStr">
        <is>
          <t>Grocery Outlet Holding Corp.</t>
        </is>
      </c>
      <c r="C808" s="116" t="inlineStr">
        <is>
          <t>GO</t>
        </is>
      </c>
      <c r="D808" s="117" t="n"/>
      <c r="E808" s="117" t="n">
        <v>1.4</v>
      </c>
      <c r="F808" s="117" t="n">
        <v>1.64</v>
      </c>
      <c r="G808" s="117" t="n">
        <v>62.13999</v>
      </c>
    </row>
    <row r="809">
      <c r="B809" s="115" t="inlineStr">
        <is>
          <t>Barrick Gold Corporation</t>
        </is>
      </c>
      <c r="C809" s="116" t="inlineStr">
        <is>
          <t>GOLD</t>
        </is>
      </c>
      <c r="D809" s="117" t="n">
        <v>1.27</v>
      </c>
      <c r="E809" s="117" t="n">
        <v>2.72</v>
      </c>
      <c r="F809" s="117" t="n">
        <v>0.3</v>
      </c>
      <c r="G809" s="117" t="n">
        <v>22.961</v>
      </c>
    </row>
    <row r="810">
      <c r="B810" s="115" t="inlineStr">
        <is>
          <t>Alphabet Inc.</t>
        </is>
      </c>
      <c r="C810" s="116" t="inlineStr">
        <is>
          <t>GOOG</t>
        </is>
      </c>
      <c r="D810" s="117" t="n">
        <v>3.89</v>
      </c>
      <c r="E810" s="117" t="n">
        <v>3.98</v>
      </c>
      <c r="F810" s="117" t="n">
        <v>0.07000000000000001</v>
      </c>
      <c r="G810" s="117" t="n">
        <v>6.40939</v>
      </c>
    </row>
    <row r="811">
      <c r="B811" s="115" t="inlineStr">
        <is>
          <t>Alphabet Inc.</t>
        </is>
      </c>
      <c r="C811" s="116" t="inlineStr">
        <is>
          <t>GOOGL</t>
        </is>
      </c>
      <c r="D811" s="117" t="n">
        <v>3.89</v>
      </c>
      <c r="E811" s="117" t="n">
        <v>3.98</v>
      </c>
      <c r="F811" s="117" t="n">
        <v>0.07000000000000001</v>
      </c>
      <c r="G811" s="117" t="n">
        <v>6.40939</v>
      </c>
    </row>
    <row r="812">
      <c r="B812" s="115" t="inlineStr">
        <is>
          <t>Canada Goose Holdings Inc.</t>
        </is>
      </c>
      <c r="C812" s="116" t="inlineStr">
        <is>
          <t>GOOS</t>
        </is>
      </c>
      <c r="D812" s="117" t="n">
        <v>1.07</v>
      </c>
      <c r="E812" s="117" t="n">
        <v>3.38</v>
      </c>
      <c r="F812" s="117" t="n">
        <v>1.47</v>
      </c>
      <c r="G812" s="117" t="n">
        <v>59.48799</v>
      </c>
    </row>
    <row r="813">
      <c r="B813" s="115" t="inlineStr">
        <is>
          <t>Genuine Parts Company</t>
        </is>
      </c>
      <c r="C813" s="116" t="inlineStr">
        <is>
          <t>GPC</t>
        </is>
      </c>
      <c r="D813" s="117" t="n">
        <v>0.67</v>
      </c>
      <c r="E813" s="117" t="n">
        <v>1.26</v>
      </c>
      <c r="F813" s="117" t="n">
        <v>0.98</v>
      </c>
      <c r="G813" s="117" t="n">
        <v>49.367</v>
      </c>
    </row>
    <row r="814">
      <c r="B814" s="115" t="inlineStr">
        <is>
          <t>Grupo Financiero Inbursa SA</t>
        </is>
      </c>
      <c r="C814" s="116" t="inlineStr">
        <is>
          <t>GPFOY</t>
        </is>
      </c>
      <c r="D814" s="117" t="n"/>
      <c r="E814" s="117" t="n"/>
      <c r="F814" s="117" t="n"/>
      <c r="G814" s="117" t="n"/>
    </row>
    <row r="815">
      <c r="B815" s="115" t="inlineStr">
        <is>
          <t>Graphic Packaging Holding Company</t>
        </is>
      </c>
      <c r="C815" s="116" t="inlineStr">
        <is>
          <t>GPK</t>
        </is>
      </c>
      <c r="D815" s="117" t="n">
        <v>0.64</v>
      </c>
      <c r="E815" s="117" t="n">
        <v>1.7</v>
      </c>
      <c r="F815" s="117" t="n">
        <v>1.46</v>
      </c>
      <c r="G815" s="117" t="n">
        <v>61.366</v>
      </c>
    </row>
    <row r="816">
      <c r="B816" s="115" t="inlineStr">
        <is>
          <t>Global Payments Inc.</t>
        </is>
      </c>
      <c r="C816" s="116" t="inlineStr">
        <is>
          <t>GPN</t>
        </is>
      </c>
      <c r="D816" s="117" t="n">
        <v>1.03</v>
      </c>
      <c r="E816" s="117" t="n">
        <v>1.01</v>
      </c>
      <c r="F816" s="117" t="n">
        <v>1.2</v>
      </c>
      <c r="G816" s="117" t="n">
        <v>54.498</v>
      </c>
    </row>
    <row r="817">
      <c r="B817" s="115" t="inlineStr">
        <is>
          <t>Grupo Carso SA de CV</t>
        </is>
      </c>
      <c r="C817" s="116" t="inlineStr">
        <is>
          <t>GPOVY</t>
        </is>
      </c>
      <c r="D817" s="117" t="n">
        <v>1.57</v>
      </c>
      <c r="E817" s="117" t="n">
        <v>2.33</v>
      </c>
      <c r="F817" s="117" t="n"/>
      <c r="G817" s="117" t="n">
        <v>5.38929</v>
      </c>
    </row>
    <row r="818">
      <c r="B818" s="115" t="inlineStr">
        <is>
          <t>The Gap, Inc.</t>
        </is>
      </c>
      <c r="C818" s="116" t="inlineStr">
        <is>
          <t>GPS</t>
        </is>
      </c>
      <c r="D818" s="117" t="n">
        <v>0.98</v>
      </c>
      <c r="E818" s="117" t="n">
        <v>1.46</v>
      </c>
      <c r="F818" s="117" t="n">
        <v>1.9</v>
      </c>
      <c r="G818" s="117" t="n">
        <v>65.535</v>
      </c>
    </row>
    <row r="819">
      <c r="B819" s="115" t="inlineStr">
        <is>
          <t>W.R. Grace &amp; Co.</t>
        </is>
      </c>
      <c r="C819" s="116" t="inlineStr">
        <is>
          <t>GRA</t>
        </is>
      </c>
      <c r="D819" s="117" t="n">
        <v>1.12</v>
      </c>
      <c r="E819" s="117" t="n">
        <v>1.48</v>
      </c>
      <c r="F819" s="117" t="n">
        <v>5.06</v>
      </c>
      <c r="G819" s="117" t="n">
        <v>83.5</v>
      </c>
    </row>
    <row r="820">
      <c r="B820" s="115" t="inlineStr">
        <is>
          <t>Grifols, S.A.</t>
        </is>
      </c>
      <c r="C820" s="116" t="inlineStr">
        <is>
          <t>GRFS</t>
        </is>
      </c>
      <c r="D820" s="117" t="n">
        <v>1.22</v>
      </c>
      <c r="E820" s="117" t="n">
        <v>2.68</v>
      </c>
      <c r="F820" s="117" t="n">
        <v>1.38</v>
      </c>
      <c r="G820" s="117" t="n">
        <v>57.97499</v>
      </c>
    </row>
    <row r="821">
      <c r="B821" s="115" t="inlineStr">
        <is>
          <t>Garmin Ltd.</t>
        </is>
      </c>
      <c r="C821" s="116" t="inlineStr">
        <is>
          <t>GRMN</t>
        </is>
      </c>
      <c r="D821" s="117" t="n">
        <v>2.28</v>
      </c>
      <c r="E821" s="117" t="n">
        <v>2.39</v>
      </c>
      <c r="F821" s="117" t="n">
        <v>0.01</v>
      </c>
      <c r="G821" s="117" t="n">
        <v>1.10269</v>
      </c>
    </row>
    <row r="822">
      <c r="B822" s="115" t="inlineStr">
        <is>
          <t>Grubhub Inc.</t>
        </is>
      </c>
      <c r="C822" s="116" t="inlineStr">
        <is>
          <t>GRUB</t>
        </is>
      </c>
      <c r="D822" s="117" t="n">
        <v>1.63</v>
      </c>
      <c r="E822" s="117" t="n">
        <v>2.42</v>
      </c>
      <c r="F822" s="117" t="n">
        <v>0.41</v>
      </c>
      <c r="G822" s="117" t="n">
        <v>29.076</v>
      </c>
    </row>
    <row r="823">
      <c r="B823" s="115" t="inlineStr">
        <is>
          <t>The Goldman Sachs Group, Inc.</t>
        </is>
      </c>
      <c r="C823" s="116" t="inlineStr">
        <is>
          <t>GS</t>
        </is>
      </c>
      <c r="D823" s="117" t="n">
        <v>0.92</v>
      </c>
      <c r="E823" s="117" t="n">
        <v>0.85</v>
      </c>
      <c r="F823" s="117" t="n">
        <v>2.78</v>
      </c>
      <c r="G823" s="117" t="n">
        <v>70.871</v>
      </c>
    </row>
    <row r="824">
      <c r="B824" s="115" t="inlineStr">
        <is>
          <t>GlaxoSmithKline plc</t>
        </is>
      </c>
      <c r="C824" s="116" t="inlineStr">
        <is>
          <t>GSK</t>
        </is>
      </c>
      <c r="D824" s="117" t="n">
        <v>0.51</v>
      </c>
      <c r="E824" s="117" t="n">
        <v>0.71</v>
      </c>
      <c r="F824" s="117" t="n">
        <v>7.86</v>
      </c>
      <c r="G824" s="117" t="n">
        <v>88.70999</v>
      </c>
    </row>
    <row r="825">
      <c r="B825" s="115" t="inlineStr">
        <is>
          <t>GSX Techedu Inc. Unsponsored ADR</t>
        </is>
      </c>
      <c r="C825" s="116" t="inlineStr">
        <is>
          <t>GSX</t>
        </is>
      </c>
      <c r="D825" s="117" t="n"/>
      <c r="E825" s="117" t="n"/>
      <c r="F825" s="117" t="n"/>
      <c r="G825" s="117" t="n"/>
    </row>
    <row r="826">
      <c r="B826" s="115" t="inlineStr">
        <is>
          <t>The Goodyear Tire &amp; Rubber Company</t>
        </is>
      </c>
      <c r="C826" s="116" t="inlineStr">
        <is>
          <t>GT</t>
        </is>
      </c>
      <c r="D826" s="117" t="n">
        <v>0.64</v>
      </c>
      <c r="E826" s="117" t="n">
        <v>1.33</v>
      </c>
      <c r="F826" s="117" t="n">
        <v>1.27</v>
      </c>
      <c r="G826" s="117" t="n">
        <v>56.01499</v>
      </c>
    </row>
    <row r="827">
      <c r="B827" s="115" t="inlineStr">
        <is>
          <t>Gemalto Nv</t>
        </is>
      </c>
      <c r="C827" s="116" t="inlineStr">
        <is>
          <t>GTOMY</t>
        </is>
      </c>
      <c r="D827" s="117" t="n">
        <v>1.44</v>
      </c>
      <c r="E827" s="117" t="n">
        <v>1.72</v>
      </c>
      <c r="F827" s="117" t="n"/>
      <c r="G827" s="117" t="n">
        <v>24.11899</v>
      </c>
    </row>
    <row r="828">
      <c r="B828" s="115" t="inlineStr">
        <is>
          <t>GW Pharmaceuticals PLC</t>
        </is>
      </c>
      <c r="C828" s="116" t="inlineStr">
        <is>
          <t>GWPH</t>
        </is>
      </c>
      <c r="D828" s="117" t="n"/>
      <c r="E828" s="117" t="n">
        <v>8.31</v>
      </c>
      <c r="F828" s="117" t="n">
        <v>0.03</v>
      </c>
      <c r="G828" s="117" t="n">
        <v>2.7583</v>
      </c>
    </row>
    <row r="829">
      <c r="B829" s="115" t="inlineStr">
        <is>
          <t>Genesee &amp; Wyoming, Inc.</t>
        </is>
      </c>
      <c r="C829" s="116" t="inlineStr">
        <is>
          <t>GWR</t>
        </is>
      </c>
      <c r="D829" s="117" t="n">
        <v>1.19</v>
      </c>
      <c r="E829" s="117" t="n">
        <v>1.09</v>
      </c>
      <c r="F829" s="117" t="n">
        <v>0.62</v>
      </c>
      <c r="G829" s="117" t="n">
        <v>38.198</v>
      </c>
    </row>
    <row r="830">
      <c r="B830" s="115" t="inlineStr">
        <is>
          <t>Guidewire Software, Inc.</t>
        </is>
      </c>
      <c r="C830" s="116" t="inlineStr">
        <is>
          <t>GWRE</t>
        </is>
      </c>
      <c r="D830" s="117" t="n"/>
      <c r="E830" s="117" t="n">
        <v>6.38</v>
      </c>
      <c r="F830" s="117" t="n"/>
      <c r="G830" s="117" t="n">
        <v>17.075</v>
      </c>
    </row>
    <row r="831">
      <c r="B831" s="115" t="inlineStr">
        <is>
          <t>W.W. Grainger, Inc.</t>
        </is>
      </c>
      <c r="C831" s="116" t="inlineStr">
        <is>
          <t>GWW</t>
        </is>
      </c>
      <c r="D831" s="117" t="n">
        <v>1.34</v>
      </c>
      <c r="E831" s="117" t="n">
        <v>2.38</v>
      </c>
      <c r="F831" s="117" t="n">
        <v>0.98</v>
      </c>
      <c r="G831" s="117" t="n">
        <v>49.595</v>
      </c>
    </row>
    <row r="832">
      <c r="B832" s="115" t="inlineStr">
        <is>
          <t>Gazprom Neft OAO</t>
        </is>
      </c>
      <c r="C832" s="116" t="inlineStr">
        <is>
          <t>GZPFY</t>
        </is>
      </c>
      <c r="D832" s="117" t="n">
        <v>0.91</v>
      </c>
      <c r="E832" s="117" t="n">
        <v>1.51</v>
      </c>
      <c r="F832" s="117" t="n"/>
      <c r="G832" s="117" t="n">
        <v>27.711</v>
      </c>
    </row>
    <row r="833">
      <c r="B833" s="115" t="inlineStr">
        <is>
          <t>Hyatt Hotels Corporation</t>
        </is>
      </c>
      <c r="C833" s="116" t="inlineStr">
        <is>
          <t>H</t>
        </is>
      </c>
      <c r="D833" s="117" t="n">
        <v>1.25</v>
      </c>
      <c r="E833" s="117" t="n">
        <v>1.17</v>
      </c>
      <c r="F833" s="117" t="n">
        <v>0.5600000000000001</v>
      </c>
      <c r="G833" s="117" t="n">
        <v>35.72399</v>
      </c>
    </row>
    <row r="834">
      <c r="B834" s="115" t="inlineStr">
        <is>
          <t>Haemonetics Corporation</t>
        </is>
      </c>
      <c r="C834" s="116" t="inlineStr">
        <is>
          <t>HAE</t>
        </is>
      </c>
      <c r="D834" s="117" t="n">
        <v>1.62</v>
      </c>
      <c r="E834" s="117" t="n">
        <v>2.1</v>
      </c>
      <c r="F834" s="117" t="n">
        <v>0.54</v>
      </c>
      <c r="G834" s="117" t="n">
        <v>34.99499</v>
      </c>
    </row>
    <row r="835">
      <c r="B835" s="115" t="inlineStr">
        <is>
          <t>Halliburton Company</t>
        </is>
      </c>
      <c r="C835" s="116" t="inlineStr">
        <is>
          <t>HAL</t>
        </is>
      </c>
      <c r="D835" s="117" t="n">
        <v>1.69</v>
      </c>
      <c r="E835" s="117" t="n">
        <v>2.26</v>
      </c>
      <c r="F835" s="117" t="n">
        <v>1.16</v>
      </c>
      <c r="G835" s="117" t="n">
        <v>53.749</v>
      </c>
    </row>
    <row r="836">
      <c r="B836" s="115" t="inlineStr">
        <is>
          <t>Hasbro, Inc.</t>
        </is>
      </c>
      <c r="C836" s="116" t="inlineStr">
        <is>
          <t>HAS</t>
        </is>
      </c>
      <c r="D836" s="117" t="n">
        <v>2.07</v>
      </c>
      <c r="E836" s="117" t="n">
        <v>2.64</v>
      </c>
      <c r="F836" s="117" t="n">
        <v>0.99</v>
      </c>
      <c r="G836" s="117" t="n">
        <v>49.706</v>
      </c>
    </row>
    <row r="837">
      <c r="B837" s="115" t="inlineStr">
        <is>
          <t>HAVAS ORD</t>
        </is>
      </c>
      <c r="C837" s="116" t="inlineStr">
        <is>
          <t>HAVSF</t>
        </is>
      </c>
      <c r="D837" s="117" t="n"/>
      <c r="E837" s="117" t="n"/>
      <c r="F837" s="117" t="n"/>
      <c r="G837" s="117" t="n"/>
    </row>
    <row r="838">
      <c r="B838" s="115" t="inlineStr">
        <is>
          <t>Huntington Bancshares Incorporated</t>
        </is>
      </c>
      <c r="C838" s="116" t="inlineStr">
        <is>
          <t>HBAN</t>
        </is>
      </c>
      <c r="D838" s="117" t="n">
        <v>0.86</v>
      </c>
      <c r="E838" s="117" t="n">
        <v>0.9</v>
      </c>
      <c r="F838" s="117" t="n">
        <v>0.86</v>
      </c>
      <c r="G838" s="117" t="n">
        <v>43.472</v>
      </c>
    </row>
    <row r="839">
      <c r="B839" s="115" t="inlineStr">
        <is>
          <t>Hanesbrands Inc.</t>
        </is>
      </c>
      <c r="C839" s="116" t="inlineStr">
        <is>
          <t>HBI</t>
        </is>
      </c>
      <c r="D839" s="117" t="n">
        <v>0.72</v>
      </c>
      <c r="E839" s="117" t="n">
        <v>1.77</v>
      </c>
      <c r="F839" s="117" t="n">
        <v>3.56</v>
      </c>
      <c r="G839" s="117" t="n">
        <v>78.083</v>
      </c>
    </row>
    <row r="840">
      <c r="B840" s="115" t="inlineStr">
        <is>
          <t>HCA Healthcare, Inc.</t>
        </is>
      </c>
      <c r="C840" s="116" t="inlineStr">
        <is>
          <t>HCA</t>
        </is>
      </c>
      <c r="D840" s="117" t="n">
        <v>1.12</v>
      </c>
      <c r="E840" s="117" t="n">
        <v>1.44</v>
      </c>
      <c r="F840" s="117" t="n">
        <v>-19.28</v>
      </c>
      <c r="G840" s="117" t="n"/>
    </row>
    <row r="841">
      <c r="B841" s="115" t="inlineStr">
        <is>
          <t>HITACHI CHEMICL</t>
        </is>
      </c>
      <c r="C841" s="116" t="inlineStr">
        <is>
          <t>HCHMY</t>
        </is>
      </c>
      <c r="D841" s="117" t="n">
        <v>1.49</v>
      </c>
      <c r="E841" s="117" t="n">
        <v>1.88</v>
      </c>
      <c r="F841" s="117" t="n">
        <v>0.16</v>
      </c>
      <c r="G841" s="117" t="n">
        <v>13.51799</v>
      </c>
    </row>
    <row r="842">
      <c r="B842" s="115" t="inlineStr">
        <is>
          <t>Holcim Ltd.</t>
        </is>
      </c>
      <c r="C842" s="116" t="inlineStr">
        <is>
          <t>HCMLY</t>
        </is>
      </c>
      <c r="D842" s="117" t="n">
        <v>0.8</v>
      </c>
      <c r="E842" s="117" t="n">
        <v>1.27</v>
      </c>
      <c r="F842" s="117" t="n">
        <v>0.42</v>
      </c>
      <c r="G842" s="117" t="n">
        <v>29.489</v>
      </c>
    </row>
    <row r="843">
      <c r="B843" s="115" t="inlineStr">
        <is>
          <t>HCP, Inc.</t>
        </is>
      </c>
      <c r="C843" s="116" t="inlineStr">
        <is>
          <t>HCP</t>
        </is>
      </c>
      <c r="D843" s="117" t="n">
        <v>0.64</v>
      </c>
      <c r="E843" s="117" t="n">
        <v>0.9</v>
      </c>
      <c r="F843" s="117" t="n">
        <v>0.95</v>
      </c>
      <c r="G843" s="117" t="n">
        <v>48.727</v>
      </c>
    </row>
    <row r="844">
      <c r="B844" s="115" t="inlineStr">
        <is>
          <t>The Home Depot, Inc.</t>
        </is>
      </c>
      <c r="C844" s="116" t="inlineStr">
        <is>
          <t>HD</t>
        </is>
      </c>
      <c r="D844" s="117" t="n">
        <v>0.28</v>
      </c>
      <c r="E844" s="117" t="n">
        <v>1.1</v>
      </c>
      <c r="F844" s="117" t="n">
        <v>-27.87</v>
      </c>
      <c r="G844" s="117" t="n"/>
    </row>
    <row r="845">
      <c r="B845" s="115" t="inlineStr">
        <is>
          <t>HDFC Bank Limited</t>
        </is>
      </c>
      <c r="C845" s="116" t="inlineStr">
        <is>
          <t>HDB</t>
        </is>
      </c>
      <c r="D845" s="117" t="n">
        <v>0.96</v>
      </c>
      <c r="E845" s="117" t="n">
        <v>0.96</v>
      </c>
      <c r="F845" s="117" t="n"/>
      <c r="G845" s="117" t="n">
        <v>38.97299</v>
      </c>
    </row>
    <row r="846">
      <c r="B846" s="115" t="inlineStr">
        <is>
          <t>HeidelbergCement AG</t>
        </is>
      </c>
      <c r="C846" s="116" t="inlineStr">
        <is>
          <t>HDELY</t>
        </is>
      </c>
      <c r="D846" s="117" t="n">
        <v>0.87</v>
      </c>
      <c r="E846" s="117" t="n">
        <v>0.93</v>
      </c>
      <c r="F846" s="117" t="n">
        <v>0.46</v>
      </c>
      <c r="G846" s="117" t="n">
        <v>31.68499</v>
      </c>
    </row>
    <row r="847">
      <c r="B847" s="115" t="inlineStr">
        <is>
          <t>HD Supply Holdings, Inc.</t>
        </is>
      </c>
      <c r="C847" s="116" t="inlineStr">
        <is>
          <t>HDS</t>
        </is>
      </c>
      <c r="D847" s="117" t="n">
        <v>1.1</v>
      </c>
      <c r="E847" s="117" t="n">
        <v>2.05</v>
      </c>
      <c r="F847" s="117" t="n">
        <v>1.66</v>
      </c>
      <c r="G847" s="117" t="n">
        <v>62.372</v>
      </c>
    </row>
    <row r="848">
      <c r="B848" s="115" t="inlineStr">
        <is>
          <t>Hawaiian Electric Industries, Inc.</t>
        </is>
      </c>
      <c r="C848" s="116" t="inlineStr">
        <is>
          <t>HE</t>
        </is>
      </c>
      <c r="D848" s="117" t="n">
        <v>0.08</v>
      </c>
      <c r="E848" s="117" t="n">
        <v>0.08</v>
      </c>
      <c r="F848" s="117" t="n">
        <v>0.96</v>
      </c>
      <c r="G848" s="117" t="n">
        <v>49.25999</v>
      </c>
    </row>
    <row r="849">
      <c r="B849" s="115" t="inlineStr">
        <is>
          <t>Hengan International Group Co., Ltd. Unsponsored ADR</t>
        </is>
      </c>
      <c r="C849" s="116" t="inlineStr">
        <is>
          <t>HEGIY</t>
        </is>
      </c>
      <c r="D849" s="117" t="n">
        <v>1.08</v>
      </c>
      <c r="E849" s="117" t="n">
        <v>1.26</v>
      </c>
      <c r="F849" s="117" t="n"/>
      <c r="G849" s="117" t="n">
        <v>19.965</v>
      </c>
    </row>
    <row r="850">
      <c r="B850" s="115" t="inlineStr">
        <is>
          <t>Heico Corporation</t>
        </is>
      </c>
      <c r="C850" s="116" t="inlineStr">
        <is>
          <t>HEI</t>
        </is>
      </c>
      <c r="D850" s="117" t="n">
        <v>1.18</v>
      </c>
      <c r="E850" s="117" t="n">
        <v>2.98</v>
      </c>
      <c r="F850" s="117" t="n">
        <v>0.39</v>
      </c>
      <c r="G850" s="117" t="n">
        <v>33.23799</v>
      </c>
    </row>
    <row r="851">
      <c r="B851" s="115" t="inlineStr">
        <is>
          <t>Heico Corporation</t>
        </is>
      </c>
      <c r="C851" s="116" t="inlineStr">
        <is>
          <t>HEI.A</t>
        </is>
      </c>
      <c r="D851" s="117" t="n"/>
      <c r="E851" s="117" t="n">
        <v>2.98</v>
      </c>
      <c r="F851" s="117" t="n">
        <v>0.39</v>
      </c>
      <c r="G851" s="117" t="n">
        <v>33.23799</v>
      </c>
    </row>
    <row r="852">
      <c r="B852" s="115" t="inlineStr">
        <is>
          <t>Heineken NV</t>
        </is>
      </c>
      <c r="C852" s="116" t="inlineStr">
        <is>
          <t>HEINY</t>
        </is>
      </c>
      <c r="D852" s="117" t="n">
        <v>0.68</v>
      </c>
      <c r="E852" s="117" t="n">
        <v>0.87</v>
      </c>
      <c r="F852" s="117" t="n"/>
      <c r="G852" s="117" t="n">
        <v>44.831</v>
      </c>
    </row>
    <row r="853">
      <c r="B853" s="115" t="inlineStr">
        <is>
          <t>Helen of Troy Limited</t>
        </is>
      </c>
      <c r="C853" s="116" t="inlineStr">
        <is>
          <t>HELE</t>
        </is>
      </c>
      <c r="D853" s="117" t="n">
        <v>0.97</v>
      </c>
      <c r="E853" s="117" t="n">
        <v>2.2</v>
      </c>
      <c r="F853" s="117" t="n"/>
      <c r="G853" s="117" t="n">
        <v>25.93899</v>
      </c>
    </row>
    <row r="854">
      <c r="B854" s="115" t="inlineStr">
        <is>
          <t>Henkel AG &amp; Co.</t>
        </is>
      </c>
      <c r="C854" s="116" t="inlineStr">
        <is>
          <t>HENKY</t>
        </is>
      </c>
      <c r="D854" s="117" t="n">
        <v>0.73</v>
      </c>
      <c r="E854" s="117" t="n">
        <v>0.95</v>
      </c>
      <c r="F854" s="117" t="n">
        <v>0.06</v>
      </c>
      <c r="G854" s="117" t="n">
        <v>5.59959</v>
      </c>
    </row>
    <row r="855">
      <c r="B855" s="115" t="inlineStr">
        <is>
          <t>Hess Corporation</t>
        </is>
      </c>
      <c r="C855" s="116" t="inlineStr">
        <is>
          <t>HES</t>
        </is>
      </c>
      <c r="D855" s="117" t="n">
        <v>1.91</v>
      </c>
      <c r="E855" s="117" t="n">
        <v>1.58</v>
      </c>
      <c r="F855" s="117" t="n">
        <v>0.68</v>
      </c>
      <c r="G855" s="117" t="n">
        <v>40.44599</v>
      </c>
    </row>
    <row r="856">
      <c r="B856" s="115" t="inlineStr">
        <is>
          <t>HollyFrontier Corporation</t>
        </is>
      </c>
      <c r="C856" s="116" t="inlineStr">
        <is>
          <t>HFC</t>
        </is>
      </c>
      <c r="D856" s="117" t="n">
        <v>1.66</v>
      </c>
      <c r="E856" s="117" t="n">
        <v>2.08</v>
      </c>
      <c r="F856" s="117" t="n">
        <v>0.43</v>
      </c>
      <c r="G856" s="117" t="n">
        <v>29.92099</v>
      </c>
    </row>
    <row r="857">
      <c r="B857" s="115" t="inlineStr">
        <is>
          <t>Power Assets Holdings Ltd.</t>
        </is>
      </c>
      <c r="C857" s="116" t="inlineStr">
        <is>
          <t>HGKGY</t>
        </is>
      </c>
      <c r="D857" s="117" t="n">
        <v>1.34</v>
      </c>
      <c r="E857" s="117" t="n">
        <v>1.34</v>
      </c>
      <c r="F857" s="117" t="n"/>
      <c r="G857" s="117" t="n">
        <v>3.95079</v>
      </c>
    </row>
    <row r="858">
      <c r="B858" s="115" t="inlineStr">
        <is>
          <t>Howard Hughes Corporation (The)</t>
        </is>
      </c>
      <c r="C858" s="116" t="inlineStr">
        <is>
          <t>HHC</t>
        </is>
      </c>
      <c r="D858" s="117" t="n">
        <v>1.24</v>
      </c>
      <c r="E858" s="117" t="n">
        <v>1.64</v>
      </c>
      <c r="F858" s="117" t="n">
        <v>1.04</v>
      </c>
      <c r="G858" s="117" t="n">
        <v>51.03599</v>
      </c>
    </row>
    <row r="859">
      <c r="B859" s="115" t="inlineStr">
        <is>
          <t>The Hartford Financial Services Group, Inc.</t>
        </is>
      </c>
      <c r="C859" s="116" t="inlineStr">
        <is>
          <t>HIG</t>
        </is>
      </c>
      <c r="D859" s="117" t="n">
        <v>0.32</v>
      </c>
      <c r="E859" s="117" t="n">
        <v>0.28</v>
      </c>
      <c r="F859" s="117" t="n">
        <v>0.27</v>
      </c>
      <c r="G859" s="117" t="n">
        <v>20.93899</v>
      </c>
    </row>
    <row r="860">
      <c r="B860" s="115" t="inlineStr">
        <is>
          <t>Huntington Ingalls Industries, Inc.</t>
        </is>
      </c>
      <c r="C860" s="116" t="inlineStr">
        <is>
          <t>HII</t>
        </is>
      </c>
      <c r="D860" s="117" t="n">
        <v>0.88</v>
      </c>
      <c r="E860" s="117" t="n">
        <v>1.12</v>
      </c>
      <c r="F860" s="117" t="n">
        <v>1.15</v>
      </c>
      <c r="G860" s="117" t="n">
        <v>53.55199</v>
      </c>
    </row>
    <row r="861">
      <c r="B861" s="115" t="inlineStr">
        <is>
          <t>Hino Motors Ltd.</t>
        </is>
      </c>
      <c r="C861" s="116" t="inlineStr">
        <is>
          <t>HINOY</t>
        </is>
      </c>
      <c r="D861" s="117" t="n">
        <v>0.73</v>
      </c>
      <c r="E861" s="117" t="n">
        <v>1.14</v>
      </c>
      <c r="F861" s="117" t="n"/>
      <c r="G861" s="117" t="n">
        <v>6.2273</v>
      </c>
    </row>
    <row r="862">
      <c r="B862" s="115" t="inlineStr">
        <is>
          <t>Highwoods Properties, Inc.</t>
        </is>
      </c>
      <c r="C862" s="116" t="inlineStr">
        <is>
          <t>HIW</t>
        </is>
      </c>
      <c r="D862" s="117" t="n">
        <v>1.2</v>
      </c>
      <c r="E862" s="117" t="n">
        <v>1.09</v>
      </c>
      <c r="F862" s="117" t="n">
        <v>0.99</v>
      </c>
      <c r="G862" s="117" t="n">
        <v>50.71599</v>
      </c>
    </row>
    <row r="863">
      <c r="B863" s="115" t="inlineStr">
        <is>
          <t>Hikma Pharmaceuticals Plc</t>
        </is>
      </c>
      <c r="C863" s="116" t="inlineStr">
        <is>
          <t>HKMPF</t>
        </is>
      </c>
      <c r="D863" s="117" t="n">
        <v>1.28</v>
      </c>
      <c r="E863" s="117" t="n">
        <v>1.87</v>
      </c>
      <c r="F863" s="117" t="n"/>
      <c r="G863" s="117" t="n">
        <v>24.878</v>
      </c>
    </row>
    <row r="864">
      <c r="B864" s="115" t="inlineStr">
        <is>
          <t>Henderson Land Development Co.</t>
        </is>
      </c>
      <c r="C864" s="116" t="inlineStr">
        <is>
          <t>HLDCY</t>
        </is>
      </c>
      <c r="D864" s="117" t="n">
        <v>2.16</v>
      </c>
      <c r="E864" s="117" t="n">
        <v>1.97</v>
      </c>
      <c r="F864" s="117" t="n">
        <v>0.23</v>
      </c>
      <c r="G864" s="117" t="n">
        <v>18.613</v>
      </c>
    </row>
    <row r="865">
      <c r="B865" s="115" t="inlineStr">
        <is>
          <t>Herbalife LTD.</t>
        </is>
      </c>
      <c r="C865" s="116" t="inlineStr">
        <is>
          <t>HLF</t>
        </is>
      </c>
      <c r="D865" s="117" t="n">
        <v>0.9</v>
      </c>
      <c r="E865" s="117" t="n">
        <v>1.26</v>
      </c>
      <c r="F865" s="117" t="n">
        <v>-3.63</v>
      </c>
      <c r="G865" s="117" t="n"/>
    </row>
    <row r="866">
      <c r="B866" s="115" t="inlineStr">
        <is>
          <t>Houlihan Lokey, Inc.</t>
        </is>
      </c>
      <c r="C866" s="116" t="inlineStr">
        <is>
          <t>HLI</t>
        </is>
      </c>
      <c r="D866" s="117" t="n">
        <v>0.76</v>
      </c>
      <c r="E866" s="117" t="n">
        <v>1.01</v>
      </c>
      <c r="F866" s="117" t="n">
        <v>0.18</v>
      </c>
      <c r="G866" s="117" t="n">
        <v>15.57699</v>
      </c>
    </row>
    <row r="867">
      <c r="B867" s="115" t="inlineStr">
        <is>
          <t>HALMA PLC</t>
        </is>
      </c>
      <c r="C867" s="116" t="inlineStr">
        <is>
          <t>HLMAF</t>
        </is>
      </c>
      <c r="D867" s="117" t="n">
        <v>1.6</v>
      </c>
      <c r="E867" s="117" t="n">
        <v>2.28</v>
      </c>
      <c r="F867" s="117" t="n"/>
      <c r="G867" s="117" t="n">
        <v>20.541</v>
      </c>
    </row>
    <row r="868">
      <c r="B868" s="115" t="inlineStr">
        <is>
          <t>Hamilton Lane Inc.</t>
        </is>
      </c>
      <c r="C868" s="116" t="inlineStr">
        <is>
          <t>HLNE</t>
        </is>
      </c>
      <c r="D868" s="117" t="n">
        <v>1.92</v>
      </c>
      <c r="E868" s="117" t="n">
        <v>2.35</v>
      </c>
      <c r="F868" s="117" t="n">
        <v>0.46</v>
      </c>
      <c r="G868" s="117" t="n">
        <v>31.47699</v>
      </c>
    </row>
    <row r="869">
      <c r="B869" s="115" t="inlineStr">
        <is>
          <t>Hang Lung Properties Ltd.</t>
        </is>
      </c>
      <c r="C869" s="116" t="inlineStr">
        <is>
          <t>HLPPY</t>
        </is>
      </c>
      <c r="D869" s="117" t="n">
        <v>1.5</v>
      </c>
      <c r="E869" s="117" t="n">
        <v>1.5</v>
      </c>
      <c r="F869" s="117" t="n"/>
      <c r="G869" s="117" t="n">
        <v>14.74699</v>
      </c>
    </row>
    <row r="870">
      <c r="B870" s="115" t="inlineStr">
        <is>
          <t>Hilton Worldwide Holdings Inc.</t>
        </is>
      </c>
      <c r="C870" s="116" t="inlineStr">
        <is>
          <t>HLT</t>
        </is>
      </c>
      <c r="D870" s="117" t="n">
        <v>0.76</v>
      </c>
      <c r="E870" s="117" t="n">
        <v>0.8</v>
      </c>
      <c r="F870" s="117" t="n">
        <v>-384.26</v>
      </c>
      <c r="G870" s="117" t="n">
        <v>98.736</v>
      </c>
    </row>
    <row r="871">
      <c r="B871" s="115" t="inlineStr">
        <is>
          <t>Hellenic Telecom Organization SA</t>
        </is>
      </c>
      <c r="C871" s="116" t="inlineStr">
        <is>
          <t>HLTOY</t>
        </is>
      </c>
      <c r="D871" s="117" t="n">
        <v>0.85</v>
      </c>
      <c r="E871" s="117" t="n">
        <v>0.87</v>
      </c>
      <c r="F871" s="117" t="n"/>
      <c r="G871" s="117" t="n">
        <v>38.01699</v>
      </c>
    </row>
    <row r="872">
      <c r="B872" s="115" t="inlineStr">
        <is>
          <t>H Lundbeck A/S</t>
        </is>
      </c>
      <c r="C872" s="116" t="inlineStr">
        <is>
          <t>HLUYY</t>
        </is>
      </c>
      <c r="D872" s="117" t="n">
        <v>1.31</v>
      </c>
      <c r="E872" s="117" t="n">
        <v>1.32</v>
      </c>
      <c r="F872" s="117" t="n"/>
      <c r="G872" s="117" t="n">
        <v>3.38039</v>
      </c>
    </row>
    <row r="873">
      <c r="B873" s="115" t="inlineStr">
        <is>
          <t>Honda Motor Co., Ltd.</t>
        </is>
      </c>
      <c r="C873" s="116" t="inlineStr">
        <is>
          <t>HMC</t>
        </is>
      </c>
      <c r="D873" s="117" t="n">
        <v>0.96</v>
      </c>
      <c r="E873" s="117" t="n">
        <v>1.26</v>
      </c>
      <c r="F873" s="117" t="n">
        <v>0.49</v>
      </c>
      <c r="G873" s="117" t="n">
        <v>32.89199</v>
      </c>
    </row>
    <row r="874">
      <c r="B874" s="115" t="inlineStr">
        <is>
          <t>HMS Holdings Corp</t>
        </is>
      </c>
      <c r="C874" s="116" t="inlineStr">
        <is>
          <t>HMSY</t>
        </is>
      </c>
      <c r="D874" s="117" t="n">
        <v>4.4</v>
      </c>
      <c r="E874" s="117" t="n">
        <v>6.72</v>
      </c>
      <c r="F874" s="117" t="n">
        <v>0.32</v>
      </c>
      <c r="G874" s="117" t="n">
        <v>24.378</v>
      </c>
    </row>
    <row r="875">
      <c r="B875" s="115" t="inlineStr">
        <is>
          <t>Hongkong Land Holdings Ltd.</t>
        </is>
      </c>
      <c r="C875" s="116" t="inlineStr">
        <is>
          <t>HNGKY</t>
        </is>
      </c>
      <c r="D875" s="117" t="n">
        <v>1.73</v>
      </c>
      <c r="E875" s="117" t="n">
        <v>1.73</v>
      </c>
      <c r="F875" s="117" t="n"/>
      <c r="G875" s="117" t="n">
        <v>9.75</v>
      </c>
    </row>
    <row r="876">
      <c r="B876" s="115" t="inlineStr">
        <is>
          <t>Hang Lung Group Ltd.</t>
        </is>
      </c>
      <c r="C876" s="116" t="inlineStr">
        <is>
          <t>HNLGY</t>
        </is>
      </c>
      <c r="D876" s="117" t="n">
        <v>1.23</v>
      </c>
      <c r="E876" s="117" t="n">
        <v>1.23</v>
      </c>
      <c r="F876" s="117" t="n"/>
      <c r="G876" s="117" t="n">
        <v>15.32999</v>
      </c>
    </row>
    <row r="877">
      <c r="B877" s="115" t="inlineStr">
        <is>
          <t>Hennes &amp; Mauritz AB</t>
        </is>
      </c>
      <c r="C877" s="116" t="inlineStr">
        <is>
          <t>HNNMY</t>
        </is>
      </c>
      <c r="D877" s="117" t="n">
        <v>0.54</v>
      </c>
      <c r="E877" s="117" t="n">
        <v>1.18</v>
      </c>
      <c r="F877" s="117" t="n"/>
      <c r="G877" s="117" t="n">
        <v>0</v>
      </c>
    </row>
    <row r="878">
      <c r="B878" s="115" t="inlineStr">
        <is>
          <t>Huaneng Power International, Inc.</t>
        </is>
      </c>
      <c r="C878" s="116" t="inlineStr">
        <is>
          <t>HNP</t>
        </is>
      </c>
      <c r="D878" s="117" t="n">
        <v>0.38</v>
      </c>
      <c r="E878" s="117" t="n">
        <v>0.41</v>
      </c>
      <c r="F878" s="117" t="n">
        <v>1.19</v>
      </c>
      <c r="G878" s="117" t="n">
        <v>54.42499</v>
      </c>
    </row>
    <row r="879">
      <c r="B879" s="115" t="inlineStr">
        <is>
          <t>Hoya Corp.</t>
        </is>
      </c>
      <c r="C879" s="116" t="inlineStr">
        <is>
          <t>HOCPY</t>
        </is>
      </c>
      <c r="D879" s="117" t="n">
        <v>3.84</v>
      </c>
      <c r="E879" s="117" t="n">
        <v>4.55</v>
      </c>
      <c r="F879" s="117" t="n"/>
      <c r="G879" s="117" t="n">
        <v>0.14381</v>
      </c>
    </row>
    <row r="880">
      <c r="B880" s="115" t="inlineStr">
        <is>
          <t>Harley-Davidson, Inc.</t>
        </is>
      </c>
      <c r="C880" s="116" t="inlineStr">
        <is>
          <t>HOG</t>
        </is>
      </c>
      <c r="D880" s="117" t="n">
        <v>1.09</v>
      </c>
      <c r="E880" s="117" t="n">
        <v>1.15</v>
      </c>
      <c r="F880" s="117" t="n">
        <v>2.45</v>
      </c>
      <c r="G880" s="117" t="n">
        <v>71.04698999999999</v>
      </c>
    </row>
    <row r="881">
      <c r="B881" s="115" t="inlineStr">
        <is>
          <t>Hong Kong &amp; China Gas Co.</t>
        </is>
      </c>
      <c r="C881" s="116" t="inlineStr">
        <is>
          <t>HOKCY</t>
        </is>
      </c>
      <c r="D881" s="117" t="n">
        <v>0.6899999999999999</v>
      </c>
      <c r="E881" s="117" t="n">
        <v>0.79</v>
      </c>
      <c r="F881" s="117" t="n"/>
      <c r="G881" s="117" t="n">
        <v>28.22999</v>
      </c>
    </row>
    <row r="882">
      <c r="B882" s="115" t="inlineStr">
        <is>
          <t>Hologic, Inc.</t>
        </is>
      </c>
      <c r="C882" s="116" t="inlineStr">
        <is>
          <t>HOLX</t>
        </is>
      </c>
      <c r="D882" s="117" t="n">
        <v>0.95</v>
      </c>
      <c r="E882" s="117" t="n">
        <v>1.57</v>
      </c>
      <c r="F882" s="117" t="n">
        <v>1.27</v>
      </c>
      <c r="G882" s="117" t="n">
        <v>55.914</v>
      </c>
    </row>
    <row r="883">
      <c r="B883" s="115" t="inlineStr">
        <is>
          <t>Home BancShares, Inc.</t>
        </is>
      </c>
      <c r="C883" s="116" t="inlineStr">
        <is>
          <t>HOMB</t>
        </is>
      </c>
      <c r="D883" s="117" t="n">
        <v>1.05</v>
      </c>
      <c r="E883" s="117" t="n">
        <v>1</v>
      </c>
      <c r="F883" s="117" t="n">
        <v>0.52</v>
      </c>
      <c r="G883" s="117" t="n">
        <v>34.38</v>
      </c>
    </row>
    <row r="884">
      <c r="B884" s="115" t="inlineStr">
        <is>
          <t>Honeywell International Inc.</t>
        </is>
      </c>
      <c r="C884" s="116" t="inlineStr">
        <is>
          <t>HON</t>
        </is>
      </c>
      <c r="D884" s="117" t="n">
        <v>1.06</v>
      </c>
      <c r="E884" s="117" t="n">
        <v>1.19</v>
      </c>
      <c r="F884" s="117" t="n">
        <v>0.48</v>
      </c>
      <c r="G884" s="117" t="n">
        <v>32.296</v>
      </c>
    </row>
    <row r="885">
      <c r="B885" s="115" t="inlineStr">
        <is>
          <t>Helmerich &amp; Payne, Inc.</t>
        </is>
      </c>
      <c r="C885" s="116" t="inlineStr">
        <is>
          <t>HP</t>
        </is>
      </c>
      <c r="D885" s="117" t="n">
        <v>2.54</v>
      </c>
      <c r="E885" s="117" t="n">
        <v>2.86</v>
      </c>
      <c r="F885" s="117" t="n">
        <v>0.12</v>
      </c>
      <c r="G885" s="117" t="n">
        <v>10.71899</v>
      </c>
    </row>
    <row r="886">
      <c r="B886" s="115" t="inlineStr">
        <is>
          <t>Hewlett Packard Enterprise Company</t>
        </is>
      </c>
      <c r="C886" s="116" t="inlineStr">
        <is>
          <t>HPE</t>
        </is>
      </c>
      <c r="D886" s="117" t="n">
        <v>0.86</v>
      </c>
      <c r="E886" s="117" t="n">
        <v>0.88</v>
      </c>
      <c r="F886" s="117" t="n">
        <v>0.59</v>
      </c>
      <c r="G886" s="117" t="n">
        <v>37.28799</v>
      </c>
    </row>
    <row r="887">
      <c r="B887" s="115" t="inlineStr">
        <is>
          <t>Hudson Pacific Properties, Inc.</t>
        </is>
      </c>
      <c r="C887" s="116" t="inlineStr">
        <is>
          <t>HPP</t>
        </is>
      </c>
      <c r="D887" s="117" t="n">
        <v>1.28</v>
      </c>
      <c r="E887" s="117" t="n">
        <v>1.02</v>
      </c>
      <c r="F887" s="117" t="n">
        <v>0.89</v>
      </c>
      <c r="G887" s="117" t="n">
        <v>48.02099</v>
      </c>
    </row>
    <row r="888">
      <c r="B888" s="115" t="inlineStr">
        <is>
          <t>HP Inc.</t>
        </is>
      </c>
      <c r="C888" s="116" t="inlineStr">
        <is>
          <t>HPQ</t>
        </is>
      </c>
      <c r="D888" s="117" t="n">
        <v>0.61</v>
      </c>
      <c r="E888" s="117" t="n">
        <v>0.8</v>
      </c>
      <c r="F888" s="117" t="n">
        <v>-4.18</v>
      </c>
      <c r="G888" s="117" t="n"/>
    </row>
    <row r="889">
      <c r="B889" s="115" t="inlineStr">
        <is>
          <t>Hospitality Properties Trust</t>
        </is>
      </c>
      <c r="C889" s="116" t="inlineStr">
        <is>
          <t>HPT</t>
        </is>
      </c>
      <c r="D889" s="117" t="n">
        <v>0.36</v>
      </c>
      <c r="E889" s="117" t="n">
        <v>0.18</v>
      </c>
      <c r="F889" s="117" t="n">
        <v>1.54</v>
      </c>
      <c r="G889" s="117" t="n">
        <v>60.615</v>
      </c>
    </row>
    <row r="890">
      <c r="B890" s="115" t="inlineStr">
        <is>
          <t>HealthEquity, Inc.</t>
        </is>
      </c>
      <c r="C890" s="116" t="inlineStr">
        <is>
          <t>HQY</t>
        </is>
      </c>
      <c r="D890" s="117" t="n">
        <v>13.58</v>
      </c>
      <c r="E890" s="117" t="n">
        <v>22.98</v>
      </c>
      <c r="F890" s="117" t="n">
        <v>0.04</v>
      </c>
      <c r="G890" s="117" t="n">
        <v>3.3875</v>
      </c>
    </row>
    <row r="891">
      <c r="B891" s="115" t="inlineStr">
        <is>
          <t>Healthcare Realty Trust Incorporated</t>
        </is>
      </c>
      <c r="C891" s="116" t="inlineStr">
        <is>
          <t>HR</t>
        </is>
      </c>
      <c r="D891" s="117" t="n">
        <v>0.1</v>
      </c>
      <c r="E891" s="117" t="n">
        <v>0.13</v>
      </c>
      <c r="F891" s="117" t="n">
        <v>0.82</v>
      </c>
      <c r="G891" s="117" t="n">
        <v>44.915</v>
      </c>
    </row>
    <row r="892">
      <c r="B892" s="115" t="inlineStr">
        <is>
          <t>H&amp;R Block, Inc.</t>
        </is>
      </c>
      <c r="C892" s="116" t="inlineStr">
        <is>
          <t>HRB</t>
        </is>
      </c>
      <c r="D892" s="117" t="n">
        <v>2.16</v>
      </c>
      <c r="E892" s="117" t="n">
        <v>1.29</v>
      </c>
      <c r="F892" s="117" t="n">
        <v>6.14</v>
      </c>
      <c r="G892" s="117" t="n">
        <v>85.998</v>
      </c>
    </row>
    <row r="893">
      <c r="B893" s="115" t="inlineStr">
        <is>
          <t>Hill-Rom Holdings, Inc.</t>
        </is>
      </c>
      <c r="C893" s="116" t="inlineStr">
        <is>
          <t>HRC</t>
        </is>
      </c>
      <c r="D893" s="117" t="n">
        <v>1.3</v>
      </c>
      <c r="E893" s="117" t="n">
        <v>1.51</v>
      </c>
      <c r="F893" s="117" t="n">
        <v>1.12</v>
      </c>
      <c r="G893" s="117" t="n">
        <v>52.88899</v>
      </c>
    </row>
    <row r="894">
      <c r="B894" s="115" t="inlineStr">
        <is>
          <t>Haier Electronics Group Co.</t>
        </is>
      </c>
      <c r="C894" s="116" t="inlineStr">
        <is>
          <t>HRELY</t>
        </is>
      </c>
      <c r="D894" s="117" t="n">
        <v>1.49</v>
      </c>
      <c r="E894" s="117" t="n">
        <v>1.95</v>
      </c>
      <c r="F894" s="117" t="n"/>
      <c r="G894" s="117" t="n">
        <v>0.09147</v>
      </c>
    </row>
    <row r="895">
      <c r="B895" s="115" t="inlineStr">
        <is>
          <t>Hargreaves Lansdown plc</t>
        </is>
      </c>
      <c r="C895" s="116" t="inlineStr">
        <is>
          <t>HRGLY</t>
        </is>
      </c>
      <c r="D895" s="117" t="n">
        <v>1.81</v>
      </c>
      <c r="E895" s="117" t="n">
        <v>1.81</v>
      </c>
      <c r="F895" s="117" t="n">
        <v>0</v>
      </c>
      <c r="G895" s="117" t="n">
        <v>0</v>
      </c>
    </row>
    <row r="896">
      <c r="B896" s="115" t="inlineStr">
        <is>
          <t>Hormel Foods Corporation</t>
        </is>
      </c>
      <c r="C896" s="116" t="inlineStr">
        <is>
          <t>HRL</t>
        </is>
      </c>
      <c r="D896" s="117" t="n">
        <v>0.95</v>
      </c>
      <c r="E896" s="117" t="n">
        <v>2.09</v>
      </c>
      <c r="F896" s="117" t="n">
        <v>0.04</v>
      </c>
      <c r="G896" s="117" t="n">
        <v>4.07079</v>
      </c>
    </row>
    <row r="897">
      <c r="B897" s="115" t="inlineStr">
        <is>
          <t>HSBC Holdings plc</t>
        </is>
      </c>
      <c r="C897" s="116" t="inlineStr">
        <is>
          <t>HSBC</t>
        </is>
      </c>
      <c r="D897" s="117" t="n">
        <v>0.91</v>
      </c>
      <c r="E897" s="117" t="n">
        <v>0.89</v>
      </c>
      <c r="F897" s="117" t="n">
        <v>0.63</v>
      </c>
      <c r="G897" s="117" t="n">
        <v>38.652</v>
      </c>
    </row>
    <row r="898">
      <c r="B898" s="115" t="inlineStr">
        <is>
          <t>Henry Schein, Inc.</t>
        </is>
      </c>
      <c r="C898" s="116" t="inlineStr">
        <is>
          <t>HSIC</t>
        </is>
      </c>
      <c r="D898" s="117" t="n">
        <v>0.68</v>
      </c>
      <c r="E898" s="117" t="n">
        <v>1.7</v>
      </c>
      <c r="F898" s="117" t="n">
        <v>0.33</v>
      </c>
      <c r="G898" s="117" t="n">
        <v>29.458</v>
      </c>
    </row>
    <row r="899">
      <c r="B899" s="115" t="inlineStr">
        <is>
          <t>Hang Seng Bank Ltd.</t>
        </is>
      </c>
      <c r="C899" s="116" t="inlineStr">
        <is>
          <t>HSNGY</t>
        </is>
      </c>
      <c r="D899" s="117" t="n">
        <v>0.83</v>
      </c>
      <c r="E899" s="117" t="n">
        <v>0.84</v>
      </c>
      <c r="F899" s="117" t="n">
        <v>0.21</v>
      </c>
      <c r="G899" s="117" t="n">
        <v>17.309</v>
      </c>
    </row>
    <row r="900">
      <c r="B900" s="115" t="inlineStr">
        <is>
          <t>Host Hotels &amp; Resorts, Inc.</t>
        </is>
      </c>
      <c r="C900" s="116" t="inlineStr">
        <is>
          <t>HST</t>
        </is>
      </c>
      <c r="D900" s="117" t="n">
        <v>5.51</v>
      </c>
      <c r="E900" s="117" t="n">
        <v>5.12</v>
      </c>
      <c r="F900" s="117" t="n">
        <v>0.52</v>
      </c>
      <c r="G900" s="117" t="n">
        <v>34.88999</v>
      </c>
    </row>
    <row r="901">
      <c r="B901" s="115" t="inlineStr">
        <is>
          <t>Hershey Company (The)</t>
        </is>
      </c>
      <c r="C901" s="116" t="inlineStr">
        <is>
          <t>HSY</t>
        </is>
      </c>
      <c r="D901" s="117" t="n">
        <v>0.6</v>
      </c>
      <c r="E901" s="117" t="n">
        <v>0.88</v>
      </c>
      <c r="F901" s="117" t="n">
        <v>1.71</v>
      </c>
      <c r="G901" s="117" t="n">
        <v>63.166</v>
      </c>
    </row>
    <row r="902">
      <c r="B902" s="115" t="inlineStr">
        <is>
          <t>Healthcare Trust of America, Inc.</t>
        </is>
      </c>
      <c r="C902" s="116" t="inlineStr">
        <is>
          <t>HTA</t>
        </is>
      </c>
      <c r="D902" s="117" t="n">
        <v>1.21</v>
      </c>
      <c r="E902" s="117" t="n">
        <v>1.41</v>
      </c>
      <c r="F902" s="117" t="n">
        <v>0.79</v>
      </c>
      <c r="G902" s="117" t="n">
        <v>44.27399</v>
      </c>
    </row>
    <row r="903">
      <c r="B903" s="115" t="inlineStr">
        <is>
          <t>HITACHI CONSTR</t>
        </is>
      </c>
      <c r="C903" s="116" t="inlineStr">
        <is>
          <t>HTCMY</t>
        </is>
      </c>
      <c r="D903" s="117" t="n">
        <v>0.74</v>
      </c>
      <c r="E903" s="117" t="n">
        <v>1.43</v>
      </c>
      <c r="F903" s="117" t="n"/>
      <c r="G903" s="117" t="n">
        <v>19.965</v>
      </c>
    </row>
    <row r="904">
      <c r="B904" s="115" t="inlineStr">
        <is>
          <t>Hitachi Ltd.</t>
        </is>
      </c>
      <c r="C904" s="116" t="inlineStr">
        <is>
          <t>HTHIY</t>
        </is>
      </c>
      <c r="D904" s="117" t="n">
        <v>1.02</v>
      </c>
      <c r="E904" s="117" t="n">
        <v>1.38</v>
      </c>
      <c r="F904" s="117" t="n">
        <v>0.2</v>
      </c>
      <c r="G904" s="117" t="n">
        <v>16.638</v>
      </c>
    </row>
    <row r="905">
      <c r="B905" s="115" t="inlineStr">
        <is>
          <t>China Lodging Group, Limited</t>
        </is>
      </c>
      <c r="C905" s="116" t="inlineStr">
        <is>
          <t>HTHT</t>
        </is>
      </c>
      <c r="D905" s="117" t="n">
        <v>1.16</v>
      </c>
      <c r="E905" s="117" t="n">
        <v>0.53</v>
      </c>
      <c r="F905" s="117" t="n">
        <v>3.46</v>
      </c>
      <c r="G905" s="117" t="n">
        <v>77.581</v>
      </c>
    </row>
    <row r="906">
      <c r="B906" s="115" t="inlineStr">
        <is>
          <t>Hubbell Inc</t>
        </is>
      </c>
      <c r="C906" s="116" t="inlineStr">
        <is>
          <t>HUBB</t>
        </is>
      </c>
      <c r="D906" s="117" t="n">
        <v>1.18</v>
      </c>
      <c r="E906" s="117" t="n">
        <v>1.98</v>
      </c>
      <c r="F906" s="117" t="n">
        <v>0.93</v>
      </c>
      <c r="G906" s="117" t="n">
        <v>48.152</v>
      </c>
    </row>
    <row r="907">
      <c r="B907" s="115" t="inlineStr">
        <is>
          <t>HubSpot, Inc.</t>
        </is>
      </c>
      <c r="C907" s="116" t="inlineStr">
        <is>
          <t>HUBS</t>
        </is>
      </c>
      <c r="D907" s="117" t="n">
        <v>3.01</v>
      </c>
      <c r="E907" s="117" t="n">
        <v>3.97</v>
      </c>
      <c r="F907" s="117" t="n">
        <v>0.91</v>
      </c>
      <c r="G907" s="117" t="n">
        <v>47.71799</v>
      </c>
    </row>
    <row r="908">
      <c r="B908" s="115" t="inlineStr">
        <is>
          <t>Humana Inc.</t>
        </is>
      </c>
      <c r="C908" s="116" t="inlineStr">
        <is>
          <t>HUM</t>
        </is>
      </c>
      <c r="D908" s="117" t="n">
        <v>1.68</v>
      </c>
      <c r="E908" s="117" t="n">
        <v>1.75</v>
      </c>
      <c r="F908" s="117" t="n">
        <v>0.37</v>
      </c>
      <c r="G908" s="117" t="n">
        <v>26.937</v>
      </c>
    </row>
    <row r="909">
      <c r="B909" s="115" t="inlineStr">
        <is>
          <t>Huntsman Corporation</t>
        </is>
      </c>
      <c r="C909" s="116" t="inlineStr">
        <is>
          <t>HUN</t>
        </is>
      </c>
      <c r="D909" s="117" t="n">
        <v>1.13</v>
      </c>
      <c r="E909" s="117" t="n">
        <v>1.83</v>
      </c>
      <c r="F909" s="117" t="n">
        <v>0.96</v>
      </c>
      <c r="G909" s="117" t="n">
        <v>48.87599</v>
      </c>
    </row>
    <row r="910">
      <c r="B910" s="115" t="inlineStr">
        <is>
          <t>HUYA Inc. Sponsored ADR</t>
        </is>
      </c>
      <c r="C910" s="116" t="inlineStr">
        <is>
          <t>HUYA</t>
        </is>
      </c>
      <c r="D910" s="117" t="n">
        <v>4.78</v>
      </c>
      <c r="E910" s="117" t="n">
        <v>4.83</v>
      </c>
      <c r="F910" s="117" t="n">
        <v>0.01</v>
      </c>
      <c r="G910" s="117" t="n">
        <v>1.01429</v>
      </c>
    </row>
    <row r="911">
      <c r="B911" s="115" t="inlineStr">
        <is>
          <t>Hannover Ruck SE</t>
        </is>
      </c>
      <c r="C911" s="116" t="inlineStr">
        <is>
          <t>HVRRY</t>
        </is>
      </c>
      <c r="D911" s="117" t="n">
        <v>0.18</v>
      </c>
      <c r="E911" s="117" t="n">
        <v>0.19</v>
      </c>
      <c r="F911" s="117" t="n">
        <v>0.24</v>
      </c>
      <c r="G911" s="117" t="n">
        <v>19.631</v>
      </c>
    </row>
    <row r="912">
      <c r="B912" s="115" t="inlineStr">
        <is>
          <t>Hancock Whitney Corporation</t>
        </is>
      </c>
      <c r="C912" s="116" t="inlineStr">
        <is>
          <t>HWC</t>
        </is>
      </c>
      <c r="D912" s="117" t="n">
        <v>0.82</v>
      </c>
      <c r="E912" s="117" t="n">
        <v>0.83</v>
      </c>
      <c r="F912" s="117" t="n">
        <v>0.11</v>
      </c>
      <c r="G912" s="117" t="n">
        <v>9.82159</v>
      </c>
    </row>
    <row r="913">
      <c r="B913" s="115" t="inlineStr">
        <is>
          <t>HOWDEN JOINERY</t>
        </is>
      </c>
      <c r="C913" s="116" t="inlineStr">
        <is>
          <t>HWDJY</t>
        </is>
      </c>
      <c r="D913" s="117" t="n"/>
      <c r="E913" s="117" t="n"/>
      <c r="F913" s="117" t="n"/>
      <c r="G913" s="117" t="n"/>
    </row>
    <row r="914">
      <c r="B914" s="115" t="inlineStr">
        <is>
          <t>Hexcel Corporation</t>
        </is>
      </c>
      <c r="C914" s="116" t="inlineStr">
        <is>
          <t>HXL</t>
        </is>
      </c>
      <c r="D914" s="117" t="n">
        <v>1.16</v>
      </c>
      <c r="E914" s="117" t="n">
        <v>2.22</v>
      </c>
      <c r="F914" s="117" t="n">
        <v>0.77</v>
      </c>
      <c r="G914" s="117" t="n">
        <v>43.617</v>
      </c>
    </row>
    <row r="915">
      <c r="B915" s="115" t="inlineStr">
        <is>
          <t>iShares iBoxx $ High Yield Corporate Bond ETF</t>
        </is>
      </c>
      <c r="C915" s="116" t="inlineStr">
        <is>
          <t>HYG</t>
        </is>
      </c>
      <c r="D915" s="117" t="n"/>
      <c r="E915" s="117" t="n"/>
      <c r="F915" s="117" t="n"/>
      <c r="G915" s="117" t="n"/>
    </row>
    <row r="916">
      <c r="B916" s="115" t="inlineStr">
        <is>
          <t>Hyundai Motor Co.</t>
        </is>
      </c>
      <c r="C916" s="116" t="inlineStr">
        <is>
          <t>HYMLF</t>
        </is>
      </c>
      <c r="D916" s="117" t="n"/>
      <c r="E916" s="117" t="n"/>
      <c r="F916" s="117" t="n"/>
      <c r="G916" s="117" t="n"/>
    </row>
    <row r="917">
      <c r="B917" s="115" t="inlineStr">
        <is>
          <t>Hypermarcas</t>
        </is>
      </c>
      <c r="C917" s="116" t="inlineStr">
        <is>
          <t>HYPMY</t>
        </is>
      </c>
      <c r="D917" s="117" t="n">
        <v>2.62</v>
      </c>
      <c r="E917" s="117" t="n">
        <v>3.57</v>
      </c>
      <c r="F917" s="117" t="n"/>
      <c r="G917" s="117" t="n">
        <v>5.03749</v>
      </c>
    </row>
    <row r="918">
      <c r="B918" s="115" t="inlineStr">
        <is>
          <t>Horizon Pharma Public Limited Company</t>
        </is>
      </c>
      <c r="C918" s="116" t="inlineStr">
        <is>
          <t>HZNP</t>
        </is>
      </c>
      <c r="D918" s="117" t="n">
        <v>1.97</v>
      </c>
      <c r="E918" s="117" t="n">
        <v>2.2</v>
      </c>
      <c r="F918" s="117" t="n">
        <v>0.9</v>
      </c>
      <c r="G918" s="117" t="n">
        <v>47.332</v>
      </c>
    </row>
    <row r="919">
      <c r="B919" s="115" t="inlineStr">
        <is>
          <t>Intelsat S.A.</t>
        </is>
      </c>
      <c r="C919" s="116" t="inlineStr">
        <is>
          <t>I</t>
        </is>
      </c>
      <c r="D919" s="117" t="n">
        <v>1.28</v>
      </c>
      <c r="E919" s="117" t="n">
        <v>1.86</v>
      </c>
      <c r="F919" s="117" t="n">
        <v>-3.05</v>
      </c>
      <c r="G919" s="117" t="n"/>
    </row>
    <row r="920">
      <c r="B920" s="115" t="inlineStr">
        <is>
          <t>IAA, Inc.</t>
        </is>
      </c>
      <c r="C920" s="116" t="inlineStr">
        <is>
          <t>IAA</t>
        </is>
      </c>
      <c r="D920" s="117" t="n"/>
      <c r="E920" s="117" t="n"/>
      <c r="F920" s="117" t="n"/>
      <c r="G920" s="117" t="n"/>
    </row>
    <row r="921">
      <c r="B921" s="115" t="inlineStr">
        <is>
          <t>IAC/InterActiveCorp</t>
        </is>
      </c>
      <c r="C921" s="116" t="inlineStr">
        <is>
          <t>IAC</t>
        </is>
      </c>
      <c r="D921" s="117" t="n">
        <v>3.13</v>
      </c>
      <c r="E921" s="117" t="n">
        <v>4.11</v>
      </c>
      <c r="F921" s="117" t="n">
        <v>0.82</v>
      </c>
      <c r="G921" s="117" t="n">
        <v>45.57799</v>
      </c>
    </row>
    <row r="922">
      <c r="B922" s="115" t="inlineStr">
        <is>
          <t>Integra LifeSciences Holdings Corporation</t>
        </is>
      </c>
      <c r="C922" s="116" t="inlineStr">
        <is>
          <t>IART</t>
        </is>
      </c>
      <c r="D922" s="117" t="n">
        <v>1.88</v>
      </c>
      <c r="E922" s="117" t="n">
        <v>2.76</v>
      </c>
      <c r="F922" s="117" t="n">
        <v>0.99</v>
      </c>
      <c r="G922" s="117" t="n">
        <v>49.64899</v>
      </c>
    </row>
    <row r="923">
      <c r="B923" s="115" t="inlineStr">
        <is>
          <t>iShares Gold Trust</t>
        </is>
      </c>
      <c r="C923" s="116" t="inlineStr">
        <is>
          <t>IAU</t>
        </is>
      </c>
      <c r="D923" s="117" t="n">
        <v>4934.65</v>
      </c>
      <c r="E923" s="117" t="n">
        <v>4696.71</v>
      </c>
      <c r="F923" s="117" t="n"/>
      <c r="G923" s="117" t="n">
        <v>0</v>
      </c>
    </row>
    <row r="924">
      <c r="B924" s="115" t="inlineStr">
        <is>
          <t>iShares Nasdaq Biotechnology ETF</t>
        </is>
      </c>
      <c r="C924" s="116" t="inlineStr">
        <is>
          <t>IBB</t>
        </is>
      </c>
      <c r="D924" s="117" t="n"/>
      <c r="E924" s="117" t="n"/>
      <c r="F924" s="117" t="n"/>
      <c r="G924" s="117" t="n"/>
    </row>
    <row r="925">
      <c r="B925" s="115" t="inlineStr">
        <is>
          <t>Iberdrola S.A.</t>
        </is>
      </c>
      <c r="C925" s="116" t="inlineStr">
        <is>
          <t>IBDRY</t>
        </is>
      </c>
      <c r="D925" s="117" t="n">
        <v>0.68</v>
      </c>
      <c r="E925" s="117" t="n">
        <v>0.82</v>
      </c>
      <c r="F925" s="117" t="n"/>
      <c r="G925" s="117" t="n">
        <v>40.145</v>
      </c>
    </row>
    <row r="926">
      <c r="B926" s="115" t="inlineStr">
        <is>
          <t>IBERIABANK Corporation</t>
        </is>
      </c>
      <c r="C926" s="116" t="inlineStr">
        <is>
          <t>IBKC</t>
        </is>
      </c>
      <c r="D926" s="117" t="n">
        <v>0.91</v>
      </c>
      <c r="E926" s="117" t="n">
        <v>0.96</v>
      </c>
      <c r="F926" s="117" t="n">
        <v>0.34</v>
      </c>
      <c r="G926" s="117" t="n">
        <v>24.493</v>
      </c>
    </row>
    <row r="927">
      <c r="B927" s="115" t="inlineStr">
        <is>
          <t>Interactive Brokers Group, Inc.</t>
        </is>
      </c>
      <c r="C927" s="116" t="inlineStr">
        <is>
          <t>IBKR</t>
        </is>
      </c>
      <c r="D927" s="117" t="n">
        <v>1.09</v>
      </c>
      <c r="E927" s="117" t="n">
        <v>1.12</v>
      </c>
      <c r="F927" s="117" t="n">
        <v>0</v>
      </c>
      <c r="G927" s="117" t="n">
        <v>0</v>
      </c>
    </row>
    <row r="928">
      <c r="B928" s="115" t="inlineStr">
        <is>
          <t>International Business Machines Corporation</t>
        </is>
      </c>
      <c r="C928" s="116" t="inlineStr">
        <is>
          <t>IBM</t>
        </is>
      </c>
      <c r="D928" s="117" t="n">
        <v>1.24</v>
      </c>
      <c r="E928" s="117" t="n">
        <v>1.83</v>
      </c>
      <c r="F928" s="117" t="n">
        <v>3.51</v>
      </c>
      <c r="G928" s="117" t="n">
        <v>77.82599</v>
      </c>
    </row>
    <row r="929">
      <c r="B929" s="115" t="inlineStr">
        <is>
          <t>ICICI Bank Limited</t>
        </is>
      </c>
      <c r="C929" s="116" t="inlineStr">
        <is>
          <t>IBN</t>
        </is>
      </c>
      <c r="D929" s="117" t="n">
        <v>1.08</v>
      </c>
      <c r="E929" s="117" t="n">
        <v>1.05</v>
      </c>
      <c r="F929" s="117" t="n">
        <v>1.69</v>
      </c>
      <c r="G929" s="117" t="n">
        <v>62.77</v>
      </c>
    </row>
    <row r="930">
      <c r="B930" s="115" t="inlineStr">
        <is>
          <t>International Consolidated Airlines Group SA</t>
        </is>
      </c>
      <c r="C930" s="116" t="inlineStr">
        <is>
          <t>ICAGY</t>
        </is>
      </c>
      <c r="D930" s="117" t="n">
        <v>0.87</v>
      </c>
      <c r="E930" s="117" t="n">
        <v>0.85</v>
      </c>
      <c r="F930" s="117" t="n">
        <v>1.69</v>
      </c>
      <c r="G930" s="117" t="n">
        <v>62.78499</v>
      </c>
    </row>
    <row r="931">
      <c r="B931" s="115" t="inlineStr">
        <is>
          <t>Intercontinental Exchange Inc.</t>
        </is>
      </c>
      <c r="C931" s="116" t="inlineStr">
        <is>
          <t>ICE</t>
        </is>
      </c>
      <c r="D931" s="117" t="n">
        <v>1.01</v>
      </c>
      <c r="E931" s="117" t="n">
        <v>1</v>
      </c>
      <c r="F931" s="117" t="n">
        <v>0.4</v>
      </c>
      <c r="G931" s="117" t="n">
        <v>28.58799</v>
      </c>
    </row>
    <row r="932">
      <c r="B932" s="115" t="inlineStr">
        <is>
          <t>Israel Chemicals Shs</t>
        </is>
      </c>
      <c r="C932" s="116" t="inlineStr">
        <is>
          <t>ICL</t>
        </is>
      </c>
      <c r="D932" s="117" t="n">
        <v>0.75</v>
      </c>
      <c r="E932" s="117" t="n">
        <v>1.51</v>
      </c>
      <c r="F932" s="117" t="n">
        <v>0.53</v>
      </c>
      <c r="G932" s="117" t="n">
        <v>34.47999</v>
      </c>
    </row>
    <row r="933">
      <c r="B933" s="115" t="inlineStr">
        <is>
          <t>ICON PLC</t>
        </is>
      </c>
      <c r="C933" s="116" t="inlineStr">
        <is>
          <t>ICLR</t>
        </is>
      </c>
      <c r="D933" s="117" t="n">
        <v>2.18</v>
      </c>
      <c r="E933" s="117" t="n">
        <v>2.07</v>
      </c>
      <c r="F933" s="117" t="n">
        <v>0.28</v>
      </c>
      <c r="G933" s="117" t="n">
        <v>21.912</v>
      </c>
    </row>
    <row r="934">
      <c r="B934" s="115" t="inlineStr">
        <is>
          <t>ICU Medical, Inc.</t>
        </is>
      </c>
      <c r="C934" s="116" t="inlineStr">
        <is>
          <t>ICUI</t>
        </is>
      </c>
      <c r="D934" s="117" t="n">
        <v>2.47</v>
      </c>
      <c r="E934" s="117" t="n">
        <v>3.58</v>
      </c>
      <c r="F934" s="117" t="n">
        <v>0</v>
      </c>
      <c r="G934" s="117" t="n">
        <v>0</v>
      </c>
    </row>
    <row r="935">
      <c r="B935" s="115" t="inlineStr">
        <is>
          <t>IDACORP, Inc.</t>
        </is>
      </c>
      <c r="C935" s="116" t="inlineStr">
        <is>
          <t>IDA</t>
        </is>
      </c>
      <c r="D935" s="117" t="n">
        <v>1.91</v>
      </c>
      <c r="E935" s="117" t="n">
        <v>2.03</v>
      </c>
      <c r="F935" s="117" t="n">
        <v>0.76</v>
      </c>
      <c r="G935" s="117" t="n">
        <v>43.24</v>
      </c>
    </row>
    <row r="936">
      <c r="B936" s="115" t="inlineStr">
        <is>
          <t>Industrial &amp; Commercial Bank of China Ltd.</t>
        </is>
      </c>
      <c r="C936" s="116" t="inlineStr">
        <is>
          <t>IDCBY</t>
        </is>
      </c>
      <c r="D936" s="117" t="n">
        <v>0.9</v>
      </c>
      <c r="E936" s="117" t="n">
        <v>0.91</v>
      </c>
      <c r="F936" s="117" t="n"/>
      <c r="G936" s="117" t="n">
        <v>52.825</v>
      </c>
    </row>
    <row r="937">
      <c r="B937" s="115" t="inlineStr">
        <is>
          <t>Industria de Diseno Textil SA</t>
        </is>
      </c>
      <c r="C937" s="116" t="inlineStr">
        <is>
          <t>IDEXY</t>
        </is>
      </c>
      <c r="D937" s="117" t="n">
        <v>1.47</v>
      </c>
      <c r="E937" s="117" t="n">
        <v>1.35</v>
      </c>
      <c r="F937" s="117" t="n"/>
      <c r="G937" s="117" t="n">
        <v>27.01899</v>
      </c>
    </row>
    <row r="938">
      <c r="B938" s="115" t="inlineStr">
        <is>
          <t>iShares International Select Dividend ETF</t>
        </is>
      </c>
      <c r="C938" s="116" t="inlineStr">
        <is>
          <t>IDV</t>
        </is>
      </c>
      <c r="D938" s="117" t="n"/>
      <c r="E938" s="117" t="n"/>
      <c r="F938" s="117" t="n"/>
      <c r="G938" s="117" t="n"/>
    </row>
    <row r="939">
      <c r="B939" s="115" t="inlineStr">
        <is>
          <t>IDEXX Laboratories, Inc.</t>
        </is>
      </c>
      <c r="C939" s="116" t="inlineStr">
        <is>
          <t>IDXX</t>
        </is>
      </c>
      <c r="D939" s="117" t="n">
        <v>0.62</v>
      </c>
      <c r="E939" s="117" t="n">
        <v>1.15</v>
      </c>
      <c r="F939" s="117" t="n">
        <v>4.49</v>
      </c>
      <c r="G939" s="117" t="n">
        <v>81.77799</v>
      </c>
    </row>
    <row r="940">
      <c r="B940" s="115" t="inlineStr">
        <is>
          <t>iShares 7-10 Year Treasury Bond ETF</t>
        </is>
      </c>
      <c r="C940" s="116" t="inlineStr">
        <is>
          <t>IEF</t>
        </is>
      </c>
      <c r="D940" s="117" t="n"/>
      <c r="E940" s="117" t="n"/>
      <c r="F940" s="117" t="n"/>
      <c r="G940" s="117" t="n"/>
    </row>
    <row r="941">
      <c r="B941" s="115" t="inlineStr">
        <is>
          <t>Icahn Enterprises L.P.</t>
        </is>
      </c>
      <c r="C941" s="116" t="inlineStr">
        <is>
          <t>IEP</t>
        </is>
      </c>
      <c r="D941" s="117" t="n">
        <v>8.550000000000001</v>
      </c>
      <c r="E941" s="117" t="n">
        <v>6.54</v>
      </c>
      <c r="F941" s="117" t="n">
        <v>0.76</v>
      </c>
      <c r="G941" s="117" t="n">
        <v>43.066</v>
      </c>
    </row>
    <row r="942">
      <c r="B942" s="115" t="inlineStr">
        <is>
          <t>IDEX Corporation</t>
        </is>
      </c>
      <c r="C942" s="116" t="inlineStr">
        <is>
          <t>IEX</t>
        </is>
      </c>
      <c r="D942" s="117" t="n">
        <v>2.23</v>
      </c>
      <c r="E942" s="117" t="n">
        <v>3.36</v>
      </c>
      <c r="F942" s="117" t="n">
        <v>0.4</v>
      </c>
      <c r="G942" s="117" t="n">
        <v>28.662</v>
      </c>
    </row>
    <row r="943">
      <c r="B943" s="115" t="inlineStr">
        <is>
          <t>International Flavors &amp; Fragrances Inc.</t>
        </is>
      </c>
      <c r="C943" s="116" t="inlineStr">
        <is>
          <t>IFF</t>
        </is>
      </c>
      <c r="D943" s="117" t="n">
        <v>1.65</v>
      </c>
      <c r="E943" s="117" t="n">
        <v>2.6</v>
      </c>
      <c r="F943" s="117" t="n">
        <v>0.71</v>
      </c>
      <c r="G943" s="117" t="n">
        <v>42.255</v>
      </c>
    </row>
    <row r="944">
      <c r="B944" s="115" t="inlineStr">
        <is>
          <t>Infineon Technologies AG</t>
        </is>
      </c>
      <c r="C944" s="116" t="inlineStr">
        <is>
          <t>IFNNY</t>
        </is>
      </c>
      <c r="D944" s="117" t="n">
        <v>1.81</v>
      </c>
      <c r="E944" s="117" t="n">
        <v>2.77</v>
      </c>
      <c r="F944" s="117" t="n"/>
      <c r="G944" s="117" t="n">
        <v>18.583</v>
      </c>
    </row>
    <row r="945">
      <c r="B945" s="115" t="inlineStr">
        <is>
          <t>iShares Intermediate-Term Corporate Bond ETF</t>
        </is>
      </c>
      <c r="C945" s="116" t="inlineStr">
        <is>
          <t>IGIB</t>
        </is>
      </c>
      <c r="D945" s="117" t="n"/>
      <c r="E945" s="117" t="n"/>
      <c r="F945" s="117" t="n"/>
      <c r="G945" s="117" t="n"/>
    </row>
    <row r="946">
      <c r="B946" s="115" t="inlineStr">
        <is>
          <t>iShares Short-Term Corporate Bond ETF</t>
        </is>
      </c>
      <c r="C946" s="116" t="inlineStr">
        <is>
          <t>IGSB</t>
        </is>
      </c>
      <c r="D946" s="117" t="n"/>
      <c r="E946" s="117" t="n"/>
      <c r="F946" s="117" t="n"/>
      <c r="G946" s="117" t="n"/>
    </row>
    <row r="947">
      <c r="B947" s="115" t="inlineStr">
        <is>
          <t>Intercontinental Hotels Group</t>
        </is>
      </c>
      <c r="C947" s="116" t="inlineStr">
        <is>
          <t>IHG</t>
        </is>
      </c>
      <c r="D947" s="117" t="n">
        <v>1</v>
      </c>
      <c r="E947" s="117" t="n">
        <v>0.8</v>
      </c>
      <c r="F947" s="117" t="n">
        <v>-2.06</v>
      </c>
      <c r="G947" s="117" t="n"/>
    </row>
    <row r="948">
      <c r="B948" s="115" t="inlineStr">
        <is>
          <t>IHI CORP</t>
        </is>
      </c>
      <c r="C948" s="116" t="inlineStr">
        <is>
          <t>IHICY</t>
        </is>
      </c>
      <c r="D948" s="117" t="n">
        <v>0.66</v>
      </c>
      <c r="E948" s="117" t="n">
        <v>1.2</v>
      </c>
      <c r="F948" s="117" t="n"/>
      <c r="G948" s="117" t="n">
        <v>36.576</v>
      </c>
    </row>
    <row r="949">
      <c r="B949" s="115" t="inlineStr">
        <is>
          <t>iShares Core S&amp;P Mid-Cap ETF</t>
        </is>
      </c>
      <c r="C949" s="116" t="inlineStr">
        <is>
          <t>IJH</t>
        </is>
      </c>
      <c r="D949" s="117" t="n"/>
      <c r="E949" s="117" t="n"/>
      <c r="F949" s="117" t="n"/>
      <c r="G949" s="117" t="n"/>
    </row>
    <row r="950">
      <c r="B950" s="115" t="inlineStr">
        <is>
          <t>iShares S&amp;P Mid-Cap 400 Value ETF</t>
        </is>
      </c>
      <c r="C950" s="116" t="inlineStr">
        <is>
          <t>IJJ</t>
        </is>
      </c>
      <c r="D950" s="117" t="n"/>
      <c r="E950" s="117" t="n"/>
      <c r="F950" s="117" t="n"/>
      <c r="G950" s="117" t="n"/>
    </row>
    <row r="951">
      <c r="B951" s="115" t="inlineStr">
        <is>
          <t>iShares S&amp;P Mid-Cap 400 Growth ETF</t>
        </is>
      </c>
      <c r="C951" s="116" t="inlineStr">
        <is>
          <t>IJK</t>
        </is>
      </c>
      <c r="D951" s="117" t="n"/>
      <c r="E951" s="117" t="n"/>
      <c r="F951" s="117" t="n"/>
      <c r="G951" s="117" t="n"/>
    </row>
    <row r="952">
      <c r="B952" s="115" t="inlineStr">
        <is>
          <t>iShares Core S&amp;P Small-Cap ETF</t>
        </is>
      </c>
      <c r="C952" s="116" t="inlineStr">
        <is>
          <t>IJR</t>
        </is>
      </c>
      <c r="D952" s="117" t="n"/>
      <c r="E952" s="117" t="n"/>
      <c r="F952" s="117" t="n"/>
      <c r="G952" s="117" t="n"/>
    </row>
    <row r="953">
      <c r="B953" s="115" t="inlineStr">
        <is>
          <t>iShares S&amp;P Small-Cap 600 Value ETF</t>
        </is>
      </c>
      <c r="C953" s="116" t="inlineStr">
        <is>
          <t>IJS</t>
        </is>
      </c>
      <c r="D953" s="117" t="n"/>
      <c r="E953" s="117" t="n"/>
      <c r="F953" s="117" t="n"/>
      <c r="G953" s="117" t="n"/>
    </row>
    <row r="954">
      <c r="B954" s="115" t="inlineStr">
        <is>
          <t>iShares S&amp;P Small-Cap 600 Growth ETF</t>
        </is>
      </c>
      <c r="C954" s="116" t="inlineStr">
        <is>
          <t>IJT</t>
        </is>
      </c>
      <c r="D954" s="117" t="n"/>
      <c r="E954" s="117" t="n"/>
      <c r="F954" s="117" t="n"/>
      <c r="G954" s="117" t="n"/>
    </row>
    <row r="955">
      <c r="B955" s="115" t="inlineStr">
        <is>
          <t>INTERTEK GP PLC</t>
        </is>
      </c>
      <c r="C955" s="116" t="inlineStr">
        <is>
          <t>IKTSY</t>
        </is>
      </c>
      <c r="D955" s="117" t="n">
        <v>1.23</v>
      </c>
      <c r="E955" s="117" t="n">
        <v>1.25</v>
      </c>
      <c r="F955" s="117" t="n"/>
      <c r="G955" s="117" t="n">
        <v>48.248</v>
      </c>
    </row>
    <row r="956">
      <c r="B956" s="115" t="inlineStr">
        <is>
          <t>Illumina, Inc.</t>
        </is>
      </c>
      <c r="C956" s="116" t="inlineStr">
        <is>
          <t>ILMN</t>
        </is>
      </c>
      <c r="D956" s="117" t="n">
        <v>2.27</v>
      </c>
      <c r="E956" s="117" t="n">
        <v>6.79</v>
      </c>
      <c r="F956" s="117" t="n">
        <v>0.42</v>
      </c>
      <c r="G956" s="117" t="n">
        <v>29.561</v>
      </c>
    </row>
    <row r="957">
      <c r="B957" s="115" t="inlineStr">
        <is>
          <t>Inmarsat PLC</t>
        </is>
      </c>
      <c r="C957" s="116" t="inlineStr">
        <is>
          <t>IMASY</t>
        </is>
      </c>
      <c r="D957" s="117" t="n">
        <v>0.76</v>
      </c>
      <c r="E957" s="117" t="n">
        <v>0.8100000000000001</v>
      </c>
      <c r="F957" s="117" t="n"/>
      <c r="G957" s="117" t="n">
        <v>68.88200000000001</v>
      </c>
    </row>
    <row r="958">
      <c r="B958" s="115" t="inlineStr">
        <is>
          <t>Imperial Tobacco Group PLC</t>
        </is>
      </c>
      <c r="C958" s="116" t="inlineStr">
        <is>
          <t>IMBBY</t>
        </is>
      </c>
      <c r="D958" s="117" t="n">
        <v>0.32</v>
      </c>
      <c r="E958" s="117" t="n"/>
      <c r="F958" s="117" t="n"/>
      <c r="G958" s="117" t="n"/>
    </row>
    <row r="959">
      <c r="B959" s="115" t="inlineStr">
        <is>
          <t>IMI PLC</t>
        </is>
      </c>
      <c r="C959" s="116" t="inlineStr">
        <is>
          <t>IMIAY</t>
        </is>
      </c>
      <c r="D959" s="117" t="n"/>
      <c r="E959" s="117" t="n"/>
      <c r="F959" s="117" t="n"/>
      <c r="G959" s="117" t="n"/>
    </row>
    <row r="960">
      <c r="B960" s="115" t="inlineStr">
        <is>
          <t>Immunomedics, Inc.</t>
        </is>
      </c>
      <c r="C960" s="116" t="inlineStr">
        <is>
          <t>IMMU</t>
        </is>
      </c>
      <c r="D960" s="117" t="n"/>
      <c r="E960" s="117" t="n">
        <v>9.93</v>
      </c>
      <c r="F960" s="117" t="n">
        <v>0.06</v>
      </c>
      <c r="G960" s="117" t="n">
        <v>5.82119</v>
      </c>
    </row>
    <row r="961">
      <c r="B961" s="115" t="inlineStr">
        <is>
          <t>Imperial Oil Limited</t>
        </is>
      </c>
      <c r="C961" s="116" t="inlineStr">
        <is>
          <t>IMO</t>
        </is>
      </c>
      <c r="D961" s="117" t="n">
        <v>1.03</v>
      </c>
      <c r="E961" s="117" t="n">
        <v>1.44</v>
      </c>
      <c r="F961" s="117" t="n">
        <v>0.2</v>
      </c>
      <c r="G961" s="117" t="n">
        <v>16.56599</v>
      </c>
    </row>
    <row r="962">
      <c r="B962" s="115" t="inlineStr">
        <is>
          <t>Impala Platinum Holdings Ltd.</t>
        </is>
      </c>
      <c r="C962" s="116" t="inlineStr">
        <is>
          <t>IMPUY</t>
        </is>
      </c>
      <c r="D962" s="117" t="n"/>
      <c r="E962" s="117" t="n"/>
      <c r="F962" s="117" t="n"/>
      <c r="G962" s="117" t="n"/>
    </row>
    <row r="963">
      <c r="B963" s="115" t="inlineStr">
        <is>
          <t>Incyte Corporation</t>
        </is>
      </c>
      <c r="C963" s="116" t="inlineStr">
        <is>
          <t>INCY</t>
        </is>
      </c>
      <c r="D963" s="117" t="n">
        <v>4.29</v>
      </c>
      <c r="E963" s="117" t="n">
        <v>5.61</v>
      </c>
      <c r="F963" s="117" t="n">
        <v>0.02</v>
      </c>
      <c r="G963" s="117" t="n">
        <v>2.15549</v>
      </c>
    </row>
    <row r="964">
      <c r="B964" s="115" t="inlineStr">
        <is>
          <t>IHS Markit Ltd.</t>
        </is>
      </c>
      <c r="C964" s="116" t="inlineStr">
        <is>
          <t>INFO</t>
        </is>
      </c>
      <c r="D964" s="117" t="n">
        <v>0.47</v>
      </c>
      <c r="E964" s="117" t="n">
        <v>0.66</v>
      </c>
      <c r="F964" s="117" t="n"/>
      <c r="G964" s="117" t="n">
        <v>36.929</v>
      </c>
    </row>
    <row r="965">
      <c r="B965" s="115" t="inlineStr">
        <is>
          <t>Infosys Limited</t>
        </is>
      </c>
      <c r="C965" s="116" t="inlineStr">
        <is>
          <t>INFY</t>
        </is>
      </c>
      <c r="D965" s="117" t="n">
        <v>2.84</v>
      </c>
      <c r="E965" s="117" t="n">
        <v>2.08</v>
      </c>
      <c r="F965" s="117" t="n">
        <v>0</v>
      </c>
      <c r="G965" s="117" t="n">
        <v>0</v>
      </c>
    </row>
    <row r="966">
      <c r="B966" s="115" t="inlineStr">
        <is>
          <t>ING Group, N.V.</t>
        </is>
      </c>
      <c r="C966" s="116" t="inlineStr">
        <is>
          <t>ING</t>
        </is>
      </c>
      <c r="D966" s="117" t="n">
        <v>1.13</v>
      </c>
      <c r="E966" s="117" t="n">
        <v>0.96</v>
      </c>
      <c r="F966" s="117" t="n">
        <v>2.34</v>
      </c>
      <c r="G966" s="117" t="n">
        <v>70.10199</v>
      </c>
    </row>
    <row r="967">
      <c r="B967" s="115" t="inlineStr">
        <is>
          <t>Ingenico Group</t>
        </is>
      </c>
      <c r="C967" s="116" t="inlineStr">
        <is>
          <t>INGIY</t>
        </is>
      </c>
      <c r="D967" s="117" t="n">
        <v>1.08</v>
      </c>
      <c r="E967" s="117" t="n">
        <v>1.17</v>
      </c>
      <c r="F967" s="117" t="n"/>
      <c r="G967" s="117" t="n">
        <v>50.18799</v>
      </c>
    </row>
    <row r="968">
      <c r="B968" s="115" t="inlineStr">
        <is>
          <t>Ingredion Incorporated</t>
        </is>
      </c>
      <c r="C968" s="116" t="inlineStr">
        <is>
          <t>INGR</t>
        </is>
      </c>
      <c r="D968" s="117" t="n">
        <v>1.39</v>
      </c>
      <c r="E968" s="117" t="n">
        <v>2.48</v>
      </c>
      <c r="F968" s="117" t="n">
        <v>0.79</v>
      </c>
      <c r="G968" s="117" t="n">
        <v>44.05699</v>
      </c>
    </row>
    <row r="969">
      <c r="B969" s="115" t="inlineStr">
        <is>
          <t>Intel Corporation</t>
        </is>
      </c>
      <c r="C969" s="116" t="inlineStr">
        <is>
          <t>INTC</t>
        </is>
      </c>
      <c r="D969" s="117" t="n">
        <v>1.3</v>
      </c>
      <c r="E969" s="117" t="n">
        <v>1.48</v>
      </c>
      <c r="F969" s="117" t="n">
        <v>0.33</v>
      </c>
      <c r="G969" s="117" t="n">
        <v>25.07999</v>
      </c>
    </row>
    <row r="970">
      <c r="B970" s="115" t="inlineStr">
        <is>
          <t>Intuit Inc.</t>
        </is>
      </c>
      <c r="C970" s="116" t="inlineStr">
        <is>
          <t>INTU</t>
        </is>
      </c>
      <c r="D970" s="117" t="n">
        <v>1.83</v>
      </c>
      <c r="E970" s="117" t="n">
        <v>1.83</v>
      </c>
      <c r="F970" s="117" t="n">
        <v>0.1</v>
      </c>
      <c r="G970" s="117" t="n">
        <v>9.33489</v>
      </c>
    </row>
    <row r="971">
      <c r="B971" s="115" t="inlineStr">
        <is>
          <t>Invitation Home Inc.</t>
        </is>
      </c>
      <c r="C971" s="116" t="inlineStr">
        <is>
          <t>INVH</t>
        </is>
      </c>
      <c r="D971" s="117" t="n">
        <v>0.85</v>
      </c>
      <c r="E971" s="117" t="n">
        <v>0.34</v>
      </c>
      <c r="F971" s="117" t="n">
        <v>1.13</v>
      </c>
      <c r="G971" s="117" t="n">
        <v>53.14599</v>
      </c>
    </row>
    <row r="972">
      <c r="B972" s="115" t="inlineStr">
        <is>
          <t>InterXion Holding N.V.</t>
        </is>
      </c>
      <c r="C972" s="116" t="inlineStr">
        <is>
          <t>INXN</t>
        </is>
      </c>
      <c r="D972" s="117" t="n">
        <v>1.26</v>
      </c>
      <c r="E972" s="117" t="n">
        <v>0.68</v>
      </c>
      <c r="F972" s="117" t="n">
        <v>2.51</v>
      </c>
      <c r="G972" s="117" t="n">
        <v>71.512</v>
      </c>
    </row>
    <row r="973">
      <c r="B973" s="115" t="inlineStr">
        <is>
          <t>Ionis Pharmaceuticals, Inc.</t>
        </is>
      </c>
      <c r="C973" s="116" t="inlineStr">
        <is>
          <t>IONS</t>
        </is>
      </c>
      <c r="D973" s="117" t="n">
        <v>7.85</v>
      </c>
      <c r="E973" s="117" t="n">
        <v>10.01</v>
      </c>
      <c r="F973" s="117" t="n">
        <v>0.45</v>
      </c>
      <c r="G973" s="117" t="n">
        <v>31.263</v>
      </c>
    </row>
    <row r="974">
      <c r="B974" s="115" t="inlineStr">
        <is>
          <t>International Paper Company</t>
        </is>
      </c>
      <c r="C974" s="116" t="inlineStr">
        <is>
          <t>IP</t>
        </is>
      </c>
      <c r="D974" s="117" t="n">
        <v>1.01</v>
      </c>
      <c r="E974" s="117" t="n">
        <v>1.46</v>
      </c>
      <c r="F974" s="117" t="n">
        <v>1.38</v>
      </c>
      <c r="G974" s="117" t="n">
        <v>57.942</v>
      </c>
    </row>
    <row r="975">
      <c r="B975" s="115" t="inlineStr">
        <is>
          <t>Interpublic Group of Companies, Inc. (The)</t>
        </is>
      </c>
      <c r="C975" s="116" t="inlineStr">
        <is>
          <t>IPG</t>
        </is>
      </c>
      <c r="D975" s="117" t="n">
        <v>1.01</v>
      </c>
      <c r="E975" s="117" t="n">
        <v>0.97</v>
      </c>
      <c r="F975" s="117" t="n">
        <v>2.04</v>
      </c>
      <c r="G975" s="117" t="n">
        <v>67.96299</v>
      </c>
    </row>
    <row r="976">
      <c r="B976" s="115" t="inlineStr">
        <is>
          <t>IPG Photonics Corporation</t>
        </is>
      </c>
      <c r="C976" s="116" t="inlineStr">
        <is>
          <t>IPGP</t>
        </is>
      </c>
      <c r="D976" s="117" t="n">
        <v>5.7</v>
      </c>
      <c r="E976" s="117" t="n">
        <v>8.380000000000001</v>
      </c>
      <c r="F976" s="117" t="n">
        <v>0.02</v>
      </c>
      <c r="G976" s="117" t="n">
        <v>1.6553</v>
      </c>
    </row>
    <row r="977">
      <c r="B977" s="115" t="inlineStr">
        <is>
          <t>IPSEN SA ADR</t>
        </is>
      </c>
      <c r="C977" s="116" t="inlineStr">
        <is>
          <t>IPSEY</t>
        </is>
      </c>
      <c r="D977" s="117" t="n">
        <v>1.03</v>
      </c>
      <c r="E977" s="117" t="n">
        <v>1.24</v>
      </c>
      <c r="F977" s="117" t="n"/>
      <c r="G977" s="117" t="n">
        <v>0</v>
      </c>
    </row>
    <row r="978">
      <c r="B978" s="115" t="inlineStr">
        <is>
          <t>Inpex Corp.</t>
        </is>
      </c>
      <c r="C978" s="116" t="inlineStr">
        <is>
          <t>IPXHY</t>
        </is>
      </c>
      <c r="D978" s="117" t="n">
        <v>1.12</v>
      </c>
      <c r="E978" s="117" t="n">
        <v>1.23</v>
      </c>
      <c r="F978" s="117" t="n"/>
      <c r="G978" s="117" t="n">
        <v>23.738</v>
      </c>
    </row>
    <row r="979">
      <c r="B979" s="115" t="inlineStr">
        <is>
          <t>iQIYI, Inc. Sponsored ADR</t>
        </is>
      </c>
      <c r="C979" s="116" t="inlineStr">
        <is>
          <t>IQ</t>
        </is>
      </c>
      <c r="D979" s="117" t="n">
        <v>1</v>
      </c>
      <c r="E979" s="117" t="n">
        <v>1.16</v>
      </c>
      <c r="F979" s="117" t="n">
        <v>0.82</v>
      </c>
      <c r="G979" s="117" t="n">
        <v>45.03099</v>
      </c>
    </row>
    <row r="980">
      <c r="B980" s="115" t="inlineStr">
        <is>
          <t>IQVIA Holdings Inc.</t>
        </is>
      </c>
      <c r="C980" s="116" t="inlineStr">
        <is>
          <t>IQV</t>
        </is>
      </c>
      <c r="D980" s="117" t="n">
        <v>1.1</v>
      </c>
      <c r="E980" s="117" t="n">
        <v>1.14</v>
      </c>
      <c r="F980" s="117" t="n">
        <v>1.72</v>
      </c>
      <c r="G980" s="117" t="n">
        <v>63.30199</v>
      </c>
    </row>
    <row r="981">
      <c r="B981" s="115" t="inlineStr">
        <is>
          <t>Ingersoll-Rand PLC (Ireland)</t>
        </is>
      </c>
      <c r="C981" s="116" t="inlineStr">
        <is>
          <t>IR</t>
        </is>
      </c>
      <c r="D981" s="117" t="n">
        <v>0.9399999999999999</v>
      </c>
      <c r="E981" s="117" t="n">
        <v>1.23</v>
      </c>
      <c r="F981" s="117" t="n">
        <v>0.6899999999999999</v>
      </c>
      <c r="G981" s="117" t="n">
        <v>40.68799</v>
      </c>
    </row>
    <row r="982">
      <c r="B982" s="115" t="inlineStr">
        <is>
          <t>Iron Mountain Incorporated</t>
        </is>
      </c>
      <c r="C982" s="116" t="inlineStr">
        <is>
          <t>IRM</t>
        </is>
      </c>
      <c r="D982" s="117" t="n">
        <v>0.83</v>
      </c>
      <c r="E982" s="117" t="n">
        <v>0.75</v>
      </c>
      <c r="F982" s="117" t="n">
        <v>6.06</v>
      </c>
      <c r="G982" s="117" t="n">
        <v>85.914</v>
      </c>
    </row>
    <row r="983">
      <c r="B983" s="115" t="inlineStr">
        <is>
          <t>Investors Bancorp, Inc.</t>
        </is>
      </c>
      <c r="C983" s="116" t="inlineStr">
        <is>
          <t>ISBC</t>
        </is>
      </c>
      <c r="D983" s="117" t="n">
        <v>1.23</v>
      </c>
      <c r="E983" s="117" t="n">
        <v>1.25</v>
      </c>
      <c r="F983" s="117" t="n">
        <v>2.14</v>
      </c>
      <c r="G983" s="117" t="n">
        <v>68.203</v>
      </c>
    </row>
    <row r="984">
      <c r="B984" s="115" t="inlineStr">
        <is>
          <t>Intesa Sanpaolo SpA</t>
        </is>
      </c>
      <c r="C984" s="116" t="inlineStr">
        <is>
          <t>ISNPY</t>
        </is>
      </c>
      <c r="D984" s="117" t="n"/>
      <c r="E984" s="117" t="n"/>
      <c r="F984" s="117" t="n"/>
      <c r="G984" s="117" t="n"/>
    </row>
    <row r="985">
      <c r="B985" s="115" t="inlineStr">
        <is>
          <t>Intuitive Surgical, Inc.</t>
        </is>
      </c>
      <c r="C985" s="116" t="inlineStr">
        <is>
          <t>ISRG</t>
        </is>
      </c>
      <c r="D985" s="117" t="n">
        <v>4.78</v>
      </c>
      <c r="E985" s="117" t="n">
        <v>5.04</v>
      </c>
      <c r="F985" s="117" t="n">
        <v>0</v>
      </c>
      <c r="G985" s="117" t="n">
        <v>0</v>
      </c>
    </row>
    <row r="986">
      <c r="B986" s="115" t="inlineStr">
        <is>
          <t>Isuzu Motors Ltd.</t>
        </is>
      </c>
      <c r="C986" s="116" t="inlineStr">
        <is>
          <t>ISUZY</t>
        </is>
      </c>
      <c r="D986" s="117" t="n">
        <v>1.29</v>
      </c>
      <c r="E986" s="117" t="n">
        <v>1.79</v>
      </c>
      <c r="F986" s="117" t="n">
        <v>0.2</v>
      </c>
      <c r="G986" s="117" t="n">
        <v>16.881</v>
      </c>
    </row>
    <row r="987">
      <c r="B987" s="115" t="inlineStr">
        <is>
          <t>Gartner, Inc.</t>
        </is>
      </c>
      <c r="C987" s="116" t="inlineStr">
        <is>
          <t>IT</t>
        </is>
      </c>
      <c r="D987" s="117" t="n">
        <v>0.6899999999999999</v>
      </c>
      <c r="E987" s="117" t="n">
        <v>0.68</v>
      </c>
      <c r="F987" s="117" t="n">
        <v>2.93</v>
      </c>
      <c r="G987" s="117" t="n">
        <v>74.578</v>
      </c>
    </row>
    <row r="988">
      <c r="B988" s="115" t="inlineStr">
        <is>
          <t>Ita? CorpBanca</t>
        </is>
      </c>
      <c r="C988" s="116" t="inlineStr">
        <is>
          <t>ITCB</t>
        </is>
      </c>
      <c r="D988" s="117" t="n">
        <v>1.65</v>
      </c>
      <c r="E988" s="117" t="n">
        <v>1.79</v>
      </c>
      <c r="F988" s="117" t="n">
        <v>2.46</v>
      </c>
      <c r="G988" s="117" t="n">
        <v>71.07599</v>
      </c>
    </row>
    <row r="989">
      <c r="B989" s="115" t="inlineStr">
        <is>
          <t>Itochu Corp.</t>
        </is>
      </c>
      <c r="C989" s="116" t="inlineStr">
        <is>
          <t>ITOCY</t>
        </is>
      </c>
      <c r="D989" s="117" t="n">
        <v>1.04</v>
      </c>
      <c r="E989" s="117" t="n">
        <v>1.24</v>
      </c>
      <c r="F989" s="117" t="n">
        <v>0.91</v>
      </c>
      <c r="G989" s="117" t="n">
        <v>47.748</v>
      </c>
    </row>
    <row r="990">
      <c r="B990" s="115" t="inlineStr">
        <is>
          <t>Itron, Inc.</t>
        </is>
      </c>
      <c r="C990" s="116" t="inlineStr">
        <is>
          <t>ITRI</t>
        </is>
      </c>
      <c r="D990" s="117" t="n">
        <v>1.03</v>
      </c>
      <c r="E990" s="117" t="n">
        <v>1.44</v>
      </c>
      <c r="F990" s="117" t="n">
        <v>1.39</v>
      </c>
      <c r="G990" s="117" t="n">
        <v>58.16699</v>
      </c>
    </row>
    <row r="991">
      <c r="B991" s="115" t="inlineStr">
        <is>
          <t>ITT Inc.</t>
        </is>
      </c>
      <c r="C991" s="116" t="inlineStr">
        <is>
          <t>ITT</t>
        </is>
      </c>
      <c r="D991" s="117" t="n">
        <v>1.45</v>
      </c>
      <c r="E991" s="117" t="n">
        <v>1.91</v>
      </c>
      <c r="F991" s="117" t="n">
        <v>0</v>
      </c>
      <c r="G991" s="117" t="n">
        <v>0</v>
      </c>
    </row>
    <row r="992">
      <c r="B992" s="115" t="inlineStr">
        <is>
          <t>Itau Unibanco Holding S.A.</t>
        </is>
      </c>
      <c r="C992" s="116" t="inlineStr">
        <is>
          <t>ITUB</t>
        </is>
      </c>
      <c r="D992" s="117" t="n">
        <v>1.33</v>
      </c>
      <c r="E992" s="117" t="n">
        <v>1.73</v>
      </c>
      <c r="F992" s="117" t="n">
        <v>1.74</v>
      </c>
      <c r="G992" s="117" t="n">
        <v>63.451</v>
      </c>
    </row>
    <row r="993">
      <c r="B993" s="115" t="inlineStr">
        <is>
          <t>ITV PLC.</t>
        </is>
      </c>
      <c r="C993" s="116" t="inlineStr">
        <is>
          <t>ITVPY</t>
        </is>
      </c>
      <c r="D993" s="117" t="n">
        <v>0.87</v>
      </c>
      <c r="E993" s="117" t="n">
        <v>1.1</v>
      </c>
      <c r="F993" s="117" t="n"/>
      <c r="G993" s="117" t="n">
        <v>53.909</v>
      </c>
    </row>
    <row r="994">
      <c r="B994" s="115" t="inlineStr">
        <is>
          <t>Illinois Tool Works Inc.</t>
        </is>
      </c>
      <c r="C994" s="116" t="inlineStr">
        <is>
          <t>ITW</t>
        </is>
      </c>
      <c r="D994" s="117" t="n">
        <v>1.26</v>
      </c>
      <c r="E994" s="117" t="n">
        <v>2.87</v>
      </c>
      <c r="F994" s="117" t="n">
        <v>2.52</v>
      </c>
      <c r="G994" s="117" t="n">
        <v>71.61599</v>
      </c>
    </row>
    <row r="995">
      <c r="B995" s="115" t="inlineStr">
        <is>
          <t>iShares Core S&amp;P 500 ETF</t>
        </is>
      </c>
      <c r="C995" s="116" t="inlineStr">
        <is>
          <t>IVV</t>
        </is>
      </c>
      <c r="D995" s="117" t="n"/>
      <c r="E995" s="117" t="n"/>
      <c r="F995" s="117" t="n"/>
      <c r="G995" s="117" t="n"/>
    </row>
    <row r="996">
      <c r="B996" s="115" t="inlineStr">
        <is>
          <t>Invesco Ltd.</t>
        </is>
      </c>
      <c r="C996" s="116" t="inlineStr">
        <is>
          <t>IVZ</t>
        </is>
      </c>
      <c r="D996" s="117" t="n">
        <v>1.54</v>
      </c>
      <c r="E996" s="117" t="n">
        <v>1.45</v>
      </c>
      <c r="F996" s="117" t="n">
        <v>0.71</v>
      </c>
      <c r="G996" s="117" t="n">
        <v>34.901</v>
      </c>
    </row>
    <row r="997">
      <c r="B997" s="115" t="inlineStr">
        <is>
          <t>iShares Russell 1000 Value ETF</t>
        </is>
      </c>
      <c r="C997" s="116" t="inlineStr">
        <is>
          <t>IWD</t>
        </is>
      </c>
      <c r="D997" s="117" t="n"/>
      <c r="E997" s="117" t="n"/>
      <c r="F997" s="117" t="n"/>
      <c r="G997" s="117" t="n"/>
    </row>
    <row r="998">
      <c r="B998" s="115" t="inlineStr">
        <is>
          <t>iShares Russell 1000 Growth ETF</t>
        </is>
      </c>
      <c r="C998" s="116" t="inlineStr">
        <is>
          <t>IWF</t>
        </is>
      </c>
      <c r="D998" s="117" t="n"/>
      <c r="E998" s="117" t="n"/>
      <c r="F998" s="117" t="n"/>
      <c r="G998" s="117" t="n"/>
    </row>
    <row r="999">
      <c r="B999" s="115" t="inlineStr">
        <is>
          <t>iShares Russell 2000 ETF</t>
        </is>
      </c>
      <c r="C999" s="116" t="inlineStr">
        <is>
          <t>IWM</t>
        </is>
      </c>
      <c r="D999" s="117" t="n"/>
      <c r="E999" s="117" t="n"/>
      <c r="F999" s="117" t="n"/>
      <c r="G999" s="117" t="n"/>
    </row>
    <row r="1000">
      <c r="B1000" s="115" t="inlineStr">
        <is>
          <t>iShares Russell 2000 Value ETF</t>
        </is>
      </c>
      <c r="C1000" s="116" t="inlineStr">
        <is>
          <t>IWN</t>
        </is>
      </c>
      <c r="D1000" s="117" t="n"/>
      <c r="E1000" s="117" t="n"/>
      <c r="F1000" s="117" t="n"/>
      <c r="G1000" s="117" t="n"/>
    </row>
    <row r="1001">
      <c r="B1001" s="115" t="inlineStr">
        <is>
          <t>iShares Russell 2000 Growth ETF</t>
        </is>
      </c>
      <c r="C1001" s="116" t="inlineStr">
        <is>
          <t>IWO</t>
        </is>
      </c>
      <c r="D1001" s="117" t="n"/>
      <c r="E1001" s="117" t="n"/>
      <c r="F1001" s="117" t="n"/>
      <c r="G1001" s="117" t="n"/>
    </row>
    <row r="1002">
      <c r="B1002" s="115" t="inlineStr">
        <is>
          <t>iShares Russell Mid-Cap Growth ETF</t>
        </is>
      </c>
      <c r="C1002" s="116" t="inlineStr">
        <is>
          <t>IWP</t>
        </is>
      </c>
      <c r="D1002" s="117" t="n"/>
      <c r="E1002" s="117" t="n"/>
      <c r="F1002" s="117" t="n"/>
      <c r="G1002" s="117" t="n"/>
    </row>
    <row r="1003">
      <c r="B1003" s="115" t="inlineStr">
        <is>
          <t>iShares Russell Mid-Cap ETF</t>
        </is>
      </c>
      <c r="C1003" s="116" t="inlineStr">
        <is>
          <t>IWR</t>
        </is>
      </c>
      <c r="D1003" s="117" t="n"/>
      <c r="E1003" s="117" t="n"/>
      <c r="F1003" s="117" t="n"/>
      <c r="G1003" s="117" t="n"/>
    </row>
    <row r="1004">
      <c r="B1004" s="115" t="inlineStr">
        <is>
          <t>iShares Russell Mid-Cap Value ETF</t>
        </is>
      </c>
      <c r="C1004" s="116" t="inlineStr">
        <is>
          <t>IWS</t>
        </is>
      </c>
      <c r="D1004" s="117" t="n"/>
      <c r="E1004" s="117" t="n"/>
      <c r="F1004" s="117" t="n"/>
      <c r="G1004" s="117" t="n"/>
    </row>
    <row r="1005">
      <c r="B1005" s="115" t="inlineStr">
        <is>
          <t>Orix Corp Ads</t>
        </is>
      </c>
      <c r="C1005" s="116" t="inlineStr">
        <is>
          <t>IX</t>
        </is>
      </c>
      <c r="D1005" s="117" t="n">
        <v>1.52</v>
      </c>
      <c r="E1005" s="117" t="n">
        <v>1.54</v>
      </c>
      <c r="F1005" s="117" t="n">
        <v>1.4</v>
      </c>
      <c r="G1005" s="117" t="n">
        <v>58.318</v>
      </c>
    </row>
    <row r="1006">
      <c r="B1006" s="115" t="inlineStr">
        <is>
          <t>iShares U.S. Real Estate ETF</t>
        </is>
      </c>
      <c r="C1006" s="116" t="inlineStr">
        <is>
          <t>IYR</t>
        </is>
      </c>
      <c r="D1006" s="117" t="n"/>
      <c r="E1006" s="117" t="n"/>
      <c r="F1006" s="117" t="n"/>
      <c r="G1006" s="117" t="n"/>
    </row>
    <row r="1007">
      <c r="B1007" s="115" t="inlineStr">
        <is>
          <t>iShares U.S. Technology ETF</t>
        </is>
      </c>
      <c r="C1007" s="116" t="inlineStr">
        <is>
          <t>IYW</t>
        </is>
      </c>
      <c r="D1007" s="117" t="n"/>
      <c r="E1007" s="117" t="n"/>
      <c r="F1007" s="117" t="n"/>
      <c r="G1007" s="117" t="n"/>
    </row>
    <row r="1008">
      <c r="B1008" s="115" t="inlineStr">
        <is>
          <t>JAPAN TOB INC</t>
        </is>
      </c>
      <c r="C1008" s="116" t="inlineStr">
        <is>
          <t>JAPAY</t>
        </is>
      </c>
      <c r="D1008" s="117" t="n">
        <v>0.8100000000000001</v>
      </c>
      <c r="E1008" s="117" t="n">
        <v>1.21</v>
      </c>
      <c r="F1008" s="117" t="n"/>
      <c r="G1008" s="117" t="n">
        <v>21.37199</v>
      </c>
    </row>
    <row r="1009">
      <c r="B1009" s="115" t="inlineStr">
        <is>
          <t>Japan Airlines Ltd</t>
        </is>
      </c>
      <c r="C1009" s="116" t="inlineStr">
        <is>
          <t>JAPSY</t>
        </is>
      </c>
      <c r="D1009" s="117" t="n">
        <v>1.63</v>
      </c>
      <c r="E1009" s="117" t="n">
        <v>1.68</v>
      </c>
      <c r="F1009" s="117" t="n"/>
      <c r="G1009" s="117" t="n">
        <v>9.50319</v>
      </c>
    </row>
    <row r="1010">
      <c r="B1010" s="115" t="inlineStr">
        <is>
          <t>Jazz Pharmaceuticals PLC</t>
        </is>
      </c>
      <c r="C1010" s="116" t="inlineStr">
        <is>
          <t>JAZZ</t>
        </is>
      </c>
      <c r="D1010" s="117" t="n">
        <v>3.42</v>
      </c>
      <c r="E1010" s="117" t="n">
        <v>3.71</v>
      </c>
      <c r="F1010" s="117" t="n">
        <v>0.58</v>
      </c>
      <c r="G1010" s="117" t="n">
        <v>36.625</v>
      </c>
    </row>
    <row r="1011">
      <c r="B1011" s="115" t="inlineStr">
        <is>
          <t>JBG SMITH Properties</t>
        </is>
      </c>
      <c r="C1011" s="116" t="inlineStr">
        <is>
          <t>JBGS</t>
        </is>
      </c>
      <c r="D1011" s="117" t="n">
        <v>4.5</v>
      </c>
      <c r="E1011" s="117" t="n">
        <v>3.65</v>
      </c>
      <c r="F1011" s="117" t="n">
        <v>0.48</v>
      </c>
      <c r="G1011" s="117" t="n">
        <v>32.497</v>
      </c>
    </row>
    <row r="1012">
      <c r="B1012" s="115" t="inlineStr">
        <is>
          <t>J.B. Hunt Transport Services, Inc.</t>
        </is>
      </c>
      <c r="C1012" s="116" t="inlineStr">
        <is>
          <t>JBHT</t>
        </is>
      </c>
      <c r="D1012" s="117" t="n">
        <v>1.1</v>
      </c>
      <c r="E1012" s="117" t="n">
        <v>1.3</v>
      </c>
      <c r="F1012" s="117" t="n">
        <v>0.64</v>
      </c>
      <c r="G1012" s="117" t="n">
        <v>39.11999</v>
      </c>
    </row>
    <row r="1013">
      <c r="B1013" s="115" t="inlineStr">
        <is>
          <t>Jabil, Inc.</t>
        </is>
      </c>
      <c r="C1013" s="116" t="inlineStr">
        <is>
          <t>JBL</t>
        </is>
      </c>
      <c r="D1013" s="117" t="n"/>
      <c r="E1013" s="117" t="n">
        <v>1.01</v>
      </c>
      <c r="F1013" s="117" t="n"/>
      <c r="G1013" s="117" t="n">
        <v>57.01699</v>
      </c>
    </row>
    <row r="1014">
      <c r="B1014" s="115" t="inlineStr">
        <is>
          <t>JetBlue Airways Corporation</t>
        </is>
      </c>
      <c r="C1014" s="116" t="inlineStr">
        <is>
          <t>JBLU</t>
        </is>
      </c>
      <c r="D1014" s="117" t="n">
        <v>0.58</v>
      </c>
      <c r="E1014" s="117" t="n">
        <v>0.51</v>
      </c>
      <c r="F1014" s="117" t="n">
        <v>0.42</v>
      </c>
      <c r="G1014" s="117" t="n">
        <v>29.54899</v>
      </c>
    </row>
    <row r="1015">
      <c r="B1015" s="115" t="inlineStr">
        <is>
          <t>JBS SA</t>
        </is>
      </c>
      <c r="C1015" s="116" t="inlineStr">
        <is>
          <t>JBSAY</t>
        </is>
      </c>
      <c r="D1015" s="117" t="n">
        <v>1.04</v>
      </c>
      <c r="E1015" s="117" t="n">
        <v>1.65</v>
      </c>
      <c r="F1015" s="117" t="n"/>
      <c r="G1015" s="117" t="n">
        <v>65.65299</v>
      </c>
    </row>
    <row r="1016">
      <c r="B1016" s="115" t="inlineStr">
        <is>
          <t>John Bean Technologies Corporation</t>
        </is>
      </c>
      <c r="C1016" s="116" t="inlineStr">
        <is>
          <t>JBT</t>
        </is>
      </c>
      <c r="D1016" s="117" t="n">
        <v>0.85</v>
      </c>
      <c r="E1016" s="117" t="n">
        <v>1.48</v>
      </c>
      <c r="F1016" s="117" t="n">
        <v>1.54</v>
      </c>
      <c r="G1016" s="117" t="n">
        <v>60.67599</v>
      </c>
    </row>
    <row r="1017">
      <c r="B1017" s="115" t="inlineStr">
        <is>
          <t>JC Decaux SA</t>
        </is>
      </c>
      <c r="C1017" s="116" t="inlineStr">
        <is>
          <t>JCDXF</t>
        </is>
      </c>
      <c r="D1017" s="117" t="n">
        <v>0.8</v>
      </c>
      <c r="E1017" s="117" t="n">
        <v>0.9</v>
      </c>
      <c r="F1017" s="117" t="n"/>
      <c r="G1017" s="117" t="n">
        <v>31.839</v>
      </c>
    </row>
    <row r="1018">
      <c r="B1018" s="115" t="inlineStr">
        <is>
          <t>Johnson Controls International plc</t>
        </is>
      </c>
      <c r="C1018" s="116" t="inlineStr">
        <is>
          <t>JCI</t>
        </is>
      </c>
      <c r="D1018" s="117" t="n">
        <v>0.76</v>
      </c>
      <c r="E1018" s="117" t="n">
        <v>1.41</v>
      </c>
      <c r="F1018" s="117" t="n">
        <v>0.32</v>
      </c>
      <c r="G1018" s="117" t="n">
        <v>24.117</v>
      </c>
    </row>
    <row r="1019">
      <c r="B1019" s="115" t="inlineStr">
        <is>
          <t>j2 Global, Inc.</t>
        </is>
      </c>
      <c r="C1019" s="116" t="inlineStr">
        <is>
          <t>JCOM</t>
        </is>
      </c>
      <c r="D1019" s="117" t="n">
        <v>1.5</v>
      </c>
      <c r="E1019" s="117" t="n">
        <v>0.9399999999999999</v>
      </c>
      <c r="F1019" s="117" t="n">
        <v>1.09</v>
      </c>
      <c r="G1019" s="117" t="n">
        <v>52.23699</v>
      </c>
    </row>
    <row r="1020">
      <c r="B1020" s="115" t="inlineStr">
        <is>
          <t>JD.com, Inc.</t>
        </is>
      </c>
      <c r="C1020" s="116" t="inlineStr">
        <is>
          <t>JD</t>
        </is>
      </c>
      <c r="D1020" s="117" t="n">
        <v>0.5</v>
      </c>
      <c r="E1020" s="117" t="n">
        <v>0.91</v>
      </c>
      <c r="F1020" s="117" t="n">
        <v>0.19</v>
      </c>
      <c r="G1020" s="117" t="n">
        <v>29.267</v>
      </c>
    </row>
    <row r="1021">
      <c r="B1021" s="115" t="inlineStr">
        <is>
          <t>Jacobs Engineering Group Inc.</t>
        </is>
      </c>
      <c r="C1021" s="116" t="inlineStr">
        <is>
          <t>JEC</t>
        </is>
      </c>
      <c r="D1021" s="117" t="n">
        <v>1.45</v>
      </c>
      <c r="E1021" s="117" t="n">
        <v>1.36</v>
      </c>
      <c r="F1021" s="117" t="n">
        <v>0.17</v>
      </c>
      <c r="G1021" s="117" t="n">
        <v>14.37199</v>
      </c>
    </row>
    <row r="1022">
      <c r="B1022" s="115" t="inlineStr">
        <is>
          <t>JEFFERIES FINANCIAL GROUP INC.</t>
        </is>
      </c>
      <c r="C1022" s="116" t="inlineStr">
        <is>
          <t>JEF</t>
        </is>
      </c>
      <c r="D1022" s="117" t="n">
        <v>1.36</v>
      </c>
      <c r="E1022" s="117" t="n">
        <v>1.37</v>
      </c>
      <c r="F1022" s="117" t="n"/>
      <c r="G1022" s="117" t="n">
        <v>51.12699</v>
      </c>
    </row>
    <row r="1023">
      <c r="B1023" s="115" t="inlineStr">
        <is>
          <t>Jiangsu Expressway Co.</t>
        </is>
      </c>
      <c r="C1023" s="116" t="inlineStr">
        <is>
          <t>JEXYY</t>
        </is>
      </c>
      <c r="D1023" s="117" t="n"/>
      <c r="E1023" s="117" t="n"/>
      <c r="F1023" s="117" t="n"/>
      <c r="G1023" s="117" t="n"/>
    </row>
    <row r="1024">
      <c r="B1024" s="115" t="inlineStr">
        <is>
          <t>Jfe Holdings Inc.</t>
        </is>
      </c>
      <c r="C1024" s="116" t="inlineStr">
        <is>
          <t>JFEEF</t>
        </is>
      </c>
      <c r="D1024" s="117" t="n"/>
      <c r="E1024" s="117" t="n">
        <v>1.73</v>
      </c>
      <c r="F1024" s="117" t="n"/>
      <c r="G1024" s="117" t="n">
        <v>35.36199</v>
      </c>
    </row>
    <row r="1025">
      <c r="B1025" s="115" t="inlineStr">
        <is>
          <t>Janus Capital Group, Inc</t>
        </is>
      </c>
      <c r="C1025" s="116" t="inlineStr">
        <is>
          <t>JHG</t>
        </is>
      </c>
      <c r="D1025" s="117" t="n">
        <v>1.98</v>
      </c>
      <c r="E1025" s="117" t="n">
        <v>2.93</v>
      </c>
      <c r="F1025" s="117" t="n">
        <v>0.07000000000000001</v>
      </c>
      <c r="G1025" s="117" t="n">
        <v>8.9062</v>
      </c>
    </row>
    <row r="1026">
      <c r="B1026" s="115" t="inlineStr">
        <is>
          <t>James Hardie Industries PLC.</t>
        </is>
      </c>
      <c r="C1026" s="116" t="inlineStr">
        <is>
          <t>JHX</t>
        </is>
      </c>
      <c r="D1026" s="117" t="n">
        <v>0.9</v>
      </c>
      <c r="E1026" s="117" t="n">
        <v>1.18</v>
      </c>
      <c r="F1026" s="117" t="n">
        <v>1.38</v>
      </c>
      <c r="G1026" s="117" t="n">
        <v>57.956</v>
      </c>
    </row>
    <row r="1027">
      <c r="B1027" s="115" t="inlineStr">
        <is>
          <t>J &amp; J Snack Foods Corp.</t>
        </is>
      </c>
      <c r="C1027" s="116" t="inlineStr">
        <is>
          <t>JJSF</t>
        </is>
      </c>
      <c r="D1027" s="117" t="n">
        <v>2.29</v>
      </c>
      <c r="E1027" s="117" t="n">
        <v>3.58</v>
      </c>
      <c r="F1027" s="117" t="n">
        <v>0</v>
      </c>
      <c r="G1027" s="117" t="n">
        <v>0.0881</v>
      </c>
    </row>
    <row r="1028">
      <c r="B1028" s="115" t="inlineStr">
        <is>
          <t>Jack Henry &amp; Associates, Inc.</t>
        </is>
      </c>
      <c r="C1028" s="116" t="inlineStr">
        <is>
          <t>JKHY</t>
        </is>
      </c>
      <c r="D1028" s="117" t="n">
        <v>1.21</v>
      </c>
      <c r="E1028" s="117" t="n">
        <v>1.21</v>
      </c>
      <c r="F1028" s="117" t="n">
        <v>0</v>
      </c>
      <c r="G1028" s="117" t="n">
        <v>0</v>
      </c>
    </row>
    <row r="1029">
      <c r="B1029" s="115" t="inlineStr">
        <is>
          <t>Jones Lang LaSalle Incorporated</t>
        </is>
      </c>
      <c r="C1029" s="116" t="inlineStr">
        <is>
          <t>JLL</t>
        </is>
      </c>
      <c r="D1029" s="117" t="n">
        <v>1.65</v>
      </c>
      <c r="E1029" s="117" t="n">
        <v>1.95</v>
      </c>
      <c r="F1029" s="117" t="n">
        <v>0.44</v>
      </c>
      <c r="G1029" s="117" t="n">
        <v>30.69799</v>
      </c>
    </row>
    <row r="1030">
      <c r="B1030" s="115" t="inlineStr">
        <is>
          <t>Jardine Matheson Holdings Ltd.</t>
        </is>
      </c>
      <c r="C1030" s="116" t="inlineStr">
        <is>
          <t>JMHLY</t>
        </is>
      </c>
      <c r="D1030" s="117" t="n">
        <v>0.85</v>
      </c>
      <c r="E1030" s="117" t="n">
        <v>1.06</v>
      </c>
      <c r="F1030" s="117" t="n"/>
      <c r="G1030" s="117" t="n">
        <v>11.133</v>
      </c>
    </row>
    <row r="1031">
      <c r="B1031" s="115" t="inlineStr">
        <is>
          <t>Johnson Matthey PLC</t>
        </is>
      </c>
      <c r="C1031" s="116" t="inlineStr">
        <is>
          <t>JMPLY</t>
        </is>
      </c>
      <c r="D1031" s="117" t="n">
        <v>1</v>
      </c>
      <c r="E1031" s="117" t="n">
        <v>1.64</v>
      </c>
      <c r="F1031" s="117" t="n"/>
      <c r="G1031" s="117" t="n">
        <v>29.12599</v>
      </c>
    </row>
    <row r="1032">
      <c r="B1032" s="115" t="inlineStr">
        <is>
          <t>Johnson &amp; Johnson</t>
        </is>
      </c>
      <c r="C1032" s="116" t="inlineStr">
        <is>
          <t>JNJ</t>
        </is>
      </c>
      <c r="D1032" s="117" t="n">
        <v>1.2</v>
      </c>
      <c r="E1032" s="117" t="n">
        <v>1.33</v>
      </c>
      <c r="F1032" s="117" t="n">
        <v>0.46</v>
      </c>
      <c r="G1032" s="117" t="n">
        <v>31.304</v>
      </c>
    </row>
    <row r="1033">
      <c r="B1033" s="115" t="inlineStr">
        <is>
          <t>SPDR Bloomberg Barclays High Yield Bond ETF</t>
        </is>
      </c>
      <c r="C1033" s="116" t="inlineStr">
        <is>
          <t>JNK</t>
        </is>
      </c>
      <c r="D1033" s="117" t="n"/>
      <c r="E1033" s="117" t="n"/>
      <c r="F1033" s="117" t="n"/>
      <c r="G1033" s="117" t="n"/>
    </row>
    <row r="1034">
      <c r="B1034" s="115" t="inlineStr">
        <is>
          <t>Juniper Networks, Inc.</t>
        </is>
      </c>
      <c r="C1034" s="116" t="inlineStr">
        <is>
          <t>JNPR</t>
        </is>
      </c>
      <c r="D1034" s="117" t="n">
        <v>2.49</v>
      </c>
      <c r="E1034" s="117" t="n">
        <v>2.13</v>
      </c>
      <c r="F1034" s="117" t="n">
        <v>0.32</v>
      </c>
      <c r="G1034" s="117" t="n">
        <v>24.50799</v>
      </c>
    </row>
    <row r="1035">
      <c r="B1035" s="115" t="inlineStr">
        <is>
          <t>51job, Inc.</t>
        </is>
      </c>
      <c r="C1035" s="116" t="inlineStr">
        <is>
          <t>JOBS</t>
        </is>
      </c>
      <c r="D1035" s="117" t="n">
        <v>2.3</v>
      </c>
      <c r="E1035" s="117" t="n">
        <v>4.1</v>
      </c>
      <c r="F1035" s="117" t="n">
        <v>0.01</v>
      </c>
      <c r="G1035" s="117" t="n">
        <v>0.60855</v>
      </c>
    </row>
    <row r="1036">
      <c r="B1036" s="115" t="inlineStr">
        <is>
          <t>JPMorgan Chase &amp; Co.</t>
        </is>
      </c>
      <c r="C1036" s="116" t="inlineStr">
        <is>
          <t>JPM</t>
        </is>
      </c>
      <c r="D1036" s="117" t="n">
        <v>1</v>
      </c>
      <c r="E1036" s="117" t="n">
        <v>0.97</v>
      </c>
      <c r="F1036" s="117" t="n">
        <v>1.22</v>
      </c>
      <c r="G1036" s="117" t="n">
        <v>54.435</v>
      </c>
    </row>
    <row r="1037">
      <c r="B1037" s="115" t="inlineStr">
        <is>
          <t>Jeronimo Martins SGPS SA</t>
        </is>
      </c>
      <c r="C1037" s="116" t="inlineStr">
        <is>
          <t>JRONY</t>
        </is>
      </c>
      <c r="D1037" s="117" t="n">
        <v>0.24</v>
      </c>
      <c r="E1037" s="117" t="n">
        <v>0.41</v>
      </c>
      <c r="F1037" s="117" t="n">
        <v>1.16</v>
      </c>
      <c r="G1037" s="117" t="n">
        <v>53.664</v>
      </c>
    </row>
    <row r="1038">
      <c r="B1038" s="115" t="inlineStr">
        <is>
          <t>J. Sainsbury PLC</t>
        </is>
      </c>
      <c r="C1038" s="116" t="inlineStr">
        <is>
          <t>JSAIY</t>
        </is>
      </c>
      <c r="D1038" s="117" t="n">
        <v>0.5</v>
      </c>
      <c r="E1038" s="117" t="n">
        <v>0.66</v>
      </c>
      <c r="F1038" s="117" t="n"/>
      <c r="G1038" s="117" t="n">
        <v>10.1</v>
      </c>
    </row>
    <row r="1039">
      <c r="B1039" s="115" t="inlineStr">
        <is>
          <t>JSR CP UNSP ADR</t>
        </is>
      </c>
      <c r="C1039" s="116" t="inlineStr">
        <is>
          <t>JSCPY</t>
        </is>
      </c>
      <c r="D1039" s="117" t="n">
        <v>1.29</v>
      </c>
      <c r="E1039" s="117" t="n">
        <v>2.16</v>
      </c>
      <c r="F1039" s="117" t="n">
        <v>0.13</v>
      </c>
      <c r="G1039" s="117" t="n">
        <v>11.331</v>
      </c>
    </row>
    <row r="1040">
      <c r="B1040" s="115" t="inlineStr">
        <is>
          <t>Jardine Strategic Holdings Ltd.</t>
        </is>
      </c>
      <c r="C1040" s="116" t="inlineStr">
        <is>
          <t>JSHLY</t>
        </is>
      </c>
      <c r="D1040" s="117" t="n">
        <v>0.85</v>
      </c>
      <c r="E1040" s="117" t="n">
        <v>1.06</v>
      </c>
      <c r="F1040" s="117" t="n"/>
      <c r="G1040" s="117" t="n">
        <v>11.133</v>
      </c>
    </row>
    <row r="1041">
      <c r="B1041" s="115" t="inlineStr">
        <is>
          <t>Nordstrom, Inc.</t>
        </is>
      </c>
      <c r="C1041" s="116" t="inlineStr">
        <is>
          <t>JWN</t>
        </is>
      </c>
      <c r="D1041" s="117" t="n">
        <v>0.41</v>
      </c>
      <c r="E1041" s="117" t="n">
        <v>0.79</v>
      </c>
      <c r="F1041" s="117" t="n">
        <v>5.39</v>
      </c>
      <c r="G1041" s="117" t="n">
        <v>84.34699999999999</v>
      </c>
    </row>
    <row r="1042">
      <c r="B1042" s="115" t="inlineStr">
        <is>
          <t>Kellogg Company</t>
        </is>
      </c>
      <c r="C1042" s="116" t="inlineStr">
        <is>
          <t>K</t>
        </is>
      </c>
      <c r="D1042" s="117" t="n">
        <v>0.4</v>
      </c>
      <c r="E1042" s="117" t="n">
        <v>0.7</v>
      </c>
      <c r="F1042" s="117" t="n">
        <v>2.67</v>
      </c>
      <c r="G1042" s="117" t="n">
        <v>72.76799</v>
      </c>
    </row>
    <row r="1043">
      <c r="B1043" s="115" t="inlineStr">
        <is>
          <t>KAR Auction Services, Inc</t>
        </is>
      </c>
      <c r="C1043" s="116" t="inlineStr">
        <is>
          <t>KAR</t>
        </is>
      </c>
      <c r="D1043" s="117" t="n">
        <v>1.26</v>
      </c>
      <c r="E1043" s="117" t="n">
        <v>1.14</v>
      </c>
      <c r="F1043" s="117" t="n">
        <v>1</v>
      </c>
      <c r="G1043" s="117" t="n">
        <v>50.053</v>
      </c>
    </row>
    <row r="1044">
      <c r="B1044" s="115" t="inlineStr">
        <is>
          <t>KB Financial Group Inc</t>
        </is>
      </c>
      <c r="C1044" s="116" t="inlineStr">
        <is>
          <t>KB</t>
        </is>
      </c>
      <c r="D1044" s="117" t="n">
        <v>1.64</v>
      </c>
      <c r="E1044" s="117" t="n">
        <v>1782.84</v>
      </c>
      <c r="F1044" s="117" t="n">
        <v>2.18</v>
      </c>
      <c r="G1044" s="117" t="n">
        <v>68.54499</v>
      </c>
    </row>
    <row r="1045">
      <c r="B1045" s="115" t="inlineStr">
        <is>
          <t>KBC Group SA</t>
        </is>
      </c>
      <c r="C1045" s="116" t="inlineStr">
        <is>
          <t>KBCSY</t>
        </is>
      </c>
      <c r="D1045" s="117" t="n"/>
      <c r="E1045" s="117" t="n"/>
      <c r="F1045" s="117" t="n"/>
      <c r="G1045" s="117" t="n">
        <v>0</v>
      </c>
    </row>
    <row r="1046">
      <c r="B1046" s="115" t="inlineStr">
        <is>
          <t>KBR, Inc.</t>
        </is>
      </c>
      <c r="C1046" s="116" t="inlineStr">
        <is>
          <t>KBR</t>
        </is>
      </c>
      <c r="D1046" s="117" t="n">
        <v>1.38</v>
      </c>
      <c r="E1046" s="117" t="n">
        <v>1.27</v>
      </c>
      <c r="F1046" s="117" t="n">
        <v>0.78</v>
      </c>
      <c r="G1046" s="117" t="n">
        <v>43.867</v>
      </c>
    </row>
    <row r="1047">
      <c r="B1047" s="115" t="inlineStr">
        <is>
          <t>Kimberly-Clark de Mexico SAB de CV</t>
        </is>
      </c>
      <c r="C1047" s="116" t="inlineStr">
        <is>
          <t>KCDMY</t>
        </is>
      </c>
      <c r="D1047" s="117" t="n">
        <v>1.18</v>
      </c>
      <c r="E1047" s="117" t="n">
        <v>1.12</v>
      </c>
      <c r="F1047" s="117" t="n"/>
      <c r="G1047" s="117" t="n">
        <v>94.18499</v>
      </c>
    </row>
    <row r="1048">
      <c r="B1048" s="115" t="inlineStr">
        <is>
          <t>KDDI Corporation Unsponsored ADR</t>
        </is>
      </c>
      <c r="C1048" s="116" t="inlineStr">
        <is>
          <t>KDDIY</t>
        </is>
      </c>
      <c r="D1048" s="117" t="n"/>
      <c r="E1048" s="117" t="n"/>
      <c r="F1048" s="117" t="n"/>
      <c r="G1048" s="117" t="n"/>
    </row>
    <row r="1049">
      <c r="B1049" s="115" t="inlineStr">
        <is>
          <t>Keurig Dr Pepper, Inc</t>
        </is>
      </c>
      <c r="C1049" s="116" t="inlineStr">
        <is>
          <t>KDP</t>
        </is>
      </c>
      <c r="D1049" s="117" t="n">
        <v>0.27</v>
      </c>
      <c r="E1049" s="117" t="n">
        <v>0.33</v>
      </c>
      <c r="F1049" s="117" t="n">
        <v>0.58</v>
      </c>
      <c r="G1049" s="117" t="n">
        <v>36.519</v>
      </c>
    </row>
    <row r="1050">
      <c r="B1050" s="115" t="inlineStr">
        <is>
          <t>Korea Electric Power Corporation</t>
        </is>
      </c>
      <c r="C1050" s="116" t="inlineStr">
        <is>
          <t>KEP</t>
        </is>
      </c>
      <c r="D1050" s="117" t="n">
        <v>0.57</v>
      </c>
      <c r="E1050" s="117" t="n">
        <v>0.84</v>
      </c>
      <c r="F1050" s="117" t="n">
        <v>0.79</v>
      </c>
      <c r="G1050" s="117" t="n">
        <v>44.27999</v>
      </c>
    </row>
    <row r="1051">
      <c r="B1051" s="115" t="inlineStr">
        <is>
          <t>Kirby Corporation</t>
        </is>
      </c>
      <c r="C1051" s="116" t="inlineStr">
        <is>
          <t>KEX</t>
        </is>
      </c>
      <c r="D1051" s="117" t="n">
        <v>0.97</v>
      </c>
      <c r="E1051" s="117" t="n">
        <v>2</v>
      </c>
      <c r="F1051" s="117" t="n">
        <v>0.52</v>
      </c>
      <c r="G1051" s="117" t="n">
        <v>34.26399</v>
      </c>
    </row>
    <row r="1052">
      <c r="B1052" s="115" t="inlineStr">
        <is>
          <t>KeyCorp</t>
        </is>
      </c>
      <c r="C1052" s="116" t="inlineStr">
        <is>
          <t>KEY</t>
        </is>
      </c>
      <c r="D1052" s="117" t="n">
        <v>0.88</v>
      </c>
      <c r="E1052" s="117" t="n">
        <v>0.91</v>
      </c>
      <c r="F1052" s="117" t="n">
        <v>0.95</v>
      </c>
      <c r="G1052" s="117" t="n">
        <v>45.75</v>
      </c>
    </row>
    <row r="1053">
      <c r="B1053" s="115" t="inlineStr">
        <is>
          <t>Keysight Technologies Inc.</t>
        </is>
      </c>
      <c r="C1053" s="116" t="inlineStr">
        <is>
          <t>KEYS</t>
        </is>
      </c>
      <c r="D1053" s="117" t="n">
        <v>1.2</v>
      </c>
      <c r="E1053" s="117" t="n">
        <v>2.05</v>
      </c>
      <c r="F1053" s="117" t="n">
        <v>0.44</v>
      </c>
      <c r="G1053" s="117" t="n">
        <v>30.544</v>
      </c>
    </row>
    <row r="1054">
      <c r="B1054" s="115" t="inlineStr">
        <is>
          <t>Kinross Gold Corporation</t>
        </is>
      </c>
      <c r="C1054" s="116" t="inlineStr">
        <is>
          <t>KGC</t>
        </is>
      </c>
      <c r="D1054" s="117" t="n">
        <v>0.89</v>
      </c>
      <c r="E1054" s="117" t="n">
        <v>2.88</v>
      </c>
      <c r="F1054" s="117" t="n">
        <v>0.41</v>
      </c>
      <c r="G1054" s="117" t="n">
        <v>29.02799</v>
      </c>
    </row>
    <row r="1055">
      <c r="B1055" s="115" t="inlineStr">
        <is>
          <t>Kingdee International Software Group Co., Ltd. Unsponsored ADR</t>
        </is>
      </c>
      <c r="C1055" s="116" t="inlineStr">
        <is>
          <t>KGDEY</t>
        </is>
      </c>
      <c r="D1055" s="117" t="n">
        <v>1.69</v>
      </c>
      <c r="E1055" s="117" t="n">
        <v>1.69</v>
      </c>
      <c r="F1055" s="117" t="n"/>
      <c r="G1055" s="117" t="n">
        <v>3.1393</v>
      </c>
    </row>
    <row r="1056">
      <c r="B1056" s="115" t="inlineStr">
        <is>
          <t>Kingfisher PLC</t>
        </is>
      </c>
      <c r="C1056" s="116" t="inlineStr">
        <is>
          <t>KGFHY</t>
        </is>
      </c>
      <c r="D1056" s="117" t="n">
        <v>0.3</v>
      </c>
      <c r="E1056" s="117" t="n">
        <v>1.28</v>
      </c>
      <c r="F1056" s="117" t="n"/>
      <c r="G1056" s="117" t="n">
        <v>2.37569</v>
      </c>
    </row>
    <row r="1057">
      <c r="B1057" s="115" t="inlineStr">
        <is>
          <t>The Kraft Heinz Company</t>
        </is>
      </c>
      <c r="C1057" s="116" t="inlineStr">
        <is>
          <t>KHC</t>
        </is>
      </c>
      <c r="D1057" s="117" t="n">
        <v>0.85</v>
      </c>
      <c r="E1057" s="117" t="n">
        <v>1.18</v>
      </c>
      <c r="F1057" s="117" t="n">
        <v>0.58</v>
      </c>
      <c r="G1057" s="117" t="n">
        <v>36.602</v>
      </c>
    </row>
    <row r="1058">
      <c r="B1058" s="115" t="inlineStr">
        <is>
          <t>Kuehne &amp; Nagel International Ag</t>
        </is>
      </c>
      <c r="C1058" s="116" t="inlineStr">
        <is>
          <t>KHNGY</t>
        </is>
      </c>
      <c r="D1058" s="117" t="n">
        <v>1.04</v>
      </c>
      <c r="E1058" s="117" t="n">
        <v>0.97</v>
      </c>
      <c r="F1058" s="117" t="n"/>
      <c r="G1058" s="117" t="n">
        <v>34.20399</v>
      </c>
    </row>
    <row r="1059">
      <c r="B1059" s="115" t="inlineStr">
        <is>
          <t>KION GROUP AG</t>
        </is>
      </c>
      <c r="C1059" s="116" t="inlineStr">
        <is>
          <t>KIGRY</t>
        </is>
      </c>
      <c r="D1059" s="117" t="n">
        <v>0.5</v>
      </c>
      <c r="E1059" s="117" t="n">
        <v>0.76</v>
      </c>
      <c r="F1059" s="117" t="n"/>
      <c r="G1059" s="117" t="n">
        <v>38.18999</v>
      </c>
    </row>
    <row r="1060">
      <c r="B1060" s="115" t="inlineStr">
        <is>
          <t>Kimco Realty Corporation</t>
        </is>
      </c>
      <c r="C1060" s="116" t="inlineStr">
        <is>
          <t>KIM</t>
        </is>
      </c>
      <c r="D1060" s="117" t="n">
        <v>1.96</v>
      </c>
      <c r="E1060" s="117" t="n">
        <v>1.96</v>
      </c>
      <c r="F1060" s="117" t="n">
        <v>0.93</v>
      </c>
      <c r="G1060" s="117" t="n">
        <v>48.34</v>
      </c>
    </row>
    <row r="1061">
      <c r="B1061" s="115" t="inlineStr">
        <is>
          <t>Kumba Iron Ore Ltd.</t>
        </is>
      </c>
      <c r="C1061" s="116" t="inlineStr">
        <is>
          <t>KIROY</t>
        </is>
      </c>
      <c r="D1061" s="117" t="n">
        <v>2.72</v>
      </c>
      <c r="E1061" s="117" t="n">
        <v>3.79</v>
      </c>
      <c r="F1061" s="117" t="n"/>
      <c r="G1061" s="117" t="n">
        <v>0</v>
      </c>
    </row>
    <row r="1062">
      <c r="B1062" s="115" t="inlineStr">
        <is>
          <t>Koninklijke KPN NV</t>
        </is>
      </c>
      <c r="C1062" s="116" t="inlineStr">
        <is>
          <t>KKPNF</t>
        </is>
      </c>
      <c r="D1062" s="117" t="n"/>
      <c r="E1062" s="117" t="n"/>
      <c r="F1062" s="117" t="n"/>
      <c r="G1062" s="117" t="n"/>
    </row>
    <row r="1063">
      <c r="B1063" s="115" t="inlineStr">
        <is>
          <t>Koninklijke KPN NV</t>
        </is>
      </c>
      <c r="C1063" s="116" t="inlineStr">
        <is>
          <t>KKPNY</t>
        </is>
      </c>
      <c r="D1063" s="117" t="n">
        <v>0.87</v>
      </c>
      <c r="E1063" s="117" t="n">
        <v>0.9</v>
      </c>
      <c r="F1063" s="117" t="n"/>
      <c r="G1063" s="117" t="n">
        <v>78.22199999999999</v>
      </c>
    </row>
    <row r="1064">
      <c r="B1064" s="115" t="inlineStr">
        <is>
          <t>KKR &amp; Co. Inc.</t>
        </is>
      </c>
      <c r="C1064" s="116" t="inlineStr">
        <is>
          <t>KKR</t>
        </is>
      </c>
      <c r="D1064" s="117" t="n">
        <v>1.09</v>
      </c>
      <c r="E1064" s="117" t="n">
        <v>1.09</v>
      </c>
      <c r="F1064" s="117" t="n">
        <v>0.92</v>
      </c>
      <c r="G1064" s="117" t="n">
        <v>47.595</v>
      </c>
    </row>
    <row r="1065">
      <c r="B1065" s="115" t="inlineStr">
        <is>
          <t>Kirkland Lake Gold Ltd.</t>
        </is>
      </c>
      <c r="C1065" s="116" t="inlineStr">
        <is>
          <t>KL</t>
        </is>
      </c>
      <c r="D1065" s="117" t="n">
        <v>1.86</v>
      </c>
      <c r="E1065" s="117" t="n">
        <v>2.03</v>
      </c>
      <c r="F1065" s="117" t="n">
        <v>0</v>
      </c>
      <c r="G1065" s="117" t="n">
        <v>0.48952</v>
      </c>
    </row>
    <row r="1066">
      <c r="B1066" s="115" t="inlineStr">
        <is>
          <t>KLA-Tencor Corporation</t>
        </is>
      </c>
      <c r="C1066" s="116" t="inlineStr">
        <is>
          <t>KLAC</t>
        </is>
      </c>
      <c r="D1066" s="117" t="n">
        <v>1.73</v>
      </c>
      <c r="E1066" s="117" t="n">
        <v>2.44</v>
      </c>
      <c r="F1066" s="117" t="n">
        <v>1.19</v>
      </c>
      <c r="G1066" s="117" t="n">
        <v>54.236</v>
      </c>
    </row>
    <row r="1067">
      <c r="B1067" s="115" t="inlineStr">
        <is>
          <t>Klabin SA</t>
        </is>
      </c>
      <c r="C1067" s="116" t="inlineStr">
        <is>
          <t>KLBAY</t>
        </is>
      </c>
      <c r="D1067" s="117" t="n">
        <v>2.6</v>
      </c>
      <c r="E1067" s="117" t="n">
        <v>4.3</v>
      </c>
      <c r="F1067" s="117" t="n"/>
      <c r="G1067" s="117" t="n">
        <v>74.90398999999999</v>
      </c>
    </row>
    <row r="1068">
      <c r="B1068" s="115" t="inlineStr">
        <is>
          <t>KLEPIERRE SA</t>
        </is>
      </c>
      <c r="C1068" s="116" t="inlineStr">
        <is>
          <t>KLPEF</t>
        </is>
      </c>
      <c r="D1068" s="117" t="n">
        <v>0.32</v>
      </c>
      <c r="E1068" s="117" t="n">
        <v>0.32</v>
      </c>
      <c r="F1068" s="117" t="n"/>
      <c r="G1068" s="117" t="n">
        <v>35.30599</v>
      </c>
    </row>
    <row r="1069">
      <c r="B1069" s="115" t="inlineStr">
        <is>
          <t>KUNLUN EGY ADR</t>
        </is>
      </c>
      <c r="C1069" s="116" t="inlineStr">
        <is>
          <t>KLYCY</t>
        </is>
      </c>
      <c r="D1069" s="117" t="n">
        <v>0.74</v>
      </c>
      <c r="E1069" s="117" t="n">
        <v>0.75</v>
      </c>
      <c r="F1069" s="117" t="n">
        <v>0.33</v>
      </c>
      <c r="G1069" s="117" t="n">
        <v>24.96599</v>
      </c>
    </row>
    <row r="1070">
      <c r="B1070" s="115" t="inlineStr">
        <is>
          <t>Kimberly-Clark Corporation</t>
        </is>
      </c>
      <c r="C1070" s="116" t="inlineStr">
        <is>
          <t>KMB</t>
        </is>
      </c>
      <c r="D1070" s="117" t="n">
        <v>0.49</v>
      </c>
      <c r="E1070" s="117" t="n">
        <v>0.8100000000000001</v>
      </c>
      <c r="F1070" s="117" t="n">
        <v>134.02</v>
      </c>
      <c r="G1070" s="117" t="n">
        <v>99.259</v>
      </c>
    </row>
    <row r="1071">
      <c r="B1071" s="115" t="inlineStr">
        <is>
          <t>Kinder Morgan, Inc.</t>
        </is>
      </c>
      <c r="C1071" s="116" t="inlineStr">
        <is>
          <t>KMI</t>
        </is>
      </c>
      <c r="D1071" s="117" t="n">
        <v>0.71</v>
      </c>
      <c r="E1071" s="117" t="n">
        <v>0.41</v>
      </c>
      <c r="F1071" s="117" t="n">
        <v>0.96</v>
      </c>
      <c r="G1071" s="117" t="n">
        <v>49.484</v>
      </c>
    </row>
    <row r="1072">
      <c r="B1072" s="115" t="inlineStr">
        <is>
          <t>Kemper Corporation</t>
        </is>
      </c>
      <c r="C1072" s="116" t="inlineStr">
        <is>
          <t>KMPR</t>
        </is>
      </c>
      <c r="D1072" s="117" t="n">
        <v>0.21</v>
      </c>
      <c r="E1072" s="117" t="n">
        <v>0.27</v>
      </c>
      <c r="F1072" s="117" t="n">
        <v>0.28</v>
      </c>
      <c r="G1072" s="117" t="n">
        <v>21.82299</v>
      </c>
    </row>
    <row r="1073">
      <c r="B1073" s="115" t="inlineStr">
        <is>
          <t>Komatsu Ltd.</t>
        </is>
      </c>
      <c r="C1073" s="116" t="inlineStr">
        <is>
          <t>KMTUY</t>
        </is>
      </c>
      <c r="D1073" s="117" t="n"/>
      <c r="E1073" s="117" t="n">
        <v>1.75</v>
      </c>
      <c r="F1073" s="117" t="n"/>
      <c r="G1073" s="117" t="n">
        <v>20.13999</v>
      </c>
    </row>
    <row r="1074">
      <c r="B1074" s="115" t="inlineStr">
        <is>
          <t>CarMax, Inc.</t>
        </is>
      </c>
      <c r="C1074" s="116" t="inlineStr">
        <is>
          <t>KMX</t>
        </is>
      </c>
      <c r="D1074" s="117" t="n">
        <v>0.53</v>
      </c>
      <c r="E1074" s="117" t="n">
        <v>2.21</v>
      </c>
      <c r="F1074" s="117" t="n"/>
      <c r="G1074" s="117" t="n">
        <v>80.75299</v>
      </c>
    </row>
    <row r="1075">
      <c r="B1075" s="115" t="inlineStr">
        <is>
          <t>Kirin Holdings Co.</t>
        </is>
      </c>
      <c r="C1075" s="116" t="inlineStr">
        <is>
          <t>KNBWY</t>
        </is>
      </c>
      <c r="D1075" s="117" t="n">
        <v>1.06</v>
      </c>
      <c r="E1075" s="117" t="n">
        <v>1.33</v>
      </c>
      <c r="F1075" s="117" t="n">
        <v>0.25</v>
      </c>
      <c r="G1075" s="117" t="n">
        <v>20.17799</v>
      </c>
    </row>
    <row r="1076">
      <c r="B1076" s="115" t="inlineStr">
        <is>
          <t>Konica Minolta Inc.</t>
        </is>
      </c>
      <c r="C1076" s="116" t="inlineStr">
        <is>
          <t>KNCAY</t>
        </is>
      </c>
      <c r="D1076" s="117" t="n">
        <v>1.6</v>
      </c>
      <c r="E1076" s="117" t="n">
        <v>2.13</v>
      </c>
      <c r="F1076" s="117" t="n"/>
      <c r="G1076" s="117" t="n">
        <v>30.55999</v>
      </c>
    </row>
    <row r="1077">
      <c r="B1077" s="115" t="inlineStr">
        <is>
          <t>Konami Corp.</t>
        </is>
      </c>
      <c r="C1077" s="116" t="inlineStr">
        <is>
          <t>KNMCY</t>
        </is>
      </c>
      <c r="D1077" s="117" t="n">
        <v>2.82</v>
      </c>
      <c r="E1077" s="117" t="n">
        <v>2.93</v>
      </c>
      <c r="F1077" s="117" t="n"/>
      <c r="G1077" s="117" t="n">
        <v>3.4251</v>
      </c>
    </row>
    <row r="1078">
      <c r="B1078" s="115" t="inlineStr">
        <is>
          <t>KINNEVIK AB ORD</t>
        </is>
      </c>
      <c r="C1078" s="116" t="inlineStr">
        <is>
          <t>KNVKF</t>
        </is>
      </c>
      <c r="D1078" s="117" t="n">
        <v>0.8100000000000001</v>
      </c>
      <c r="E1078" s="117" t="n">
        <v>0.11</v>
      </c>
      <c r="F1078" s="117" t="n">
        <v>0.03</v>
      </c>
      <c r="G1078" s="117" t="n">
        <v>3.15809</v>
      </c>
    </row>
    <row r="1079">
      <c r="B1079" s="115" t="inlineStr">
        <is>
          <t>Knight-Swift Transportation Holdings Inc.</t>
        </is>
      </c>
      <c r="C1079" s="116" t="inlineStr">
        <is>
          <t>KNX</t>
        </is>
      </c>
      <c r="D1079" s="117" t="n">
        <v>1.48</v>
      </c>
      <c r="E1079" s="117" t="n">
        <v>1.17</v>
      </c>
      <c r="F1079" s="117" t="n">
        <v>0.15</v>
      </c>
      <c r="G1079" s="117" t="n">
        <v>13.052</v>
      </c>
    </row>
    <row r="1080">
      <c r="B1080" s="115" t="inlineStr">
        <is>
          <t>Coca-Cola Company (The)</t>
        </is>
      </c>
      <c r="C1080" s="116" t="inlineStr">
        <is>
          <t>KO</t>
        </is>
      </c>
      <c r="D1080" s="117" t="n">
        <v>0.95</v>
      </c>
      <c r="E1080" s="117" t="n">
        <v>0.83</v>
      </c>
      <c r="F1080" s="117" t="n">
        <v>1.44</v>
      </c>
      <c r="G1080" s="117" t="n">
        <v>59.075</v>
      </c>
    </row>
    <row r="1081">
      <c r="B1081" s="115" t="inlineStr">
        <is>
          <t>Coca Cola Femsa S.A.B. de C.V.</t>
        </is>
      </c>
      <c r="C1081" s="116" t="inlineStr">
        <is>
          <t>KOF</t>
        </is>
      </c>
      <c r="D1081" s="117" t="n">
        <v>1.04</v>
      </c>
      <c r="E1081" s="117" t="n">
        <v>1.01</v>
      </c>
      <c r="F1081" s="117" t="n">
        <v>0.46</v>
      </c>
      <c r="G1081" s="117" t="n">
        <v>31.69199</v>
      </c>
    </row>
    <row r="1082">
      <c r="B1082" s="115" t="inlineStr">
        <is>
          <t>Keppel Corp.</t>
        </is>
      </c>
      <c r="C1082" s="116" t="inlineStr">
        <is>
          <t>KPELY</t>
        </is>
      </c>
      <c r="D1082" s="117" t="n">
        <v>1</v>
      </c>
      <c r="E1082" s="117" t="n">
        <v>1.32</v>
      </c>
      <c r="F1082" s="117" t="n">
        <v>0.64</v>
      </c>
      <c r="G1082" s="117" t="n">
        <v>38.844</v>
      </c>
    </row>
    <row r="1083">
      <c r="B1083" s="115" t="inlineStr">
        <is>
          <t>The Kroger Co.</t>
        </is>
      </c>
      <c r="C1083" s="116" t="inlineStr">
        <is>
          <t>KR</t>
        </is>
      </c>
      <c r="D1083" s="117" t="n">
        <v>0.28</v>
      </c>
      <c r="E1083" s="117" t="n">
        <v>0.76</v>
      </c>
      <c r="F1083" s="117" t="n">
        <v>2.15</v>
      </c>
      <c r="G1083" s="117" t="n">
        <v>68.24099</v>
      </c>
    </row>
    <row r="1084">
      <c r="B1084" s="115" t="inlineStr">
        <is>
          <t>Kilroy Realty Corporation</t>
        </is>
      </c>
      <c r="C1084" s="116" t="inlineStr">
        <is>
          <t>KRC</t>
        </is>
      </c>
      <c r="D1084" s="117" t="n">
        <v>1.22</v>
      </c>
      <c r="E1084" s="117" t="n">
        <v>0.99</v>
      </c>
      <c r="F1084" s="117" t="n">
        <v>0.76</v>
      </c>
      <c r="G1084" s="117" t="n">
        <v>43.229</v>
      </c>
    </row>
    <row r="1085">
      <c r="B1085" s="115" t="inlineStr">
        <is>
          <t>Keppel REIT</t>
        </is>
      </c>
      <c r="C1085" s="116" t="inlineStr">
        <is>
          <t>KREVF</t>
        </is>
      </c>
      <c r="D1085" s="117" t="n"/>
      <c r="E1085" s="117" t="n"/>
      <c r="F1085" s="117" t="n"/>
      <c r="G1085" s="117" t="n"/>
    </row>
    <row r="1086">
      <c r="B1086" s="115" t="inlineStr">
        <is>
          <t>Kerry Group PLC</t>
        </is>
      </c>
      <c r="C1086" s="116" t="inlineStr">
        <is>
          <t>KRYAY</t>
        </is>
      </c>
      <c r="D1086" s="117" t="n">
        <v>0.84</v>
      </c>
      <c r="E1086" s="117" t="n">
        <v>1.38</v>
      </c>
      <c r="F1086" s="117" t="n"/>
      <c r="G1086" s="117" t="n">
        <v>34.444</v>
      </c>
    </row>
    <row r="1087">
      <c r="B1087" s="115" t="inlineStr">
        <is>
          <t>Kohl's Corporation</t>
        </is>
      </c>
      <c r="C1087" s="116" t="inlineStr">
        <is>
          <t>KSS</t>
        </is>
      </c>
      <c r="D1087" s="117" t="n">
        <v>0.5</v>
      </c>
      <c r="E1087" s="117" t="n">
        <v>1.65</v>
      </c>
      <c r="F1087" s="117" t="n">
        <v>1.06</v>
      </c>
      <c r="G1087" s="117" t="n">
        <v>51.41199</v>
      </c>
    </row>
    <row r="1088">
      <c r="B1088" s="115" t="inlineStr">
        <is>
          <t>Kansas City Southern</t>
        </is>
      </c>
      <c r="C1088" s="116" t="inlineStr">
        <is>
          <t>KSU</t>
        </is>
      </c>
      <c r="D1088" s="117" t="n">
        <v>1.06</v>
      </c>
      <c r="E1088" s="117" t="n">
        <v>0.79</v>
      </c>
      <c r="F1088" s="117" t="n">
        <v>0.47</v>
      </c>
      <c r="G1088" s="117" t="n">
        <v>31.794</v>
      </c>
    </row>
    <row r="1089">
      <c r="B1089" s="115" t="inlineStr">
        <is>
          <t>KT Corporation</t>
        </is>
      </c>
      <c r="C1089" s="116" t="inlineStr">
        <is>
          <t>KT</t>
        </is>
      </c>
      <c r="D1089" s="117" t="n">
        <v>1.18</v>
      </c>
      <c r="E1089" s="117" t="n">
        <v>1.19</v>
      </c>
      <c r="F1089" s="117" t="n">
        <v>0.38</v>
      </c>
      <c r="G1089" s="117" t="n">
        <v>27.436</v>
      </c>
    </row>
    <row r="1090">
      <c r="B1090" s="115" t="inlineStr">
        <is>
          <t>Kubota Corp.</t>
        </is>
      </c>
      <c r="C1090" s="116" t="inlineStr">
        <is>
          <t>KUBTY</t>
        </is>
      </c>
      <c r="D1090" s="117" t="n"/>
      <c r="E1090" s="117" t="n"/>
      <c r="F1090" s="117" t="n"/>
      <c r="G1090" s="117" t="n"/>
    </row>
    <row r="1091">
      <c r="B1091" s="115" t="inlineStr">
        <is>
          <t>Kuraray Co.</t>
        </is>
      </c>
      <c r="C1091" s="116" t="inlineStr">
        <is>
          <t>KURRY</t>
        </is>
      </c>
      <c r="D1091" s="117" t="n">
        <v>1.7</v>
      </c>
      <c r="E1091" s="117" t="n">
        <v>2.41</v>
      </c>
      <c r="F1091" s="117" t="n"/>
      <c r="G1091" s="117" t="n">
        <v>23.444</v>
      </c>
    </row>
    <row r="1092">
      <c r="B1092" s="115" t="inlineStr">
        <is>
          <t>Kennedy-Wilson Holdings Inc.</t>
        </is>
      </c>
      <c r="C1092" s="116" t="inlineStr">
        <is>
          <t>KW</t>
        </is>
      </c>
      <c r="D1092" s="117" t="n">
        <v>1.12</v>
      </c>
      <c r="E1092" s="117" t="n">
        <v>0.87</v>
      </c>
      <c r="F1092" s="117" t="n">
        <v>4.02</v>
      </c>
      <c r="G1092" s="117" t="n">
        <v>80.06699999999999</v>
      </c>
    </row>
    <row r="1093">
      <c r="B1093" s="115" t="inlineStr">
        <is>
          <t>Kawasaki Heavy Industries Ltd.</t>
        </is>
      </c>
      <c r="C1093" s="116" t="inlineStr">
        <is>
          <t>KWHIY</t>
        </is>
      </c>
      <c r="D1093" s="117" t="n"/>
      <c r="E1093" s="117" t="n">
        <v>1.26</v>
      </c>
      <c r="F1093" s="117" t="n"/>
      <c r="G1093" s="117" t="n">
        <v>39.735</v>
      </c>
    </row>
    <row r="1094">
      <c r="B1094" s="115" t="inlineStr">
        <is>
          <t>Kyocera Corporation</t>
        </is>
      </c>
      <c r="C1094" s="116" t="inlineStr">
        <is>
          <t>KYOCY</t>
        </is>
      </c>
      <c r="D1094" s="117" t="n">
        <v>2.71</v>
      </c>
      <c r="E1094" s="117" t="n">
        <v>3.34</v>
      </c>
      <c r="F1094" s="117" t="n">
        <v>0.01</v>
      </c>
      <c r="G1094" s="117" t="n">
        <v>1.06299</v>
      </c>
    </row>
    <row r="1095">
      <c r="B1095" s="115" t="inlineStr">
        <is>
          <t>Loews Corporation</t>
        </is>
      </c>
      <c r="C1095" s="116" t="inlineStr">
        <is>
          <t>L</t>
        </is>
      </c>
      <c r="D1095" s="117" t="n">
        <v>0.33</v>
      </c>
      <c r="E1095" s="117" t="n">
        <v>0.34</v>
      </c>
      <c r="F1095" s="117" t="n">
        <v>0.51</v>
      </c>
      <c r="G1095" s="117" t="n">
        <v>33.84299</v>
      </c>
    </row>
    <row r="1096">
      <c r="B1096" s="115" t="inlineStr">
        <is>
          <t>Lithia Motors, Inc.</t>
        </is>
      </c>
      <c r="C1096" s="116" t="inlineStr">
        <is>
          <t>LAD</t>
        </is>
      </c>
      <c r="D1096" s="117" t="n">
        <v>0.25</v>
      </c>
      <c r="E1096" s="117" t="n">
        <v>1.16</v>
      </c>
      <c r="F1096" s="117" t="n">
        <v>1.23</v>
      </c>
      <c r="G1096" s="117" t="n">
        <v>55.102</v>
      </c>
    </row>
    <row r="1097">
      <c r="B1097" s="115" t="inlineStr">
        <is>
          <t>Lamar Advertising Company</t>
        </is>
      </c>
      <c r="C1097" s="116" t="inlineStr">
        <is>
          <t>LAMR</t>
        </is>
      </c>
      <c r="D1097" s="117" t="n">
        <v>0.8</v>
      </c>
      <c r="E1097" s="117" t="n">
        <v>0.5</v>
      </c>
      <c r="F1097" s="117" t="n">
        <v>3.33</v>
      </c>
      <c r="G1097" s="117" t="n">
        <v>76.90499</v>
      </c>
    </row>
    <row r="1098">
      <c r="B1098" s="115" t="inlineStr">
        <is>
          <t>Lancaster Colony Corporation</t>
        </is>
      </c>
      <c r="C1098" s="116" t="inlineStr">
        <is>
          <t>LANC</t>
        </is>
      </c>
      <c r="D1098" s="117" t="n">
        <v>2.36</v>
      </c>
      <c r="E1098" s="117" t="n">
        <v>3.08</v>
      </c>
      <c r="F1098" s="117" t="n">
        <v>0</v>
      </c>
      <c r="G1098" s="117" t="n">
        <v>0</v>
      </c>
    </row>
    <row r="1099">
      <c r="B1099" s="115" t="inlineStr">
        <is>
          <t>Laureate Education Inc.</t>
        </is>
      </c>
      <c r="C1099" s="116" t="inlineStr">
        <is>
          <t>LAUR</t>
        </is>
      </c>
      <c r="D1099" s="117" t="n">
        <v>1.02</v>
      </c>
      <c r="E1099" s="117" t="n">
        <v>0.93</v>
      </c>
      <c r="F1099" s="117" t="n">
        <v>0.68</v>
      </c>
      <c r="G1099" s="117" t="n">
        <v>40.54199</v>
      </c>
    </row>
    <row r="1100">
      <c r="B1100" s="115" t="inlineStr">
        <is>
          <t>Lazard Ltd</t>
        </is>
      </c>
      <c r="C1100" s="116" t="inlineStr">
        <is>
          <t>LAZ</t>
        </is>
      </c>
      <c r="D1100" s="117" t="n">
        <v>1.71</v>
      </c>
      <c r="E1100" s="117" t="n">
        <v>1.95</v>
      </c>
      <c r="F1100" s="117" t="n">
        <v>3.11</v>
      </c>
      <c r="G1100" s="117" t="n">
        <v>75.676</v>
      </c>
    </row>
    <row r="1101">
      <c r="B1101" s="115" t="inlineStr">
        <is>
          <t>L Brands, Inc.</t>
        </is>
      </c>
      <c r="C1101" s="116" t="inlineStr">
        <is>
          <t>LB</t>
        </is>
      </c>
      <c r="D1101" s="117" t="n">
        <v>1.01</v>
      </c>
      <c r="E1101" s="117" t="n">
        <v>1.2</v>
      </c>
      <c r="F1101" s="117" t="n">
        <v>-9.300000000000001</v>
      </c>
      <c r="G1101" s="117" t="n"/>
    </row>
    <row r="1102">
      <c r="B1102" s="115" t="inlineStr">
        <is>
          <t>Liberty Broadband Corporation</t>
        </is>
      </c>
      <c r="C1102" s="116" t="inlineStr">
        <is>
          <t>LBRDA</t>
        </is>
      </c>
      <c r="D1102" s="117" t="n">
        <v>10.33</v>
      </c>
      <c r="E1102" s="117" t="n">
        <v>2.53</v>
      </c>
      <c r="F1102" s="117" t="n">
        <v>0.05</v>
      </c>
      <c r="G1102" s="117" t="n">
        <v>4.7122</v>
      </c>
    </row>
    <row r="1103">
      <c r="B1103" s="115" t="inlineStr">
        <is>
          <t>Liberty Broadband Corporation</t>
        </is>
      </c>
      <c r="C1103" s="116" t="inlineStr">
        <is>
          <t>LBRDK</t>
        </is>
      </c>
      <c r="D1103" s="117" t="n">
        <v>10.33</v>
      </c>
      <c r="E1103" s="117" t="n">
        <v>2.53</v>
      </c>
      <c r="F1103" s="117" t="n">
        <v>0.05</v>
      </c>
      <c r="G1103" s="117" t="n">
        <v>4.7122</v>
      </c>
    </row>
    <row r="1104">
      <c r="B1104" s="115" t="inlineStr">
        <is>
          <t>Liberty Global PLC</t>
        </is>
      </c>
      <c r="C1104" s="116" t="inlineStr">
        <is>
          <t>LBTYA</t>
        </is>
      </c>
      <c r="D1104" s="117" t="n">
        <v>0.4</v>
      </c>
      <c r="E1104" s="117" t="n">
        <v>0.39</v>
      </c>
      <c r="F1104" s="117" t="n">
        <v>7.15</v>
      </c>
      <c r="G1104" s="117" t="n">
        <v>87.72599</v>
      </c>
    </row>
    <row r="1105">
      <c r="B1105" s="115" t="inlineStr">
        <is>
          <t>Liberty Global PLC</t>
        </is>
      </c>
      <c r="C1105" s="116" t="inlineStr">
        <is>
          <t>LBTYB</t>
        </is>
      </c>
      <c r="D1105" s="117" t="n">
        <v>0.4</v>
      </c>
      <c r="E1105" s="117" t="n">
        <v>0.39</v>
      </c>
      <c r="F1105" s="117" t="n">
        <v>7.15</v>
      </c>
      <c r="G1105" s="117" t="n">
        <v>87.72599</v>
      </c>
    </row>
    <row r="1106">
      <c r="B1106" s="115" t="inlineStr">
        <is>
          <t>Liberty Global PLC</t>
        </is>
      </c>
      <c r="C1106" s="116" t="inlineStr">
        <is>
          <t>LBTYK</t>
        </is>
      </c>
      <c r="D1106" s="117" t="n">
        <v>0.4</v>
      </c>
      <c r="E1106" s="117" t="n">
        <v>0.39</v>
      </c>
      <c r="F1106" s="117" t="n">
        <v>7.15</v>
      </c>
      <c r="G1106" s="117" t="n">
        <v>87.72599</v>
      </c>
    </row>
    <row r="1107">
      <c r="B1107" s="115" t="inlineStr">
        <is>
          <t>Leidos Holdings, Inc.</t>
        </is>
      </c>
      <c r="C1107" s="116" t="inlineStr">
        <is>
          <t>LDOS</t>
        </is>
      </c>
      <c r="D1107" s="117" t="n">
        <v>1.38</v>
      </c>
      <c r="E1107" s="117" t="n">
        <v>1.3</v>
      </c>
      <c r="F1107" s="117" t="n">
        <v>0.96</v>
      </c>
      <c r="G1107" s="117" t="n">
        <v>49.068</v>
      </c>
    </row>
    <row r="1108">
      <c r="B1108" s="115" t="inlineStr">
        <is>
          <t>Lear Corporation</t>
        </is>
      </c>
      <c r="C1108" s="116" t="inlineStr">
        <is>
          <t>LEA</t>
        </is>
      </c>
      <c r="D1108" s="117" t="n">
        <v>1.13</v>
      </c>
      <c r="E1108" s="117" t="n">
        <v>1.34</v>
      </c>
      <c r="F1108" s="117" t="n">
        <v>0.52</v>
      </c>
      <c r="G1108" s="117" t="n">
        <v>35.817</v>
      </c>
    </row>
    <row r="1109">
      <c r="B1109" s="115" t="inlineStr">
        <is>
          <t>Lincoln Electric Holdings, Inc.</t>
        </is>
      </c>
      <c r="C1109" s="116" t="inlineStr">
        <is>
          <t>LECO</t>
        </is>
      </c>
      <c r="D1109" s="117" t="n">
        <v>1.63</v>
      </c>
      <c r="E1109" s="117" t="n">
        <v>1.98</v>
      </c>
      <c r="F1109" s="117" t="n">
        <v>0.84</v>
      </c>
      <c r="G1109" s="117" t="n">
        <v>45.644</v>
      </c>
    </row>
    <row r="1110">
      <c r="B1110" s="115" t="inlineStr">
        <is>
          <t>Leggett &amp; Platt, Incorporated</t>
        </is>
      </c>
      <c r="C1110" s="116" t="inlineStr">
        <is>
          <t>LEG</t>
        </is>
      </c>
      <c r="D1110" s="117" t="n">
        <v>1.09</v>
      </c>
      <c r="E1110" s="117" t="n">
        <v>1.89</v>
      </c>
      <c r="F1110" s="117" t="n">
        <v>2.01</v>
      </c>
      <c r="G1110" s="117" t="n">
        <v>66.82098999999999</v>
      </c>
    </row>
    <row r="1111">
      <c r="B1111" s="115" t="inlineStr">
        <is>
          <t>LEG Immobilien AG</t>
        </is>
      </c>
      <c r="C1111" s="116" t="inlineStr">
        <is>
          <t>LEGIF</t>
        </is>
      </c>
      <c r="D1111" s="117" t="n"/>
      <c r="E1111" s="117" t="n"/>
      <c r="F1111" s="117" t="n"/>
      <c r="G1111" s="117" t="n"/>
    </row>
    <row r="1112">
      <c r="B1112" s="115" t="inlineStr">
        <is>
          <t>Lennar Corporation</t>
        </is>
      </c>
      <c r="C1112" s="116" t="inlineStr">
        <is>
          <t>LEN</t>
        </is>
      </c>
      <c r="D1112" s="117" t="n">
        <v>1.12</v>
      </c>
      <c r="E1112" s="117" t="n">
        <v>13.93</v>
      </c>
      <c r="F1112" s="117" t="n"/>
      <c r="G1112" s="117" t="n">
        <v>38.116</v>
      </c>
    </row>
    <row r="1113">
      <c r="B1113" s="115" t="inlineStr">
        <is>
          <t>Lennar Corporation</t>
        </is>
      </c>
      <c r="C1113" s="116" t="inlineStr">
        <is>
          <t>LEN.B</t>
        </is>
      </c>
      <c r="D1113" s="117" t="n">
        <v>1.12</v>
      </c>
      <c r="E1113" s="117" t="n">
        <v>13.93</v>
      </c>
      <c r="F1113" s="117" t="n"/>
      <c r="G1113" s="117" t="n">
        <v>38.116</v>
      </c>
    </row>
    <row r="1114">
      <c r="B1114" s="115" t="inlineStr">
        <is>
          <t>Levi Strauss &amp; Co.</t>
        </is>
      </c>
      <c r="C1114" s="116" t="inlineStr">
        <is>
          <t>LEVI</t>
        </is>
      </c>
      <c r="D1114" s="117" t="n">
        <v>1.33</v>
      </c>
      <c r="E1114" s="117" t="n">
        <v>2.35</v>
      </c>
      <c r="F1114" s="117" t="n"/>
      <c r="G1114" s="117" t="n">
        <v>43.352</v>
      </c>
    </row>
    <row r="1115">
      <c r="B1115" s="115" t="inlineStr">
        <is>
          <t>China Life Insurance Company Limited</t>
        </is>
      </c>
      <c r="C1115" s="116" t="inlineStr">
        <is>
          <t>LFC</t>
        </is>
      </c>
      <c r="D1115" s="117" t="n">
        <v>5.33</v>
      </c>
      <c r="E1115" s="117" t="n">
        <v>5.58</v>
      </c>
      <c r="F1115" s="117" t="n">
        <v>0.15</v>
      </c>
      <c r="G1115" s="117" t="n">
        <v>12.86999</v>
      </c>
    </row>
    <row r="1116">
      <c r="B1116" s="115" t="inlineStr">
        <is>
          <t>Littelfuse, Inc.</t>
        </is>
      </c>
      <c r="C1116" s="116" t="inlineStr">
        <is>
          <t>LFUS</t>
        </is>
      </c>
      <c r="D1116" s="117" t="n">
        <v>2.62</v>
      </c>
      <c r="E1116" s="117" t="n">
        <v>3.9</v>
      </c>
      <c r="F1116" s="117" t="n">
        <v>0.46</v>
      </c>
      <c r="G1116" s="117" t="n">
        <v>31.538</v>
      </c>
    </row>
    <row r="1117">
      <c r="B1117" s="115" t="inlineStr">
        <is>
          <t>Legal &amp; General Group PLC</t>
        </is>
      </c>
      <c r="C1117" s="116" t="inlineStr">
        <is>
          <t>LGGNY</t>
        </is>
      </c>
      <c r="D1117" s="117" t="n">
        <v>3.56</v>
      </c>
      <c r="E1117" s="117" t="n">
        <v>3.56</v>
      </c>
      <c r="F1117" s="117" t="n"/>
      <c r="G1117" s="117" t="n">
        <v>36.38199</v>
      </c>
    </row>
    <row r="1118">
      <c r="B1118" s="115" t="inlineStr">
        <is>
          <t>LeGrand SA</t>
        </is>
      </c>
      <c r="C1118" s="116" t="inlineStr">
        <is>
          <t>LGRVF</t>
        </is>
      </c>
      <c r="D1118" s="117" t="n">
        <v>1.11</v>
      </c>
      <c r="E1118" s="117" t="n">
        <v>1.69</v>
      </c>
      <c r="F1118" s="117" t="n"/>
      <c r="G1118" s="117" t="n">
        <v>39.284</v>
      </c>
    </row>
    <row r="1119">
      <c r="B1119" s="115" t="inlineStr">
        <is>
          <t>Laboratory Corporation of America Holdings</t>
        </is>
      </c>
      <c r="C1119" s="116" t="inlineStr">
        <is>
          <t>LH</t>
        </is>
      </c>
      <c r="D1119" s="117" t="n">
        <v>1.38</v>
      </c>
      <c r="E1119" s="117" t="n">
        <v>1.14</v>
      </c>
      <c r="F1119" s="117" t="n">
        <v>0.95</v>
      </c>
      <c r="G1119" s="117" t="n">
        <v>48.71799</v>
      </c>
    </row>
    <row r="1120">
      <c r="B1120" s="115" t="inlineStr">
        <is>
          <t>LHC Group, Inc.</t>
        </is>
      </c>
      <c r="C1120" s="116" t="inlineStr">
        <is>
          <t>LHCG</t>
        </is>
      </c>
      <c r="D1120" s="117" t="n">
        <v>1.78</v>
      </c>
      <c r="E1120" s="117" t="n">
        <v>1.59</v>
      </c>
      <c r="F1120" s="117" t="n">
        <v>0.16</v>
      </c>
      <c r="G1120" s="117" t="n">
        <v>14.49499</v>
      </c>
    </row>
    <row r="1121">
      <c r="B1121" s="115" t="inlineStr">
        <is>
          <t>L3Harris Technologies Inc</t>
        </is>
      </c>
      <c r="C1121" s="116" t="inlineStr">
        <is>
          <t>LHX</t>
        </is>
      </c>
      <c r="D1121" s="117" t="n">
        <v>1.04</v>
      </c>
      <c r="E1121" s="117" t="n">
        <v>1.14</v>
      </c>
      <c r="F1121" s="117" t="n">
        <v>0.82</v>
      </c>
      <c r="G1121" s="117" t="n">
        <v>45.103</v>
      </c>
    </row>
    <row r="1122">
      <c r="B1122" s="115" t="inlineStr">
        <is>
          <t>Lennox International, Inc.</t>
        </is>
      </c>
      <c r="C1122" s="116" t="inlineStr">
        <is>
          <t>LII</t>
        </is>
      </c>
      <c r="D1122" s="117" t="n">
        <v>0.57</v>
      </c>
      <c r="E1122" s="117" t="n">
        <v>1.34</v>
      </c>
      <c r="F1122" s="117" t="n">
        <v>-5.85</v>
      </c>
      <c r="G1122" s="117" t="n"/>
    </row>
    <row r="1123">
      <c r="B1123" s="115" t="inlineStr">
        <is>
          <t>Liberty Global PLC</t>
        </is>
      </c>
      <c r="C1123" s="116" t="inlineStr">
        <is>
          <t>LILA</t>
        </is>
      </c>
      <c r="D1123" s="117" t="n"/>
      <c r="E1123" s="117" t="n"/>
      <c r="F1123" s="117" t="n"/>
      <c r="G1123" s="117" t="n"/>
    </row>
    <row r="1124">
      <c r="B1124" s="115" t="inlineStr">
        <is>
          <t>Liberty Global PLC</t>
        </is>
      </c>
      <c r="C1124" s="116" t="inlineStr">
        <is>
          <t>LILAK</t>
        </is>
      </c>
      <c r="D1124" s="117" t="n"/>
      <c r="E1124" s="117" t="n"/>
      <c r="F1124" s="117" t="n"/>
      <c r="G1124" s="117" t="n"/>
    </row>
    <row r="1125">
      <c r="B1125" s="115" t="inlineStr">
        <is>
          <t>Praxair, Inc.</t>
        </is>
      </c>
      <c r="C1125" s="116" t="inlineStr">
        <is>
          <t>LIN</t>
        </is>
      </c>
      <c r="D1125" s="117" t="n">
        <v>1.21</v>
      </c>
      <c r="E1125" s="117" t="n">
        <v>1.02</v>
      </c>
      <c r="F1125" s="117" t="n">
        <v>0.23</v>
      </c>
      <c r="G1125" s="117" t="n">
        <v>18.83399</v>
      </c>
    </row>
    <row r="1126">
      <c r="B1126" s="115" t="inlineStr">
        <is>
          <t>LION CORP</t>
        </is>
      </c>
      <c r="C1126" s="116" t="inlineStr">
        <is>
          <t>LIOPF</t>
        </is>
      </c>
      <c r="D1126" s="117" t="n">
        <v>1.34</v>
      </c>
      <c r="E1126" s="117" t="n">
        <v>1.66</v>
      </c>
      <c r="F1126" s="117" t="n"/>
      <c r="G1126" s="117" t="n">
        <v>0.5849800000000001</v>
      </c>
    </row>
    <row r="1127">
      <c r="B1127" s="115" t="inlineStr">
        <is>
          <t>Lumentum Holdings Inc.</t>
        </is>
      </c>
      <c r="C1127" s="116" t="inlineStr">
        <is>
          <t>LITE</t>
        </is>
      </c>
      <c r="D1127" s="117" t="n">
        <v>3.76</v>
      </c>
      <c r="E1127" s="117" t="n">
        <v>4.53</v>
      </c>
      <c r="F1127" s="117" t="n">
        <v>0.5600000000000001</v>
      </c>
      <c r="G1127" s="117" t="n">
        <v>35.82899</v>
      </c>
    </row>
    <row r="1128">
      <c r="B1128" s="115" t="inlineStr">
        <is>
          <t>LivaNova PLC</t>
        </is>
      </c>
      <c r="C1128" s="116" t="inlineStr">
        <is>
          <t>LIVN</t>
        </is>
      </c>
      <c r="D1128" s="117" t="n">
        <v>0.76</v>
      </c>
      <c r="E1128" s="117" t="n">
        <v>0.95</v>
      </c>
      <c r="F1128" s="117" t="n">
        <v>0.15</v>
      </c>
      <c r="G1128" s="117" t="n">
        <v>13.005</v>
      </c>
    </row>
    <row r="1129">
      <c r="B1129" s="115" t="inlineStr">
        <is>
          <t>Luckin Coffee Inc. Sponsored ADR</t>
        </is>
      </c>
      <c r="C1129" s="116" t="inlineStr">
        <is>
          <t>LK</t>
        </is>
      </c>
      <c r="D1129" s="117" t="n">
        <v>2.92</v>
      </c>
      <c r="E1129" s="117" t="n">
        <v>5.62</v>
      </c>
      <c r="F1129" s="117" t="n">
        <v>0.01</v>
      </c>
      <c r="G1129" s="117" t="n">
        <v>1.11609</v>
      </c>
    </row>
    <row r="1130">
      <c r="B1130" s="115" t="inlineStr">
        <is>
          <t>LKQ Corporation</t>
        </is>
      </c>
      <c r="C1130" s="116" t="inlineStr">
        <is>
          <t>LKQ</t>
        </is>
      </c>
      <c r="D1130" s="117" t="n">
        <v>1</v>
      </c>
      <c r="E1130" s="117" t="n">
        <v>2.2</v>
      </c>
      <c r="F1130" s="117" t="n">
        <v>1.03</v>
      </c>
      <c r="G1130" s="117" t="n">
        <v>50.665</v>
      </c>
    </row>
    <row r="1131">
      <c r="B1131" s="115" t="inlineStr">
        <is>
          <t>Eli Lilly and Company</t>
        </is>
      </c>
      <c r="C1131" s="116" t="inlineStr">
        <is>
          <t>LLY</t>
        </is>
      </c>
      <c r="D1131" s="117" t="n">
        <v>1.38</v>
      </c>
      <c r="E1131" s="117" t="n">
        <v>1.13</v>
      </c>
      <c r="F1131" s="117" t="n">
        <v>4.98</v>
      </c>
      <c r="G1131" s="117" t="n">
        <v>83.26899</v>
      </c>
    </row>
    <row r="1132">
      <c r="B1132" s="115" t="inlineStr">
        <is>
          <t>Legg Mason, Inc.</t>
        </is>
      </c>
      <c r="C1132" s="116" t="inlineStr">
        <is>
          <t>LM</t>
        </is>
      </c>
      <c r="D1132" s="117" t="n">
        <v>1.36</v>
      </c>
      <c r="E1132" s="117" t="n">
        <v>2.01</v>
      </c>
      <c r="F1132" s="117" t="n">
        <v>0.61</v>
      </c>
      <c r="G1132" s="117" t="n">
        <v>44.16999</v>
      </c>
    </row>
    <row r="1133">
      <c r="B1133" s="115" t="inlineStr">
        <is>
          <t>Lockheed Martin Corporation</t>
        </is>
      </c>
      <c r="C1133" s="116" t="inlineStr">
        <is>
          <t>LMT</t>
        </is>
      </c>
      <c r="D1133" s="117" t="n">
        <v>0.91</v>
      </c>
      <c r="E1133" s="117" t="n">
        <v>1.2</v>
      </c>
      <c r="F1133" s="117" t="n">
        <v>4.36</v>
      </c>
      <c r="G1133" s="117" t="n">
        <v>81.35599999999999</v>
      </c>
    </row>
    <row r="1134">
      <c r="B1134" s="115" t="inlineStr">
        <is>
          <t>LINE Corporation</t>
        </is>
      </c>
      <c r="C1134" s="116" t="inlineStr">
        <is>
          <t>LN</t>
        </is>
      </c>
      <c r="D1134" s="117" t="n">
        <v>2.6</v>
      </c>
      <c r="E1134" s="117" t="n">
        <v>2.08</v>
      </c>
      <c r="F1134" s="117" t="n">
        <v>0.98</v>
      </c>
      <c r="G1134" s="117" t="n">
        <v>49.55099</v>
      </c>
    </row>
    <row r="1135">
      <c r="B1135" s="115" t="inlineStr">
        <is>
          <t>Lincoln National Corporation</t>
        </is>
      </c>
      <c r="C1135" s="116" t="inlineStr">
        <is>
          <t>LNC</t>
        </is>
      </c>
      <c r="D1135" s="117" t="n">
        <v>0.19</v>
      </c>
      <c r="E1135" s="117" t="n">
        <v>0.21</v>
      </c>
      <c r="F1135" s="117" t="n">
        <v>0.3</v>
      </c>
      <c r="G1135" s="117" t="n">
        <v>23.347</v>
      </c>
    </row>
    <row r="1136">
      <c r="B1136" s="115" t="inlineStr">
        <is>
          <t>Cheniere Energy, Inc.</t>
        </is>
      </c>
      <c r="C1136" s="116" t="inlineStr">
        <is>
          <t>LNG</t>
        </is>
      </c>
      <c r="D1136" s="117" t="n">
        <v>2.25</v>
      </c>
      <c r="E1136" s="117" t="n">
        <v>2.01</v>
      </c>
      <c r="F1136" s="117" t="n">
        <v>14.93</v>
      </c>
      <c r="G1136" s="117" t="n">
        <v>93.72299</v>
      </c>
    </row>
    <row r="1137">
      <c r="B1137" s="115" t="inlineStr">
        <is>
          <t>Li Ning Co.</t>
        </is>
      </c>
      <c r="C1137" s="116" t="inlineStr">
        <is>
          <t>LNNGY</t>
        </is>
      </c>
      <c r="D1137" s="117" t="n">
        <v>1.85</v>
      </c>
      <c r="E1137" s="117" t="n">
        <v>2.3</v>
      </c>
      <c r="F1137" s="117" t="n"/>
      <c r="G1137" s="117" t="n">
        <v>0</v>
      </c>
    </row>
    <row r="1138">
      <c r="B1138" s="115" t="inlineStr">
        <is>
          <t>Alliant Energy Corporation</t>
        </is>
      </c>
      <c r="C1138" s="116" t="inlineStr">
        <is>
          <t>LNT</t>
        </is>
      </c>
      <c r="D1138" s="117" t="n">
        <v>0.35</v>
      </c>
      <c r="E1138" s="117" t="n">
        <v>0.53</v>
      </c>
      <c r="F1138" s="117" t="n">
        <v>1.16</v>
      </c>
      <c r="G1138" s="117" t="n">
        <v>52.60499</v>
      </c>
    </row>
    <row r="1139">
      <c r="B1139" s="115" t="inlineStr">
        <is>
          <t>Lenovo Group Ltd.</t>
        </is>
      </c>
      <c r="C1139" s="116" t="inlineStr">
        <is>
          <t>LNVGY</t>
        </is>
      </c>
      <c r="D1139" s="117" t="n">
        <v>0.66</v>
      </c>
      <c r="E1139" s="117" t="n">
        <v>0.82</v>
      </c>
      <c r="F1139" s="117" t="n"/>
      <c r="G1139" s="117" t="n">
        <v>37.199</v>
      </c>
    </row>
    <row r="1140">
      <c r="B1140" s="115" t="inlineStr">
        <is>
          <t>Logitech International S.A.</t>
        </is>
      </c>
      <c r="C1140" s="116" t="inlineStr">
        <is>
          <t>LOGI</t>
        </is>
      </c>
      <c r="D1140" s="117" t="n">
        <v>1.47</v>
      </c>
      <c r="E1140" s="117" t="n">
        <v>1.88</v>
      </c>
      <c r="F1140" s="117" t="n">
        <v>0</v>
      </c>
      <c r="G1140" s="117" t="n">
        <v>0</v>
      </c>
    </row>
    <row r="1141">
      <c r="B1141" s="115" t="inlineStr">
        <is>
          <t>LogMein, Inc.</t>
        </is>
      </c>
      <c r="C1141" s="116" t="inlineStr">
        <is>
          <t>LOGM</t>
        </is>
      </c>
      <c r="D1141" s="117" t="n">
        <v>0.63</v>
      </c>
      <c r="E1141" s="117" t="n">
        <v>0.46</v>
      </c>
      <c r="F1141" s="117" t="n">
        <v>0.1</v>
      </c>
      <c r="G1141" s="117" t="n">
        <v>9.47109</v>
      </c>
    </row>
    <row r="1142">
      <c r="B1142" s="115" t="inlineStr">
        <is>
          <t>Grand Canyon Education, Inc.</t>
        </is>
      </c>
      <c r="C1142" s="116" t="inlineStr">
        <is>
          <t>LOPE</t>
        </is>
      </c>
      <c r="D1142" s="117" t="n">
        <v>3.84</v>
      </c>
      <c r="E1142" s="117" t="n">
        <v>0.96</v>
      </c>
      <c r="F1142" s="117" t="n">
        <v>0.16</v>
      </c>
      <c r="G1142" s="117" t="n">
        <v>14.14099</v>
      </c>
    </row>
    <row r="1143">
      <c r="B1143" s="115" t="inlineStr">
        <is>
          <t>Lowe's Companies, Inc.</t>
        </is>
      </c>
      <c r="C1143" s="116" t="inlineStr">
        <is>
          <t>LOW</t>
        </is>
      </c>
      <c r="D1143" s="117" t="n">
        <v>0.11</v>
      </c>
      <c r="E1143" s="117" t="n">
        <v>1.06</v>
      </c>
      <c r="F1143" s="117" t="n">
        <v>7.8</v>
      </c>
      <c r="G1143" s="117" t="n">
        <v>88.637</v>
      </c>
    </row>
    <row r="1144">
      <c r="B1144" s="115" t="inlineStr">
        <is>
          <t>LG Display Co., Ltd.</t>
        </is>
      </c>
      <c r="C1144" s="116" t="inlineStr">
        <is>
          <t>LPL</t>
        </is>
      </c>
      <c r="D1144" s="117" t="n">
        <v>0.61</v>
      </c>
      <c r="E1144" s="117" t="n">
        <v>0.88</v>
      </c>
      <c r="F1144" s="117" t="n">
        <v>0.66</v>
      </c>
      <c r="G1144" s="117" t="n">
        <v>39.65299</v>
      </c>
    </row>
    <row r="1145">
      <c r="B1145" s="115" t="inlineStr">
        <is>
          <t>LPL Financial Holdings Inc.</t>
        </is>
      </c>
      <c r="C1145" s="116" t="inlineStr">
        <is>
          <t>LPLA</t>
        </is>
      </c>
      <c r="D1145" s="117" t="n">
        <v>1.34</v>
      </c>
      <c r="E1145" s="117" t="n">
        <v>1.42</v>
      </c>
      <c r="F1145" s="117" t="n">
        <v>2.55</v>
      </c>
      <c r="G1145" s="117" t="n">
        <v>71.84799</v>
      </c>
    </row>
    <row r="1146">
      <c r="B1146" s="115" t="inlineStr">
        <is>
          <t>Liberty Property Trust</t>
        </is>
      </c>
      <c r="C1146" s="116" t="inlineStr">
        <is>
          <t>LPT</t>
        </is>
      </c>
      <c r="D1146" s="117" t="n">
        <v>2.68</v>
      </c>
      <c r="E1146" s="117" t="n">
        <v>2.27</v>
      </c>
      <c r="F1146" s="117" t="n">
        <v>0.91</v>
      </c>
      <c r="G1146" s="117" t="n">
        <v>47.63199</v>
      </c>
    </row>
    <row r="1147">
      <c r="B1147" s="115" t="inlineStr">
        <is>
          <t>Louisiana-Pacific Corporation</t>
        </is>
      </c>
      <c r="C1147" s="116" t="inlineStr">
        <is>
          <t>LPX</t>
        </is>
      </c>
      <c r="D1147" s="117" t="n">
        <v>3.88</v>
      </c>
      <c r="E1147" s="117" t="n">
        <v>3.62</v>
      </c>
      <c r="F1147" s="117" t="n">
        <v>0.28</v>
      </c>
      <c r="G1147" s="117" t="n">
        <v>22.686</v>
      </c>
    </row>
    <row r="1148">
      <c r="B1148" s="115" t="inlineStr">
        <is>
          <t>iShares iBoxx $ Investment Grade Corporate Bond ETF</t>
        </is>
      </c>
      <c r="C1148" s="116" t="inlineStr">
        <is>
          <t>LQD</t>
        </is>
      </c>
      <c r="D1148" s="117" t="n"/>
      <c r="E1148" s="117" t="n"/>
      <c r="F1148" s="117" t="n"/>
      <c r="G1148" s="117" t="n"/>
    </row>
    <row r="1149">
      <c r="B1149" s="115" t="inlineStr">
        <is>
          <t>Lam Research Corporation</t>
        </is>
      </c>
      <c r="C1149" s="116" t="inlineStr">
        <is>
          <t>LRCX</t>
        </is>
      </c>
      <c r="D1149" s="117" t="n">
        <v>2.96</v>
      </c>
      <c r="E1149" s="117" t="n">
        <v>3.61</v>
      </c>
      <c r="F1149" s="117" t="n">
        <v>0.8100000000000001</v>
      </c>
      <c r="G1149" s="117" t="n">
        <v>44.73099</v>
      </c>
    </row>
    <row r="1150">
      <c r="B1150" s="115" t="inlineStr">
        <is>
          <t>L'Oreal SA</t>
        </is>
      </c>
      <c r="C1150" s="116" t="inlineStr">
        <is>
          <t>LRLCY</t>
        </is>
      </c>
      <c r="D1150" s="117" t="n">
        <v>0.95</v>
      </c>
      <c r="E1150" s="117" t="n">
        <v>1.23</v>
      </c>
      <c r="F1150" s="117" t="n"/>
      <c r="G1150" s="117" t="n">
        <v>0.05008</v>
      </c>
    </row>
    <row r="1151">
      <c r="B1151" s="115" t="inlineStr">
        <is>
          <t>Life Storage, Inc.</t>
        </is>
      </c>
      <c r="C1151" s="116" t="inlineStr">
        <is>
          <t>LSI</t>
        </is>
      </c>
      <c r="D1151" s="117" t="n">
        <v>0.26</v>
      </c>
      <c r="E1151" s="117" t="n">
        <v>0.63</v>
      </c>
      <c r="F1151" s="117" t="n">
        <v>0.92</v>
      </c>
      <c r="G1151" s="117" t="n">
        <v>47.79</v>
      </c>
    </row>
    <row r="1152">
      <c r="B1152" s="115" t="inlineStr">
        <is>
          <t>Landstar System, Inc.</t>
        </is>
      </c>
      <c r="C1152" s="116" t="inlineStr">
        <is>
          <t>LSTR</t>
        </is>
      </c>
      <c r="D1152" s="117" t="n">
        <v>1.81</v>
      </c>
      <c r="E1152" s="117" t="n">
        <v>1.98</v>
      </c>
      <c r="F1152" s="117" t="n">
        <v>0.09</v>
      </c>
      <c r="G1152" s="117" t="n">
        <v>8.2599</v>
      </c>
    </row>
    <row r="1153">
      <c r="B1153" s="115" t="inlineStr">
        <is>
          <t>Liberty Media Corporation</t>
        </is>
      </c>
      <c r="C1153" s="116" t="inlineStr">
        <is>
          <t>LSXMA</t>
        </is>
      </c>
      <c r="D1153" s="117" t="n"/>
      <c r="E1153" s="117" t="n">
        <v>0.49</v>
      </c>
      <c r="F1153" s="117" t="n">
        <v>0.64</v>
      </c>
      <c r="G1153" s="117" t="n">
        <v>39.06299</v>
      </c>
    </row>
    <row r="1154">
      <c r="B1154" s="115" t="inlineStr">
        <is>
          <t>Liberty Media Corporation</t>
        </is>
      </c>
      <c r="C1154" s="116" t="inlineStr">
        <is>
          <t>LSXMB</t>
        </is>
      </c>
      <c r="D1154" s="117" t="n"/>
      <c r="E1154" s="117" t="n"/>
      <c r="F1154" s="117" t="n"/>
      <c r="G1154" s="117" t="n"/>
    </row>
    <row r="1155">
      <c r="B1155" s="115" t="inlineStr">
        <is>
          <t>Liberty Media Corporation</t>
        </is>
      </c>
      <c r="C1155" s="116" t="inlineStr">
        <is>
          <t>LSXMK</t>
        </is>
      </c>
      <c r="D1155" s="117" t="n"/>
      <c r="E1155" s="117" t="n"/>
      <c r="F1155" s="117" t="n"/>
      <c r="G1155" s="117" t="n"/>
    </row>
    <row r="1156">
      <c r="B1156" s="115" t="inlineStr">
        <is>
          <t>LATAM Airlines Group S.A.</t>
        </is>
      </c>
      <c r="C1156" s="116" t="inlineStr">
        <is>
          <t>LTM</t>
        </is>
      </c>
      <c r="D1156" s="117" t="n">
        <v>0.54</v>
      </c>
      <c r="E1156" s="117" t="n">
        <v>0.53</v>
      </c>
      <c r="F1156" s="117" t="n">
        <v>0</v>
      </c>
      <c r="G1156" s="117" t="n">
        <v>0</v>
      </c>
    </row>
    <row r="1157">
      <c r="B1157" s="115" t="inlineStr">
        <is>
          <t>Lukoil</t>
        </is>
      </c>
      <c r="C1157" s="116" t="inlineStr">
        <is>
          <t>LUKOY</t>
        </is>
      </c>
      <c r="D1157" s="117" t="n">
        <v>1.2</v>
      </c>
      <c r="E1157" s="117" t="n">
        <v>1.62</v>
      </c>
      <c r="F1157" s="117" t="n"/>
      <c r="G1157" s="117" t="n">
        <v>11.57299</v>
      </c>
    </row>
    <row r="1158">
      <c r="B1158" s="115" t="inlineStr">
        <is>
          <t>lululemon athletica inc.</t>
        </is>
      </c>
      <c r="C1158" s="116" t="inlineStr">
        <is>
          <t>LULU</t>
        </is>
      </c>
      <c r="D1158" s="117" t="n">
        <v>2.05</v>
      </c>
      <c r="E1158" s="117" t="n">
        <v>2.41</v>
      </c>
      <c r="F1158" s="117" t="n">
        <v>0.38</v>
      </c>
      <c r="G1158" s="117" t="n">
        <v>27.37899</v>
      </c>
    </row>
    <row r="1159">
      <c r="B1159" s="115" t="inlineStr">
        <is>
          <t>Lundin Mining Corp.</t>
        </is>
      </c>
      <c r="C1159" s="116" t="inlineStr">
        <is>
          <t>LUNMF</t>
        </is>
      </c>
      <c r="D1159" s="117" t="n">
        <v>2.59</v>
      </c>
      <c r="E1159" s="117" t="n">
        <v>2.49</v>
      </c>
      <c r="F1159" s="117" t="n">
        <v>0.01</v>
      </c>
      <c r="G1159" s="117" t="n">
        <v>0.6675</v>
      </c>
    </row>
    <row r="1160">
      <c r="B1160" s="115" t="inlineStr">
        <is>
          <t>Southwest Airlines Co.</t>
        </is>
      </c>
      <c r="C1160" s="116" t="inlineStr">
        <is>
          <t>LUV</t>
        </is>
      </c>
      <c r="D1160" s="117" t="n">
        <v>0.58</v>
      </c>
      <c r="E1160" s="117" t="n">
        <v>0.64</v>
      </c>
      <c r="F1160" s="117" t="n">
        <v>0.37</v>
      </c>
      <c r="G1160" s="117" t="n">
        <v>26.93899</v>
      </c>
    </row>
    <row r="1161">
      <c r="B1161" s="115" t="inlineStr">
        <is>
          <t>LVMH-Moet Hennessy Louis Vuitton SA</t>
        </is>
      </c>
      <c r="C1161" s="116" t="inlineStr">
        <is>
          <t>LVMUY</t>
        </is>
      </c>
      <c r="D1161" s="117" t="n">
        <v>0.66</v>
      </c>
      <c r="E1161" s="117" t="n">
        <v>1.4</v>
      </c>
      <c r="F1161" s="117" t="n"/>
      <c r="G1161" s="117" t="n">
        <v>15.027</v>
      </c>
    </row>
    <row r="1162">
      <c r="B1162" s="115" t="inlineStr">
        <is>
          <t>Las Vegas Sands Corp.</t>
        </is>
      </c>
      <c r="C1162" s="116" t="inlineStr">
        <is>
          <t>LVS</t>
        </is>
      </c>
      <c r="D1162" s="117" t="n">
        <v>1.75</v>
      </c>
      <c r="E1162" s="117" t="n">
        <v>1.64</v>
      </c>
      <c r="F1162" s="117" t="n">
        <v>1.81</v>
      </c>
      <c r="G1162" s="117" t="n">
        <v>64.40398999999999</v>
      </c>
    </row>
    <row r="1163">
      <c r="B1163" s="115" t="inlineStr">
        <is>
          <t>Lamb Weston Holdings Inc.</t>
        </is>
      </c>
      <c r="C1163" s="116" t="inlineStr">
        <is>
          <t>LW</t>
        </is>
      </c>
      <c r="D1163" s="117" t="n">
        <v>0.84</v>
      </c>
      <c r="E1163" s="117" t="n">
        <v>1.74</v>
      </c>
      <c r="F1163" s="117" t="n"/>
      <c r="G1163" s="117" t="n"/>
    </row>
    <row r="1164">
      <c r="B1164" s="115" t="inlineStr">
        <is>
          <t>LyondellBasell Industries N.V.</t>
        </is>
      </c>
      <c r="C1164" s="116" t="inlineStr">
        <is>
          <t>LYB</t>
        </is>
      </c>
      <c r="D1164" s="117" t="n">
        <v>1.1</v>
      </c>
      <c r="E1164" s="117" t="n">
        <v>1.47</v>
      </c>
      <c r="F1164" s="117" t="n">
        <v>0.83</v>
      </c>
      <c r="G1164" s="117" t="n">
        <v>45.602</v>
      </c>
    </row>
    <row r="1165">
      <c r="B1165" s="115" t="inlineStr">
        <is>
          <t>Lyft, Inc.</t>
        </is>
      </c>
      <c r="C1165" s="116" t="inlineStr">
        <is>
          <t>LYFT</t>
        </is>
      </c>
      <c r="D1165" s="117" t="n">
        <v>1.6</v>
      </c>
      <c r="E1165" s="117" t="n">
        <v>1.73</v>
      </c>
      <c r="F1165" s="117" t="n">
        <v>0.09</v>
      </c>
      <c r="G1165" s="117" t="n">
        <v>8.262589999999999</v>
      </c>
    </row>
    <row r="1166">
      <c r="B1166" s="115" t="inlineStr">
        <is>
          <t>Lloyds Banking Group PLC</t>
        </is>
      </c>
      <c r="C1166" s="116" t="inlineStr">
        <is>
          <t>LYG</t>
        </is>
      </c>
      <c r="D1166" s="117" t="n">
        <v>1.47</v>
      </c>
      <c r="E1166" s="117" t="n">
        <v>1.49</v>
      </c>
      <c r="F1166" s="117" t="n">
        <v>2.36</v>
      </c>
      <c r="G1166" s="117" t="n">
        <v>70.21199</v>
      </c>
    </row>
    <row r="1167">
      <c r="B1167" s="115" t="inlineStr">
        <is>
          <t>Live Nation Entertainment, Inc.</t>
        </is>
      </c>
      <c r="C1167" s="116" t="inlineStr">
        <is>
          <t>LYV</t>
        </is>
      </c>
      <c r="D1167" s="117" t="n">
        <v>1.03</v>
      </c>
      <c r="E1167" s="117" t="n">
        <v>0.93</v>
      </c>
      <c r="F1167" s="117" t="n">
        <v>2.73</v>
      </c>
      <c r="G1167" s="117" t="n">
        <v>75.04299</v>
      </c>
    </row>
    <row r="1168">
      <c r="B1168" s="115" t="inlineStr">
        <is>
          <t>Lonza Group Ag</t>
        </is>
      </c>
      <c r="C1168" s="116" t="inlineStr">
        <is>
          <t>LZAGY</t>
        </is>
      </c>
      <c r="D1168" s="117" t="n"/>
      <c r="E1168" s="117" t="n">
        <v>1.48</v>
      </c>
      <c r="F1168" s="117" t="n"/>
      <c r="G1168" s="117" t="n">
        <v>36.53499</v>
      </c>
    </row>
    <row r="1169">
      <c r="B1169" s="115" t="inlineStr">
        <is>
          <t>Macy's, Inc.</t>
        </is>
      </c>
      <c r="C1169" s="116" t="inlineStr">
        <is>
          <t>M</t>
        </is>
      </c>
      <c r="D1169" s="117" t="n">
        <v>0.42</v>
      </c>
      <c r="E1169" s="117" t="n">
        <v>1.47</v>
      </c>
      <c r="F1169" s="117" t="n">
        <v>1.19</v>
      </c>
      <c r="G1169" s="117" t="n">
        <v>54.34199</v>
      </c>
    </row>
    <row r="1170">
      <c r="B1170" s="115" t="inlineStr">
        <is>
          <t>Mastercard Incorporated</t>
        </is>
      </c>
      <c r="C1170" s="116" t="inlineStr">
        <is>
          <t>MA</t>
        </is>
      </c>
      <c r="D1170" s="117" t="n">
        <v>1.39</v>
      </c>
      <c r="E1170" s="117" t="n">
        <v>1.49</v>
      </c>
      <c r="F1170" s="117" t="n">
        <v>1.55</v>
      </c>
      <c r="G1170" s="117" t="n">
        <v>61.01399</v>
      </c>
    </row>
    <row r="1171">
      <c r="B1171" s="115" t="inlineStr">
        <is>
          <t>Mid-America Apartment Communities, Inc.</t>
        </is>
      </c>
      <c r="C1171" s="116" t="inlineStr">
        <is>
          <t>MAA</t>
        </is>
      </c>
      <c r="D1171" s="117" t="n">
        <v>0.12</v>
      </c>
      <c r="E1171" s="117" t="n">
        <v>0.13</v>
      </c>
      <c r="F1171" s="117" t="n">
        <v>0.72</v>
      </c>
      <c r="G1171" s="117" t="n">
        <v>41.98799</v>
      </c>
    </row>
    <row r="1172">
      <c r="B1172" s="115" t="inlineStr">
        <is>
          <t>Macerich Company (The)</t>
        </is>
      </c>
      <c r="C1172" s="116" t="inlineStr">
        <is>
          <t>MAC</t>
        </is>
      </c>
      <c r="D1172" s="117" t="n">
        <v>0.99</v>
      </c>
      <c r="E1172" s="117" t="n">
        <v>0.93</v>
      </c>
      <c r="F1172" s="117" t="n">
        <v>1.87</v>
      </c>
      <c r="G1172" s="117" t="n">
        <v>65.15899</v>
      </c>
    </row>
    <row r="1173">
      <c r="B1173" s="115" t="inlineStr">
        <is>
          <t>Marks and Spencer Group PLC</t>
        </is>
      </c>
      <c r="C1173" s="116" t="inlineStr">
        <is>
          <t>MAKSY</t>
        </is>
      </c>
      <c r="D1173" s="117" t="n">
        <v>0.35</v>
      </c>
      <c r="E1173" s="117" t="n">
        <v>0.67</v>
      </c>
      <c r="F1173" s="117" t="n"/>
      <c r="G1173" s="117" t="n">
        <v>32.30699</v>
      </c>
    </row>
    <row r="1174">
      <c r="B1174" s="115" t="inlineStr">
        <is>
          <t>ManpowerGroup Inc.</t>
        </is>
      </c>
      <c r="C1174" s="116" t="inlineStr">
        <is>
          <t>MAN</t>
        </is>
      </c>
      <c r="D1174" s="117" t="n">
        <v>1.44</v>
      </c>
      <c r="E1174" s="117" t="n">
        <v>1.46</v>
      </c>
      <c r="F1174" s="117" t="n">
        <v>0.5</v>
      </c>
      <c r="G1174" s="117" t="n">
        <v>33.54499</v>
      </c>
    </row>
    <row r="1175">
      <c r="B1175" s="115" t="inlineStr">
        <is>
          <t>Manhattan Associates, Inc.</t>
        </is>
      </c>
      <c r="C1175" s="116" t="inlineStr">
        <is>
          <t>MANH</t>
        </is>
      </c>
      <c r="D1175" s="117" t="n">
        <v>1.48</v>
      </c>
      <c r="E1175" s="117" t="n">
        <v>1.42</v>
      </c>
      <c r="F1175" s="117" t="n">
        <v>0.23</v>
      </c>
      <c r="G1175" s="117" t="n">
        <v>18.794</v>
      </c>
    </row>
    <row r="1176">
      <c r="B1176" s="115" t="inlineStr">
        <is>
          <t>Marriott International</t>
        </is>
      </c>
      <c r="C1176" s="116" t="inlineStr">
        <is>
          <t>MAR</t>
        </is>
      </c>
      <c r="D1176" s="117" t="n">
        <v>0.42</v>
      </c>
      <c r="E1176" s="117" t="n">
        <v>0.51</v>
      </c>
      <c r="F1176" s="117" t="n">
        <v>8.93</v>
      </c>
      <c r="G1176" s="117" t="n">
        <v>89.93299</v>
      </c>
    </row>
    <row r="1177">
      <c r="B1177" s="115" t="inlineStr">
        <is>
          <t>Marubeni Corp.</t>
        </is>
      </c>
      <c r="C1177" s="116" t="inlineStr">
        <is>
          <t>MARUY</t>
        </is>
      </c>
      <c r="D1177" s="117" t="n"/>
      <c r="E1177" s="117" t="n">
        <v>1.29</v>
      </c>
      <c r="F1177" s="117" t="n">
        <v>0.93</v>
      </c>
      <c r="G1177" s="117" t="n">
        <v>48.129</v>
      </c>
    </row>
    <row r="1178">
      <c r="B1178" s="115" t="inlineStr">
        <is>
          <t>Masco Corporation</t>
        </is>
      </c>
      <c r="C1178" s="116" t="inlineStr">
        <is>
          <t>MAS</t>
        </is>
      </c>
      <c r="D1178" s="117" t="n">
        <v>1.08</v>
      </c>
      <c r="E1178" s="117" t="n">
        <v>1.46</v>
      </c>
      <c r="F1178" s="117" t="n">
        <v>39.03</v>
      </c>
      <c r="G1178" s="117" t="n">
        <v>97.50199000000001</v>
      </c>
    </row>
    <row r="1179">
      <c r="B1179" s="115" t="inlineStr">
        <is>
          <t>Masimo Corporation</t>
        </is>
      </c>
      <c r="C1179" s="116" t="inlineStr">
        <is>
          <t>MASI</t>
        </is>
      </c>
      <c r="D1179" s="117" t="n">
        <v>4.68</v>
      </c>
      <c r="E1179" s="117" t="n">
        <v>6.35</v>
      </c>
      <c r="F1179" s="117" t="n">
        <v>0</v>
      </c>
      <c r="G1179" s="117" t="n">
        <v>0</v>
      </c>
    </row>
    <row r="1180">
      <c r="B1180" s="115" t="inlineStr">
        <is>
          <t>Mattel, Inc.</t>
        </is>
      </c>
      <c r="C1180" s="116" t="inlineStr">
        <is>
          <t>MAT</t>
        </is>
      </c>
      <c r="D1180" s="117" t="n">
        <v>1.44</v>
      </c>
      <c r="E1180" s="117" t="n">
        <v>1.78</v>
      </c>
      <c r="F1180" s="117" t="n">
        <v>6.78</v>
      </c>
      <c r="G1180" s="117" t="n">
        <v>87.14099</v>
      </c>
    </row>
    <row r="1181">
      <c r="B1181" s="115" t="inlineStr">
        <is>
          <t>Marui Group Co.</t>
        </is>
      </c>
      <c r="C1181" s="116" t="inlineStr">
        <is>
          <t>MAURY</t>
        </is>
      </c>
      <c r="D1181" s="117" t="n"/>
      <c r="E1181" s="117" t="n"/>
      <c r="F1181" s="117" t="n"/>
      <c r="G1181" s="117" t="n"/>
    </row>
    <row r="1182">
      <c r="B1182" s="115" t="inlineStr">
        <is>
          <t>iShares MBS ETF</t>
        </is>
      </c>
      <c r="C1182" s="116" t="inlineStr">
        <is>
          <t>MBB</t>
        </is>
      </c>
      <c r="D1182" s="117" t="n"/>
      <c r="E1182" s="117" t="n"/>
      <c r="F1182" s="117" t="n"/>
      <c r="G1182" s="117" t="n"/>
    </row>
    <row r="1183">
      <c r="B1183" s="115" t="inlineStr">
        <is>
          <t>Mobile TeleSystems OJSC</t>
        </is>
      </c>
      <c r="C1183" s="116" t="inlineStr">
        <is>
          <t>MBT</t>
        </is>
      </c>
      <c r="D1183" s="117" t="n">
        <v>0.85</v>
      </c>
      <c r="E1183" s="117" t="n">
        <v>0.61</v>
      </c>
      <c r="F1183" s="117" t="n">
        <v>11.25</v>
      </c>
      <c r="G1183" s="117" t="n">
        <v>91.83499</v>
      </c>
    </row>
    <row r="1184">
      <c r="B1184" s="115" t="inlineStr">
        <is>
          <t>McDonald's Corporation</t>
        </is>
      </c>
      <c r="C1184" s="116" t="inlineStr">
        <is>
          <t>MCD</t>
        </is>
      </c>
      <c r="D1184" s="117" t="n">
        <v>1.35</v>
      </c>
      <c r="E1184" s="117" t="n">
        <v>1.21</v>
      </c>
      <c r="F1184" s="117" t="n">
        <v>-6.54</v>
      </c>
      <c r="G1184" s="117" t="n"/>
    </row>
    <row r="1185">
      <c r="B1185" s="115" t="inlineStr">
        <is>
          <t>Microchip Technology Incorporated</t>
        </is>
      </c>
      <c r="C1185" s="116" t="inlineStr">
        <is>
          <t>MCHP</t>
        </is>
      </c>
      <c r="D1185" s="117" t="n">
        <v>0.63</v>
      </c>
      <c r="E1185" s="117" t="n">
        <v>0.93</v>
      </c>
      <c r="F1185" s="117" t="n">
        <v>1.65</v>
      </c>
      <c r="G1185" s="117" t="n">
        <v>62.226</v>
      </c>
    </row>
    <row r="1186">
      <c r="B1186" s="115" t="inlineStr">
        <is>
          <t>McKesson Corporation</t>
        </is>
      </c>
      <c r="C1186" s="116" t="inlineStr">
        <is>
          <t>MCK</t>
        </is>
      </c>
      <c r="D1186" s="117" t="n">
        <v>0.58</v>
      </c>
      <c r="E1186" s="117" t="n">
        <v>1.01</v>
      </c>
      <c r="F1186" s="117" t="n">
        <v>1.14</v>
      </c>
      <c r="G1186" s="117" t="n">
        <v>56.749</v>
      </c>
    </row>
    <row r="1187">
      <c r="B1187" s="115" t="inlineStr">
        <is>
          <t>Moody's Corporation</t>
        </is>
      </c>
      <c r="C1187" s="116" t="inlineStr">
        <is>
          <t>MCO</t>
        </is>
      </c>
      <c r="D1187" s="117" t="n">
        <v>1.61</v>
      </c>
      <c r="E1187" s="117" t="n">
        <v>1.71</v>
      </c>
      <c r="F1187" s="117" t="n">
        <v>10.04</v>
      </c>
      <c r="G1187" s="117" t="n">
        <v>90.93899999999999</v>
      </c>
    </row>
    <row r="1188">
      <c r="B1188" s="115" t="inlineStr">
        <is>
          <t>Mercury General Corporation</t>
        </is>
      </c>
      <c r="C1188" s="116" t="inlineStr">
        <is>
          <t>MCY</t>
        </is>
      </c>
      <c r="D1188" s="117" t="n">
        <v>0.44</v>
      </c>
      <c r="E1188" s="117" t="n">
        <v>0.42</v>
      </c>
      <c r="F1188" s="117" t="n">
        <v>0.21</v>
      </c>
      <c r="G1188" s="117" t="n">
        <v>17.381</v>
      </c>
    </row>
    <row r="1189">
      <c r="B1189" s="115" t="inlineStr">
        <is>
          <t>MongoDB, Inc.</t>
        </is>
      </c>
      <c r="C1189" s="116" t="inlineStr">
        <is>
          <t>MDB</t>
        </is>
      </c>
      <c r="D1189" s="117" t="n">
        <v>3.44</v>
      </c>
      <c r="E1189" s="117" t="n">
        <v>2.82</v>
      </c>
      <c r="F1189" s="117" t="n">
        <v>0.97</v>
      </c>
      <c r="G1189" s="117" t="n">
        <v>49.25999</v>
      </c>
    </row>
    <row r="1190">
      <c r="B1190" s="115" t="inlineStr">
        <is>
          <t>The Medicines Company</t>
        </is>
      </c>
      <c r="C1190" s="116" t="inlineStr">
        <is>
          <t>MDCO</t>
        </is>
      </c>
      <c r="D1190" s="117" t="n">
        <v>5.03</v>
      </c>
      <c r="E1190" s="117" t="n">
        <v>5.97</v>
      </c>
      <c r="F1190" s="117" t="n">
        <v>21.45</v>
      </c>
      <c r="G1190" s="117" t="n">
        <v>95.54499</v>
      </c>
    </row>
    <row r="1191">
      <c r="B1191" s="115" t="inlineStr">
        <is>
          <t>Melco International Development Ltd.</t>
        </is>
      </c>
      <c r="C1191" s="116" t="inlineStr">
        <is>
          <t>MDEVF</t>
        </is>
      </c>
      <c r="D1191" s="117" t="n"/>
      <c r="E1191" s="117" t="n"/>
      <c r="F1191" s="117" t="n"/>
      <c r="G1191" s="117" t="n"/>
    </row>
    <row r="1192">
      <c r="B1192" s="115" t="inlineStr">
        <is>
          <t>Mediaset SpA</t>
        </is>
      </c>
      <c r="C1192" s="116" t="inlineStr">
        <is>
          <t>MDIUY</t>
        </is>
      </c>
      <c r="D1192" s="117" t="n">
        <v>1.06</v>
      </c>
      <c r="E1192" s="117" t="n">
        <v>1.09</v>
      </c>
      <c r="F1192" s="117" t="n"/>
      <c r="G1192" s="117" t="n">
        <v>20.701</v>
      </c>
    </row>
    <row r="1193">
      <c r="B1193" s="115" t="inlineStr">
        <is>
          <t>Medallia, Inc.</t>
        </is>
      </c>
      <c r="C1193" s="116" t="inlineStr">
        <is>
          <t>MDLA</t>
        </is>
      </c>
      <c r="D1193" s="117" t="n"/>
      <c r="E1193" s="117" t="n">
        <v>2.39</v>
      </c>
      <c r="F1193" s="117" t="n">
        <v>0</v>
      </c>
      <c r="G1193" s="117" t="n">
        <v>0</v>
      </c>
    </row>
    <row r="1194">
      <c r="B1194" s="115" t="inlineStr">
        <is>
          <t>Mondelez International, Inc.</t>
        </is>
      </c>
      <c r="C1194" s="116" t="inlineStr">
        <is>
          <t>MDLZ</t>
        </is>
      </c>
      <c r="D1194" s="117" t="n">
        <v>0.3</v>
      </c>
      <c r="E1194" s="117" t="n">
        <v>0.44</v>
      </c>
      <c r="F1194" s="117" t="n">
        <v>0.47</v>
      </c>
      <c r="G1194" s="117" t="n">
        <v>31.812</v>
      </c>
    </row>
    <row r="1195">
      <c r="B1195" s="115" t="inlineStr">
        <is>
          <t>Medidata Solutions, Inc.</t>
        </is>
      </c>
      <c r="C1195" s="116" t="inlineStr">
        <is>
          <t>MDSO</t>
        </is>
      </c>
      <c r="D1195" s="117" t="n">
        <v>2.71</v>
      </c>
      <c r="E1195" s="117" t="n">
        <v>2.56</v>
      </c>
      <c r="F1195" s="117" t="n">
        <v>0.27</v>
      </c>
      <c r="G1195" s="117" t="n">
        <v>21.17799</v>
      </c>
    </row>
    <row r="1196">
      <c r="B1196" s="115" t="inlineStr">
        <is>
          <t>Medtronic PLC</t>
        </is>
      </c>
      <c r="C1196" s="116" t="inlineStr">
        <is>
          <t>MDT</t>
        </is>
      </c>
      <c r="D1196" s="117" t="n">
        <v>2.15</v>
      </c>
      <c r="E1196" s="117" t="n">
        <v>2.67</v>
      </c>
      <c r="F1196" s="117" t="n">
        <v>0.49</v>
      </c>
      <c r="G1196" s="117" t="n">
        <v>32.93999</v>
      </c>
    </row>
    <row r="1197">
      <c r="B1197" s="115" t="inlineStr">
        <is>
          <t>MDU Resources Group, Inc.</t>
        </is>
      </c>
      <c r="C1197" s="116" t="inlineStr">
        <is>
          <t>MDU</t>
        </is>
      </c>
      <c r="D1197" s="117" t="n">
        <v>0.91</v>
      </c>
      <c r="E1197" s="117" t="n">
        <v>1.58</v>
      </c>
      <c r="F1197" s="117" t="n">
        <v>0.91</v>
      </c>
      <c r="G1197" s="117" t="n">
        <v>47.58499</v>
      </c>
    </row>
    <row r="1198">
      <c r="B1198" s="115" t="inlineStr">
        <is>
          <t>Medpace Holdings, Inc.</t>
        </is>
      </c>
      <c r="C1198" s="116" t="inlineStr">
        <is>
          <t>MEDP</t>
        </is>
      </c>
      <c r="D1198" s="117" t="n">
        <v>0.6899999999999999</v>
      </c>
      <c r="E1198" s="117" t="n">
        <v>0.66</v>
      </c>
      <c r="F1198" s="117" t="n">
        <v>0.07000000000000001</v>
      </c>
      <c r="G1198" s="117" t="n">
        <v>6.2314</v>
      </c>
    </row>
    <row r="1199">
      <c r="B1199" s="115" t="inlineStr">
        <is>
          <t>Meggitt PLC Unsponsored ADR</t>
        </is>
      </c>
      <c r="C1199" s="116" t="inlineStr">
        <is>
          <t>MEGGY</t>
        </is>
      </c>
      <c r="D1199" s="117" t="n"/>
      <c r="E1199" s="117" t="n"/>
      <c r="F1199" s="117" t="n"/>
      <c r="G1199" s="117" t="n"/>
    </row>
    <row r="1200">
      <c r="B1200" s="115" t="inlineStr">
        <is>
          <t>MercadoLibre, Inc.</t>
        </is>
      </c>
      <c r="C1200" s="116" t="inlineStr">
        <is>
          <t>MELI</t>
        </is>
      </c>
      <c r="D1200" s="117" t="n">
        <v>1.29</v>
      </c>
      <c r="E1200" s="117" t="n">
        <v>2.54</v>
      </c>
      <c r="F1200" s="117" t="n">
        <v>0.36</v>
      </c>
      <c r="G1200" s="117" t="n">
        <v>28.75499</v>
      </c>
    </row>
    <row r="1201">
      <c r="B1201" s="115" t="inlineStr">
        <is>
          <t>MERLIN ENTMNTS</t>
        </is>
      </c>
      <c r="C1201" s="116" t="inlineStr">
        <is>
          <t>MERLY</t>
        </is>
      </c>
      <c r="D1201" s="117" t="n">
        <v>0.57</v>
      </c>
      <c r="E1201" s="117" t="n">
        <v>0.6899999999999999</v>
      </c>
      <c r="F1201" s="117" t="n"/>
      <c r="G1201" s="117" t="n">
        <v>42.53699</v>
      </c>
    </row>
    <row r="1202">
      <c r="B1202" s="115" t="inlineStr">
        <is>
          <t>MetLife, Inc.</t>
        </is>
      </c>
      <c r="C1202" s="116" t="inlineStr">
        <is>
          <t>MET</t>
        </is>
      </c>
      <c r="D1202" s="117" t="n">
        <v>0.14</v>
      </c>
      <c r="E1202" s="117" t="n">
        <v>0.14</v>
      </c>
      <c r="F1202" s="117" t="n">
        <v>0.22</v>
      </c>
      <c r="G1202" s="117" t="n">
        <v>18.32699</v>
      </c>
    </row>
    <row r="1203">
      <c r="B1203" s="115" t="inlineStr">
        <is>
          <t>MFA Financial, Inc.</t>
        </is>
      </c>
      <c r="C1203" s="116" t="inlineStr">
        <is>
          <t>MFA</t>
        </is>
      </c>
      <c r="D1203" s="117" t="n"/>
      <c r="E1203" s="117" t="n"/>
      <c r="F1203" s="117" t="n">
        <v>2.54</v>
      </c>
      <c r="G1203" s="117" t="n">
        <v>71.71899999999999</v>
      </c>
    </row>
    <row r="1204">
      <c r="B1204" s="115" t="inlineStr">
        <is>
          <t>Manulife Financial Corp</t>
        </is>
      </c>
      <c r="C1204" s="116" t="inlineStr">
        <is>
          <t>MFC</t>
        </is>
      </c>
      <c r="D1204" s="117" t="n"/>
      <c r="E1204" s="117" t="n"/>
      <c r="F1204" s="117" t="n">
        <v>0.1</v>
      </c>
      <c r="G1204" s="117" t="n">
        <v>8.398199999999999</v>
      </c>
    </row>
    <row r="1205">
      <c r="B1205" s="115" t="inlineStr">
        <is>
          <t>Mizuho Financial Group, Inc.</t>
        </is>
      </c>
      <c r="C1205" s="116" t="inlineStr">
        <is>
          <t>MFG</t>
        </is>
      </c>
      <c r="D1205" s="117" t="n">
        <v>0.96</v>
      </c>
      <c r="E1205" s="117" t="n">
        <v>0.95</v>
      </c>
      <c r="F1205" s="117" t="n">
        <v>0.91</v>
      </c>
      <c r="G1205" s="117" t="n">
        <v>47.625</v>
      </c>
    </row>
    <row r="1206">
      <c r="B1206" s="115" t="inlineStr">
        <is>
          <t>Micro Focus International PLC Sponsored ADR</t>
        </is>
      </c>
      <c r="C1206" s="116" t="inlineStr">
        <is>
          <t>MFGP</t>
        </is>
      </c>
      <c r="D1206" s="117" t="n"/>
      <c r="E1206" s="117" t="n">
        <v>0.92</v>
      </c>
      <c r="F1206" s="117" t="n"/>
      <c r="G1206" s="117" t="n">
        <v>40.29999</v>
      </c>
    </row>
    <row r="1207">
      <c r="B1207" s="115" t="inlineStr">
        <is>
          <t>Magna International Inc.</t>
        </is>
      </c>
      <c r="C1207" s="116" t="inlineStr">
        <is>
          <t>MGA</t>
        </is>
      </c>
      <c r="D1207" s="117" t="n">
        <v>0.82</v>
      </c>
      <c r="E1207" s="117" t="n">
        <v>1.21</v>
      </c>
      <c r="F1207" s="117" t="n">
        <v>0.26</v>
      </c>
      <c r="G1207" s="117" t="n">
        <v>20.44199</v>
      </c>
    </row>
    <row r="1208">
      <c r="B1208" s="115" t="inlineStr">
        <is>
          <t>Michelin</t>
        </is>
      </c>
      <c r="C1208" s="116" t="inlineStr">
        <is>
          <t>MGDDY</t>
        </is>
      </c>
      <c r="D1208" s="117" t="n">
        <v>1</v>
      </c>
      <c r="E1208" s="117" t="n">
        <v>1.66</v>
      </c>
      <c r="F1208" s="117" t="n"/>
      <c r="G1208" s="117" t="n">
        <v>0</v>
      </c>
    </row>
    <row r="1209">
      <c r="B1209" s="115" t="inlineStr">
        <is>
          <t>MGM Resorts International</t>
        </is>
      </c>
      <c r="C1209" s="116" t="inlineStr">
        <is>
          <t>MGM</t>
        </is>
      </c>
      <c r="D1209" s="117" t="n">
        <v>0.82</v>
      </c>
      <c r="E1209" s="117" t="n">
        <v>0.73</v>
      </c>
      <c r="F1209" s="117" t="n">
        <v>1.39</v>
      </c>
      <c r="G1209" s="117" t="n">
        <v>58.262</v>
      </c>
    </row>
    <row r="1210">
      <c r="B1210" s="115" t="inlineStr">
        <is>
          <t>Magnolia Oil &amp; Gas Corp</t>
        </is>
      </c>
      <c r="C1210" s="116" t="inlineStr">
        <is>
          <t>MGY</t>
        </is>
      </c>
      <c r="D1210" s="117" t="n">
        <v>1.48</v>
      </c>
      <c r="E1210" s="117" t="n">
        <v>1.15</v>
      </c>
      <c r="F1210" s="117" t="n">
        <v>0.14</v>
      </c>
      <c r="G1210" s="117" t="n">
        <v>12.265</v>
      </c>
    </row>
    <row r="1211">
      <c r="B1211" s="115" t="inlineStr">
        <is>
          <t>Marine Harvest ASA</t>
        </is>
      </c>
      <c r="C1211" s="116" t="inlineStr">
        <is>
          <t>MHGVY</t>
        </is>
      </c>
      <c r="D1211" s="117" t="n">
        <v>1.06</v>
      </c>
      <c r="E1211" s="117" t="n">
        <v>3.27</v>
      </c>
      <c r="F1211" s="117" t="n"/>
      <c r="G1211" s="117" t="n">
        <v>31.24699</v>
      </c>
    </row>
    <row r="1212">
      <c r="B1212" s="115" t="inlineStr">
        <is>
          <t>Mohawk Industries, Inc.</t>
        </is>
      </c>
      <c r="C1212" s="116" t="inlineStr">
        <is>
          <t>MHK</t>
        </is>
      </c>
      <c r="D1212" s="117" t="n">
        <v>0.68</v>
      </c>
      <c r="E1212" s="117" t="n">
        <v>1.3</v>
      </c>
      <c r="F1212" s="117" t="n">
        <v>0.18</v>
      </c>
      <c r="G1212" s="117" t="n">
        <v>15.359</v>
      </c>
    </row>
    <row r="1213">
      <c r="B1213" s="115" t="inlineStr">
        <is>
          <t>Mitsubishi Heavy Industries, Ltd.</t>
        </is>
      </c>
      <c r="C1213" s="116" t="inlineStr">
        <is>
          <t>MHVYF</t>
        </is>
      </c>
      <c r="D1213" s="117" t="n">
        <v>0.9399999999999999</v>
      </c>
      <c r="E1213" s="117" t="n">
        <v>1.22</v>
      </c>
      <c r="F1213" s="117" t="n"/>
      <c r="G1213" s="117" t="n">
        <v>23.357</v>
      </c>
    </row>
    <row r="1214">
      <c r="B1214" s="115" t="inlineStr">
        <is>
          <t>Macquarie Infrastructure Company</t>
        </is>
      </c>
      <c r="C1214" s="116" t="inlineStr">
        <is>
          <t>MIC</t>
        </is>
      </c>
      <c r="D1214" s="117" t="n">
        <v>1.66</v>
      </c>
      <c r="E1214" s="117" t="n">
        <v>1.6</v>
      </c>
      <c r="F1214" s="117" t="n">
        <v>0.98</v>
      </c>
      <c r="G1214" s="117" t="n">
        <v>49.39199</v>
      </c>
    </row>
    <row r="1215">
      <c r="B1215" s="115" t="inlineStr">
        <is>
          <t>The Middleby Corporation</t>
        </is>
      </c>
      <c r="C1215" s="116" t="inlineStr">
        <is>
          <t>MIDD</t>
        </is>
      </c>
      <c r="D1215" s="117" t="n">
        <v>0.97</v>
      </c>
      <c r="E1215" s="117" t="n">
        <v>2.1</v>
      </c>
      <c r="F1215" s="117" t="n">
        <v>1.11</v>
      </c>
      <c r="G1215" s="117" t="n">
        <v>52.55599</v>
      </c>
    </row>
    <row r="1216">
      <c r="B1216" s="115" t="inlineStr">
        <is>
          <t>Mitsubishi Electric Corporation</t>
        </is>
      </c>
      <c r="C1216" s="116" t="inlineStr">
        <is>
          <t>MIELF</t>
        </is>
      </c>
      <c r="D1216" s="117" t="n">
        <v>1.34</v>
      </c>
      <c r="E1216" s="117" t="n">
        <v>1.85</v>
      </c>
      <c r="F1216" s="117" t="n"/>
      <c r="G1216" s="117" t="n">
        <v>7.15329</v>
      </c>
    </row>
    <row r="1217">
      <c r="B1217" s="115" t="inlineStr">
        <is>
          <t>Mitsubishi Estate Co.</t>
        </is>
      </c>
      <c r="C1217" s="116" t="inlineStr">
        <is>
          <t>MITEY</t>
        </is>
      </c>
      <c r="D1217" s="117" t="n">
        <v>1.03</v>
      </c>
      <c r="E1217" s="117" t="n">
        <v>1.49</v>
      </c>
      <c r="F1217" s="117" t="n">
        <v>1.24</v>
      </c>
      <c r="G1217" s="117" t="n">
        <v>55.27799</v>
      </c>
    </row>
    <row r="1218">
      <c r="B1218" s="115" t="inlineStr">
        <is>
          <t>Mitsui &amp; Co.</t>
        </is>
      </c>
      <c r="C1218" s="116" t="inlineStr">
        <is>
          <t>MITSY</t>
        </is>
      </c>
      <c r="D1218" s="117" t="n"/>
      <c r="E1218" s="117" t="n">
        <v>1.43</v>
      </c>
      <c r="F1218" s="117" t="n"/>
      <c r="G1218" s="117" t="n">
        <v>44.782</v>
      </c>
    </row>
    <row r="1219">
      <c r="B1219" s="115" t="inlineStr">
        <is>
          <t>McCormick &amp; Company, Incorporated</t>
        </is>
      </c>
      <c r="C1219" s="116" t="inlineStr">
        <is>
          <t>MKC</t>
        </is>
      </c>
      <c r="D1219" s="117" t="n">
        <v>0.35</v>
      </c>
      <c r="E1219" s="117" t="n">
        <v>0.79</v>
      </c>
      <c r="F1219" s="117" t="n"/>
      <c r="G1219" s="117" t="n">
        <v>54.041</v>
      </c>
    </row>
    <row r="1220">
      <c r="B1220" s="115" t="inlineStr">
        <is>
          <t>Merck KGaA</t>
        </is>
      </c>
      <c r="C1220" s="116" t="inlineStr">
        <is>
          <t>MKGAF</t>
        </is>
      </c>
      <c r="D1220" s="117" t="n">
        <v>0.76</v>
      </c>
      <c r="E1220" s="117" t="n">
        <v>0.9399999999999999</v>
      </c>
      <c r="F1220" s="117" t="n"/>
      <c r="G1220" s="117" t="n">
        <v>22.211</v>
      </c>
    </row>
    <row r="1221">
      <c r="B1221" s="115" t="inlineStr">
        <is>
          <t>Markel Corporation</t>
        </is>
      </c>
      <c r="C1221" s="116" t="inlineStr">
        <is>
          <t>MKL</t>
        </is>
      </c>
      <c r="D1221" s="117" t="n">
        <v>0.54</v>
      </c>
      <c r="E1221" s="117" t="n">
        <v>0.58</v>
      </c>
      <c r="F1221" s="117" t="n">
        <v>0.35</v>
      </c>
      <c r="G1221" s="117" t="n">
        <v>26.617</v>
      </c>
    </row>
    <row r="1222">
      <c r="B1222" s="115" t="inlineStr">
        <is>
          <t>MKS Instruments, Inc.</t>
        </is>
      </c>
      <c r="C1222" s="116" t="inlineStr">
        <is>
          <t>MKSI</t>
        </is>
      </c>
      <c r="D1222" s="117" t="n">
        <v>4.1</v>
      </c>
      <c r="E1222" s="117" t="n">
        <v>4.8</v>
      </c>
      <c r="F1222" s="117" t="n">
        <v>0.48</v>
      </c>
      <c r="G1222" s="117" t="n">
        <v>32.269</v>
      </c>
    </row>
    <row r="1223">
      <c r="B1223" s="115" t="inlineStr">
        <is>
          <t>Makita Corp.</t>
        </is>
      </c>
      <c r="C1223" s="116" t="inlineStr">
        <is>
          <t>MKTAY</t>
        </is>
      </c>
      <c r="D1223" s="117" t="n"/>
      <c r="E1223" s="117" t="n">
        <v>6.21</v>
      </c>
      <c r="F1223" s="117" t="n"/>
      <c r="G1223" s="117" t="n"/>
    </row>
    <row r="1224">
      <c r="B1224" s="115" t="inlineStr">
        <is>
          <t>MarketAxess Holdings Inc.</t>
        </is>
      </c>
      <c r="C1224" s="116" t="inlineStr">
        <is>
          <t>MKTX</t>
        </is>
      </c>
      <c r="D1224" s="117" t="n">
        <v>6.46</v>
      </c>
      <c r="E1224" s="117" t="n">
        <v>10.05</v>
      </c>
      <c r="F1224" s="117" t="n">
        <v>0.14</v>
      </c>
      <c r="G1224" s="117" t="n">
        <v>11.93599</v>
      </c>
    </row>
    <row r="1225">
      <c r="B1225" s="115" t="inlineStr">
        <is>
          <t>Melco Resorts &amp; Entertainment Limited</t>
        </is>
      </c>
      <c r="C1225" s="116" t="inlineStr">
        <is>
          <t>MLCO</t>
        </is>
      </c>
      <c r="D1225" s="117" t="n">
        <v>0.9</v>
      </c>
      <c r="E1225" s="117" t="n">
        <v>0.82</v>
      </c>
      <c r="F1225" s="117" t="n">
        <v>1.47</v>
      </c>
      <c r="G1225" s="117" t="n">
        <v>59.518</v>
      </c>
    </row>
    <row r="1226">
      <c r="B1226" s="115" t="inlineStr">
        <is>
          <t>Metallurgical Corp. of China Ltd.</t>
        </is>
      </c>
      <c r="C1226" s="116" t="inlineStr">
        <is>
          <t>MLLUY</t>
        </is>
      </c>
      <c r="D1226" s="117" t="n">
        <v>0.95</v>
      </c>
      <c r="E1226" s="117" t="n">
        <v>1.16</v>
      </c>
      <c r="F1226" s="117" t="n"/>
      <c r="G1226" s="117" t="n">
        <v>26.993</v>
      </c>
    </row>
    <row r="1227">
      <c r="B1227" s="115" t="inlineStr">
        <is>
          <t>Martin Marietta Materials, Inc.</t>
        </is>
      </c>
      <c r="C1227" s="116" t="inlineStr">
        <is>
          <t>MLM</t>
        </is>
      </c>
      <c r="D1227" s="117" t="n">
        <v>0.89</v>
      </c>
      <c r="E1227" s="117" t="n">
        <v>1.86</v>
      </c>
      <c r="F1227" s="117" t="n">
        <v>0.62</v>
      </c>
      <c r="G1227" s="117" t="n">
        <v>38.351</v>
      </c>
    </row>
    <row r="1228">
      <c r="B1228" s="115" t="inlineStr">
        <is>
          <t>Mellanox Technologies, Ltd.</t>
        </is>
      </c>
      <c r="C1228" s="116" t="inlineStr">
        <is>
          <t>MLNX</t>
        </is>
      </c>
      <c r="D1228" s="117" t="n">
        <v>2.85</v>
      </c>
      <c r="E1228" s="117" t="n">
        <v>3.86</v>
      </c>
      <c r="F1228" s="117" t="n">
        <v>0</v>
      </c>
      <c r="G1228" s="117" t="n">
        <v>0</v>
      </c>
    </row>
    <row r="1229">
      <c r="B1229" s="115" t="inlineStr">
        <is>
          <t>MAIL RU GROUP</t>
        </is>
      </c>
      <c r="C1229" s="116" t="inlineStr">
        <is>
          <t>MLRYY</t>
        </is>
      </c>
      <c r="D1229" s="117" t="n"/>
      <c r="E1229" s="117" t="n"/>
      <c r="F1229" s="117" t="n"/>
      <c r="G1229" s="117" t="n"/>
    </row>
    <row r="1230">
      <c r="B1230" s="115" t="inlineStr">
        <is>
          <t>Marsh &amp; McLennan Companies, Inc.</t>
        </is>
      </c>
      <c r="C1230" s="116" t="inlineStr">
        <is>
          <t>MMC</t>
        </is>
      </c>
      <c r="D1230" s="117" t="n">
        <v>1.21</v>
      </c>
      <c r="E1230" s="117" t="n">
        <v>1.18</v>
      </c>
      <c r="F1230" s="117" t="n">
        <v>1.37</v>
      </c>
      <c r="G1230" s="117" t="n">
        <v>57.88499</v>
      </c>
    </row>
    <row r="1231">
      <c r="B1231" s="115" t="inlineStr">
        <is>
          <t>3M Company</t>
        </is>
      </c>
      <c r="C1231" s="116" t="inlineStr">
        <is>
          <t>MMM</t>
        </is>
      </c>
      <c r="D1231" s="117" t="n">
        <v>1.29</v>
      </c>
      <c r="E1231" s="117" t="n">
        <v>1.93</v>
      </c>
      <c r="F1231" s="117" t="n">
        <v>1.53</v>
      </c>
      <c r="G1231" s="117" t="n">
        <v>60.499</v>
      </c>
    </row>
    <row r="1232">
      <c r="B1232" s="115" t="inlineStr">
        <is>
          <t>Magellan Midstream Partners, L.P.</t>
        </is>
      </c>
      <c r="C1232" s="116" t="inlineStr">
        <is>
          <t>MMP</t>
        </is>
      </c>
      <c r="D1232" s="117" t="n">
        <v>0.68</v>
      </c>
      <c r="E1232" s="117" t="n">
        <v>0.66</v>
      </c>
      <c r="F1232" s="117" t="n">
        <v>1.73</v>
      </c>
      <c r="G1232" s="117" t="n">
        <v>63.325</v>
      </c>
    </row>
    <row r="1233">
      <c r="B1233" s="115" t="inlineStr">
        <is>
          <t>Maximus, Inc.</t>
        </is>
      </c>
      <c r="C1233" s="116" t="inlineStr">
        <is>
          <t>MMS</t>
        </is>
      </c>
      <c r="D1233" s="117" t="n">
        <v>2.91</v>
      </c>
      <c r="E1233" s="117" t="n">
        <v>2.07</v>
      </c>
      <c r="F1233" s="117" t="n">
        <v>0</v>
      </c>
      <c r="G1233" s="117" t="n">
        <v>0.02205</v>
      </c>
    </row>
    <row r="1234">
      <c r="B1234" s="115" t="inlineStr">
        <is>
          <t>Minebea Co.</t>
        </is>
      </c>
      <c r="C1234" s="116" t="inlineStr">
        <is>
          <t>MNBEY</t>
        </is>
      </c>
      <c r="D1234" s="117" t="n"/>
      <c r="E1234" s="117" t="n">
        <v>1.5</v>
      </c>
      <c r="F1234" s="117" t="n">
        <v>0.2</v>
      </c>
      <c r="G1234" s="117" t="n">
        <v>16.41099</v>
      </c>
    </row>
    <row r="1235">
      <c r="B1235" s="115" t="inlineStr">
        <is>
          <t>Monster Beverage Corporation</t>
        </is>
      </c>
      <c r="C1235" s="116" t="inlineStr">
        <is>
          <t>MNST</t>
        </is>
      </c>
      <c r="D1235" s="117" t="n">
        <v>2.54</v>
      </c>
      <c r="E1235" s="117" t="n">
        <v>3.3</v>
      </c>
      <c r="F1235" s="117" t="n">
        <v>0</v>
      </c>
      <c r="G1235" s="117" t="n">
        <v>0</v>
      </c>
    </row>
    <row r="1236">
      <c r="B1236" s="115" t="inlineStr">
        <is>
          <t>Altria Group, Inc.</t>
        </is>
      </c>
      <c r="C1236" s="116" t="inlineStr">
        <is>
          <t>MO</t>
        </is>
      </c>
      <c r="D1236" s="117" t="n">
        <v>0.09</v>
      </c>
      <c r="E1236" s="117" t="n">
        <v>0.5600000000000001</v>
      </c>
      <c r="F1236" s="117" t="n">
        <v>1.87</v>
      </c>
      <c r="G1236" s="117" t="n">
        <v>65.194</v>
      </c>
    </row>
    <row r="1237">
      <c r="B1237" s="115" t="inlineStr">
        <is>
          <t>Moog Inc.</t>
        </is>
      </c>
      <c r="C1237" s="116" t="inlineStr">
        <is>
          <t>MOG.B</t>
        </is>
      </c>
      <c r="D1237" s="117" t="n">
        <v>1.42</v>
      </c>
      <c r="E1237" s="117" t="n">
        <v>2.33</v>
      </c>
      <c r="F1237" s="117" t="n">
        <v>0.61</v>
      </c>
      <c r="G1237" s="117" t="n">
        <v>37.86</v>
      </c>
    </row>
    <row r="1238">
      <c r="B1238" s="115" t="inlineStr">
        <is>
          <t>Molina Healthcare, Inc</t>
        </is>
      </c>
      <c r="C1238" s="116" t="inlineStr">
        <is>
          <t>MOH</t>
        </is>
      </c>
      <c r="D1238" s="117" t="n">
        <v>1.52</v>
      </c>
      <c r="E1238" s="117" t="n">
        <v>1.73</v>
      </c>
      <c r="F1238" s="117" t="n">
        <v>0.85</v>
      </c>
      <c r="G1238" s="117" t="n">
        <v>45.902</v>
      </c>
    </row>
    <row r="1239">
      <c r="B1239" s="115" t="inlineStr">
        <is>
          <t>Momo Inc.</t>
        </is>
      </c>
      <c r="C1239" s="116" t="inlineStr">
        <is>
          <t>MOMO</t>
        </is>
      </c>
      <c r="D1239" s="117" t="n">
        <v>4.69</v>
      </c>
      <c r="E1239" s="117" t="n">
        <v>6.03</v>
      </c>
      <c r="F1239" s="117" t="n">
        <v>0.43</v>
      </c>
      <c r="G1239" s="117" t="n">
        <v>30.281</v>
      </c>
    </row>
    <row r="1240">
      <c r="B1240" s="115" t="inlineStr">
        <is>
          <t>MONDI PLC UNS</t>
        </is>
      </c>
      <c r="C1240" s="116" t="inlineStr">
        <is>
          <t>MONDY</t>
        </is>
      </c>
      <c r="D1240" s="117" t="n">
        <v>0.76</v>
      </c>
      <c r="E1240" s="117" t="n">
        <v>1.35</v>
      </c>
      <c r="F1240" s="117" t="n"/>
      <c r="G1240" s="117" t="n">
        <v>34.35699</v>
      </c>
    </row>
    <row r="1241">
      <c r="B1241" s="115" t="inlineStr">
        <is>
          <t>MONOTARO</t>
        </is>
      </c>
      <c r="C1241" s="116" t="inlineStr">
        <is>
          <t>MONOY</t>
        </is>
      </c>
      <c r="D1241" s="117" t="n">
        <v>1.58</v>
      </c>
      <c r="E1241" s="117" t="n">
        <v>2.14</v>
      </c>
      <c r="F1241" s="117" t="n"/>
      <c r="G1241" s="117" t="n">
        <v>7.78609</v>
      </c>
    </row>
    <row r="1242">
      <c r="B1242" s="115" t="inlineStr">
        <is>
          <t>MorphoSys AG Unsponsored ADR</t>
        </is>
      </c>
      <c r="C1242" s="116" t="inlineStr">
        <is>
          <t>MOR</t>
        </is>
      </c>
      <c r="D1242" s="117" t="n">
        <v>8.460000000000001</v>
      </c>
      <c r="E1242" s="117" t="n">
        <v>7.61</v>
      </c>
      <c r="F1242" s="117" t="n">
        <v>0.08</v>
      </c>
      <c r="G1242" s="117" t="n">
        <v>7.5409</v>
      </c>
    </row>
    <row r="1243">
      <c r="B1243" s="115" t="inlineStr">
        <is>
          <t>Morningstar, Inc.</t>
        </is>
      </c>
      <c r="C1243" s="116" t="inlineStr">
        <is>
          <t>MORN</t>
        </is>
      </c>
      <c r="D1243" s="117" t="n">
        <v>1.66</v>
      </c>
      <c r="E1243" s="117" t="n">
        <v>1.63</v>
      </c>
      <c r="F1243" s="117" t="n">
        <v>0.01</v>
      </c>
      <c r="G1243" s="117" t="n">
        <v>1.4729</v>
      </c>
    </row>
    <row r="1244">
      <c r="B1244" s="115" t="inlineStr">
        <is>
          <t>The Mosaic Company</t>
        </is>
      </c>
      <c r="C1244" s="116" t="inlineStr">
        <is>
          <t>MOS</t>
        </is>
      </c>
      <c r="D1244" s="117" t="n">
        <v>0.79</v>
      </c>
      <c r="E1244" s="117" t="n">
        <v>1.67</v>
      </c>
      <c r="F1244" s="117" t="n">
        <v>0.43</v>
      </c>
      <c r="G1244" s="117" t="n">
        <v>29.83499</v>
      </c>
    </row>
    <row r="1245">
      <c r="B1245" s="115" t="inlineStr">
        <is>
          <t>Marathon Petroleum Corporation</t>
        </is>
      </c>
      <c r="C1245" s="116" t="inlineStr">
        <is>
          <t>MPC</t>
        </is>
      </c>
      <c r="D1245" s="117" t="n">
        <v>0.62</v>
      </c>
      <c r="E1245" s="117" t="n">
        <v>1.24</v>
      </c>
      <c r="F1245" s="117" t="n">
        <v>0.6899999999999999</v>
      </c>
      <c r="G1245" s="117" t="n">
        <v>41.79899</v>
      </c>
    </row>
    <row r="1246">
      <c r="B1246" s="115" t="inlineStr">
        <is>
          <t>MPLX LP</t>
        </is>
      </c>
      <c r="C1246" s="116" t="inlineStr">
        <is>
          <t>MPLX</t>
        </is>
      </c>
      <c r="D1246" s="117" t="n">
        <v>0.6899999999999999</v>
      </c>
      <c r="E1246" s="117" t="n">
        <v>0.75</v>
      </c>
      <c r="F1246" s="117" t="n">
        <v>2.07</v>
      </c>
      <c r="G1246" s="117" t="n">
        <v>68.93698999999999</v>
      </c>
    </row>
    <row r="1247">
      <c r="B1247" s="115" t="inlineStr">
        <is>
          <t>Medical Properties Trust, Inc.</t>
        </is>
      </c>
      <c r="C1247" s="116" t="inlineStr">
        <is>
          <t>MPW</t>
        </is>
      </c>
      <c r="D1247" s="117" t="n">
        <v>5.22</v>
      </c>
      <c r="E1247" s="117" t="n">
        <v>8</v>
      </c>
      <c r="F1247" s="117" t="n">
        <v>0.99</v>
      </c>
      <c r="G1247" s="117" t="n">
        <v>49.769</v>
      </c>
    </row>
    <row r="1248">
      <c r="B1248" s="115" t="inlineStr">
        <is>
          <t>Monolithic Power Systems, Inc.</t>
        </is>
      </c>
      <c r="C1248" s="116" t="inlineStr">
        <is>
          <t>MPWR</t>
        </is>
      </c>
      <c r="D1248" s="117" t="n">
        <v>5.53</v>
      </c>
      <c r="E1248" s="117" t="n">
        <v>6.64</v>
      </c>
      <c r="F1248" s="117" t="n">
        <v>0</v>
      </c>
      <c r="G1248" s="117" t="n">
        <v>0</v>
      </c>
    </row>
    <row r="1249">
      <c r="B1249" s="115" t="inlineStr">
        <is>
          <t>Murata Manufacturing Inc.</t>
        </is>
      </c>
      <c r="C1249" s="116" t="inlineStr">
        <is>
          <t>MRAAY</t>
        </is>
      </c>
      <c r="D1249" s="117" t="n"/>
      <c r="E1249" s="117" t="n">
        <v>2.36</v>
      </c>
      <c r="F1249" s="117" t="n"/>
      <c r="G1249" s="117" t="n">
        <v>0.04309</v>
      </c>
    </row>
    <row r="1250">
      <c r="B1250" s="115" t="inlineStr">
        <is>
          <t>Mercury Systems Inc</t>
        </is>
      </c>
      <c r="C1250" s="116" t="inlineStr">
        <is>
          <t>MRCY</t>
        </is>
      </c>
      <c r="D1250" s="117" t="n">
        <v>4.54</v>
      </c>
      <c r="E1250" s="117" t="n">
        <v>5.94</v>
      </c>
      <c r="F1250" s="117" t="n">
        <v>0</v>
      </c>
      <c r="G1250" s="117" t="n">
        <v>0</v>
      </c>
    </row>
    <row r="1251">
      <c r="B1251" s="115" t="inlineStr">
        <is>
          <t>Merck &amp; Co., Inc.</t>
        </is>
      </c>
      <c r="C1251" s="116" t="inlineStr">
        <is>
          <t>MRK</t>
        </is>
      </c>
      <c r="D1251" s="117" t="n">
        <v>0.92</v>
      </c>
      <c r="E1251" s="117" t="n">
        <v>1.21</v>
      </c>
      <c r="F1251" s="117" t="n">
        <v>0.82</v>
      </c>
      <c r="G1251" s="117" t="n">
        <v>45.08399</v>
      </c>
    </row>
    <row r="1252">
      <c r="B1252" s="115" t="inlineStr">
        <is>
          <t>Moderna, Inc.</t>
        </is>
      </c>
      <c r="C1252" s="116" t="inlineStr">
        <is>
          <t>MRNA</t>
        </is>
      </c>
      <c r="D1252" s="117" t="n">
        <v>7.02</v>
      </c>
      <c r="E1252" s="117" t="n">
        <v>6.77</v>
      </c>
      <c r="F1252" s="117" t="n">
        <v>0</v>
      </c>
      <c r="G1252" s="117" t="n">
        <v>0</v>
      </c>
    </row>
    <row r="1253">
      <c r="B1253" s="115" t="inlineStr">
        <is>
          <t>Marathon Oil Corporation</t>
        </is>
      </c>
      <c r="C1253" s="116" t="inlineStr">
        <is>
          <t>MRO</t>
        </is>
      </c>
      <c r="D1253" s="117" t="n">
        <v>1.54</v>
      </c>
      <c r="E1253" s="117" t="n">
        <v>1.09</v>
      </c>
      <c r="F1253" s="117" t="n">
        <v>0.41</v>
      </c>
      <c r="G1253" s="117" t="n">
        <v>28.82999</v>
      </c>
    </row>
    <row r="1254">
      <c r="B1254" s="115" t="inlineStr">
        <is>
          <t>Mirati Therapeutics, Inc.</t>
        </is>
      </c>
      <c r="C1254" s="116" t="inlineStr">
        <is>
          <t>MRTX</t>
        </is>
      </c>
      <c r="D1254" s="117" t="n">
        <v>8.67</v>
      </c>
      <c r="E1254" s="117" t="n">
        <v>17.57</v>
      </c>
      <c r="F1254" s="117" t="n">
        <v>0</v>
      </c>
      <c r="G1254" s="117" t="n">
        <v>0</v>
      </c>
    </row>
    <row r="1255">
      <c r="B1255" s="115" t="inlineStr">
        <is>
          <t>Marvell Technology Group Ltd.</t>
        </is>
      </c>
      <c r="C1255" s="116" t="inlineStr">
        <is>
          <t>MRVL</t>
        </is>
      </c>
      <c r="D1255" s="117" t="n">
        <v>1.76</v>
      </c>
      <c r="E1255" s="117" t="n">
        <v>3.06</v>
      </c>
      <c r="F1255" s="117" t="n">
        <v>0.23</v>
      </c>
      <c r="G1255" s="117" t="n">
        <v>18.95999</v>
      </c>
    </row>
    <row r="1256">
      <c r="B1256" s="115" t="inlineStr">
        <is>
          <t>WM MORRISON SUP</t>
        </is>
      </c>
      <c r="C1256" s="116" t="inlineStr">
        <is>
          <t>MRWSY</t>
        </is>
      </c>
      <c r="D1256" s="117" t="n">
        <v>0.19</v>
      </c>
      <c r="E1256" s="117" t="n">
        <v>0.41</v>
      </c>
      <c r="F1256" s="117" t="n"/>
      <c r="G1256" s="117" t="n">
        <v>19.33499</v>
      </c>
    </row>
    <row r="1257">
      <c r="B1257" s="115" t="inlineStr">
        <is>
          <t>Morgan Stanley</t>
        </is>
      </c>
      <c r="C1257" s="116" t="inlineStr">
        <is>
          <t>MS</t>
        </is>
      </c>
      <c r="D1257" s="117" t="n">
        <v>0.8100000000000001</v>
      </c>
      <c r="E1257" s="117" t="n">
        <v>0.77</v>
      </c>
      <c r="F1257" s="117" t="n">
        <v>2.66</v>
      </c>
      <c r="G1257" s="117" t="n">
        <v>70.486</v>
      </c>
    </row>
    <row r="1258">
      <c r="B1258" s="115" t="inlineStr">
        <is>
          <t>MSA Safety Incorporporated</t>
        </is>
      </c>
      <c r="C1258" s="116" t="inlineStr">
        <is>
          <t>MSA</t>
        </is>
      </c>
      <c r="D1258" s="117" t="n">
        <v>1.77</v>
      </c>
      <c r="E1258" s="117" t="n">
        <v>2.67</v>
      </c>
      <c r="F1258" s="117" t="n">
        <v>0.61</v>
      </c>
      <c r="G1258" s="117" t="n">
        <v>37.748</v>
      </c>
    </row>
    <row r="1259">
      <c r="B1259" s="115" t="inlineStr">
        <is>
          <t>MS&amp;AD Insurance Group Holdings Inc.</t>
        </is>
      </c>
      <c r="C1259" s="116" t="inlineStr">
        <is>
          <t>MSADY</t>
        </is>
      </c>
      <c r="D1259" s="117" t="n"/>
      <c r="E1259" s="117" t="n">
        <v>0.2</v>
      </c>
      <c r="F1259" s="117" t="n">
        <v>0.23</v>
      </c>
      <c r="G1259" s="117" t="n">
        <v>19.003</v>
      </c>
    </row>
    <row r="1260">
      <c r="B1260" s="115" t="inlineStr">
        <is>
          <t>Mitsubishi Corp.</t>
        </is>
      </c>
      <c r="C1260" s="116" t="inlineStr">
        <is>
          <t>MSBHY</t>
        </is>
      </c>
      <c r="D1260" s="117" t="n">
        <v>1.12</v>
      </c>
      <c r="E1260" s="117" t="n">
        <v>1.29</v>
      </c>
      <c r="F1260" s="117" t="n">
        <v>0.75</v>
      </c>
      <c r="G1260" s="117" t="n">
        <v>42.81999</v>
      </c>
    </row>
    <row r="1261">
      <c r="B1261" s="115" t="inlineStr">
        <is>
          <t>MSCI Inc</t>
        </is>
      </c>
      <c r="C1261" s="116" t="inlineStr">
        <is>
          <t>MSCI</t>
        </is>
      </c>
      <c r="D1261" s="117" t="n">
        <v>1.77</v>
      </c>
      <c r="E1261" s="117" t="n">
        <v>1.73</v>
      </c>
      <c r="F1261" s="117" t="n">
        <v>-11.84</v>
      </c>
      <c r="G1261" s="117" t="n"/>
    </row>
    <row r="1262">
      <c r="B1262" s="115" t="inlineStr">
        <is>
          <t>Microsoft Corporation</t>
        </is>
      </c>
      <c r="C1262" s="116" t="inlineStr">
        <is>
          <t>MSFT</t>
        </is>
      </c>
      <c r="D1262" s="117" t="n">
        <v>2.5</v>
      </c>
      <c r="E1262" s="117" t="n">
        <v>2.53</v>
      </c>
      <c r="F1262" s="117" t="n">
        <v>0.71</v>
      </c>
      <c r="G1262" s="117" t="n">
        <v>41.58599</v>
      </c>
    </row>
    <row r="1263">
      <c r="B1263" s="115" t="inlineStr">
        <is>
          <t>The Madison Square Garden Company</t>
        </is>
      </c>
      <c r="C1263" s="116" t="inlineStr">
        <is>
          <t>MSG</t>
        </is>
      </c>
      <c r="D1263" s="117" t="n">
        <v>1.86</v>
      </c>
      <c r="E1263" s="117" t="n">
        <v>1.86</v>
      </c>
      <c r="F1263" s="117" t="n">
        <v>0.02</v>
      </c>
      <c r="G1263" s="117" t="n">
        <v>4.21729</v>
      </c>
    </row>
    <row r="1264">
      <c r="B1264" s="115" t="inlineStr">
        <is>
          <t>Motorola Solutions, Inc.</t>
        </is>
      </c>
      <c r="C1264" s="116" t="inlineStr">
        <is>
          <t>MSI</t>
        </is>
      </c>
      <c r="D1264" s="117" t="n">
        <v>1.26</v>
      </c>
      <c r="E1264" s="117" t="n">
        <v>1.33</v>
      </c>
      <c r="F1264" s="117" t="n">
        <v>-6.1</v>
      </c>
      <c r="G1264" s="117" t="n"/>
    </row>
    <row r="1265">
      <c r="B1265" s="115" t="inlineStr">
        <is>
          <t>MSC Industrial Direct Company, Inc.</t>
        </is>
      </c>
      <c r="C1265" s="116" t="inlineStr">
        <is>
          <t>MSM</t>
        </is>
      </c>
      <c r="D1265" s="117" t="n"/>
      <c r="E1265" s="117" t="n">
        <v>2.5</v>
      </c>
      <c r="F1265" s="117" t="n"/>
      <c r="G1265" s="117" t="n">
        <v>16.375</v>
      </c>
    </row>
    <row r="1266">
      <c r="B1266" s="115" t="inlineStr">
        <is>
          <t>ArcelorMittal</t>
        </is>
      </c>
      <c r="C1266" s="116" t="inlineStr">
        <is>
          <t>MT</t>
        </is>
      </c>
      <c r="D1266" s="117" t="n">
        <v>0.5</v>
      </c>
      <c r="E1266" s="117" t="n">
        <v>1.41</v>
      </c>
      <c r="F1266" s="117" t="n">
        <v>0.24</v>
      </c>
      <c r="G1266" s="117" t="n">
        <v>19.555</v>
      </c>
    </row>
    <row r="1267">
      <c r="B1267" s="115" t="inlineStr">
        <is>
          <t>M&amp;T Bank Corporation</t>
        </is>
      </c>
      <c r="C1267" s="116" t="inlineStr">
        <is>
          <t>MTB</t>
        </is>
      </c>
      <c r="D1267" s="117" t="n">
        <v>1.06</v>
      </c>
      <c r="E1267" s="117" t="n">
        <v>1.06</v>
      </c>
      <c r="F1267" s="117" t="n">
        <v>0.53</v>
      </c>
      <c r="G1267" s="117" t="n">
        <v>32.79</v>
      </c>
    </row>
    <row r="1268">
      <c r="B1268" s="115" t="inlineStr">
        <is>
          <t>Match Group, Inc.</t>
        </is>
      </c>
      <c r="C1268" s="116" t="inlineStr">
        <is>
          <t>MTCH</t>
        </is>
      </c>
      <c r="D1268" s="117" t="n">
        <v>0.97</v>
      </c>
      <c r="E1268" s="117" t="n">
        <v>1.32</v>
      </c>
      <c r="F1268" s="117" t="n">
        <v>7.63</v>
      </c>
      <c r="G1268" s="117" t="n">
        <v>88.41898999999999</v>
      </c>
    </row>
    <row r="1269">
      <c r="B1269" s="115" t="inlineStr">
        <is>
          <t>Mettler-Toledo International, Inc.</t>
        </is>
      </c>
      <c r="C1269" s="116" t="inlineStr">
        <is>
          <t>MTD</t>
        </is>
      </c>
      <c r="D1269" s="117" t="n">
        <v>1.06</v>
      </c>
      <c r="E1269" s="117" t="n">
        <v>1.39</v>
      </c>
      <c r="F1269" s="117" t="n">
        <v>2.16</v>
      </c>
      <c r="G1269" s="117" t="n">
        <v>68.33599</v>
      </c>
    </row>
    <row r="1270">
      <c r="B1270" s="115" t="inlineStr">
        <is>
          <t>MGIC Investment Corporation</t>
        </is>
      </c>
      <c r="C1270" s="116" t="inlineStr">
        <is>
          <t>MTG</t>
        </is>
      </c>
      <c r="D1270" s="117" t="n">
        <v>0.27</v>
      </c>
      <c r="E1270" s="117" t="n">
        <v>0.36</v>
      </c>
      <c r="F1270" s="117" t="n">
        <v>0.21</v>
      </c>
      <c r="G1270" s="117" t="n">
        <v>17.09499</v>
      </c>
    </row>
    <row r="1271">
      <c r="B1271" s="115" t="inlineStr">
        <is>
          <t>Mitsubishi Chemical Holdings Corp.</t>
        </is>
      </c>
      <c r="C1271" s="116" t="inlineStr">
        <is>
          <t>MTLHY</t>
        </is>
      </c>
      <c r="D1271" s="117" t="n"/>
      <c r="E1271" s="117" t="n">
        <v>0.97</v>
      </c>
      <c r="F1271" s="117" t="n"/>
      <c r="G1271" s="117" t="n">
        <v>31.60799</v>
      </c>
    </row>
    <row r="1272">
      <c r="B1272" s="115" t="inlineStr">
        <is>
          <t>Vail Resorts, Inc.</t>
        </is>
      </c>
      <c r="C1272" s="116" t="inlineStr">
        <is>
          <t>MTN</t>
        </is>
      </c>
      <c r="D1272" s="117" t="n"/>
      <c r="E1272" s="117" t="n">
        <v>0.76</v>
      </c>
      <c r="F1272" s="117" t="n"/>
      <c r="G1272" s="117" t="n">
        <v>40.91099</v>
      </c>
    </row>
    <row r="1273">
      <c r="B1273" s="115" t="inlineStr">
        <is>
          <t>MTN Group Ltd.</t>
        </is>
      </c>
      <c r="C1273" s="116" t="inlineStr">
        <is>
          <t>MTNOY</t>
        </is>
      </c>
      <c r="D1273" s="117" t="n">
        <v>0.84</v>
      </c>
      <c r="E1273" s="117" t="n">
        <v>0.84</v>
      </c>
      <c r="F1273" s="117" t="n"/>
      <c r="G1273" s="117" t="n">
        <v>45.129</v>
      </c>
    </row>
    <row r="1274">
      <c r="B1274" s="115" t="inlineStr">
        <is>
          <t>MTU Aero Engines AG</t>
        </is>
      </c>
      <c r="C1274" s="116" t="inlineStr">
        <is>
          <t>MTUAY</t>
        </is>
      </c>
      <c r="D1274" s="117" t="n">
        <v>0.76</v>
      </c>
      <c r="E1274" s="117" t="n">
        <v>1.12</v>
      </c>
      <c r="F1274" s="117" t="n"/>
      <c r="G1274" s="117" t="n">
        <v>30.36499</v>
      </c>
    </row>
    <row r="1275">
      <c r="B1275" s="115" t="inlineStr">
        <is>
          <t>MasTec, Inc.</t>
        </is>
      </c>
      <c r="C1275" s="116" t="inlineStr">
        <is>
          <t>MTZ</t>
        </is>
      </c>
      <c r="D1275" s="117" t="n">
        <v>1.6</v>
      </c>
      <c r="E1275" s="117" t="n">
        <v>1.53</v>
      </c>
      <c r="F1275" s="117" t="n">
        <v>0.92</v>
      </c>
      <c r="G1275" s="117" t="n">
        <v>47.78099</v>
      </c>
    </row>
    <row r="1276">
      <c r="B1276" s="115" t="inlineStr">
        <is>
          <t>Micron Technology, Inc.</t>
        </is>
      </c>
      <c r="C1276" s="116" t="inlineStr">
        <is>
          <t>MU</t>
        </is>
      </c>
      <c r="D1276" s="117" t="n"/>
      <c r="E1276" s="117" t="n">
        <v>2.79</v>
      </c>
      <c r="F1276" s="117" t="n"/>
      <c r="G1276" s="117" t="n">
        <v>9.189</v>
      </c>
    </row>
    <row r="1277">
      <c r="B1277" s="115" t="inlineStr">
        <is>
          <t>iShares National Muni Bond ETF</t>
        </is>
      </c>
      <c r="C1277" s="116" t="inlineStr">
        <is>
          <t>MUB</t>
        </is>
      </c>
      <c r="D1277" s="117" t="n"/>
      <c r="E1277" s="117" t="n"/>
      <c r="F1277" s="117" t="n"/>
      <c r="G1277" s="117" t="n"/>
    </row>
    <row r="1278">
      <c r="B1278" s="115" t="inlineStr">
        <is>
          <t>Mitsubishi UFJ Financial Group, Inc.</t>
        </is>
      </c>
      <c r="C1278" s="116" t="inlineStr">
        <is>
          <t>MUFG</t>
        </is>
      </c>
      <c r="D1278" s="117" t="n">
        <v>0.91</v>
      </c>
      <c r="E1278" s="117" t="n">
        <v>0.92</v>
      </c>
      <c r="F1278" s="117" t="n">
        <v>2.07</v>
      </c>
      <c r="G1278" s="117" t="n">
        <v>67.374</v>
      </c>
    </row>
    <row r="1279">
      <c r="B1279" s="115" t="inlineStr">
        <is>
          <t>Murphy Oil Corporation</t>
        </is>
      </c>
      <c r="C1279" s="116" t="inlineStr">
        <is>
          <t>MUR</t>
        </is>
      </c>
      <c r="D1279" s="117" t="n">
        <v>0.9399999999999999</v>
      </c>
      <c r="E1279" s="117" t="n">
        <v>1.25</v>
      </c>
      <c r="F1279" s="117" t="n">
        <v>0.91</v>
      </c>
      <c r="G1279" s="117" t="n">
        <v>47.721</v>
      </c>
    </row>
    <row r="1280">
      <c r="B1280" s="115" t="inlineStr">
        <is>
          <t>M?nchener R?ckversicherungs-Gesellschaft</t>
        </is>
      </c>
      <c r="C1280" s="116" t="inlineStr">
        <is>
          <t>MURGY</t>
        </is>
      </c>
      <c r="D1280" s="117" t="n">
        <v>0.18</v>
      </c>
      <c r="E1280" s="117" t="n">
        <v>0.18</v>
      </c>
      <c r="F1280" s="117" t="n"/>
      <c r="G1280" s="117" t="n">
        <v>13.06099</v>
      </c>
    </row>
    <row r="1281">
      <c r="B1281" s="115" t="inlineStr">
        <is>
          <t>Mexichem SAB de CV</t>
        </is>
      </c>
      <c r="C1281" s="116" t="inlineStr">
        <is>
          <t>MXCHY</t>
        </is>
      </c>
      <c r="D1281" s="117" t="n">
        <v>0.78</v>
      </c>
      <c r="E1281" s="117" t="n">
        <v>1.15</v>
      </c>
      <c r="F1281" s="117" t="n">
        <v>1.02</v>
      </c>
      <c r="G1281" s="117" t="n">
        <v>50.39699</v>
      </c>
    </row>
    <row r="1282">
      <c r="B1282" s="115" t="inlineStr">
        <is>
          <t>Metso Corp.</t>
        </is>
      </c>
      <c r="C1282" s="116" t="inlineStr">
        <is>
          <t>MXCYY</t>
        </is>
      </c>
      <c r="D1282" s="117" t="n">
        <v>0.93</v>
      </c>
      <c r="E1282" s="117" t="n">
        <v>1.51</v>
      </c>
      <c r="F1282" s="117" t="n">
        <v>0.34</v>
      </c>
      <c r="G1282" s="117" t="n">
        <v>25.534</v>
      </c>
    </row>
    <row r="1283">
      <c r="B1283" s="115" t="inlineStr">
        <is>
          <t>Maxim Integrated Products, Inc.</t>
        </is>
      </c>
      <c r="C1283" s="116" t="inlineStr">
        <is>
          <t>MXIM</t>
        </is>
      </c>
      <c r="D1283" s="117" t="n">
        <v>6.18</v>
      </c>
      <c r="E1283" s="117" t="n">
        <v>6.84</v>
      </c>
      <c r="F1283" s="117" t="n">
        <v>0.54</v>
      </c>
      <c r="G1283" s="117" t="n">
        <v>34.976</v>
      </c>
    </row>
    <row r="1284">
      <c r="B1284" s="115" t="inlineStr">
        <is>
          <t>Mylan N.V.</t>
        </is>
      </c>
      <c r="C1284" s="116" t="inlineStr">
        <is>
          <t>MYL</t>
        </is>
      </c>
      <c r="D1284" s="117" t="n">
        <v>0.83</v>
      </c>
      <c r="E1284" s="117" t="n">
        <v>1.37</v>
      </c>
      <c r="F1284" s="117" t="n">
        <v>1.15</v>
      </c>
      <c r="G1284" s="117" t="n">
        <v>53.54399</v>
      </c>
    </row>
    <row r="1285">
      <c r="B1285" s="115" t="inlineStr">
        <is>
          <t>Mazda Motor Corporation</t>
        </is>
      </c>
      <c r="C1285" s="116" t="inlineStr">
        <is>
          <t>MZDAY</t>
        </is>
      </c>
      <c r="D1285" s="117" t="n">
        <v>1.04</v>
      </c>
      <c r="E1285" s="117" t="n">
        <v>1.46</v>
      </c>
      <c r="F1285" s="117" t="n"/>
      <c r="G1285" s="117" t="n">
        <v>25.677</v>
      </c>
    </row>
    <row r="1286">
      <c r="B1286" s="115" t="inlineStr">
        <is>
          <t>National Australia Bank Ltd.</t>
        </is>
      </c>
      <c r="C1286" s="116" t="inlineStr">
        <is>
          <t>NABZY</t>
        </is>
      </c>
      <c r="D1286" s="117" t="n">
        <v>1.22</v>
      </c>
      <c r="E1286" s="117" t="n">
        <v>1.22</v>
      </c>
      <c r="F1286" s="117" t="n"/>
      <c r="G1286" s="117" t="n">
        <v>73.12899</v>
      </c>
    </row>
    <row r="1287">
      <c r="B1287" s="115" t="inlineStr">
        <is>
          <t>National Instruments Corporation</t>
        </is>
      </c>
      <c r="C1287" s="116" t="inlineStr">
        <is>
          <t>NATI</t>
        </is>
      </c>
      <c r="D1287" s="117" t="n">
        <v>2.93</v>
      </c>
      <c r="E1287" s="117" t="n">
        <v>3.28</v>
      </c>
      <c r="F1287" s="117" t="n">
        <v>0</v>
      </c>
      <c r="G1287" s="117" t="n">
        <v>0</v>
      </c>
    </row>
    <row r="1288">
      <c r="B1288" s="115" t="inlineStr">
        <is>
          <t>Navient Corporation</t>
        </is>
      </c>
      <c r="C1288" s="116" t="inlineStr">
        <is>
          <t>NAVI</t>
        </is>
      </c>
      <c r="D1288" s="117" t="n">
        <v>17.67</v>
      </c>
      <c r="E1288" s="117" t="n">
        <v>13.85</v>
      </c>
      <c r="F1288" s="117" t="n">
        <v>26.2</v>
      </c>
      <c r="G1288" s="117" t="n">
        <v>96.32398999999999</v>
      </c>
    </row>
    <row r="1289">
      <c r="B1289" s="115" t="inlineStr">
        <is>
          <t>Neurocrine Biosciences, Inc.</t>
        </is>
      </c>
      <c r="C1289" s="116" t="inlineStr">
        <is>
          <t>NBIX</t>
        </is>
      </c>
      <c r="D1289" s="117" t="n">
        <v>8.24</v>
      </c>
      <c r="E1289" s="117" t="n">
        <v>7.44</v>
      </c>
      <c r="F1289" s="117" t="n">
        <v>0.96</v>
      </c>
      <c r="G1289" s="117" t="n">
        <v>48.99499</v>
      </c>
    </row>
    <row r="1290">
      <c r="B1290" s="115" t="inlineStr">
        <is>
          <t>Noble Energy Inc.</t>
        </is>
      </c>
      <c r="C1290" s="116" t="inlineStr">
        <is>
          <t>NBL</t>
        </is>
      </c>
      <c r="D1290" s="117" t="n">
        <v>1.01</v>
      </c>
      <c r="E1290" s="117" t="n">
        <v>0.59</v>
      </c>
      <c r="F1290" s="117" t="n">
        <v>0.68</v>
      </c>
      <c r="G1290" s="117" t="n">
        <v>40.80799</v>
      </c>
    </row>
    <row r="1291">
      <c r="B1291" s="115" t="inlineStr">
        <is>
          <t>Norwegian Cruise Line Holdings Ltd.</t>
        </is>
      </c>
      <c r="C1291" s="116" t="inlineStr">
        <is>
          <t>NCLH</t>
        </is>
      </c>
      <c r="D1291" s="117" t="n">
        <v>0.15</v>
      </c>
      <c r="E1291" s="117" t="n">
        <v>0.25</v>
      </c>
      <c r="F1291" s="117" t="n">
        <v>0.93</v>
      </c>
      <c r="G1291" s="117" t="n">
        <v>48.29199</v>
      </c>
    </row>
    <row r="1292">
      <c r="B1292" s="115" t="inlineStr">
        <is>
          <t>Newcrest Mining Ltd.</t>
        </is>
      </c>
      <c r="C1292" s="116" t="inlineStr">
        <is>
          <t>NCMGY</t>
        </is>
      </c>
      <c r="D1292" s="117" t="n"/>
      <c r="E1292" s="117" t="n">
        <v>2.92</v>
      </c>
      <c r="F1292" s="117" t="n"/>
      <c r="G1292" s="117" t="n">
        <v>21.208</v>
      </c>
    </row>
    <row r="1293">
      <c r="B1293" s="115" t="inlineStr">
        <is>
          <t>NCR Corporation</t>
        </is>
      </c>
      <c r="C1293" s="116" t="inlineStr">
        <is>
          <t>NCR</t>
        </is>
      </c>
      <c r="D1293" s="117" t="n">
        <v>0.97</v>
      </c>
      <c r="E1293" s="117" t="n">
        <v>1.32</v>
      </c>
      <c r="F1293" s="117" t="n">
        <v>6.05</v>
      </c>
      <c r="G1293" s="117" t="n">
        <v>69.886</v>
      </c>
    </row>
    <row r="1294">
      <c r="B1294" s="115" t="inlineStr">
        <is>
          <t>NABTESCO CP TKY</t>
        </is>
      </c>
      <c r="C1294" s="116" t="inlineStr">
        <is>
          <t>NCTKF</t>
        </is>
      </c>
      <c r="D1294" s="117" t="n"/>
      <c r="E1294" s="117" t="n"/>
      <c r="F1294" s="117" t="n"/>
      <c r="G1294" s="117" t="n"/>
    </row>
    <row r="1295">
      <c r="B1295" s="115" t="inlineStr">
        <is>
          <t>Nasdaq, Inc.</t>
        </is>
      </c>
      <c r="C1295" s="116" t="inlineStr">
        <is>
          <t>NDAQ</t>
        </is>
      </c>
      <c r="D1295" s="117" t="n">
        <v>0.97</v>
      </c>
      <c r="E1295" s="117" t="n">
        <v>0.96</v>
      </c>
      <c r="F1295" s="117" t="n">
        <v>0.61</v>
      </c>
      <c r="G1295" s="117" t="n">
        <v>37.741</v>
      </c>
    </row>
    <row r="1296">
      <c r="B1296" s="115" t="inlineStr">
        <is>
          <t>Nitto Denko Corp.</t>
        </is>
      </c>
      <c r="C1296" s="116" t="inlineStr">
        <is>
          <t>NDEKY</t>
        </is>
      </c>
      <c r="D1296" s="117" t="n"/>
      <c r="E1296" s="117" t="n">
        <v>3.42</v>
      </c>
      <c r="F1296" s="117" t="n"/>
      <c r="G1296" s="117" t="n"/>
    </row>
    <row r="1297">
      <c r="B1297" s="115" t="inlineStr">
        <is>
          <t>NINE DRAGONS</t>
        </is>
      </c>
      <c r="C1297" s="116" t="inlineStr">
        <is>
          <t>NDGPY</t>
        </is>
      </c>
      <c r="D1297" s="117" t="n"/>
      <c r="E1297" s="117" t="n"/>
      <c r="F1297" s="117" t="n"/>
      <c r="G1297" s="117" t="n"/>
    </row>
    <row r="1298">
      <c r="B1298" s="115" t="inlineStr">
        <is>
          <t>Nordson Corporation</t>
        </is>
      </c>
      <c r="C1298" s="116" t="inlineStr">
        <is>
          <t>NDSN</t>
        </is>
      </c>
      <c r="D1298" s="117" t="n">
        <v>1.77</v>
      </c>
      <c r="E1298" s="117" t="n">
        <v>2.21</v>
      </c>
      <c r="F1298" s="117" t="n">
        <v>0.76</v>
      </c>
      <c r="G1298" s="117" t="n">
        <v>43.27</v>
      </c>
    </row>
    <row r="1299">
      <c r="B1299" s="115" t="inlineStr">
        <is>
          <t>New World Development Co.</t>
        </is>
      </c>
      <c r="C1299" s="116" t="inlineStr">
        <is>
          <t>NDVLY</t>
        </is>
      </c>
      <c r="D1299" s="117" t="n"/>
      <c r="E1299" s="117" t="n"/>
      <c r="F1299" s="117" t="n"/>
      <c r="G1299" s="117" t="n"/>
    </row>
    <row r="1300">
      <c r="B1300" s="115" t="inlineStr">
        <is>
          <t>NextEra Energy, Inc.</t>
        </is>
      </c>
      <c r="C1300" s="116" t="inlineStr">
        <is>
          <t>NEE</t>
        </is>
      </c>
      <c r="D1300" s="117" t="n">
        <v>0.29</v>
      </c>
      <c r="E1300" s="117" t="n">
        <v>0.52</v>
      </c>
      <c r="F1300" s="117" t="n">
        <v>0.88</v>
      </c>
      <c r="G1300" s="117" t="n">
        <v>46.955</v>
      </c>
    </row>
    <row r="1301">
      <c r="B1301" s="115" t="inlineStr">
        <is>
          <t>Newmont Mining Corporation</t>
        </is>
      </c>
      <c r="C1301" s="116" t="inlineStr">
        <is>
          <t>NEM</t>
        </is>
      </c>
      <c r="D1301" s="117" t="n">
        <v>2.6</v>
      </c>
      <c r="E1301" s="117" t="n">
        <v>1.83</v>
      </c>
      <c r="F1301" s="117" t="n">
        <v>0.3</v>
      </c>
      <c r="G1301" s="117" t="n">
        <v>23.099</v>
      </c>
    </row>
    <row r="1302">
      <c r="B1302" s="115" t="inlineStr">
        <is>
          <t>Neogen Corporation</t>
        </is>
      </c>
      <c r="C1302" s="116" t="inlineStr">
        <is>
          <t>NEOG</t>
        </is>
      </c>
      <c r="D1302" s="117" t="n">
        <v>9.5</v>
      </c>
      <c r="E1302" s="117" t="n">
        <v>11.75</v>
      </c>
      <c r="F1302" s="117" t="n"/>
      <c r="G1302" s="117" t="n">
        <v>0</v>
      </c>
    </row>
    <row r="1303">
      <c r="B1303" s="115" t="inlineStr">
        <is>
          <t>NewMarket Corporation</t>
        </is>
      </c>
      <c r="C1303" s="116" t="inlineStr">
        <is>
          <t>NEU</t>
        </is>
      </c>
      <c r="D1303" s="117" t="n">
        <v>1.54</v>
      </c>
      <c r="E1303" s="117" t="n">
        <v>2.93</v>
      </c>
      <c r="F1303" s="117" t="n">
        <v>1.22</v>
      </c>
      <c r="G1303" s="117" t="n">
        <v>55.02899</v>
      </c>
    </row>
    <row r="1304">
      <c r="B1304" s="115" t="inlineStr">
        <is>
          <t>New Relic, Inc.</t>
        </is>
      </c>
      <c r="C1304" s="116" t="inlineStr">
        <is>
          <t>NEWR</t>
        </is>
      </c>
      <c r="D1304" s="117" t="n">
        <v>2.9</v>
      </c>
      <c r="E1304" s="117" t="n">
        <v>2.88</v>
      </c>
      <c r="F1304" s="117" t="n">
        <v>1.32</v>
      </c>
      <c r="G1304" s="117" t="n">
        <v>57.04499</v>
      </c>
    </row>
    <row r="1305">
      <c r="B1305" s="115" t="inlineStr">
        <is>
          <t>New Fortress Energy LLC</t>
        </is>
      </c>
      <c r="C1305" s="116" t="inlineStr">
        <is>
          <t>NFE</t>
        </is>
      </c>
      <c r="D1305" s="117" t="n">
        <v>0.34</v>
      </c>
      <c r="E1305" s="117" t="n">
        <v>0.5600000000000001</v>
      </c>
      <c r="F1305" s="117" t="n">
        <v>0</v>
      </c>
      <c r="G1305" s="117" t="n">
        <v>0</v>
      </c>
    </row>
    <row r="1306">
      <c r="B1306" s="115" t="inlineStr">
        <is>
          <t>National Fuel Gas Company</t>
        </is>
      </c>
      <c r="C1306" s="116" t="inlineStr">
        <is>
          <t>NFG</t>
        </is>
      </c>
      <c r="D1306" s="117" t="n">
        <v>1.07</v>
      </c>
      <c r="E1306" s="117" t="n">
        <v>1.02</v>
      </c>
      <c r="F1306" s="117" t="n">
        <v>1</v>
      </c>
      <c r="G1306" s="117" t="n">
        <v>49.875</v>
      </c>
    </row>
    <row r="1307">
      <c r="B1307" s="115" t="inlineStr">
        <is>
          <t>Netflix, Inc.</t>
        </is>
      </c>
      <c r="C1307" s="116" t="inlineStr">
        <is>
          <t>NFLX</t>
        </is>
      </c>
      <c r="D1307" s="117" t="n">
        <v>1.49</v>
      </c>
      <c r="E1307" s="117" t="n">
        <v>0.85</v>
      </c>
      <c r="F1307" s="117" t="n">
        <v>2.06</v>
      </c>
      <c r="G1307" s="117" t="n">
        <v>67.34899</v>
      </c>
    </row>
    <row r="1308">
      <c r="B1308" s="115" t="inlineStr">
        <is>
          <t>National Grid Transco, PLC</t>
        </is>
      </c>
      <c r="C1308" s="116" t="inlineStr">
        <is>
          <t>NGG</t>
        </is>
      </c>
      <c r="D1308" s="117" t="n">
        <v>0.83</v>
      </c>
      <c r="E1308" s="117" t="n">
        <v>0.87</v>
      </c>
      <c r="F1308" s="117" t="n"/>
      <c r="G1308" s="117" t="n">
        <v>55.603</v>
      </c>
    </row>
    <row r="1309">
      <c r="B1309" s="115" t="inlineStr">
        <is>
          <t>ANGLO AMER ADR</t>
        </is>
      </c>
      <c r="C1309" s="116" t="inlineStr">
        <is>
          <t>NGLOY</t>
        </is>
      </c>
      <c r="D1309" s="117" t="n">
        <v>1.29</v>
      </c>
      <c r="E1309" s="117" t="n">
        <v>1.95</v>
      </c>
      <c r="F1309" s="117" t="n"/>
      <c r="G1309" s="117" t="n">
        <v>21.912</v>
      </c>
    </row>
    <row r="1310">
      <c r="B1310" s="115" t="inlineStr">
        <is>
          <t>Ingevity Corporation</t>
        </is>
      </c>
      <c r="C1310" s="116" t="inlineStr">
        <is>
          <t>NGVT</t>
        </is>
      </c>
      <c r="D1310" s="117" t="n">
        <v>1.26</v>
      </c>
      <c r="E1310" s="117" t="n">
        <v>2.28</v>
      </c>
      <c r="F1310" s="117" t="n">
        <v>3.51</v>
      </c>
      <c r="G1310" s="117" t="n">
        <v>77.803</v>
      </c>
    </row>
    <row r="1311">
      <c r="B1311" s="115" t="inlineStr">
        <is>
          <t>National Health Investors, Inc.</t>
        </is>
      </c>
      <c r="C1311" s="116" t="inlineStr">
        <is>
          <t>NHI</t>
        </is>
      </c>
      <c r="D1311" s="117" t="n">
        <v>17.92</v>
      </c>
      <c r="E1311" s="117" t="n">
        <v>14.42</v>
      </c>
      <c r="F1311" s="117" t="n">
        <v>1.04</v>
      </c>
      <c r="G1311" s="117" t="n">
        <v>50.901</v>
      </c>
    </row>
    <row r="1312">
      <c r="B1312" s="115" t="inlineStr">
        <is>
          <t>Norsk Hydro ASA</t>
        </is>
      </c>
      <c r="C1312" s="116" t="inlineStr">
        <is>
          <t>NHYDY</t>
        </is>
      </c>
      <c r="D1312" s="117" t="n">
        <v>0.8100000000000001</v>
      </c>
      <c r="E1312" s="117" t="n">
        <v>1.77</v>
      </c>
      <c r="F1312" s="117" t="n">
        <v>0.22</v>
      </c>
      <c r="G1312" s="117" t="n">
        <v>17.867</v>
      </c>
    </row>
    <row r="1313">
      <c r="B1313" s="115" t="inlineStr">
        <is>
          <t>NiSource, Inc</t>
        </is>
      </c>
      <c r="C1313" s="116" t="inlineStr">
        <is>
          <t>NI</t>
        </is>
      </c>
      <c r="D1313" s="117" t="n">
        <v>0.4</v>
      </c>
      <c r="E1313" s="117" t="n">
        <v>0.41</v>
      </c>
      <c r="F1313" s="117" t="n">
        <v>1.4</v>
      </c>
      <c r="G1313" s="117" t="n">
        <v>54.331</v>
      </c>
    </row>
    <row r="1314">
      <c r="B1314" s="115" t="inlineStr">
        <is>
          <t>Nice Ltd.</t>
        </is>
      </c>
      <c r="C1314" s="116" t="inlineStr">
        <is>
          <t>NICE</t>
        </is>
      </c>
      <c r="D1314" s="117" t="n">
        <v>1.38</v>
      </c>
      <c r="E1314" s="117" t="n">
        <v>1.28</v>
      </c>
      <c r="F1314" s="117" t="n">
        <v>0.27</v>
      </c>
      <c r="G1314" s="117" t="n">
        <v>21.30599</v>
      </c>
    </row>
    <row r="1315">
      <c r="B1315" s="115" t="inlineStr">
        <is>
          <t>JSC MMC Norilsk Nickel</t>
        </is>
      </c>
      <c r="C1315" s="116" t="inlineStr">
        <is>
          <t>NILSY</t>
        </is>
      </c>
      <c r="D1315" s="117" t="n">
        <v>0.96</v>
      </c>
      <c r="E1315" s="117" t="n">
        <v>1.93</v>
      </c>
      <c r="F1315" s="117" t="n"/>
      <c r="G1315" s="117" t="n">
        <v>70.30898999999999</v>
      </c>
    </row>
    <row r="1316">
      <c r="B1316" s="115" t="inlineStr">
        <is>
          <t>Nikon Corp.</t>
        </is>
      </c>
      <c r="C1316" s="116" t="inlineStr">
        <is>
          <t>NINOY</t>
        </is>
      </c>
      <c r="D1316" s="117" t="n">
        <v>1.42</v>
      </c>
      <c r="E1316" s="117" t="n">
        <v>2.06</v>
      </c>
      <c r="F1316" s="117" t="n">
        <v>0.19</v>
      </c>
      <c r="G1316" s="117" t="n">
        <v>15.72299</v>
      </c>
    </row>
    <row r="1317">
      <c r="B1317" s="115" t="inlineStr">
        <is>
          <t>NIO Inc.</t>
        </is>
      </c>
      <c r="C1317" s="116" t="inlineStr">
        <is>
          <t>NIO</t>
        </is>
      </c>
      <c r="D1317" s="117" t="n">
        <v>1.25</v>
      </c>
      <c r="E1317" s="117" t="n">
        <v>1.49</v>
      </c>
      <c r="F1317" s="117" t="n"/>
      <c r="G1317" s="117" t="n">
        <v>81.18599</v>
      </c>
    </row>
    <row r="1318">
      <c r="B1318" s="115" t="inlineStr">
        <is>
          <t>Nidec Corp.</t>
        </is>
      </c>
      <c r="C1318" s="116" t="inlineStr">
        <is>
          <t>NJDCY</t>
        </is>
      </c>
      <c r="D1318" s="117" t="n">
        <v>1.25</v>
      </c>
      <c r="E1318" s="117" t="n">
        <v>1.52</v>
      </c>
      <c r="F1318" s="117" t="n">
        <v>0.24</v>
      </c>
      <c r="G1318" s="117" t="n">
        <v>19.236</v>
      </c>
    </row>
    <row r="1319">
      <c r="B1319" s="115" t="inlineStr">
        <is>
          <t>NewJersey Resources Corporation</t>
        </is>
      </c>
      <c r="C1319" s="116" t="inlineStr">
        <is>
          <t>NJR</t>
        </is>
      </c>
      <c r="D1319" s="117" t="n">
        <v>0.76</v>
      </c>
      <c r="E1319" s="117" t="n">
        <v>0.88</v>
      </c>
      <c r="F1319" s="117" t="n">
        <v>0.77</v>
      </c>
      <c r="G1319" s="117" t="n">
        <v>43.52799</v>
      </c>
    </row>
    <row r="1320">
      <c r="B1320" s="115" t="inlineStr">
        <is>
          <t>NIKE, Inc.</t>
        </is>
      </c>
      <c r="C1320" s="116" t="inlineStr">
        <is>
          <t>NKE</t>
        </is>
      </c>
      <c r="D1320" s="117" t="n">
        <v>1.39</v>
      </c>
      <c r="E1320" s="117" t="n">
        <v>2.1</v>
      </c>
      <c r="F1320" s="117" t="n"/>
      <c r="G1320" s="117" t="n">
        <v>27.70299</v>
      </c>
    </row>
    <row r="1321">
      <c r="B1321" s="115" t="inlineStr">
        <is>
          <t>Nektar Therapeutics</t>
        </is>
      </c>
      <c r="C1321" s="116" t="inlineStr">
        <is>
          <t>NKTR</t>
        </is>
      </c>
      <c r="D1321" s="117" t="n">
        <v>17.39</v>
      </c>
      <c r="E1321" s="117" t="n">
        <v>14.09</v>
      </c>
      <c r="F1321" s="117" t="n">
        <v>0.22</v>
      </c>
      <c r="G1321" s="117" t="n">
        <v>18.03599</v>
      </c>
    </row>
    <row r="1322">
      <c r="B1322" s="115" t="inlineStr">
        <is>
          <t>Nielsen Holdings Plc</t>
        </is>
      </c>
      <c r="C1322" s="116" t="inlineStr">
        <is>
          <t>NLSN</t>
        </is>
      </c>
      <c r="D1322" s="117" t="n">
        <v>1.21</v>
      </c>
      <c r="E1322" s="117" t="n">
        <v>1.07</v>
      </c>
      <c r="F1322" s="117" t="n">
        <v>2.9</v>
      </c>
      <c r="G1322" s="117" t="n">
        <v>74.328</v>
      </c>
    </row>
    <row r="1323">
      <c r="B1323" s="115" t="inlineStr">
        <is>
          <t>Annaly Capital Management Inc</t>
        </is>
      </c>
      <c r="C1323" s="116" t="inlineStr">
        <is>
          <t>NLY</t>
        </is>
      </c>
      <c r="D1323" s="117" t="n">
        <v>0.08</v>
      </c>
      <c r="E1323" s="117" t="n">
        <v>0.05</v>
      </c>
      <c r="F1323" s="117" t="n">
        <v>0.26</v>
      </c>
      <c r="G1323" s="117" t="n">
        <v>18.09499</v>
      </c>
    </row>
    <row r="1324">
      <c r="B1324" s="115" t="inlineStr">
        <is>
          <t>NMC Health PLC Unsponsored ADR</t>
        </is>
      </c>
      <c r="C1324" s="116" t="inlineStr">
        <is>
          <t>NMHLY</t>
        </is>
      </c>
      <c r="D1324" s="117" t="n"/>
      <c r="E1324" s="117" t="n"/>
      <c r="F1324" s="117" t="n"/>
      <c r="G1324" s="117" t="n"/>
    </row>
    <row r="1325">
      <c r="B1325" s="115" t="inlineStr">
        <is>
          <t>Nomura Holdings Inc ADR</t>
        </is>
      </c>
      <c r="C1325" s="116" t="inlineStr">
        <is>
          <t>NMR</t>
        </is>
      </c>
      <c r="D1325" s="117" t="n">
        <v>1.1</v>
      </c>
      <c r="E1325" s="117" t="n">
        <v>0.98</v>
      </c>
      <c r="F1325" s="117" t="n">
        <v>5.9</v>
      </c>
      <c r="G1325" s="117" t="n">
        <v>85.50700000000001</v>
      </c>
    </row>
    <row r="1326">
      <c r="B1326" s="115" t="inlineStr">
        <is>
          <t>Nissan Chemical Industries, Ltd.</t>
        </is>
      </c>
      <c r="C1326" s="116" t="inlineStr">
        <is>
          <t>NNCHY</t>
        </is>
      </c>
      <c r="D1326" s="117" t="n"/>
      <c r="E1326" s="117" t="n">
        <v>3.1</v>
      </c>
      <c r="F1326" s="117" t="n"/>
      <c r="G1326" s="117" t="n">
        <v>0.88701</v>
      </c>
    </row>
    <row r="1327">
      <c r="B1327" s="115" t="inlineStr">
        <is>
          <t>NN Group NV Unsponsored ADR</t>
        </is>
      </c>
      <c r="C1327" s="116" t="inlineStr">
        <is>
          <t>NNGRY</t>
        </is>
      </c>
      <c r="D1327" s="117" t="n">
        <v>23.09</v>
      </c>
      <c r="E1327" s="117" t="n">
        <v>25.96</v>
      </c>
      <c r="F1327" s="117" t="n"/>
      <c r="G1327" s="117" t="n">
        <v>22.975</v>
      </c>
    </row>
    <row r="1328">
      <c r="B1328" s="115" t="inlineStr">
        <is>
          <t>National Retail Properties</t>
        </is>
      </c>
      <c r="C1328" s="116" t="inlineStr">
        <is>
          <t>NNN</t>
        </is>
      </c>
      <c r="D1328" s="117" t="n">
        <v>7.35</v>
      </c>
      <c r="E1328" s="117" t="n">
        <v>1.83</v>
      </c>
      <c r="F1328" s="117" t="n">
        <v>0.8100000000000001</v>
      </c>
      <c r="G1328" s="117" t="n">
        <v>40.851</v>
      </c>
    </row>
    <row r="1329">
      <c r="B1329" s="115" t="inlineStr">
        <is>
          <t>Northrop Grumman Corporation</t>
        </is>
      </c>
      <c r="C1329" s="116" t="inlineStr">
        <is>
          <t>NOC</t>
        </is>
      </c>
      <c r="D1329" s="117" t="n">
        <v>1.09</v>
      </c>
      <c r="E1329" s="117" t="n">
        <v>1.25</v>
      </c>
      <c r="F1329" s="117" t="n">
        <v>1.62</v>
      </c>
      <c r="G1329" s="117" t="n">
        <v>61.81999</v>
      </c>
    </row>
    <row r="1330">
      <c r="B1330" s="115" t="inlineStr">
        <is>
          <t>Nokia Corporation</t>
        </is>
      </c>
      <c r="C1330" s="116" t="inlineStr">
        <is>
          <t>NOK</t>
        </is>
      </c>
      <c r="D1330" s="117" t="n">
        <v>1.07</v>
      </c>
      <c r="E1330" s="117" t="n">
        <v>1.34</v>
      </c>
      <c r="F1330" s="117" t="n">
        <v>0.33</v>
      </c>
      <c r="G1330" s="117" t="n">
        <v>24.625</v>
      </c>
    </row>
    <row r="1331">
      <c r="B1331" s="115" t="inlineStr">
        <is>
          <t>Nomad Foods Limited</t>
        </is>
      </c>
      <c r="C1331" s="116" t="inlineStr">
        <is>
          <t>NOMD</t>
        </is>
      </c>
      <c r="D1331" s="117" t="n">
        <v>0.71</v>
      </c>
      <c r="E1331" s="117" t="n">
        <v>1.64</v>
      </c>
      <c r="F1331" s="117" t="n">
        <v>0.74</v>
      </c>
      <c r="G1331" s="117" t="n">
        <v>42.66199</v>
      </c>
    </row>
    <row r="1332">
      <c r="B1332" s="115" t="inlineStr">
        <is>
          <t>National Oilwell Varco, Inc.</t>
        </is>
      </c>
      <c r="C1332" s="116" t="inlineStr">
        <is>
          <t>NOV</t>
        </is>
      </c>
      <c r="D1332" s="117" t="n">
        <v>1.83</v>
      </c>
      <c r="E1332" s="117" t="n">
        <v>3.05</v>
      </c>
      <c r="F1332" s="117" t="n">
        <v>0.29</v>
      </c>
      <c r="G1332" s="117" t="n">
        <v>22.634</v>
      </c>
    </row>
    <row r="1333">
      <c r="B1333" s="115" t="inlineStr">
        <is>
          <t>ServiceNow, Inc.</t>
        </is>
      </c>
      <c r="C1333" s="116" t="inlineStr">
        <is>
          <t>NOW</t>
        </is>
      </c>
      <c r="D1333" s="117" t="n">
        <v>1.17</v>
      </c>
      <c r="E1333" s="117" t="n">
        <v>1.1</v>
      </c>
      <c r="F1333" s="117" t="n">
        <v>0.54</v>
      </c>
      <c r="G1333" s="117" t="n">
        <v>34.972</v>
      </c>
    </row>
    <row r="1334">
      <c r="B1334" s="115" t="inlineStr">
        <is>
          <t>Nippon Paint Holdings Co., Ltd.</t>
        </is>
      </c>
      <c r="C1334" s="116" t="inlineStr">
        <is>
          <t>NPCPF</t>
        </is>
      </c>
      <c r="D1334" s="117" t="n"/>
      <c r="E1334" s="117" t="n"/>
      <c r="F1334" s="117" t="n"/>
      <c r="G1334" s="117" t="n"/>
    </row>
    <row r="1335">
      <c r="B1335" s="115" t="inlineStr">
        <is>
          <t>Nippon Steel &amp; Sumitomo Metal Corp.</t>
        </is>
      </c>
      <c r="C1335" s="116" t="inlineStr">
        <is>
          <t>NPSCY</t>
        </is>
      </c>
      <c r="D1335" s="117" t="n">
        <v>0.59</v>
      </c>
      <c r="E1335" s="117" t="n">
        <v>1.32</v>
      </c>
      <c r="F1335" s="117" t="n">
        <v>0.53</v>
      </c>
      <c r="G1335" s="117" t="n">
        <v>34.50099</v>
      </c>
    </row>
    <row r="1336">
      <c r="B1336" s="115" t="inlineStr">
        <is>
          <t>NSK Ltd.</t>
        </is>
      </c>
      <c r="C1336" s="116" t="inlineStr">
        <is>
          <t>NPSKY</t>
        </is>
      </c>
      <c r="D1336" s="117" t="n"/>
      <c r="E1336" s="117" t="n">
        <v>1.83</v>
      </c>
      <c r="F1336" s="117" t="n"/>
      <c r="G1336" s="117" t="n">
        <v>25.197</v>
      </c>
    </row>
    <row r="1337">
      <c r="B1337" s="115" t="inlineStr">
        <is>
          <t>Naspers Ltd.</t>
        </is>
      </c>
      <c r="C1337" s="116" t="inlineStr">
        <is>
          <t>NPSNY</t>
        </is>
      </c>
      <c r="D1337" s="117" t="n">
        <v>6.54</v>
      </c>
      <c r="E1337" s="117" t="n">
        <v>6.67</v>
      </c>
      <c r="F1337" s="117" t="n"/>
      <c r="G1337" s="117" t="n">
        <v>10.342</v>
      </c>
    </row>
    <row r="1338">
      <c r="B1338" s="115" t="inlineStr">
        <is>
          <t>Nordea Bank AB</t>
        </is>
      </c>
      <c r="C1338" s="116" t="inlineStr">
        <is>
          <t>NRDBY</t>
        </is>
      </c>
      <c r="D1338" s="117" t="n">
        <v>1.57</v>
      </c>
      <c r="E1338" s="117" t="n">
        <v>1.56</v>
      </c>
      <c r="F1338" s="117" t="n">
        <v>6.43</v>
      </c>
      <c r="G1338" s="117" t="n">
        <v>86.54000000000001</v>
      </c>
    </row>
    <row r="1339">
      <c r="B1339" s="115" t="inlineStr">
        <is>
          <t>NRG Energy, Inc.</t>
        </is>
      </c>
      <c r="C1339" s="116" t="inlineStr">
        <is>
          <t>NRG</t>
        </is>
      </c>
      <c r="D1339" s="117" t="n">
        <v>1.33</v>
      </c>
      <c r="E1339" s="117" t="n">
        <v>1.33</v>
      </c>
      <c r="F1339" s="117" t="n">
        <v>-3.83</v>
      </c>
      <c r="G1339" s="117" t="n"/>
    </row>
    <row r="1340">
      <c r="B1340" s="115" t="inlineStr">
        <is>
          <t>NOMURA RESH LTD</t>
        </is>
      </c>
      <c r="C1340" s="116" t="inlineStr">
        <is>
          <t>NRILY</t>
        </is>
      </c>
      <c r="D1340" s="117" t="n">
        <v>2.28</v>
      </c>
      <c r="E1340" s="117" t="n">
        <v>2.42</v>
      </c>
      <c r="F1340" s="117" t="n">
        <v>0.11</v>
      </c>
      <c r="G1340" s="117" t="n">
        <v>9.912890000000001</v>
      </c>
    </row>
    <row r="1341">
      <c r="B1341" s="115" t="inlineStr">
        <is>
          <t>New Residential Investment Corp.</t>
        </is>
      </c>
      <c r="C1341" s="116" t="inlineStr">
        <is>
          <t>NRZ</t>
        </is>
      </c>
      <c r="D1341" s="117" t="n">
        <v>0.39</v>
      </c>
      <c r="E1341" s="117" t="n">
        <v>0.48</v>
      </c>
      <c r="F1341" s="117" t="n">
        <v>0</v>
      </c>
      <c r="G1341" s="117" t="n">
        <v>0</v>
      </c>
    </row>
    <row r="1342">
      <c r="B1342" s="115" t="inlineStr">
        <is>
          <t>NuStar Energy L.P.</t>
        </is>
      </c>
      <c r="C1342" s="116" t="inlineStr">
        <is>
          <t>NS</t>
        </is>
      </c>
      <c r="D1342" s="117" t="n">
        <v>0.55</v>
      </c>
      <c r="E1342" s="117" t="n">
        <v>1.43</v>
      </c>
      <c r="F1342" s="117" t="n">
        <v>3.22</v>
      </c>
      <c r="G1342" s="117" t="n">
        <v>59</v>
      </c>
    </row>
    <row r="1343">
      <c r="B1343" s="115" t="inlineStr">
        <is>
          <t>Nissan Motor Co.</t>
        </is>
      </c>
      <c r="C1343" s="116" t="inlineStr">
        <is>
          <t>NSANY</t>
        </is>
      </c>
      <c r="D1343" s="117" t="n">
        <v>1.34</v>
      </c>
      <c r="E1343" s="117" t="n">
        <v>1.5</v>
      </c>
      <c r="F1343" s="117" t="n">
        <v>0.75</v>
      </c>
      <c r="G1343" s="117" t="n">
        <v>42.798</v>
      </c>
    </row>
    <row r="1344">
      <c r="B1344" s="115" t="inlineStr">
        <is>
          <t>Norfolk Southern Corporation</t>
        </is>
      </c>
      <c r="C1344" s="116" t="inlineStr">
        <is>
          <t>NSC</t>
        </is>
      </c>
      <c r="D1344" s="117" t="n">
        <v>0.64</v>
      </c>
      <c r="E1344" s="117" t="n">
        <v>0.78</v>
      </c>
      <c r="F1344" s="117" t="n">
        <v>0.72</v>
      </c>
      <c r="G1344" s="117" t="n">
        <v>41.97499</v>
      </c>
    </row>
    <row r="1345">
      <c r="B1345" s="115" t="inlineStr">
        <is>
          <t>Insperity, Inc.</t>
        </is>
      </c>
      <c r="C1345" s="116" t="inlineStr">
        <is>
          <t>NSP</t>
        </is>
      </c>
      <c r="D1345" s="117" t="n">
        <v>1.12</v>
      </c>
      <c r="E1345" s="117" t="n">
        <v>1.19</v>
      </c>
      <c r="F1345" s="117" t="n">
        <v>1.26</v>
      </c>
      <c r="G1345" s="117" t="n">
        <v>55.671</v>
      </c>
    </row>
    <row r="1346">
      <c r="B1346" s="115" t="inlineStr">
        <is>
          <t>Nestle SA</t>
        </is>
      </c>
      <c r="C1346" s="116" t="inlineStr">
        <is>
          <t>NSRGY</t>
        </is>
      </c>
      <c r="D1346" s="117" t="n">
        <v>0.74</v>
      </c>
      <c r="E1346" s="117" t="n">
        <v>0.95</v>
      </c>
      <c r="F1346" s="117" t="n"/>
      <c r="G1346" s="117" t="n">
        <v>30.558</v>
      </c>
    </row>
    <row r="1347">
      <c r="B1347" s="115" t="inlineStr">
        <is>
          <t>NetApp, Inc.</t>
        </is>
      </c>
      <c r="C1347" s="116" t="inlineStr">
        <is>
          <t>NTAP</t>
        </is>
      </c>
      <c r="D1347" s="117" t="n">
        <v>1.42</v>
      </c>
      <c r="E1347" s="117" t="n">
        <v>1.42</v>
      </c>
      <c r="F1347" s="117" t="n">
        <v>1.33</v>
      </c>
      <c r="G1347" s="117" t="n">
        <v>57.02199</v>
      </c>
    </row>
    <row r="1348">
      <c r="B1348" s="115" t="inlineStr">
        <is>
          <t>Nintendo Co.</t>
        </is>
      </c>
      <c r="C1348" s="116" t="inlineStr">
        <is>
          <t>NTDOY</t>
        </is>
      </c>
      <c r="D1348" s="117" t="n">
        <v>4.94</v>
      </c>
      <c r="E1348" s="117" t="n">
        <v>5.49</v>
      </c>
      <c r="F1348" s="117" t="n"/>
      <c r="G1348" s="117" t="n">
        <v>0</v>
      </c>
    </row>
    <row r="1349">
      <c r="B1349" s="115" t="inlineStr">
        <is>
          <t>Ntt Data Corporation</t>
        </is>
      </c>
      <c r="C1349" s="116" t="inlineStr">
        <is>
          <t>NTDTY</t>
        </is>
      </c>
      <c r="D1349" s="117" t="n">
        <v>1.17</v>
      </c>
      <c r="E1349" s="117" t="n">
        <v>1.19</v>
      </c>
      <c r="F1349" s="117" t="n"/>
      <c r="G1349" s="117" t="n">
        <v>31.589</v>
      </c>
    </row>
    <row r="1350">
      <c r="B1350" s="115" t="inlineStr">
        <is>
          <t>NetEase, Inc.</t>
        </is>
      </c>
      <c r="C1350" s="116" t="inlineStr">
        <is>
          <t>NTES</t>
        </is>
      </c>
      <c r="D1350" s="117" t="n">
        <v>1.81</v>
      </c>
      <c r="E1350" s="117" t="n">
        <v>2.15</v>
      </c>
      <c r="F1350" s="117" t="n">
        <v>0</v>
      </c>
      <c r="G1350" s="117" t="n">
        <v>10.12899</v>
      </c>
    </row>
    <row r="1351">
      <c r="B1351" s="115" t="inlineStr">
        <is>
          <t>National Bank of Canada</t>
        </is>
      </c>
      <c r="C1351" s="116" t="inlineStr">
        <is>
          <t>NTIOF</t>
        </is>
      </c>
      <c r="D1351" s="117" t="n">
        <v>0.82</v>
      </c>
      <c r="E1351" s="117" t="n">
        <v>0.79</v>
      </c>
      <c r="F1351" s="117" t="n"/>
      <c r="G1351" s="117" t="n">
        <v>4.9784</v>
      </c>
    </row>
    <row r="1352">
      <c r="B1352" s="115" t="inlineStr">
        <is>
          <t>Nutanix Inc.</t>
        </is>
      </c>
      <c r="C1352" s="116" t="inlineStr">
        <is>
          <t>NTNX</t>
        </is>
      </c>
      <c r="D1352" s="117" t="n"/>
      <c r="E1352" s="117" t="n">
        <v>2.41</v>
      </c>
      <c r="F1352" s="117" t="n"/>
      <c r="G1352" s="117" t="n">
        <v>59.64199</v>
      </c>
    </row>
    <row r="1353">
      <c r="B1353" s="115" t="inlineStr">
        <is>
          <t>Nutrien Ltd.</t>
        </is>
      </c>
      <c r="C1353" s="116" t="inlineStr">
        <is>
          <t>NTR</t>
        </is>
      </c>
      <c r="D1353" s="117" t="n"/>
      <c r="E1353" s="117" t="n"/>
      <c r="F1353" s="117" t="n"/>
      <c r="G1353" s="117" t="n"/>
    </row>
    <row r="1354">
      <c r="B1354" s="115" t="inlineStr">
        <is>
          <t>Northern Trust Corporation</t>
        </is>
      </c>
      <c r="C1354" s="116" t="inlineStr">
        <is>
          <t>NTRS</t>
        </is>
      </c>
      <c r="D1354" s="117" t="n">
        <v>0.64</v>
      </c>
      <c r="E1354" s="117" t="n">
        <v>0.64</v>
      </c>
      <c r="F1354" s="117" t="n">
        <v>0.4</v>
      </c>
      <c r="G1354" s="117" t="n">
        <v>26.972</v>
      </c>
    </row>
    <row r="1355">
      <c r="B1355" s="115" t="inlineStr">
        <is>
          <t>Nippon Telegraph and Telephone Corporation</t>
        </is>
      </c>
      <c r="C1355" s="116" t="inlineStr">
        <is>
          <t>NTTYY</t>
        </is>
      </c>
      <c r="D1355" s="117" t="n">
        <v>1.2</v>
      </c>
      <c r="E1355" s="117" t="n">
        <v>1.2</v>
      </c>
      <c r="F1355" s="117" t="n">
        <v>0.28</v>
      </c>
      <c r="G1355" s="117" t="n">
        <v>21.711</v>
      </c>
    </row>
    <row r="1356">
      <c r="B1356" s="115" t="inlineStr">
        <is>
          <t>Nuance Communications, Inc.</t>
        </is>
      </c>
      <c r="C1356" s="116" t="inlineStr">
        <is>
          <t>NUAN</t>
        </is>
      </c>
      <c r="D1356" s="117" t="n">
        <v>1.22</v>
      </c>
      <c r="E1356" s="117" t="n">
        <v>1.77</v>
      </c>
      <c r="F1356" s="117" t="n">
        <v>0.9399999999999999</v>
      </c>
      <c r="G1356" s="117" t="n">
        <v>48.49599</v>
      </c>
    </row>
    <row r="1357">
      <c r="B1357" s="115" t="inlineStr">
        <is>
          <t>Nucor Corporation</t>
        </is>
      </c>
      <c r="C1357" s="116" t="inlineStr">
        <is>
          <t>NUE</t>
        </is>
      </c>
      <c r="D1357" s="117" t="n">
        <v>1.45</v>
      </c>
      <c r="E1357" s="117" t="n">
        <v>3.56</v>
      </c>
      <c r="F1357" s="117" t="n">
        <v>0.4</v>
      </c>
      <c r="G1357" s="117" t="n">
        <v>28.357</v>
      </c>
    </row>
    <row r="1358">
      <c r="B1358" s="115" t="inlineStr">
        <is>
          <t>NuVasive, Inc.</t>
        </is>
      </c>
      <c r="C1358" s="116" t="inlineStr">
        <is>
          <t>NUVA</t>
        </is>
      </c>
      <c r="D1358" s="117" t="n">
        <v>1.92</v>
      </c>
      <c r="E1358" s="117" t="n">
        <v>3.6</v>
      </c>
      <c r="F1358" s="117" t="n">
        <v>0.79</v>
      </c>
      <c r="G1358" s="117" t="n">
        <v>44.097</v>
      </c>
    </row>
    <row r="1359">
      <c r="B1359" s="115" t="inlineStr">
        <is>
          <t>NovoCure Limited</t>
        </is>
      </c>
      <c r="C1359" s="116" t="inlineStr">
        <is>
          <t>NVCR</t>
        </is>
      </c>
      <c r="D1359" s="117" t="n">
        <v>4.63</v>
      </c>
      <c r="E1359" s="117" t="n">
        <v>5.03</v>
      </c>
      <c r="F1359" s="117" t="n">
        <v>1.01</v>
      </c>
      <c r="G1359" s="117" t="n">
        <v>50.316</v>
      </c>
    </row>
    <row r="1360">
      <c r="B1360" s="115" t="inlineStr">
        <is>
          <t>NVIDIA Corporation</t>
        </is>
      </c>
      <c r="C1360" s="116" t="inlineStr">
        <is>
          <t>NVDA</t>
        </is>
      </c>
      <c r="D1360" s="117" t="n">
        <v>6.76</v>
      </c>
      <c r="E1360" s="117" t="n">
        <v>8.65</v>
      </c>
      <c r="F1360" s="117" t="n">
        <v>0.24</v>
      </c>
      <c r="G1360" s="117" t="n">
        <v>19.29999</v>
      </c>
    </row>
    <row r="1361">
      <c r="B1361" s="115" t="inlineStr">
        <is>
          <t>Novo Nordisk A/S</t>
        </is>
      </c>
      <c r="C1361" s="116" t="inlineStr">
        <is>
          <t>NVO</t>
        </is>
      </c>
      <c r="D1361" s="117" t="n">
        <v>0.79</v>
      </c>
      <c r="E1361" s="117" t="n">
        <v>1.04</v>
      </c>
      <c r="F1361" s="117" t="n">
        <v>0.06</v>
      </c>
      <c r="G1361" s="117" t="n">
        <v>5.3102</v>
      </c>
    </row>
    <row r="1362">
      <c r="B1362" s="115" t="inlineStr">
        <is>
          <t>NVR, Inc.</t>
        </is>
      </c>
      <c r="C1362" s="116" t="inlineStr">
        <is>
          <t>NVR</t>
        </is>
      </c>
      <c r="D1362" s="117" t="n">
        <v>1.95</v>
      </c>
      <c r="E1362" s="117" t="n">
        <v>4.29</v>
      </c>
      <c r="F1362" s="117" t="n">
        <v>0.32</v>
      </c>
      <c r="G1362" s="117" t="n">
        <v>24.434</v>
      </c>
    </row>
    <row r="1363">
      <c r="B1363" s="115" t="inlineStr">
        <is>
          <t>Novartis AG</t>
        </is>
      </c>
      <c r="C1363" s="116" t="inlineStr">
        <is>
          <t>NVS</t>
        </is>
      </c>
      <c r="D1363" s="117" t="n">
        <v>0.97</v>
      </c>
      <c r="E1363" s="117" t="n">
        <v>0.9399999999999999</v>
      </c>
      <c r="F1363" s="117" t="n">
        <v>0.43</v>
      </c>
      <c r="G1363" s="117" t="n">
        <v>30.041</v>
      </c>
    </row>
    <row r="1364">
      <c r="B1364" s="115" t="inlineStr">
        <is>
          <t>nVent Electric PLC</t>
        </is>
      </c>
      <c r="C1364" s="116" t="inlineStr">
        <is>
          <t>NVT</t>
        </is>
      </c>
      <c r="D1364" s="117" t="n">
        <v>1.34</v>
      </c>
      <c r="E1364" s="117" t="n">
        <v>1.87</v>
      </c>
      <c r="F1364" s="117" t="n">
        <v>0.41</v>
      </c>
      <c r="G1364" s="117" t="n">
        <v>29.09</v>
      </c>
    </row>
    <row r="1365">
      <c r="B1365" s="115" t="inlineStr">
        <is>
          <t>Novozymes A/S</t>
        </is>
      </c>
      <c r="C1365" s="116" t="inlineStr">
        <is>
          <t>NVZMY</t>
        </is>
      </c>
      <c r="D1365" s="117" t="n">
        <v>0.73</v>
      </c>
      <c r="E1365" s="117" t="n">
        <v>1.27</v>
      </c>
      <c r="F1365" s="117" t="n">
        <v>0.05</v>
      </c>
      <c r="G1365" s="117" t="n">
        <v>4.62099</v>
      </c>
    </row>
    <row r="1366">
      <c r="B1366" s="115" t="inlineStr">
        <is>
          <t>NorthWestern Corporation</t>
        </is>
      </c>
      <c r="C1366" s="116" t="inlineStr">
        <is>
          <t>NWE</t>
        </is>
      </c>
      <c r="D1366" s="117" t="n">
        <v>0.65</v>
      </c>
      <c r="E1366" s="117" t="n">
        <v>0.92</v>
      </c>
      <c r="F1366" s="117" t="n">
        <v>1.08</v>
      </c>
      <c r="G1366" s="117" t="n">
        <v>52.00099</v>
      </c>
    </row>
    <row r="1367">
      <c r="B1367" s="115" t="inlineStr">
        <is>
          <t>Newell Brands Inc.</t>
        </is>
      </c>
      <c r="C1367" s="116" t="inlineStr">
        <is>
          <t>NWL</t>
        </is>
      </c>
      <c r="D1367" s="117" t="n">
        <v>1.85</v>
      </c>
      <c r="E1367" s="117" t="n">
        <v>2.25</v>
      </c>
      <c r="F1367" s="117" t="n">
        <v>1.45</v>
      </c>
      <c r="G1367" s="117" t="n">
        <v>59.263</v>
      </c>
    </row>
    <row r="1368">
      <c r="B1368" s="115" t="inlineStr">
        <is>
          <t>News Corporation</t>
        </is>
      </c>
      <c r="C1368" s="116" t="inlineStr">
        <is>
          <t>NWS</t>
        </is>
      </c>
      <c r="D1368" s="117" t="n">
        <v>1.11</v>
      </c>
      <c r="E1368" s="117" t="n">
        <v>1.21</v>
      </c>
      <c r="F1368" s="117" t="n">
        <v>0.1</v>
      </c>
      <c r="G1368" s="117" t="n">
        <v>8.873200000000001</v>
      </c>
    </row>
    <row r="1369">
      <c r="B1369" s="115" t="inlineStr">
        <is>
          <t>News Corporation</t>
        </is>
      </c>
      <c r="C1369" s="116" t="inlineStr">
        <is>
          <t>NWSA</t>
        </is>
      </c>
      <c r="D1369" s="117" t="n">
        <v>1.11</v>
      </c>
      <c r="E1369" s="117" t="n">
        <v>1.21</v>
      </c>
      <c r="F1369" s="117" t="n">
        <v>0.1</v>
      </c>
      <c r="G1369" s="117" t="n">
        <v>8.873200000000001</v>
      </c>
    </row>
    <row r="1370">
      <c r="B1370" s="115" t="inlineStr">
        <is>
          <t>Next PLC</t>
        </is>
      </c>
      <c r="C1370" s="116" t="inlineStr">
        <is>
          <t>NXGPY</t>
        </is>
      </c>
      <c r="D1370" s="117" t="n"/>
      <c r="E1370" s="117" t="n"/>
      <c r="F1370" s="117" t="n"/>
      <c r="G1370" s="117" t="n"/>
    </row>
    <row r="1371">
      <c r="B1371" s="115" t="inlineStr">
        <is>
          <t>NXP Semiconductors N.V.</t>
        </is>
      </c>
      <c r="C1371" s="116" t="inlineStr">
        <is>
          <t>NXPI</t>
        </is>
      </c>
      <c r="D1371" s="117" t="n">
        <v>1.17</v>
      </c>
      <c r="E1371" s="117" t="n">
        <v>1.82</v>
      </c>
      <c r="F1371" s="117" t="n">
        <v>0.79</v>
      </c>
      <c r="G1371" s="117" t="n">
        <v>44.75999</v>
      </c>
    </row>
    <row r="1372">
      <c r="B1372" s="115" t="inlineStr">
        <is>
          <t>Nexstar Broadcasting Group, Inc.</t>
        </is>
      </c>
      <c r="C1372" s="116" t="inlineStr">
        <is>
          <t>NXST</t>
        </is>
      </c>
      <c r="D1372" s="117" t="n">
        <v>1.9</v>
      </c>
      <c r="E1372" s="117" t="n">
        <v>1.57</v>
      </c>
      <c r="F1372" s="117" t="n">
        <v>1.88</v>
      </c>
      <c r="G1372" s="117" t="n">
        <v>65.32899999999999</v>
      </c>
    </row>
    <row r="1373">
      <c r="B1373" s="115" t="inlineStr">
        <is>
          <t>New York Community Bancorp, Inc.</t>
        </is>
      </c>
      <c r="C1373" s="116" t="inlineStr">
        <is>
          <t>NYCB</t>
        </is>
      </c>
      <c r="D1373" s="117" t="n">
        <v>1.35</v>
      </c>
      <c r="E1373" s="117" t="n">
        <v>1.3</v>
      </c>
      <c r="F1373" s="117" t="n">
        <v>2.17</v>
      </c>
      <c r="G1373" s="117" t="n">
        <v>66.735</v>
      </c>
    </row>
    <row r="1374">
      <c r="B1374" s="115" t="inlineStr">
        <is>
          <t>The New York Times Company</t>
        </is>
      </c>
      <c r="C1374" s="116" t="inlineStr">
        <is>
          <t>NYT</t>
        </is>
      </c>
      <c r="D1374" s="117" t="n">
        <v>1.33</v>
      </c>
      <c r="E1374" s="117" t="n">
        <v>1.46</v>
      </c>
      <c r="F1374" s="117" t="n">
        <v>0</v>
      </c>
      <c r="G1374" s="117" t="n">
        <v>0</v>
      </c>
    </row>
    <row r="1375">
      <c r="B1375" s="115" t="inlineStr">
        <is>
          <t>Realty Income Corporation</t>
        </is>
      </c>
      <c r="C1375" s="116" t="inlineStr">
        <is>
          <t>O</t>
        </is>
      </c>
      <c r="D1375" s="117" t="n">
        <v>1.16</v>
      </c>
      <c r="E1375" s="117" t="n">
        <v>1.23</v>
      </c>
      <c r="F1375" s="117" t="n">
        <v>0.8</v>
      </c>
      <c r="G1375" s="117" t="n">
        <v>44.38899</v>
      </c>
    </row>
    <row r="1376">
      <c r="B1376" s="115" t="inlineStr">
        <is>
          <t>Oaktree Capital Group, LLC</t>
        </is>
      </c>
      <c r="C1376" s="116" t="inlineStr">
        <is>
          <t>OAK</t>
        </is>
      </c>
      <c r="D1376" s="117" t="n">
        <v>2.11</v>
      </c>
      <c r="E1376" s="117" t="n">
        <v>2.52</v>
      </c>
      <c r="F1376" s="117" t="n">
        <v>3.02</v>
      </c>
      <c r="G1376" s="117" t="n">
        <v>74.80598999999999</v>
      </c>
    </row>
    <row r="1377">
      <c r="B1377" s="115" t="inlineStr">
        <is>
          <t>OBIC CO LTD</t>
        </is>
      </c>
      <c r="C1377" s="116" t="inlineStr">
        <is>
          <t>OBIIF</t>
        </is>
      </c>
      <c r="D1377" s="117" t="n"/>
      <c r="E1377" s="117" t="n"/>
      <c r="F1377" s="117" t="n"/>
      <c r="G1377" s="117" t="n"/>
    </row>
    <row r="1378">
      <c r="B1378" s="115" t="inlineStr">
        <is>
          <t>Obayashi Corporation</t>
        </is>
      </c>
      <c r="C1378" s="116" t="inlineStr">
        <is>
          <t>OBYCF</t>
        </is>
      </c>
      <c r="D1378" s="117" t="n"/>
      <c r="E1378" s="117" t="n"/>
      <c r="F1378" s="117" t="n"/>
      <c r="G1378" s="117" t="n"/>
    </row>
    <row r="1379">
      <c r="B1379" s="115" t="inlineStr">
        <is>
          <t>Owens Corning Inc</t>
        </is>
      </c>
      <c r="C1379" s="116" t="inlineStr">
        <is>
          <t>OC</t>
        </is>
      </c>
      <c r="D1379" s="117" t="n">
        <v>0.74</v>
      </c>
      <c r="E1379" s="117" t="n">
        <v>1.69</v>
      </c>
      <c r="F1379" s="117" t="n">
        <v>0.8</v>
      </c>
      <c r="G1379" s="117" t="n">
        <v>44.465</v>
      </c>
    </row>
    <row r="1380">
      <c r="B1380" s="115" t="inlineStr">
        <is>
          <t>OCADO GROUP PLC</t>
        </is>
      </c>
      <c r="C1380" s="116" t="inlineStr">
        <is>
          <t>OCDDY</t>
        </is>
      </c>
      <c r="D1380" s="117" t="n">
        <v>1.58</v>
      </c>
      <c r="E1380" s="117" t="n">
        <v>1.37</v>
      </c>
      <c r="F1380" s="117" t="n"/>
      <c r="G1380" s="117" t="n">
        <v>39.04299</v>
      </c>
    </row>
    <row r="1381">
      <c r="B1381" s="115" t="inlineStr">
        <is>
          <t>Olympus Corp.</t>
        </is>
      </c>
      <c r="C1381" s="116" t="inlineStr">
        <is>
          <t>OCPNY</t>
        </is>
      </c>
      <c r="D1381" s="117" t="n">
        <v>1.05</v>
      </c>
      <c r="E1381" s="117" t="n">
        <v>1.55</v>
      </c>
      <c r="F1381" s="117" t="n">
        <v>0.28</v>
      </c>
      <c r="G1381" s="117" t="n">
        <v>21.87299</v>
      </c>
    </row>
    <row r="1382">
      <c r="B1382" s="115" t="inlineStr">
        <is>
          <t>Old Dominion Freight Line, Inc.</t>
        </is>
      </c>
      <c r="C1382" s="116" t="inlineStr">
        <is>
          <t>ODFL</t>
        </is>
      </c>
      <c r="D1382" s="117" t="n">
        <v>1.98</v>
      </c>
      <c r="E1382" s="117" t="n">
        <v>1.92</v>
      </c>
      <c r="F1382" s="117" t="n">
        <v>0.02</v>
      </c>
      <c r="G1382" s="117" t="n">
        <v>1.58259</v>
      </c>
    </row>
    <row r="1383">
      <c r="B1383" s="115" t="inlineStr">
        <is>
          <t>OC OERLIKON CP</t>
        </is>
      </c>
      <c r="C1383" s="116" t="inlineStr">
        <is>
          <t>OERLF</t>
        </is>
      </c>
      <c r="D1383" s="117" t="n"/>
      <c r="E1383" s="117" t="n"/>
      <c r="F1383" s="117" t="n"/>
      <c r="G1383" s="117" t="n"/>
    </row>
    <row r="1384">
      <c r="B1384" s="115" t="inlineStr">
        <is>
          <t>Corporate Office Properties Trust</t>
        </is>
      </c>
      <c r="C1384" s="116" t="inlineStr">
        <is>
          <t>OFC</t>
        </is>
      </c>
      <c r="D1384" s="117" t="n">
        <v>1.95</v>
      </c>
      <c r="E1384" s="117" t="n">
        <v>1.72</v>
      </c>
      <c r="F1384" s="117" t="n">
        <v>1.05</v>
      </c>
      <c r="G1384" s="117" t="n">
        <v>51.573</v>
      </c>
    </row>
    <row r="1385">
      <c r="B1385" s="115" t="inlineStr">
        <is>
          <t>OGE Energy Corporation</t>
        </is>
      </c>
      <c r="C1385" s="116" t="inlineStr">
        <is>
          <t>OGE</t>
        </is>
      </c>
      <c r="D1385" s="117" t="n">
        <v>0.43</v>
      </c>
      <c r="E1385" s="117" t="n">
        <v>0.65</v>
      </c>
      <c r="F1385" s="117" t="n">
        <v>0.8</v>
      </c>
      <c r="G1385" s="117" t="n">
        <v>44.351</v>
      </c>
    </row>
    <row r="1386">
      <c r="B1386" s="115" t="inlineStr">
        <is>
          <t>ONE Gas, Inc.</t>
        </is>
      </c>
      <c r="C1386" s="116" t="inlineStr">
        <is>
          <t>OGS</t>
        </is>
      </c>
      <c r="D1386" s="117" t="n">
        <v>0.62</v>
      </c>
      <c r="E1386" s="117" t="n">
        <v>0.65</v>
      </c>
      <c r="F1386" s="117" t="n">
        <v>0.61</v>
      </c>
      <c r="G1386" s="117" t="n">
        <v>37.88199</v>
      </c>
    </row>
    <row r="1387">
      <c r="B1387" s="115" t="inlineStr">
        <is>
          <t>Gazprom OAO</t>
        </is>
      </c>
      <c r="C1387" s="116" t="inlineStr">
        <is>
          <t>OGZPY</t>
        </is>
      </c>
      <c r="D1387" s="117" t="n">
        <v>1.34</v>
      </c>
      <c r="E1387" s="117" t="n">
        <v>1.62</v>
      </c>
      <c r="F1387" s="117" t="n">
        <v>0.24</v>
      </c>
      <c r="G1387" s="117" t="n">
        <v>19.652</v>
      </c>
    </row>
    <row r="1388">
      <c r="B1388" s="115" t="inlineStr">
        <is>
          <t>Omega Healthcare Investors, Inc.</t>
        </is>
      </c>
      <c r="C1388" s="116" t="inlineStr">
        <is>
          <t>OHI</t>
        </is>
      </c>
      <c r="D1388" s="117" t="n">
        <v>3.93</v>
      </c>
      <c r="E1388" s="117" t="n">
        <v>2.78</v>
      </c>
      <c r="F1388" s="117" t="n">
        <v>1.17</v>
      </c>
      <c r="G1388" s="117" t="n">
        <v>53.872</v>
      </c>
    </row>
    <row r="1389">
      <c r="B1389" s="115" t="inlineStr">
        <is>
          <t>Oi S.A.</t>
        </is>
      </c>
      <c r="C1389" s="116" t="inlineStr">
        <is>
          <t>OIBRC</t>
        </is>
      </c>
      <c r="D1389" s="117" t="n">
        <v>2.05</v>
      </c>
      <c r="E1389" s="117" t="n">
        <v>1.83</v>
      </c>
      <c r="F1389" s="117" t="n">
        <v>0.9</v>
      </c>
      <c r="G1389" s="117" t="n">
        <v>47.32799</v>
      </c>
    </row>
    <row r="1390">
      <c r="B1390" s="115" t="inlineStr">
        <is>
          <t>ONEOK, Inc.</t>
        </is>
      </c>
      <c r="C1390" s="116" t="inlineStr">
        <is>
          <t>OKE</t>
        </is>
      </c>
      <c r="D1390" s="117" t="n">
        <v>0.46</v>
      </c>
      <c r="E1390" s="117" t="n">
        <v>0.8100000000000001</v>
      </c>
      <c r="F1390" s="117" t="n">
        <v>1.7</v>
      </c>
      <c r="G1390" s="117" t="n">
        <v>62.936</v>
      </c>
    </row>
    <row r="1391">
      <c r="B1391" s="115" t="inlineStr">
        <is>
          <t>Okta, Inc.</t>
        </is>
      </c>
      <c r="C1391" s="116" t="inlineStr">
        <is>
          <t>OKTA</t>
        </is>
      </c>
      <c r="D1391" s="117" t="n">
        <v>1.26</v>
      </c>
      <c r="E1391" s="117" t="n">
        <v>1.12</v>
      </c>
      <c r="F1391" s="117" t="n">
        <v>0.57</v>
      </c>
      <c r="G1391" s="117" t="n">
        <v>36.43399</v>
      </c>
    </row>
    <row r="1392">
      <c r="B1392" s="115" t="inlineStr">
        <is>
          <t>ORIENTAL LAND</t>
        </is>
      </c>
      <c r="C1392" s="116" t="inlineStr">
        <is>
          <t>OLCLY</t>
        </is>
      </c>
      <c r="D1392" s="117" t="n">
        <v>2.74</v>
      </c>
      <c r="E1392" s="117" t="n">
        <v>2.86</v>
      </c>
      <c r="F1392" s="117" t="n"/>
      <c r="G1392" s="117" t="n">
        <v>9.294589999999999</v>
      </c>
    </row>
    <row r="1393">
      <c r="B1393" s="115" t="inlineStr">
        <is>
          <t>Universal Display Corporation</t>
        </is>
      </c>
      <c r="C1393" s="116" t="inlineStr">
        <is>
          <t>OLED</t>
        </is>
      </c>
      <c r="D1393" s="117" t="n">
        <v>4.24</v>
      </c>
      <c r="E1393" s="117" t="n">
        <v>4.93</v>
      </c>
      <c r="F1393" s="117" t="n">
        <v>0</v>
      </c>
      <c r="G1393" s="117" t="n">
        <v>0</v>
      </c>
    </row>
    <row r="1394">
      <c r="B1394" s="115" t="inlineStr">
        <is>
          <t>Ollie's Bargain Outlet Holdings, Inc.</t>
        </is>
      </c>
      <c r="C1394" s="116" t="inlineStr">
        <is>
          <t>OLLI</t>
        </is>
      </c>
      <c r="D1394" s="117" t="n">
        <v>0.41</v>
      </c>
      <c r="E1394" s="117" t="n">
        <v>2.13</v>
      </c>
      <c r="F1394" s="117" t="n">
        <v>0.26</v>
      </c>
      <c r="G1394" s="117" t="n">
        <v>20.677</v>
      </c>
    </row>
    <row r="1395">
      <c r="B1395" s="115" t="inlineStr">
        <is>
          <t>Olin Corporation</t>
        </is>
      </c>
      <c r="C1395" s="116" t="inlineStr">
        <is>
          <t>OLN</t>
        </is>
      </c>
      <c r="D1395" s="117" t="n">
        <v>0.89</v>
      </c>
      <c r="E1395" s="117" t="n">
        <v>1.64</v>
      </c>
      <c r="F1395" s="117" t="n">
        <v>1.17</v>
      </c>
      <c r="G1395" s="117" t="n">
        <v>53.846</v>
      </c>
    </row>
    <row r="1396">
      <c r="B1396" s="115" t="inlineStr">
        <is>
          <t>Omnicom Group Inc.</t>
        </is>
      </c>
      <c r="C1396" s="116" t="inlineStr">
        <is>
          <t>OMC</t>
        </is>
      </c>
      <c r="D1396" s="117" t="n">
        <v>0.82</v>
      </c>
      <c r="E1396" s="117" t="n">
        <v>0.85</v>
      </c>
      <c r="F1396" s="117" t="n">
        <v>1.81</v>
      </c>
      <c r="G1396" s="117" t="n">
        <v>65.43098999999999</v>
      </c>
    </row>
    <row r="1397">
      <c r="B1397" s="115" t="inlineStr">
        <is>
          <t>Omnicell, Inc.</t>
        </is>
      </c>
      <c r="C1397" s="116" t="inlineStr">
        <is>
          <t>OMCL</t>
        </is>
      </c>
      <c r="D1397" s="117" t="n">
        <v>1.45</v>
      </c>
      <c r="E1397" s="117" t="n">
        <v>2.03</v>
      </c>
      <c r="F1397" s="117" t="n">
        <v>0.1</v>
      </c>
      <c r="G1397" s="117" t="n">
        <v>9.009399999999999</v>
      </c>
    </row>
    <row r="1398">
      <c r="B1398" s="115" t="inlineStr">
        <is>
          <t>OneMain Holdings, Inc.</t>
        </is>
      </c>
      <c r="C1398" s="116" t="inlineStr">
        <is>
          <t>OMF</t>
        </is>
      </c>
      <c r="D1398" s="117" t="n"/>
      <c r="E1398" s="117" t="n"/>
      <c r="F1398" s="117" t="n">
        <v>3.76</v>
      </c>
      <c r="G1398" s="117" t="n">
        <v>78.971</v>
      </c>
    </row>
    <row r="1399">
      <c r="B1399" s="115" t="inlineStr">
        <is>
          <t>OMV AG</t>
        </is>
      </c>
      <c r="C1399" s="116" t="inlineStr">
        <is>
          <t>OMVJF</t>
        </is>
      </c>
      <c r="D1399" s="117" t="n">
        <v>1.08</v>
      </c>
      <c r="E1399" s="117" t="n">
        <v>1.24</v>
      </c>
      <c r="F1399" s="117" t="n"/>
      <c r="G1399" s="117" t="n">
        <v>24.24099</v>
      </c>
    </row>
    <row r="1400">
      <c r="B1400" s="115" t="inlineStr">
        <is>
          <t>ON Semiconductor Corporation</t>
        </is>
      </c>
      <c r="C1400" s="116" t="inlineStr">
        <is>
          <t>ON</t>
        </is>
      </c>
      <c r="D1400" s="117" t="n">
        <v>1.32</v>
      </c>
      <c r="E1400" s="117" t="n">
        <v>2.42</v>
      </c>
      <c r="F1400" s="117" t="n">
        <v>1.08</v>
      </c>
      <c r="G1400" s="117" t="n">
        <v>51.846</v>
      </c>
    </row>
    <row r="1401">
      <c r="B1401" s="115" t="inlineStr">
        <is>
          <t>Old National Bancorp</t>
        </is>
      </c>
      <c r="C1401" s="116" t="inlineStr">
        <is>
          <t>ONB</t>
        </is>
      </c>
      <c r="D1401" s="117" t="n">
        <v>0.83</v>
      </c>
      <c r="E1401" s="117" t="n">
        <v>0.8100000000000001</v>
      </c>
      <c r="F1401" s="117" t="n">
        <v>0.75</v>
      </c>
      <c r="G1401" s="117" t="n">
        <v>42.742</v>
      </c>
    </row>
    <row r="1402">
      <c r="B1402" s="115" t="inlineStr">
        <is>
          <t>Spark Therapeutics, Inc.</t>
        </is>
      </c>
      <c r="C1402" s="116" t="inlineStr">
        <is>
          <t>ONCE</t>
        </is>
      </c>
      <c r="D1402" s="117" t="n">
        <v>8.68</v>
      </c>
      <c r="E1402" s="117" t="n">
        <v>5.56</v>
      </c>
      <c r="F1402" s="117" t="n">
        <v>0.3</v>
      </c>
      <c r="G1402" s="117" t="n">
        <v>23.26099</v>
      </c>
    </row>
    <row r="1403">
      <c r="B1403" s="115" t="inlineStr">
        <is>
          <t>ONEX Corporation</t>
        </is>
      </c>
      <c r="C1403" s="116" t="inlineStr">
        <is>
          <t>ONEXF</t>
        </is>
      </c>
      <c r="D1403" s="117" t="n">
        <v>0.99</v>
      </c>
      <c r="E1403" s="117" t="n">
        <v>1.31</v>
      </c>
      <c r="F1403" s="117" t="n"/>
      <c r="G1403" s="117" t="n">
        <v>79.20099</v>
      </c>
    </row>
    <row r="1404">
      <c r="B1404" s="115" t="inlineStr">
        <is>
          <t>Ono Pharmaceutical Co.</t>
        </is>
      </c>
      <c r="C1404" s="116" t="inlineStr">
        <is>
          <t>OPHLF</t>
        </is>
      </c>
      <c r="D1404" s="117" t="n"/>
      <c r="E1404" s="117" t="n"/>
      <c r="F1404" s="117" t="n"/>
      <c r="G1404" s="117" t="n"/>
    </row>
    <row r="1405">
      <c r="B1405" s="115" t="inlineStr">
        <is>
          <t>Ormat Technologies, Inc.</t>
        </is>
      </c>
      <c r="C1405" s="116" t="inlineStr">
        <is>
          <t>ORA</t>
        </is>
      </c>
      <c r="D1405" s="117" t="n">
        <v>1.18</v>
      </c>
      <c r="E1405" s="117" t="n">
        <v>1.49</v>
      </c>
      <c r="F1405" s="117" t="n">
        <v>0.77</v>
      </c>
      <c r="G1405" s="117" t="n">
        <v>43.609</v>
      </c>
    </row>
    <row r="1406">
      <c r="B1406" s="115" t="inlineStr">
        <is>
          <t>Orange</t>
        </is>
      </c>
      <c r="C1406" s="116" t="inlineStr">
        <is>
          <t>ORAN</t>
        </is>
      </c>
      <c r="D1406" s="117" t="n">
        <v>0.6899999999999999</v>
      </c>
      <c r="E1406" s="117" t="n">
        <v>0.79</v>
      </c>
      <c r="F1406" s="117" t="n">
        <v>0.95</v>
      </c>
      <c r="G1406" s="117" t="n">
        <v>48.691</v>
      </c>
    </row>
    <row r="1407">
      <c r="B1407" s="115" t="inlineStr">
        <is>
          <t>Owl Rock Capital Corporation</t>
        </is>
      </c>
      <c r="C1407" s="116" t="inlineStr">
        <is>
          <t>ORCC</t>
        </is>
      </c>
      <c r="D1407" s="117" t="n">
        <v>1.09</v>
      </c>
      <c r="E1407" s="117" t="n">
        <v>0.99</v>
      </c>
      <c r="F1407" s="117" t="n">
        <v>0.28</v>
      </c>
      <c r="G1407" s="117" t="n">
        <v>21.57299</v>
      </c>
    </row>
    <row r="1408">
      <c r="B1408" s="115" t="inlineStr">
        <is>
          <t>Oracle Corporation</t>
        </is>
      </c>
      <c r="C1408" s="116" t="inlineStr">
        <is>
          <t>ORCL</t>
        </is>
      </c>
      <c r="D1408" s="117" t="n">
        <v>2.49</v>
      </c>
      <c r="E1408" s="117" t="n">
        <v>2.25</v>
      </c>
      <c r="F1408" s="117" t="n">
        <v>2.67</v>
      </c>
      <c r="G1408" s="117" t="n">
        <v>72.717</v>
      </c>
    </row>
    <row r="1409">
      <c r="B1409" s="115" t="inlineStr">
        <is>
          <t>Old Republic International Corporation</t>
        </is>
      </c>
      <c r="C1409" s="116" t="inlineStr">
        <is>
          <t>ORI</t>
        </is>
      </c>
      <c r="D1409" s="117" t="n">
        <v>0.46</v>
      </c>
      <c r="E1409" s="117" t="n">
        <v>0.48</v>
      </c>
      <c r="F1409" s="117" t="n">
        <v>0.17</v>
      </c>
      <c r="G1409" s="117" t="n">
        <v>14.199</v>
      </c>
    </row>
    <row r="1410">
      <c r="B1410" s="115" t="inlineStr">
        <is>
          <t>Orion OYJ Unsponsored ADR</t>
        </is>
      </c>
      <c r="C1410" s="116" t="inlineStr">
        <is>
          <t>ORINY</t>
        </is>
      </c>
      <c r="D1410" s="117" t="n">
        <v>1.61</v>
      </c>
      <c r="E1410" s="117" t="n">
        <v>1.48</v>
      </c>
      <c r="F1410" s="117" t="n"/>
      <c r="G1410" s="117" t="n">
        <v>0.88201</v>
      </c>
    </row>
    <row r="1411">
      <c r="B1411" s="115" t="inlineStr">
        <is>
          <t>Orkla Asa</t>
        </is>
      </c>
      <c r="C1411" s="116" t="inlineStr">
        <is>
          <t>ORKLY</t>
        </is>
      </c>
      <c r="D1411" s="117" t="n">
        <v>0.99</v>
      </c>
      <c r="E1411" s="117" t="n">
        <v>1.38</v>
      </c>
      <c r="F1411" s="117" t="n"/>
      <c r="G1411" s="117" t="n">
        <v>13.939</v>
      </c>
    </row>
    <row r="1412">
      <c r="B1412" s="115" t="inlineStr">
        <is>
          <t>O'Reilly Automotive, Inc.</t>
        </is>
      </c>
      <c r="C1412" s="116" t="inlineStr">
        <is>
          <t>ORLY</t>
        </is>
      </c>
      <c r="D1412" s="117" t="n">
        <v>0.09</v>
      </c>
      <c r="E1412" s="117" t="n">
        <v>0.85</v>
      </c>
      <c r="F1412" s="117" t="n">
        <v>37.43</v>
      </c>
      <c r="G1412" s="117" t="n">
        <v>97.398</v>
      </c>
    </row>
    <row r="1413">
      <c r="B1413" s="115" t="inlineStr">
        <is>
          <t>Osram Licht AG</t>
        </is>
      </c>
      <c r="C1413" s="116" t="inlineStr">
        <is>
          <t>OSAGF</t>
        </is>
      </c>
      <c r="D1413" s="117" t="n">
        <v>0.8</v>
      </c>
      <c r="E1413" s="117" t="n">
        <v>1.13</v>
      </c>
      <c r="F1413" s="117" t="n"/>
      <c r="G1413" s="117" t="n">
        <v>5.2754</v>
      </c>
    </row>
    <row r="1414">
      <c r="B1414" s="115" t="inlineStr">
        <is>
          <t>Oshkosh Corporation</t>
        </is>
      </c>
      <c r="C1414" s="116" t="inlineStr">
        <is>
          <t>OSK</t>
        </is>
      </c>
      <c r="D1414" s="117" t="n">
        <v>1.21</v>
      </c>
      <c r="E1414" s="117" t="n">
        <v>1.99</v>
      </c>
      <c r="F1414" s="117" t="n">
        <v>0.32</v>
      </c>
      <c r="G1414" s="117" t="n">
        <v>23.96899</v>
      </c>
    </row>
    <row r="1415">
      <c r="B1415" s="115" t="inlineStr">
        <is>
          <t>Open Text Corporation</t>
        </is>
      </c>
      <c r="C1415" s="116" t="inlineStr">
        <is>
          <t>OTEX</t>
        </is>
      </c>
      <c r="D1415" s="117" t="n">
        <v>1.54</v>
      </c>
      <c r="E1415" s="117" t="n">
        <v>1.54</v>
      </c>
      <c r="F1415" s="117" t="n">
        <v>0.67</v>
      </c>
      <c r="G1415" s="117" t="n">
        <v>40.13999</v>
      </c>
    </row>
    <row r="1416">
      <c r="B1416" s="115" t="inlineStr">
        <is>
          <t>OUTFRONT Media Inc.</t>
        </is>
      </c>
      <c r="C1416" s="116" t="inlineStr">
        <is>
          <t>OUT</t>
        </is>
      </c>
      <c r="D1416" s="117" t="n">
        <v>1.07</v>
      </c>
      <c r="E1416" s="117" t="n">
        <v>0.88</v>
      </c>
      <c r="F1416" s="117" t="n">
        <v>3.06</v>
      </c>
      <c r="G1416" s="117" t="n">
        <v>75.33999</v>
      </c>
    </row>
    <row r="1417">
      <c r="B1417" s="115" t="inlineStr">
        <is>
          <t>Oversea-Chinese Banking Corporation Limited</t>
        </is>
      </c>
      <c r="C1417" s="116" t="inlineStr">
        <is>
          <t>OVCHY</t>
        </is>
      </c>
      <c r="D1417" s="117" t="n"/>
      <c r="E1417" s="117" t="n"/>
      <c r="F1417" s="117" t="n"/>
      <c r="G1417" s="117" t="n"/>
    </row>
    <row r="1418">
      <c r="B1418" s="115" t="inlineStr">
        <is>
          <t>Occidental Petroleum Corporation</t>
        </is>
      </c>
      <c r="C1418" s="116" t="inlineStr">
        <is>
          <t>OXY</t>
        </is>
      </c>
      <c r="D1418" s="117" t="n">
        <v>1.17</v>
      </c>
      <c r="E1418" s="117" t="n">
        <v>1.2</v>
      </c>
      <c r="F1418" s="117" t="n">
        <v>0.5</v>
      </c>
      <c r="G1418" s="117" t="n">
        <v>33.18</v>
      </c>
    </row>
    <row r="1419">
      <c r="B1419" s="115" t="inlineStr">
        <is>
          <t>Bank OZK</t>
        </is>
      </c>
      <c r="C1419" s="116" t="inlineStr">
        <is>
          <t>OZK</t>
        </is>
      </c>
      <c r="D1419" s="117" t="n">
        <v>0.96</v>
      </c>
      <c r="E1419" s="117" t="n">
        <v>0.99</v>
      </c>
      <c r="F1419" s="117" t="n">
        <v>0.14</v>
      </c>
      <c r="G1419" s="117" t="n">
        <v>11.99199</v>
      </c>
    </row>
    <row r="1420">
      <c r="B1420" s="115" t="inlineStr">
        <is>
          <t>Plains All American Pipeline, L.P.</t>
        </is>
      </c>
      <c r="C1420" s="116" t="inlineStr">
        <is>
          <t>PAA</t>
        </is>
      </c>
      <c r="D1420" s="117" t="n">
        <v>0.84</v>
      </c>
      <c r="E1420" s="117" t="n">
        <v>1</v>
      </c>
      <c r="F1420" s="117" t="n">
        <v>0.89</v>
      </c>
      <c r="G1420" s="117" t="n">
        <v>42.20299</v>
      </c>
    </row>
    <row r="1421">
      <c r="B1421" s="115" t="inlineStr">
        <is>
          <t>Pan American Silver Corp.</t>
        </is>
      </c>
      <c r="C1421" s="116" t="inlineStr">
        <is>
          <t>PAAS</t>
        </is>
      </c>
      <c r="D1421" s="117" t="n">
        <v>2.22</v>
      </c>
      <c r="E1421" s="117" t="n">
        <v>4.08</v>
      </c>
      <c r="F1421" s="117" t="n">
        <v>0.15</v>
      </c>
      <c r="G1421" s="117" t="n">
        <v>13.118</v>
      </c>
    </row>
    <row r="1422">
      <c r="B1422" s="115" t="inlineStr">
        <is>
          <t>Grupo Aeroportuario Del Pacifico, S.A. de C.V.</t>
        </is>
      </c>
      <c r="C1422" s="116" t="inlineStr">
        <is>
          <t>PAC</t>
        </is>
      </c>
      <c r="D1422" s="117" t="n">
        <v>3.61</v>
      </c>
      <c r="E1422" s="117" t="n">
        <v>1.42</v>
      </c>
      <c r="F1422" s="117" t="n">
        <v>0.9</v>
      </c>
      <c r="G1422" s="117" t="n">
        <v>47.261</v>
      </c>
    </row>
    <row r="1423">
      <c r="B1423" s="115" t="inlineStr">
        <is>
          <t>PacWest Bancorp</t>
        </is>
      </c>
      <c r="C1423" s="116" t="inlineStr">
        <is>
          <t>PACW</t>
        </is>
      </c>
      <c r="D1423" s="117" t="n">
        <v>0.95</v>
      </c>
      <c r="E1423" s="117" t="n">
        <v>0.99</v>
      </c>
      <c r="F1423" s="117" t="n">
        <v>0.49</v>
      </c>
      <c r="G1423" s="117" t="n">
        <v>32.80899</v>
      </c>
    </row>
    <row r="1424">
      <c r="B1424" s="115" t="inlineStr">
        <is>
          <t>Penske Automotive Group, Inc.</t>
        </is>
      </c>
      <c r="C1424" s="116" t="inlineStr">
        <is>
          <t>PAG</t>
        </is>
      </c>
      <c r="D1424" s="117" t="n">
        <v>0.21</v>
      </c>
      <c r="E1424" s="117" t="n">
        <v>0.98</v>
      </c>
      <c r="F1424" s="117" t="n">
        <v>0.8</v>
      </c>
      <c r="G1424" s="117" t="n">
        <v>44.50699</v>
      </c>
    </row>
    <row r="1425">
      <c r="B1425" s="115" t="inlineStr">
        <is>
          <t>Plains Group Holdings, L.P.</t>
        </is>
      </c>
      <c r="C1425" s="116" t="inlineStr">
        <is>
          <t>PAGP</t>
        </is>
      </c>
      <c r="D1425" s="117" t="n">
        <v>0.84</v>
      </c>
      <c r="E1425" s="117" t="n">
        <v>1</v>
      </c>
      <c r="F1425" s="117" t="n">
        <v>0.67</v>
      </c>
      <c r="G1425" s="117" t="n">
        <v>39.96099</v>
      </c>
    </row>
    <row r="1426">
      <c r="B1426" s="115" t="inlineStr">
        <is>
          <t>PagSeguro Digital Ltd.</t>
        </is>
      </c>
      <c r="C1426" s="116" t="inlineStr">
        <is>
          <t>PAGS</t>
        </is>
      </c>
      <c r="D1426" s="117" t="n">
        <v>2.33</v>
      </c>
      <c r="E1426" s="117" t="n">
        <v>2.37</v>
      </c>
      <c r="F1426" s="117" t="n">
        <v>0</v>
      </c>
      <c r="G1426" s="117" t="n">
        <v>0</v>
      </c>
    </row>
    <row r="1427">
      <c r="B1427" s="115" t="inlineStr">
        <is>
          <t>Palo Alto Networks, Inc.</t>
        </is>
      </c>
      <c r="C1427" s="116" t="inlineStr">
        <is>
          <t>PANW</t>
        </is>
      </c>
      <c r="D1427" s="117" t="n">
        <v>1.78</v>
      </c>
      <c r="E1427" s="117" t="n">
        <v>1.78</v>
      </c>
      <c r="F1427" s="117" t="n">
        <v>0.9</v>
      </c>
      <c r="G1427" s="117" t="n">
        <v>47.409</v>
      </c>
    </row>
    <row r="1428">
      <c r="B1428" s="115" t="inlineStr">
        <is>
          <t>Paycom Software, Inc.</t>
        </is>
      </c>
      <c r="C1428" s="116" t="inlineStr">
        <is>
          <t>PAYC</t>
        </is>
      </c>
      <c r="D1428" s="117" t="n">
        <v>1.03</v>
      </c>
      <c r="E1428" s="117" t="n">
        <v>1.07</v>
      </c>
      <c r="F1428" s="117" t="n">
        <v>0.07000000000000001</v>
      </c>
      <c r="G1428" s="117" t="n">
        <v>6.80119</v>
      </c>
    </row>
    <row r="1429">
      <c r="B1429" s="115" t="inlineStr">
        <is>
          <t>Paychex, Inc.</t>
        </is>
      </c>
      <c r="C1429" s="116" t="inlineStr">
        <is>
          <t>PAYX</t>
        </is>
      </c>
      <c r="D1429" s="117" t="n">
        <v>1.17</v>
      </c>
      <c r="E1429" s="117" t="n">
        <v>1.17</v>
      </c>
      <c r="F1429" s="117" t="n"/>
      <c r="G1429" s="117" t="n">
        <v>23.315</v>
      </c>
    </row>
    <row r="1430">
      <c r="B1430" s="115" t="inlineStr">
        <is>
          <t>Prosperity Bancshares, Inc.</t>
        </is>
      </c>
      <c r="C1430" s="116" t="inlineStr">
        <is>
          <t>PB</t>
        </is>
      </c>
      <c r="D1430" s="117" t="n">
        <v>0.58</v>
      </c>
      <c r="E1430" s="117" t="n">
        <v>0.6</v>
      </c>
      <c r="F1430" s="117" t="n">
        <v>0</v>
      </c>
      <c r="G1430" s="117" t="n">
        <v>0</v>
      </c>
    </row>
    <row r="1431">
      <c r="B1431" s="115" t="inlineStr">
        <is>
          <t>Pembina Pipeline Corp.</t>
        </is>
      </c>
      <c r="C1431" s="116" t="inlineStr">
        <is>
          <t>PBA</t>
        </is>
      </c>
      <c r="D1431" s="117" t="n">
        <v>0.55</v>
      </c>
      <c r="E1431" s="117" t="n">
        <v>0.68</v>
      </c>
      <c r="F1431" s="117" t="n">
        <v>0.64</v>
      </c>
      <c r="G1431" s="117" t="n">
        <v>34.81499</v>
      </c>
    </row>
    <row r="1432">
      <c r="B1432" s="115" t="inlineStr">
        <is>
          <t>People's United Financial, Inc.</t>
        </is>
      </c>
      <c r="C1432" s="116" t="inlineStr">
        <is>
          <t>PBCT</t>
        </is>
      </c>
      <c r="D1432" s="117" t="n">
        <v>0.96</v>
      </c>
      <c r="E1432" s="117" t="n">
        <v>0.96</v>
      </c>
      <c r="F1432" s="117" t="n">
        <v>0.44</v>
      </c>
      <c r="G1432" s="117" t="n">
        <v>29.62299</v>
      </c>
    </row>
    <row r="1433">
      <c r="B1433" s="115" t="inlineStr">
        <is>
          <t>Petroleo Brasileiro S.A.- Petrobras</t>
        </is>
      </c>
      <c r="C1433" s="116" t="inlineStr">
        <is>
          <t>PBR</t>
        </is>
      </c>
      <c r="D1433" s="117" t="n">
        <v>1.12</v>
      </c>
      <c r="E1433" s="117" t="n">
        <v>1.31</v>
      </c>
      <c r="F1433" s="117" t="n">
        <v>1.11</v>
      </c>
      <c r="G1433" s="117" t="n">
        <v>52.55799</v>
      </c>
    </row>
    <row r="1434">
      <c r="B1434" s="115" t="inlineStr">
        <is>
          <t>Petroleo Brasileiro S.A.- Petrobras</t>
        </is>
      </c>
      <c r="C1434" s="116" t="inlineStr">
        <is>
          <t>PBR.A</t>
        </is>
      </c>
      <c r="D1434" s="117" t="n">
        <v>1.12</v>
      </c>
      <c r="E1434" s="117" t="n">
        <v>1.31</v>
      </c>
      <c r="F1434" s="117" t="n">
        <v>1.11</v>
      </c>
      <c r="G1434" s="117" t="n">
        <v>52.55799</v>
      </c>
    </row>
    <row r="1435">
      <c r="B1435" s="115" t="inlineStr">
        <is>
          <t>Prosiebensat.1 Media Se</t>
        </is>
      </c>
      <c r="C1435" s="116" t="inlineStr">
        <is>
          <t>PBSFY</t>
        </is>
      </c>
      <c r="D1435" s="117" t="n"/>
      <c r="E1435" s="117" t="n"/>
      <c r="F1435" s="117" t="n"/>
      <c r="G1435" s="117" t="n"/>
    </row>
    <row r="1436">
      <c r="B1436" s="115" t="inlineStr">
        <is>
          <t>PACCAR Inc.</t>
        </is>
      </c>
      <c r="C1436" s="116" t="inlineStr">
        <is>
          <t>PCAR</t>
        </is>
      </c>
      <c r="D1436" s="117" t="n">
        <v>2.18</v>
      </c>
      <c r="E1436" s="117" t="n">
        <v>2.43</v>
      </c>
      <c r="F1436" s="117" t="n">
        <v>0.7</v>
      </c>
      <c r="G1436" s="117" t="n">
        <v>41.131</v>
      </c>
    </row>
    <row r="1437">
      <c r="B1437" s="115" t="inlineStr">
        <is>
          <t>PCCW Ltd.</t>
        </is>
      </c>
      <c r="C1437" s="116" t="inlineStr">
        <is>
          <t>PCCWY</t>
        </is>
      </c>
      <c r="D1437" s="117" t="n">
        <v>1.33</v>
      </c>
      <c r="E1437" s="117" t="n">
        <v>1.47</v>
      </c>
      <c r="F1437" s="117" t="n"/>
      <c r="G1437" s="117" t="n">
        <v>72.68398999999999</v>
      </c>
    </row>
    <row r="1438">
      <c r="B1438" s="115" t="inlineStr">
        <is>
          <t>Pacific Gas &amp; Electric Co.</t>
        </is>
      </c>
      <c r="C1438" s="116" t="inlineStr">
        <is>
          <t>PCG</t>
        </is>
      </c>
      <c r="D1438" s="117" t="n">
        <v>0.21</v>
      </c>
      <c r="E1438" s="117" t="n">
        <v>2.03</v>
      </c>
      <c r="F1438" s="117" t="n">
        <v>0.2</v>
      </c>
      <c r="G1438" s="117" t="n">
        <v>16.648</v>
      </c>
    </row>
    <row r="1439">
      <c r="B1439" s="115" t="inlineStr">
        <is>
          <t>Panasonic Corp.</t>
        </is>
      </c>
      <c r="C1439" s="116" t="inlineStr">
        <is>
          <t>PCRFY</t>
        </is>
      </c>
      <c r="D1439" s="117" t="n"/>
      <c r="E1439" s="117" t="n">
        <v>1.06</v>
      </c>
      <c r="F1439" s="117" t="n">
        <v>0.58</v>
      </c>
      <c r="G1439" s="117" t="n">
        <v>36.589</v>
      </c>
    </row>
    <row r="1440">
      <c r="B1440" s="115" t="inlineStr">
        <is>
          <t>Paylocity Holding Corporation</t>
        </is>
      </c>
      <c r="C1440" s="116" t="inlineStr">
        <is>
          <t>PCTY</t>
        </is>
      </c>
      <c r="D1440" s="117" t="n">
        <v>1.1</v>
      </c>
      <c r="E1440" s="117" t="n">
        <v>1.1</v>
      </c>
      <c r="F1440" s="117" t="n">
        <v>0</v>
      </c>
      <c r="G1440" s="117" t="n">
        <v>0</v>
      </c>
    </row>
    <row r="1441">
      <c r="B1441" s="115" t="inlineStr">
        <is>
          <t>PCCW Ltd.</t>
        </is>
      </c>
      <c r="C1441" s="116" t="inlineStr">
        <is>
          <t>PCWLF</t>
        </is>
      </c>
      <c r="D1441" s="117" t="n"/>
      <c r="E1441" s="117" t="n"/>
      <c r="F1441" s="117" t="n"/>
      <c r="G1441" s="117" t="n"/>
    </row>
    <row r="1442">
      <c r="B1442" s="115" t="inlineStr">
        <is>
          <t>Invesco Emerging Markets Sovereign Debt ETF</t>
        </is>
      </c>
      <c r="C1442" s="116" t="inlineStr">
        <is>
          <t>PCY</t>
        </is>
      </c>
      <c r="D1442" s="117" t="n"/>
      <c r="E1442" s="117" t="n"/>
      <c r="F1442" s="117" t="n"/>
      <c r="G1442" s="117" t="n"/>
    </row>
    <row r="1443">
      <c r="B1443" s="115" t="inlineStr">
        <is>
          <t>Pinduoduo Inc. Sponsored ADR</t>
        </is>
      </c>
      <c r="C1443" s="116" t="inlineStr">
        <is>
          <t>PDD</t>
        </is>
      </c>
      <c r="D1443" s="117" t="n">
        <v>1.66</v>
      </c>
      <c r="E1443" s="117" t="n">
        <v>1.77</v>
      </c>
      <c r="F1443" s="117" t="n">
        <v>0.01</v>
      </c>
      <c r="G1443" s="117" t="n">
        <v>0.97588</v>
      </c>
    </row>
    <row r="1444">
      <c r="B1444" s="115" t="inlineStr">
        <is>
          <t>Pernod Ricard SA</t>
        </is>
      </c>
      <c r="C1444" s="116" t="inlineStr">
        <is>
          <t>PDRDY</t>
        </is>
      </c>
      <c r="D1444" s="117" t="n"/>
      <c r="E1444" s="117" t="n"/>
      <c r="F1444" s="117" t="n"/>
      <c r="G1444" s="117" t="n"/>
    </row>
    <row r="1445">
      <c r="B1445" s="115" t="inlineStr">
        <is>
          <t>FLUTTER ENT PLC</t>
        </is>
      </c>
      <c r="C1445" s="116" t="inlineStr">
        <is>
          <t>PDYPY</t>
        </is>
      </c>
      <c r="D1445" s="117" t="n">
        <v>0.64</v>
      </c>
      <c r="E1445" s="117" t="n">
        <v>0.64</v>
      </c>
      <c r="F1445" s="117" t="n"/>
      <c r="G1445" s="117" t="n">
        <v>6.29689</v>
      </c>
    </row>
    <row r="1446">
      <c r="B1446" s="115" t="inlineStr">
        <is>
          <t>Parsley Energy, Inc.</t>
        </is>
      </c>
      <c r="C1446" s="116" t="inlineStr">
        <is>
          <t>PE</t>
        </is>
      </c>
      <c r="D1446" s="117" t="n">
        <v>0.83</v>
      </c>
      <c r="E1446" s="117" t="n">
        <v>0.5</v>
      </c>
      <c r="F1446" s="117" t="n">
        <v>0.36</v>
      </c>
      <c r="G1446" s="117" t="n">
        <v>26.572</v>
      </c>
    </row>
    <row r="1447">
      <c r="B1447" s="115" t="inlineStr">
        <is>
          <t>Pebblebrook Hotel Trust</t>
        </is>
      </c>
      <c r="C1447" s="116" t="inlineStr">
        <is>
          <t>PEB</t>
        </is>
      </c>
      <c r="D1447" s="117" t="n">
        <v>0.46</v>
      </c>
      <c r="E1447" s="117" t="n">
        <v>0.28</v>
      </c>
      <c r="F1447" s="117" t="n">
        <v>0.65</v>
      </c>
      <c r="G1447" s="117" t="n">
        <v>39.394</v>
      </c>
    </row>
    <row r="1448">
      <c r="B1448" s="115" t="inlineStr">
        <is>
          <t>Public Service Enterprise Group Incorporated</t>
        </is>
      </c>
      <c r="C1448" s="116" t="inlineStr">
        <is>
          <t>PEG</t>
        </is>
      </c>
      <c r="D1448" s="117" t="n">
        <v>0.53</v>
      </c>
      <c r="E1448" s="117" t="n">
        <v>0.79</v>
      </c>
      <c r="F1448" s="117" t="n">
        <v>0.99</v>
      </c>
      <c r="G1448" s="117" t="n">
        <v>49.693</v>
      </c>
    </row>
    <row r="1449">
      <c r="B1449" s="115" t="inlineStr">
        <is>
          <t>Pegasystems Inc.</t>
        </is>
      </c>
      <c r="C1449" s="116" t="inlineStr">
        <is>
          <t>PEGA</t>
        </is>
      </c>
      <c r="D1449" s="117" t="n">
        <v>1.84</v>
      </c>
      <c r="E1449" s="117" t="n">
        <v>1.72</v>
      </c>
      <c r="F1449" s="117" t="n">
        <v>0.1</v>
      </c>
      <c r="G1449" s="117" t="n">
        <v>8.8773</v>
      </c>
    </row>
    <row r="1450">
      <c r="B1450" s="115" t="inlineStr">
        <is>
          <t>Penumbra, Inc.</t>
        </is>
      </c>
      <c r="C1450" s="116" t="inlineStr">
        <is>
          <t>PEN</t>
        </is>
      </c>
      <c r="D1450" s="117" t="n">
        <v>4.47</v>
      </c>
      <c r="E1450" s="117" t="n">
        <v>6.23</v>
      </c>
      <c r="F1450" s="117" t="n">
        <v>0.1</v>
      </c>
      <c r="G1450" s="117" t="n">
        <v>9.223089999999999</v>
      </c>
    </row>
    <row r="1451">
      <c r="B1451" s="115" t="inlineStr">
        <is>
          <t>Pepsico, Inc.</t>
        </is>
      </c>
      <c r="C1451" s="116" t="inlineStr">
        <is>
          <t>PEP</t>
        </is>
      </c>
      <c r="D1451" s="117" t="n">
        <v>0.85</v>
      </c>
      <c r="E1451" s="117" t="n">
        <v>0.86</v>
      </c>
      <c r="F1451" s="117" t="n">
        <v>1.97</v>
      </c>
      <c r="G1451" s="117" t="n">
        <v>66.37799</v>
      </c>
    </row>
    <row r="1452">
      <c r="B1452" s="115" t="inlineStr">
        <is>
          <t>Pfizer Inc.</t>
        </is>
      </c>
      <c r="C1452" s="116" t="inlineStr">
        <is>
          <t>PFE</t>
        </is>
      </c>
      <c r="D1452" s="117" t="n">
        <v>1.33</v>
      </c>
      <c r="E1452" s="117" t="n">
        <v>1.47</v>
      </c>
      <c r="F1452" s="117" t="n">
        <v>0.6</v>
      </c>
      <c r="G1452" s="117" t="n">
        <v>37.63899</v>
      </c>
    </row>
    <row r="1453">
      <c r="B1453" s="115" t="inlineStr">
        <is>
          <t>iShares Preferred and Income Securities ETF</t>
        </is>
      </c>
      <c r="C1453" s="116" t="inlineStr">
        <is>
          <t>PFF</t>
        </is>
      </c>
      <c r="D1453" s="117" t="n"/>
      <c r="E1453" s="117" t="n"/>
      <c r="F1453" s="117" t="n"/>
      <c r="G1453" s="117" t="n"/>
    </row>
    <row r="1454">
      <c r="B1454" s="115" t="inlineStr">
        <is>
          <t>Principal Financial Group, Inc.</t>
        </is>
      </c>
      <c r="C1454" s="116" t="inlineStr">
        <is>
          <t>PFG</t>
        </is>
      </c>
      <c r="D1454" s="117" t="n">
        <v>0.1</v>
      </c>
      <c r="E1454" s="117" t="n">
        <v>0.1</v>
      </c>
      <c r="F1454" s="117" t="n">
        <v>0.27</v>
      </c>
      <c r="G1454" s="117" t="n">
        <v>22.384</v>
      </c>
    </row>
    <row r="1455">
      <c r="B1455" s="115" t="inlineStr">
        <is>
          <t>Performance Food Group Company</t>
        </is>
      </c>
      <c r="C1455" s="116" t="inlineStr">
        <is>
          <t>PFGC</t>
        </is>
      </c>
      <c r="D1455" s="117" t="n">
        <v>0.77</v>
      </c>
      <c r="E1455" s="117" t="n">
        <v>1.57</v>
      </c>
      <c r="F1455" s="117" t="n">
        <v>1.03</v>
      </c>
      <c r="G1455" s="117" t="n">
        <v>50.63899</v>
      </c>
    </row>
    <row r="1456">
      <c r="B1456" s="115" t="inlineStr">
        <is>
          <t>Proofpoint, Inc.</t>
        </is>
      </c>
      <c r="C1456" s="116" t="inlineStr">
        <is>
          <t>PFPT</t>
        </is>
      </c>
      <c r="D1456" s="117" t="n">
        <v>0.8100000000000001</v>
      </c>
      <c r="E1456" s="117" t="n">
        <v>0.67</v>
      </c>
      <c r="F1456" s="117" t="n">
        <v>0.07000000000000001</v>
      </c>
      <c r="G1456" s="117" t="n">
        <v>6.15649</v>
      </c>
    </row>
    <row r="1457">
      <c r="B1457" s="115" t="inlineStr">
        <is>
          <t>Procter &amp; Gamble Company (The)</t>
        </is>
      </c>
      <c r="C1457" s="116" t="inlineStr">
        <is>
          <t>PG</t>
        </is>
      </c>
      <c r="D1457" s="117" t="n">
        <v>0.58</v>
      </c>
      <c r="E1457" s="117" t="n">
        <v>0.75</v>
      </c>
      <c r="F1457" s="117" t="n">
        <v>0.44</v>
      </c>
      <c r="G1457" s="117" t="n">
        <v>30.00399</v>
      </c>
    </row>
    <row r="1458">
      <c r="B1458" s="115" t="inlineStr">
        <is>
          <t>PIGEON CORP</t>
        </is>
      </c>
      <c r="C1458" s="116" t="inlineStr">
        <is>
          <t>PGENY</t>
        </is>
      </c>
      <c r="D1458" s="117" t="n"/>
      <c r="E1458" s="117" t="n"/>
      <c r="F1458" s="117" t="n"/>
      <c r="G1458" s="117" t="n"/>
    </row>
    <row r="1459">
      <c r="B1459" s="115" t="inlineStr">
        <is>
          <t>The Progressive Corporation</t>
        </is>
      </c>
      <c r="C1459" s="116" t="inlineStr">
        <is>
          <t>PGR</t>
        </is>
      </c>
      <c r="D1459" s="117" t="n">
        <v>0.36</v>
      </c>
      <c r="E1459" s="117" t="n">
        <v>0.36</v>
      </c>
      <c r="F1459" s="117" t="n">
        <v>0.34</v>
      </c>
      <c r="G1459" s="117" t="n">
        <v>25.76199</v>
      </c>
    </row>
    <row r="1460">
      <c r="B1460" s="115" t="inlineStr">
        <is>
          <t>Paramount Group, Inc.</t>
        </is>
      </c>
      <c r="C1460" s="116" t="inlineStr">
        <is>
          <t>PGRE</t>
        </is>
      </c>
      <c r="D1460" s="117" t="n">
        <v>3.28</v>
      </c>
      <c r="E1460" s="117" t="n">
        <v>1.11</v>
      </c>
      <c r="F1460" s="117" t="n">
        <v>0.74</v>
      </c>
      <c r="G1460" s="117" t="n">
        <v>42.59299</v>
      </c>
    </row>
    <row r="1461">
      <c r="B1461" s="115" t="inlineStr">
        <is>
          <t>Invesco Preferred ETF</t>
        </is>
      </c>
      <c r="C1461" s="116" t="inlineStr">
        <is>
          <t>PGX</t>
        </is>
      </c>
      <c r="D1461" s="117" t="n"/>
      <c r="E1461" s="117" t="n"/>
      <c r="F1461" s="117" t="n"/>
      <c r="G1461" s="117" t="n"/>
    </row>
    <row r="1462">
      <c r="B1462" s="115" t="inlineStr">
        <is>
          <t>Parker-Hannifin Corporation</t>
        </is>
      </c>
      <c r="C1462" s="116" t="inlineStr">
        <is>
          <t>PH</t>
        </is>
      </c>
      <c r="D1462" s="117" t="n">
        <v>1.9</v>
      </c>
      <c r="E1462" s="117" t="n">
        <v>2.43</v>
      </c>
      <c r="F1462" s="117" t="n">
        <v>1.09</v>
      </c>
      <c r="G1462" s="117" t="n">
        <v>52.213</v>
      </c>
    </row>
    <row r="1463">
      <c r="B1463" s="115" t="inlineStr">
        <is>
          <t>Koninklijke Philips N.V.</t>
        </is>
      </c>
      <c r="C1463" s="116" t="inlineStr">
        <is>
          <t>PHG</t>
        </is>
      </c>
      <c r="D1463" s="117" t="n">
        <v>0.87</v>
      </c>
      <c r="E1463" s="117" t="n">
        <v>1.27</v>
      </c>
      <c r="F1463" s="117" t="n">
        <v>0.4</v>
      </c>
      <c r="G1463" s="117" t="n">
        <v>28.63599</v>
      </c>
    </row>
    <row r="1464">
      <c r="B1464" s="115" t="inlineStr">
        <is>
          <t>PLDT Inc.</t>
        </is>
      </c>
      <c r="C1464" s="116" t="inlineStr">
        <is>
          <t>PHI</t>
        </is>
      </c>
      <c r="D1464" s="117" t="n">
        <v>0.5</v>
      </c>
      <c r="E1464" s="117" t="n">
        <v>0.4</v>
      </c>
      <c r="F1464" s="117" t="n">
        <v>1.49</v>
      </c>
      <c r="G1464" s="117" t="n">
        <v>59.66699</v>
      </c>
    </row>
    <row r="1465">
      <c r="B1465" s="115" t="inlineStr">
        <is>
          <t>PulteGroup, Inc.</t>
        </is>
      </c>
      <c r="C1465" s="116" t="inlineStr">
        <is>
          <t>PHM</t>
        </is>
      </c>
      <c r="D1465" s="117" t="n">
        <v>0.77</v>
      </c>
      <c r="E1465" s="117" t="n">
        <v>0.51</v>
      </c>
      <c r="F1465" s="117" t="n">
        <v>0.54</v>
      </c>
      <c r="G1465" s="117" t="n">
        <v>35.087</v>
      </c>
    </row>
    <row r="1466">
      <c r="B1466" s="115" t="inlineStr">
        <is>
          <t>Polaris Industries Inc.</t>
        </is>
      </c>
      <c r="C1466" s="116" t="inlineStr">
        <is>
          <t>PII</t>
        </is>
      </c>
      <c r="D1466" s="117" t="n">
        <v>0.43</v>
      </c>
      <c r="E1466" s="117" t="n">
        <v>1.18</v>
      </c>
      <c r="F1466" s="117" t="n">
        <v>2</v>
      </c>
      <c r="G1466" s="117" t="n">
        <v>66.69999</v>
      </c>
    </row>
    <row r="1467">
      <c r="B1467" s="115" t="inlineStr">
        <is>
          <t>Premier, Inc.</t>
        </is>
      </c>
      <c r="C1467" s="116" t="inlineStr">
        <is>
          <t>PINC</t>
        </is>
      </c>
      <c r="D1467" s="117" t="n">
        <v>1.23</v>
      </c>
      <c r="E1467" s="117" t="n">
        <v>1.34</v>
      </c>
      <c r="F1467" s="117" t="n">
        <v>-0.01</v>
      </c>
      <c r="G1467" s="117" t="n"/>
    </row>
    <row r="1468">
      <c r="B1468" s="115" t="inlineStr">
        <is>
          <t>Pinterest, Inc.</t>
        </is>
      </c>
      <c r="C1468" s="116" t="inlineStr">
        <is>
          <t>PINS</t>
        </is>
      </c>
      <c r="D1468" s="117" t="n"/>
      <c r="E1468" s="117" t="n">
        <v>15.06</v>
      </c>
      <c r="F1468" s="117" t="n">
        <v>0.08</v>
      </c>
      <c r="G1468" s="117" t="n">
        <v>6.99149</v>
      </c>
    </row>
    <row r="1469">
      <c r="B1469" s="115" t="inlineStr">
        <is>
          <t>Park Hotels &amp; Resorts Inc.</t>
        </is>
      </c>
      <c r="C1469" s="116" t="inlineStr">
        <is>
          <t>PK</t>
        </is>
      </c>
      <c r="D1469" s="117" t="n"/>
      <c r="E1469" s="117" t="n">
        <v>1.74</v>
      </c>
      <c r="F1469" s="117" t="n">
        <v>0.5600000000000001</v>
      </c>
      <c r="G1469" s="117" t="n">
        <v>36.09199</v>
      </c>
    </row>
    <row r="1470">
      <c r="B1470" s="115" t="inlineStr">
        <is>
          <t>Packaging Corporation of America</t>
        </is>
      </c>
      <c r="C1470" s="116" t="inlineStr">
        <is>
          <t>PKG</t>
        </is>
      </c>
      <c r="D1470" s="117" t="n">
        <v>1.9</v>
      </c>
      <c r="E1470" s="117" t="n">
        <v>3.29</v>
      </c>
      <c r="F1470" s="117" t="n">
        <v>0.92</v>
      </c>
      <c r="G1470" s="117" t="n">
        <v>47.89899</v>
      </c>
    </row>
    <row r="1471">
      <c r="B1471" s="115" t="inlineStr">
        <is>
          <t>PerkinElmer, Inc.</t>
        </is>
      </c>
      <c r="C1471" s="116" t="inlineStr">
        <is>
          <t>PKI</t>
        </is>
      </c>
      <c r="D1471" s="117" t="n">
        <v>1.16</v>
      </c>
      <c r="E1471" s="117" t="n">
        <v>1.89</v>
      </c>
      <c r="F1471" s="117" t="n">
        <v>0.84</v>
      </c>
      <c r="G1471" s="117" t="n">
        <v>45.594</v>
      </c>
    </row>
    <row r="1472">
      <c r="B1472" s="115" t="inlineStr">
        <is>
          <t>POSCO</t>
        </is>
      </c>
      <c r="C1472" s="116" t="inlineStr">
        <is>
          <t>PKX</t>
        </is>
      </c>
      <c r="D1472" s="117" t="n">
        <v>1.13</v>
      </c>
      <c r="E1472" s="117" t="n">
        <v>1.93</v>
      </c>
      <c r="F1472" s="117" t="n">
        <v>0.21</v>
      </c>
      <c r="G1472" s="117" t="n">
        <v>17.62199</v>
      </c>
    </row>
    <row r="1473">
      <c r="B1473" s="115" t="inlineStr">
        <is>
          <t>Anaplan, Inc.</t>
        </is>
      </c>
      <c r="C1473" s="116" t="inlineStr">
        <is>
          <t>PLAN</t>
        </is>
      </c>
      <c r="D1473" s="117" t="n">
        <v>2.15</v>
      </c>
      <c r="E1473" s="117" t="n">
        <v>1.87</v>
      </c>
      <c r="F1473" s="117" t="n">
        <v>0.11</v>
      </c>
      <c r="G1473" s="117" t="n">
        <v>9.803000000000001</v>
      </c>
    </row>
    <row r="1474">
      <c r="B1474" s="115" t="inlineStr">
        <is>
          <t>Prologis, Inc.</t>
        </is>
      </c>
      <c r="C1474" s="116" t="inlineStr">
        <is>
          <t>PLD</t>
        </is>
      </c>
      <c r="D1474" s="117" t="n">
        <v>0.45</v>
      </c>
      <c r="E1474" s="117" t="n">
        <v>0.54</v>
      </c>
      <c r="F1474" s="117" t="n">
        <v>0.43</v>
      </c>
      <c r="G1474" s="117" t="n">
        <v>29.849</v>
      </c>
    </row>
    <row r="1475">
      <c r="B1475" s="115" t="inlineStr">
        <is>
          <t>Planet Fitness, Inc.</t>
        </is>
      </c>
      <c r="C1475" s="116" t="inlineStr">
        <is>
          <t>PLNT</t>
        </is>
      </c>
      <c r="D1475" s="117" t="n">
        <v>2.92</v>
      </c>
      <c r="E1475" s="117" t="n">
        <v>3.38</v>
      </c>
      <c r="F1475" s="117" t="n">
        <v>-4.04</v>
      </c>
      <c r="G1475" s="117" t="n"/>
    </row>
    <row r="1476">
      <c r="B1476" s="115" t="inlineStr">
        <is>
          <t>Panalpina Welttransport Holding Ag</t>
        </is>
      </c>
      <c r="C1476" s="116" t="inlineStr">
        <is>
          <t>PLWTY</t>
        </is>
      </c>
      <c r="D1476" s="117" t="n">
        <v>1.41</v>
      </c>
      <c r="E1476" s="117" t="n">
        <v>1.49</v>
      </c>
      <c r="F1476" s="117" t="n">
        <v>0.6</v>
      </c>
      <c r="G1476" s="117" t="n">
        <v>37.568</v>
      </c>
    </row>
    <row r="1477">
      <c r="B1477" s="115" t="inlineStr">
        <is>
          <t>Philip Morris International Inc.</t>
        </is>
      </c>
      <c r="C1477" s="116" t="inlineStr">
        <is>
          <t>PM</t>
        </is>
      </c>
      <c r="D1477" s="117" t="n">
        <v>0.62</v>
      </c>
      <c r="E1477" s="117" t="n">
        <v>0.95</v>
      </c>
      <c r="F1477" s="117" t="n">
        <v>-2.64</v>
      </c>
      <c r="G1477" s="117" t="n"/>
    </row>
    <row r="1478">
      <c r="B1478" s="115" t="inlineStr">
        <is>
          <t>The PNC Financial Services Group, Inc</t>
        </is>
      </c>
      <c r="C1478" s="116" t="inlineStr">
        <is>
          <t>PNC</t>
        </is>
      </c>
      <c r="D1478" s="117" t="n">
        <v>0.87</v>
      </c>
      <c r="E1478" s="117" t="n">
        <v>0.9</v>
      </c>
      <c r="F1478" s="117" t="n">
        <v>1.27</v>
      </c>
      <c r="G1478" s="117" t="n">
        <v>55.853</v>
      </c>
    </row>
    <row r="1479">
      <c r="B1479" s="115" t="inlineStr">
        <is>
          <t>Pinnacle Financial Partners, Inc.</t>
        </is>
      </c>
      <c r="C1479" s="116" t="inlineStr">
        <is>
          <t>PNFP</t>
        </is>
      </c>
      <c r="D1479" s="117" t="n">
        <v>0.97</v>
      </c>
      <c r="E1479" s="117" t="n">
        <v>0.99</v>
      </c>
      <c r="F1479" s="117" t="n">
        <v>0.58</v>
      </c>
      <c r="G1479" s="117" t="n">
        <v>36.727</v>
      </c>
    </row>
    <row r="1480">
      <c r="B1480" s="115" t="inlineStr">
        <is>
          <t>Ping An Insurance Co. of China Ltd.</t>
        </is>
      </c>
      <c r="C1480" s="116" t="inlineStr">
        <is>
          <t>PNGAY</t>
        </is>
      </c>
      <c r="D1480" s="117" t="n">
        <v>0.54</v>
      </c>
      <c r="E1480" s="117" t="n">
        <v>0.54</v>
      </c>
      <c r="F1480" s="117" t="n"/>
      <c r="G1480" s="117" t="n">
        <v>42.991</v>
      </c>
    </row>
    <row r="1481">
      <c r="B1481" s="115" t="inlineStr">
        <is>
          <t>PNM Resources, Inc. (Holding Co.)</t>
        </is>
      </c>
      <c r="C1481" s="116" t="inlineStr">
        <is>
          <t>PNM</t>
        </is>
      </c>
      <c r="D1481" s="117" t="n">
        <v>0.45</v>
      </c>
      <c r="E1481" s="117" t="n">
        <v>0.45</v>
      </c>
      <c r="F1481" s="117" t="n">
        <v>1.67</v>
      </c>
      <c r="G1481" s="117" t="n">
        <v>62.317</v>
      </c>
    </row>
    <row r="1482">
      <c r="B1482" s="115" t="inlineStr">
        <is>
          <t>Pentair plc</t>
        </is>
      </c>
      <c r="C1482" s="116" t="inlineStr">
        <is>
          <t>PNR</t>
        </is>
      </c>
      <c r="D1482" s="117" t="n">
        <v>0.8</v>
      </c>
      <c r="E1482" s="117" t="n">
        <v>1.47</v>
      </c>
      <c r="F1482" s="117" t="n">
        <v>0.67</v>
      </c>
      <c r="G1482" s="117" t="n">
        <v>40.212</v>
      </c>
    </row>
    <row r="1483">
      <c r="B1483" s="115" t="inlineStr">
        <is>
          <t>Pinnacle West Capital Corporation</t>
        </is>
      </c>
      <c r="C1483" s="116" t="inlineStr">
        <is>
          <t>PNW</t>
        </is>
      </c>
      <c r="D1483" s="117" t="n">
        <v>0.38</v>
      </c>
      <c r="E1483" s="117" t="n">
        <v>0.54</v>
      </c>
      <c r="F1483" s="117" t="n">
        <v>0.92</v>
      </c>
      <c r="G1483" s="117" t="n">
        <v>47.97299</v>
      </c>
    </row>
    <row r="1484">
      <c r="B1484" s="115" t="inlineStr">
        <is>
          <t>Insulet Corporation</t>
        </is>
      </c>
      <c r="C1484" s="116" t="inlineStr">
        <is>
          <t>PODD</t>
        </is>
      </c>
      <c r="D1484" s="117" t="n">
        <v>3.37</v>
      </c>
      <c r="E1484" s="117" t="n">
        <v>4.72</v>
      </c>
      <c r="F1484" s="117" t="n">
        <v>2.43</v>
      </c>
      <c r="G1484" s="117" t="n">
        <v>70.85899999999999</v>
      </c>
    </row>
    <row r="1485">
      <c r="B1485" s="115" t="inlineStr">
        <is>
          <t>Pool Corporation</t>
        </is>
      </c>
      <c r="C1485" s="116" t="inlineStr">
        <is>
          <t>POOL</t>
        </is>
      </c>
      <c r="D1485" s="117" t="n">
        <v>0.79</v>
      </c>
      <c r="E1485" s="117" t="n">
        <v>2.35</v>
      </c>
      <c r="F1485" s="117" t="n">
        <v>2.3</v>
      </c>
      <c r="G1485" s="117" t="n">
        <v>69.65599</v>
      </c>
    </row>
    <row r="1486">
      <c r="B1486" s="115" t="inlineStr">
        <is>
          <t>Portland General Electric Company</t>
        </is>
      </c>
      <c r="C1486" s="116" t="inlineStr">
        <is>
          <t>POR</t>
        </is>
      </c>
      <c r="D1486" s="117" t="n">
        <v>0.71</v>
      </c>
      <c r="E1486" s="117" t="n">
        <v>1</v>
      </c>
      <c r="F1486" s="117" t="n">
        <v>0.99</v>
      </c>
      <c r="G1486" s="117" t="n">
        <v>49.72299</v>
      </c>
    </row>
    <row r="1487">
      <c r="B1487" s="115" t="inlineStr">
        <is>
          <t>POLA ORBIS</t>
        </is>
      </c>
      <c r="C1487" s="116" t="inlineStr">
        <is>
          <t>PORBF</t>
        </is>
      </c>
      <c r="D1487" s="117" t="n"/>
      <c r="E1487" s="117" t="n"/>
      <c r="F1487" s="117" t="n"/>
      <c r="G1487" s="117" t="n"/>
    </row>
    <row r="1488">
      <c r="B1488" s="115" t="inlineStr">
        <is>
          <t>Post Holdings, Inc.</t>
        </is>
      </c>
      <c r="C1488" s="116" t="inlineStr">
        <is>
          <t>POST</t>
        </is>
      </c>
      <c r="D1488" s="117" t="n">
        <v>2.17</v>
      </c>
      <c r="E1488" s="117" t="n">
        <v>2.02</v>
      </c>
      <c r="F1488" s="117" t="n">
        <v>1.97</v>
      </c>
      <c r="G1488" s="117" t="n">
        <v>66.28198999999999</v>
      </c>
    </row>
    <row r="1489">
      <c r="B1489" s="115" t="inlineStr">
        <is>
          <t>Pilgrim's Pride Corporation</t>
        </is>
      </c>
      <c r="C1489" s="116" t="inlineStr">
        <is>
          <t>PPC</t>
        </is>
      </c>
      <c r="D1489" s="117" t="n">
        <v>0.83</v>
      </c>
      <c r="E1489" s="117" t="n">
        <v>1.78</v>
      </c>
      <c r="F1489" s="117" t="n">
        <v>1.11</v>
      </c>
      <c r="G1489" s="117" t="n">
        <v>52.64799</v>
      </c>
    </row>
    <row r="1490">
      <c r="B1490" s="115" t="inlineStr">
        <is>
          <t>PT Bank Mandiri Persero TBK</t>
        </is>
      </c>
      <c r="C1490" s="116" t="inlineStr">
        <is>
          <t>PPERY</t>
        </is>
      </c>
      <c r="D1490" s="117" t="n"/>
      <c r="E1490" s="117" t="n"/>
      <c r="F1490" s="117" t="n"/>
      <c r="G1490" s="117" t="n"/>
    </row>
    <row r="1491">
      <c r="B1491" s="115" t="inlineStr">
        <is>
          <t>PPG Industries, Inc.</t>
        </is>
      </c>
      <c r="C1491" s="116" t="inlineStr">
        <is>
          <t>PPG</t>
        </is>
      </c>
      <c r="D1491" s="117" t="n">
        <v>0.96</v>
      </c>
      <c r="E1491" s="117" t="n">
        <v>1.43</v>
      </c>
      <c r="F1491" s="117" t="n">
        <v>1.04</v>
      </c>
      <c r="G1491" s="117" t="n">
        <v>51.08399</v>
      </c>
    </row>
    <row r="1492">
      <c r="B1492" s="115" t="inlineStr">
        <is>
          <t>PPL Corporation</t>
        </is>
      </c>
      <c r="C1492" s="116" t="inlineStr">
        <is>
          <t>PPL</t>
        </is>
      </c>
      <c r="D1492" s="117" t="n">
        <v>0.47</v>
      </c>
      <c r="E1492" s="117" t="n">
        <v>0.55</v>
      </c>
      <c r="F1492" s="117" t="n">
        <v>1.75</v>
      </c>
      <c r="G1492" s="117" t="n">
        <v>63.631</v>
      </c>
    </row>
    <row r="1493">
      <c r="B1493" s="115" t="inlineStr">
        <is>
          <t>Kering SA</t>
        </is>
      </c>
      <c r="C1493" s="116" t="inlineStr">
        <is>
          <t>PPRUY</t>
        </is>
      </c>
      <c r="D1493" s="117" t="n">
        <v>0.66</v>
      </c>
      <c r="E1493" s="117" t="n">
        <v>1.05</v>
      </c>
      <c r="F1493" s="117" t="n"/>
      <c r="G1493" s="117" t="n">
        <v>23.96699</v>
      </c>
    </row>
    <row r="1494">
      <c r="B1494" s="115" t="inlineStr">
        <is>
          <t>PRA Health Sciences, Inc.</t>
        </is>
      </c>
      <c r="C1494" s="116" t="inlineStr">
        <is>
          <t>PRAH</t>
        </is>
      </c>
      <c r="D1494" s="117" t="n">
        <v>0.87</v>
      </c>
      <c r="E1494" s="117" t="n">
        <v>0.99</v>
      </c>
      <c r="F1494" s="117" t="n">
        <v>1.11</v>
      </c>
      <c r="G1494" s="117" t="n">
        <v>52.57699</v>
      </c>
    </row>
    <row r="1495">
      <c r="B1495" s="115" t="inlineStr">
        <is>
          <t>Perrigo Company plc</t>
        </is>
      </c>
      <c r="C1495" s="116" t="inlineStr">
        <is>
          <t>PRGO</t>
        </is>
      </c>
      <c r="D1495" s="117" t="n">
        <v>1.32</v>
      </c>
      <c r="E1495" s="117" t="n">
        <v>1.92</v>
      </c>
      <c r="F1495" s="117" t="n">
        <v>0.54</v>
      </c>
      <c r="G1495" s="117" t="n">
        <v>35.00699</v>
      </c>
    </row>
    <row r="1496">
      <c r="B1496" s="115" t="inlineStr">
        <is>
          <t>Primerica, Inc.</t>
        </is>
      </c>
      <c r="C1496" s="116" t="inlineStr">
        <is>
          <t>PRI</t>
        </is>
      </c>
      <c r="D1496" s="117" t="n">
        <v>0.57</v>
      </c>
      <c r="E1496" s="117" t="n">
        <v>0.55</v>
      </c>
      <c r="F1496" s="117" t="n">
        <v>0.04</v>
      </c>
      <c r="G1496" s="117" t="n">
        <v>3.3907</v>
      </c>
    </row>
    <row r="1497">
      <c r="B1497" s="115" t="inlineStr">
        <is>
          <t>PERSPECTA INC</t>
        </is>
      </c>
      <c r="C1497" s="116" t="inlineStr">
        <is>
          <t>PRSP</t>
        </is>
      </c>
      <c r="D1497" s="117" t="n">
        <v>0.87</v>
      </c>
      <c r="E1497" s="117" t="n">
        <v>0.86</v>
      </c>
      <c r="F1497" s="117" t="n">
        <v>1.13</v>
      </c>
      <c r="G1497" s="117" t="n">
        <v>53.081</v>
      </c>
    </row>
    <row r="1498">
      <c r="B1498" s="115" t="inlineStr">
        <is>
          <t>Prudential Financial, Inc.</t>
        </is>
      </c>
      <c r="C1498" s="116" t="inlineStr">
        <is>
          <t>PRU</t>
        </is>
      </c>
      <c r="D1498" s="117" t="n">
        <v>0.14</v>
      </c>
      <c r="E1498" s="117" t="n">
        <v>0.11</v>
      </c>
      <c r="F1498" s="117" t="n">
        <v>0.29</v>
      </c>
      <c r="G1498" s="117" t="n">
        <v>22.30299</v>
      </c>
    </row>
    <row r="1499">
      <c r="B1499" s="115" t="inlineStr">
        <is>
          <t>Public Storage</t>
        </is>
      </c>
      <c r="C1499" s="116" t="inlineStr">
        <is>
          <t>PSA</t>
        </is>
      </c>
      <c r="D1499" s="117" t="n">
        <v>0.97</v>
      </c>
      <c r="E1499" s="117" t="n">
        <v>0.88</v>
      </c>
      <c r="F1499" s="117" t="n">
        <v>0.38</v>
      </c>
      <c r="G1499" s="117" t="n">
        <v>17.82799</v>
      </c>
    </row>
    <row r="1500">
      <c r="B1500" s="115" t="inlineStr">
        <is>
          <t>PS Business Parks, Inc.</t>
        </is>
      </c>
      <c r="C1500" s="116" t="inlineStr">
        <is>
          <t>PSB</t>
        </is>
      </c>
      <c r="D1500" s="117" t="n">
        <v>0.85</v>
      </c>
      <c r="E1500" s="117" t="n">
        <v>0.98</v>
      </c>
      <c r="F1500" s="117" t="n">
        <v>0</v>
      </c>
      <c r="G1500" s="117" t="n">
        <v>0</v>
      </c>
    </row>
    <row r="1501">
      <c r="B1501" s="115" t="inlineStr">
        <is>
          <t>Pershing Square Holdings, Ltd.</t>
        </is>
      </c>
      <c r="C1501" s="116" t="inlineStr">
        <is>
          <t>PSHZF</t>
        </is>
      </c>
      <c r="D1501" s="117" t="n"/>
      <c r="E1501" s="117" t="n"/>
      <c r="F1501" s="117" t="n"/>
      <c r="G1501" s="117" t="n"/>
    </row>
    <row r="1502">
      <c r="B1502" s="115" t="inlineStr">
        <is>
          <t>Persimmon Plc</t>
        </is>
      </c>
      <c r="C1502" s="116" t="inlineStr">
        <is>
          <t>PSMMY</t>
        </is>
      </c>
      <c r="D1502" s="117" t="n">
        <v>1.03</v>
      </c>
      <c r="E1502" s="117" t="n">
        <v>3.75</v>
      </c>
      <c r="F1502" s="117" t="n"/>
      <c r="G1502" s="117" t="n">
        <v>0</v>
      </c>
    </row>
    <row r="1503">
      <c r="B1503" s="115" t="inlineStr">
        <is>
          <t>Parsons Corporation</t>
        </is>
      </c>
      <c r="C1503" s="116" t="inlineStr">
        <is>
          <t>PSN</t>
        </is>
      </c>
      <c r="D1503" s="117" t="n">
        <v>1.48</v>
      </c>
      <c r="E1503" s="117" t="n">
        <v>1.44</v>
      </c>
      <c r="F1503" s="117" t="n">
        <v>-0.32</v>
      </c>
      <c r="G1503" s="117" t="n"/>
    </row>
    <row r="1504">
      <c r="B1504" s="115" t="inlineStr">
        <is>
          <t>Pearson, PLC</t>
        </is>
      </c>
      <c r="C1504" s="116" t="inlineStr">
        <is>
          <t>PSO</t>
        </is>
      </c>
      <c r="D1504" s="117" t="n">
        <v>2.06</v>
      </c>
      <c r="E1504" s="117" t="n">
        <v>1.95</v>
      </c>
      <c r="F1504" s="117" t="n">
        <v>0.44</v>
      </c>
      <c r="G1504" s="117" t="n">
        <v>30.336</v>
      </c>
    </row>
    <row r="1505">
      <c r="B1505" s="115" t="inlineStr">
        <is>
          <t>Pure Storage, Inc.</t>
        </is>
      </c>
      <c r="C1505" s="116" t="inlineStr">
        <is>
          <t>PSTG</t>
        </is>
      </c>
      <c r="D1505" s="117" t="n">
        <v>3.25</v>
      </c>
      <c r="E1505" s="117" t="n">
        <v>3.21</v>
      </c>
      <c r="F1505" s="117" t="n">
        <v>0.76</v>
      </c>
      <c r="G1505" s="117" t="n">
        <v>43.073</v>
      </c>
    </row>
    <row r="1506">
      <c r="B1506" s="115" t="inlineStr">
        <is>
          <t>Phillips 66</t>
        </is>
      </c>
      <c r="C1506" s="116" t="inlineStr">
        <is>
          <t>PSX</t>
        </is>
      </c>
      <c r="D1506" s="117" t="n">
        <v>1.08</v>
      </c>
      <c r="E1506" s="117" t="n">
        <v>1.28</v>
      </c>
      <c r="F1506" s="117" t="n">
        <v>0.39</v>
      </c>
      <c r="G1506" s="117" t="n">
        <v>28.28899</v>
      </c>
    </row>
    <row r="1507">
      <c r="B1507" s="115" t="inlineStr">
        <is>
          <t>Phillips 66 Partners LP</t>
        </is>
      </c>
      <c r="C1507" s="116" t="inlineStr">
        <is>
          <t>PSXP</t>
        </is>
      </c>
      <c r="D1507" s="117" t="n">
        <v>0.43</v>
      </c>
      <c r="E1507" s="117" t="n">
        <v>0.76</v>
      </c>
      <c r="F1507" s="117" t="n">
        <v>1.88</v>
      </c>
      <c r="G1507" s="117" t="n">
        <v>57.332</v>
      </c>
    </row>
    <row r="1508">
      <c r="B1508" s="115" t="inlineStr">
        <is>
          <t>PTC Inc.</t>
        </is>
      </c>
      <c r="C1508" s="116" t="inlineStr">
        <is>
          <t>PTC</t>
        </is>
      </c>
      <c r="D1508" s="117" t="n">
        <v>0.86</v>
      </c>
      <c r="E1508" s="117" t="n">
        <v>1.25</v>
      </c>
      <c r="F1508" s="117" t="n">
        <v>0.57</v>
      </c>
      <c r="G1508" s="117" t="n">
        <v>36.506</v>
      </c>
    </row>
    <row r="1509">
      <c r="B1509" s="115" t="inlineStr">
        <is>
          <t>PetroChina Company Limited</t>
        </is>
      </c>
      <c r="C1509" s="116" t="inlineStr">
        <is>
          <t>PTR</t>
        </is>
      </c>
      <c r="D1509" s="117" t="n">
        <v>0.44</v>
      </c>
      <c r="E1509" s="117" t="n">
        <v>0.8</v>
      </c>
      <c r="F1509" s="117" t="n">
        <v>0.31</v>
      </c>
      <c r="G1509" s="117" t="n">
        <v>23.62599</v>
      </c>
    </row>
    <row r="1510">
      <c r="B1510" s="115" t="inlineStr">
        <is>
          <t>Publicis Groupe SA</t>
        </is>
      </c>
      <c r="C1510" s="116" t="inlineStr">
        <is>
          <t>PUBGY</t>
        </is>
      </c>
      <c r="D1510" s="117" t="n">
        <v>0.92</v>
      </c>
      <c r="E1510" s="117" t="n">
        <v>0.9399999999999999</v>
      </c>
      <c r="F1510" s="117" t="n"/>
      <c r="G1510" s="117" t="n">
        <v>37.27799</v>
      </c>
    </row>
    <row r="1511">
      <c r="B1511" s="115" t="inlineStr">
        <is>
          <t>PEUGEOT SA</t>
        </is>
      </c>
      <c r="C1511" s="116" t="inlineStr">
        <is>
          <t>PUGOY</t>
        </is>
      </c>
      <c r="D1511" s="117" t="n">
        <v>0.71</v>
      </c>
      <c r="E1511" s="117" t="n">
        <v>0.9399999999999999</v>
      </c>
      <c r="F1511" s="117" t="n"/>
      <c r="G1511" s="117" t="n">
        <v>21.15399</v>
      </c>
    </row>
    <row r="1512">
      <c r="B1512" s="115" t="inlineStr">
        <is>
          <t>Prudential Public Limited Company</t>
        </is>
      </c>
      <c r="C1512" s="116" t="inlineStr">
        <is>
          <t>PUK</t>
        </is>
      </c>
      <c r="D1512" s="117" t="n">
        <v>0.04</v>
      </c>
      <c r="E1512" s="117" t="n">
        <v>0.42</v>
      </c>
      <c r="F1512" s="117" t="n">
        <v>0.38</v>
      </c>
      <c r="G1512" s="117" t="n">
        <v>27.42099</v>
      </c>
    </row>
    <row r="1513">
      <c r="B1513" s="115" t="inlineStr">
        <is>
          <t>PVH Corp.</t>
        </is>
      </c>
      <c r="C1513" s="116" t="inlineStr">
        <is>
          <t>PVH</t>
        </is>
      </c>
      <c r="D1513" s="117" t="n">
        <v>0.8</v>
      </c>
      <c r="E1513" s="117" t="n">
        <v>1.4</v>
      </c>
      <c r="F1513" s="117" t="n">
        <v>0.73</v>
      </c>
      <c r="G1513" s="117" t="n">
        <v>42.14799</v>
      </c>
    </row>
    <row r="1514">
      <c r="B1514" s="115" t="inlineStr">
        <is>
          <t>Pivotal Software, Inc.</t>
        </is>
      </c>
      <c r="C1514" s="116" t="inlineStr">
        <is>
          <t>PVTL</t>
        </is>
      </c>
      <c r="D1514" s="117" t="n">
        <v>2.2</v>
      </c>
      <c r="E1514" s="117" t="n">
        <v>2.42</v>
      </c>
      <c r="F1514" s="117" t="n">
        <v>0.09</v>
      </c>
      <c r="G1514" s="117" t="n">
        <v>8.4038</v>
      </c>
    </row>
    <row r="1515">
      <c r="B1515" s="115" t="inlineStr">
        <is>
          <t>Quanta Services, Inc.</t>
        </is>
      </c>
      <c r="C1515" s="116" t="inlineStr">
        <is>
          <t>PWR</t>
        </is>
      </c>
      <c r="D1515" s="117" t="n">
        <v>1.78</v>
      </c>
      <c r="E1515" s="117" t="n">
        <v>1.97</v>
      </c>
      <c r="F1515" s="117" t="n">
        <v>0.45</v>
      </c>
      <c r="G1515" s="117" t="n">
        <v>31.162</v>
      </c>
    </row>
    <row r="1516">
      <c r="B1516" s="115" t="inlineStr">
        <is>
          <t>Pioneer Natural Resources Company</t>
        </is>
      </c>
      <c r="C1516" s="116" t="inlineStr">
        <is>
          <t>PXD</t>
        </is>
      </c>
      <c r="D1516" s="117" t="n">
        <v>1.29</v>
      </c>
      <c r="E1516" s="117" t="n">
        <v>0.86</v>
      </c>
      <c r="F1516" s="117" t="n">
        <v>0.17</v>
      </c>
      <c r="G1516" s="117" t="n">
        <v>14.60999</v>
      </c>
    </row>
    <row r="1517">
      <c r="B1517" s="115" t="inlineStr">
        <is>
          <t>PayPal Holdings, Inc.</t>
        </is>
      </c>
      <c r="C1517" s="116" t="inlineStr">
        <is>
          <t>PYPL</t>
        </is>
      </c>
      <c r="D1517" s="117" t="n">
        <v>1.27</v>
      </c>
      <c r="E1517" s="117" t="n">
        <v>1.22</v>
      </c>
      <c r="F1517" s="117" t="n">
        <v>0</v>
      </c>
      <c r="G1517" s="117" t="n">
        <v>0</v>
      </c>
    </row>
    <row r="1518">
      <c r="B1518" s="115" t="inlineStr">
        <is>
          <t>QUALCOMM Incorporated</t>
        </is>
      </c>
      <c r="C1518" s="116" t="inlineStr">
        <is>
          <t>QCOM</t>
        </is>
      </c>
      <c r="D1518" s="117" t="n">
        <v>1.4</v>
      </c>
      <c r="E1518" s="117" t="n">
        <v>1.77</v>
      </c>
      <c r="F1518" s="117" t="n">
        <v>2.46</v>
      </c>
      <c r="G1518" s="117" t="n">
        <v>71.078</v>
      </c>
    </row>
    <row r="1519">
      <c r="B1519" s="115" t="inlineStr">
        <is>
          <t>QIAGEN N.V.</t>
        </is>
      </c>
      <c r="C1519" s="116" t="inlineStr">
        <is>
          <t>QGEN</t>
        </is>
      </c>
      <c r="D1519" s="117" t="n">
        <v>2.05</v>
      </c>
      <c r="E1519" s="117" t="n">
        <v>1.77</v>
      </c>
      <c r="F1519" s="117" t="n">
        <v>0.54</v>
      </c>
      <c r="G1519" s="117" t="n">
        <v>34.88899</v>
      </c>
    </row>
    <row r="1520">
      <c r="B1520" s="115" t="inlineStr">
        <is>
          <t>Qualys, Inc.</t>
        </is>
      </c>
      <c r="C1520" s="116" t="inlineStr">
        <is>
          <t>QLYS</t>
        </is>
      </c>
      <c r="D1520" s="117" t="n">
        <v>1.92</v>
      </c>
      <c r="E1520" s="117" t="n">
        <v>1.83</v>
      </c>
      <c r="F1520" s="117" t="n">
        <v>0</v>
      </c>
      <c r="G1520" s="117" t="n">
        <v>0</v>
      </c>
    </row>
    <row r="1521">
      <c r="B1521" s="115" t="inlineStr">
        <is>
          <t>Invesco QQQ</t>
        </is>
      </c>
      <c r="C1521" s="116" t="inlineStr">
        <is>
          <t>QQQ</t>
        </is>
      </c>
      <c r="D1521" s="117" t="n"/>
      <c r="E1521" s="117" t="n"/>
      <c r="F1521" s="117" t="n"/>
      <c r="G1521" s="117" t="n"/>
    </row>
    <row r="1522">
      <c r="B1522" s="115" t="inlineStr">
        <is>
          <t>Qurate Retail Group, Inc.</t>
        </is>
      </c>
      <c r="C1522" s="116" t="inlineStr">
        <is>
          <t>QRTEA</t>
        </is>
      </c>
      <c r="D1522" s="117" t="n">
        <v>0.6899999999999999</v>
      </c>
      <c r="E1522" s="117" t="n">
        <v>1.11</v>
      </c>
      <c r="F1522" s="117" t="n">
        <v>1.11</v>
      </c>
      <c r="G1522" s="117" t="n">
        <v>52.692</v>
      </c>
    </row>
    <row r="1523">
      <c r="B1523" s="115" t="inlineStr">
        <is>
          <t>Qurate Retail Group, Inc.</t>
        </is>
      </c>
      <c r="C1523" s="116" t="inlineStr">
        <is>
          <t>QRTEB</t>
        </is>
      </c>
      <c r="D1523" s="117" t="n">
        <v>0.6899999999999999</v>
      </c>
      <c r="E1523" s="117" t="n">
        <v>1.11</v>
      </c>
      <c r="F1523" s="117" t="n">
        <v>1.11</v>
      </c>
      <c r="G1523" s="117" t="n">
        <v>52.692</v>
      </c>
    </row>
    <row r="1524">
      <c r="B1524" s="115" t="inlineStr">
        <is>
          <t>Qorvo, Inc.</t>
        </is>
      </c>
      <c r="C1524" s="116" t="inlineStr">
        <is>
          <t>QRVO</t>
        </is>
      </c>
      <c r="D1524" s="117" t="n">
        <v>2.69</v>
      </c>
      <c r="E1524" s="117" t="n">
        <v>3.44</v>
      </c>
      <c r="F1524" s="117" t="n">
        <v>0.23</v>
      </c>
      <c r="G1524" s="117" t="n">
        <v>19.01799</v>
      </c>
    </row>
    <row r="1525">
      <c r="B1525" s="115" t="inlineStr">
        <is>
          <t>Restaurant Brands International Inc.</t>
        </is>
      </c>
      <c r="C1525" s="116" t="inlineStr">
        <is>
          <t>QSR</t>
        </is>
      </c>
      <c r="D1525" s="117" t="n">
        <v>1.01</v>
      </c>
      <c r="E1525" s="117" t="n">
        <v>1.2</v>
      </c>
      <c r="F1525" s="117" t="n">
        <v>3.3</v>
      </c>
      <c r="G1525" s="117" t="n">
        <v>76.75599</v>
      </c>
    </row>
    <row r="1526">
      <c r="B1526" s="115" t="inlineStr">
        <is>
          <t>Q2 Holdings, Inc.</t>
        </is>
      </c>
      <c r="C1526" s="116" t="inlineStr">
        <is>
          <t>QTWO</t>
        </is>
      </c>
      <c r="D1526" s="117" t="n">
        <v>2.96</v>
      </c>
      <c r="E1526" s="117" t="n">
        <v>6.72</v>
      </c>
      <c r="F1526" s="117" t="n">
        <v>1.14</v>
      </c>
      <c r="G1526" s="117" t="n">
        <v>53.30199</v>
      </c>
    </row>
    <row r="1527">
      <c r="B1527" s="115" t="inlineStr">
        <is>
          <t>Ferrari N.V.</t>
        </is>
      </c>
      <c r="C1527" s="116" t="inlineStr">
        <is>
          <t>RACE</t>
        </is>
      </c>
      <c r="D1527" s="117" t="n">
        <v>3.15</v>
      </c>
      <c r="E1527" s="117" t="n">
        <v>3.77</v>
      </c>
      <c r="F1527" s="117" t="n">
        <v>1.48</v>
      </c>
      <c r="G1527" s="117" t="n">
        <v>59.692</v>
      </c>
    </row>
    <row r="1528">
      <c r="B1528" s="115" t="inlineStr">
        <is>
          <t>Raiffeisen Bank International AG</t>
        </is>
      </c>
      <c r="C1528" s="116" t="inlineStr">
        <is>
          <t>RAIFY</t>
        </is>
      </c>
      <c r="D1528" s="117" t="n">
        <v>5.14</v>
      </c>
      <c r="E1528" s="117" t="n">
        <v>5.01</v>
      </c>
      <c r="F1528" s="117" t="n"/>
      <c r="G1528" s="117" t="n">
        <v>0</v>
      </c>
    </row>
    <row r="1529">
      <c r="B1529" s="115" t="inlineStr">
        <is>
          <t>LiveRamp Holdings, Inc.</t>
        </is>
      </c>
      <c r="C1529" s="116" t="inlineStr">
        <is>
          <t>RAMP</t>
        </is>
      </c>
      <c r="D1529" s="117" t="n">
        <v>12.53</v>
      </c>
      <c r="E1529" s="117" t="n">
        <v>9.4</v>
      </c>
      <c r="F1529" s="117" t="n">
        <v>0</v>
      </c>
      <c r="G1529" s="117" t="n">
        <v>0</v>
      </c>
    </row>
    <row r="1530">
      <c r="B1530" s="115" t="inlineStr">
        <is>
          <t>Randstad Holding NV</t>
        </is>
      </c>
      <c r="C1530" s="116" t="inlineStr">
        <is>
          <t>RANJY</t>
        </is>
      </c>
      <c r="D1530" s="117" t="n">
        <v>1.11</v>
      </c>
      <c r="E1530" s="117" t="n">
        <v>0.98</v>
      </c>
      <c r="F1530" s="117" t="n"/>
      <c r="G1530" s="117" t="n">
        <v>19.13199</v>
      </c>
    </row>
    <row r="1531">
      <c r="B1531" s="115" t="inlineStr">
        <is>
          <t>Ritchie Bros. Auctioneers Incorporated</t>
        </is>
      </c>
      <c r="C1531" s="116" t="inlineStr">
        <is>
          <t>RBA</t>
        </is>
      </c>
      <c r="D1531" s="117" t="n">
        <v>1.11</v>
      </c>
      <c r="E1531" s="117" t="n">
        <v>1.24</v>
      </c>
      <c r="F1531" s="117" t="n">
        <v>0.82</v>
      </c>
      <c r="G1531" s="117" t="n">
        <v>45.07099</v>
      </c>
    </row>
    <row r="1532">
      <c r="B1532" s="115" t="inlineStr">
        <is>
          <t>Regal Beloit Corporation</t>
        </is>
      </c>
      <c r="C1532" s="116" t="inlineStr">
        <is>
          <t>RBC</t>
        </is>
      </c>
      <c r="D1532" s="117" t="n">
        <v>1.54</v>
      </c>
      <c r="E1532" s="117" t="n">
        <v>2.79</v>
      </c>
      <c r="F1532" s="117" t="n">
        <v>0.53</v>
      </c>
      <c r="G1532" s="117" t="n">
        <v>34.50799</v>
      </c>
    </row>
    <row r="1533">
      <c r="B1533" s="115" t="inlineStr">
        <is>
          <t>Reckitt Benckiser Group PLC</t>
        </is>
      </c>
      <c r="C1533" s="116" t="inlineStr">
        <is>
          <t>RBGLY</t>
        </is>
      </c>
      <c r="D1533" s="117" t="n">
        <v>0.48</v>
      </c>
      <c r="E1533" s="117" t="n">
        <v>0.65</v>
      </c>
      <c r="F1533" s="117" t="n"/>
      <c r="G1533" s="117" t="n">
        <v>39.53599</v>
      </c>
    </row>
    <row r="1534">
      <c r="B1534" s="115" t="inlineStr">
        <is>
          <t>Royal Bank Scotland PLC (The)</t>
        </is>
      </c>
      <c r="C1534" s="116" t="inlineStr">
        <is>
          <t>RBS</t>
        </is>
      </c>
      <c r="D1534" s="117" t="n">
        <v>0.97</v>
      </c>
      <c r="E1534" s="117" t="n">
        <v>1.05</v>
      </c>
      <c r="F1534" s="117" t="n">
        <v>0.21</v>
      </c>
      <c r="G1534" s="117" t="n">
        <v>17.5</v>
      </c>
    </row>
    <row r="1535">
      <c r="B1535" s="115" t="inlineStr">
        <is>
          <t>Royal Bank Of Scotland Group PLC</t>
        </is>
      </c>
      <c r="C1535" s="116" t="inlineStr">
        <is>
          <t>RBSPF</t>
        </is>
      </c>
      <c r="D1535" s="117" t="n">
        <v>1.09</v>
      </c>
      <c r="E1535" s="117" t="n">
        <v>1.05</v>
      </c>
      <c r="F1535" s="117" t="n">
        <v>0.21</v>
      </c>
      <c r="G1535" s="117" t="n">
        <v>17.5</v>
      </c>
    </row>
    <row r="1536">
      <c r="B1536" s="115" t="inlineStr">
        <is>
          <t>Recordati Industria Chimica E Farmaceutica S.P.A.</t>
        </is>
      </c>
      <c r="C1536" s="116" t="inlineStr">
        <is>
          <t>RCDTF</t>
        </is>
      </c>
      <c r="D1536" s="117" t="n"/>
      <c r="E1536" s="117" t="n"/>
      <c r="F1536" s="117" t="n"/>
      <c r="G1536" s="117" t="n"/>
    </row>
    <row r="1537">
      <c r="B1537" s="115" t="inlineStr">
        <is>
          <t>Rogers Communication, Inc.</t>
        </is>
      </c>
      <c r="C1537" s="116" t="inlineStr">
        <is>
          <t>RCI</t>
        </is>
      </c>
      <c r="D1537" s="117" t="n">
        <v>0.65</v>
      </c>
      <c r="E1537" s="117" t="n">
        <v>0.79</v>
      </c>
      <c r="F1537" s="117" t="n">
        <v>1.94</v>
      </c>
      <c r="G1537" s="117" t="n">
        <v>65.955</v>
      </c>
    </row>
    <row r="1538">
      <c r="B1538" s="115" t="inlineStr">
        <is>
          <t>Royal Caribbean Cruises Ltd.</t>
        </is>
      </c>
      <c r="C1538" s="116" t="inlineStr">
        <is>
          <t>RCL</t>
        </is>
      </c>
      <c r="D1538" s="117" t="n">
        <v>0.15</v>
      </c>
      <c r="E1538" s="117" t="n">
        <v>0.17</v>
      </c>
      <c r="F1538" s="117" t="n">
        <v>0.83</v>
      </c>
      <c r="G1538" s="117" t="n">
        <v>46.733</v>
      </c>
    </row>
    <row r="1539">
      <c r="B1539" s="115" t="inlineStr">
        <is>
          <t>Recruit Holdings Co., Ltd.</t>
        </is>
      </c>
      <c r="C1539" s="116" t="inlineStr">
        <is>
          <t>RCRRF</t>
        </is>
      </c>
      <c r="D1539" s="117" t="n"/>
      <c r="E1539" s="117" t="n">
        <v>1.71</v>
      </c>
      <c r="F1539" s="117" t="n"/>
      <c r="G1539" s="117" t="n">
        <v>13.66699</v>
      </c>
    </row>
    <row r="1540">
      <c r="B1540" s="115" t="inlineStr">
        <is>
          <t>Radian Group Inc.</t>
        </is>
      </c>
      <c r="C1540" s="116" t="inlineStr">
        <is>
          <t>RDN</t>
        </is>
      </c>
      <c r="D1540" s="117" t="n">
        <v>1.4</v>
      </c>
      <c r="E1540" s="117" t="n">
        <v>1.71</v>
      </c>
      <c r="F1540" s="117" t="n">
        <v>0.29</v>
      </c>
      <c r="G1540" s="117" t="n">
        <v>22.35499</v>
      </c>
    </row>
    <row r="1541">
      <c r="B1541" s="115" t="inlineStr">
        <is>
          <t>Royal Dutch Shell PLC</t>
        </is>
      </c>
      <c r="C1541" s="116" t="inlineStr">
        <is>
          <t>RDS.A</t>
        </is>
      </c>
      <c r="D1541" s="117" t="n">
        <v>0.98</v>
      </c>
      <c r="E1541" s="117" t="n">
        <v>1.1</v>
      </c>
      <c r="F1541" s="117" t="n">
        <v>0.39</v>
      </c>
      <c r="G1541" s="117" t="n">
        <v>27.923</v>
      </c>
    </row>
    <row r="1542">
      <c r="B1542" s="115" t="inlineStr">
        <is>
          <t>Royal Dutch Shell PLC</t>
        </is>
      </c>
      <c r="C1542" s="116" t="inlineStr">
        <is>
          <t>RDS.B</t>
        </is>
      </c>
      <c r="D1542" s="117" t="n">
        <v>0.98</v>
      </c>
      <c r="E1542" s="117" t="n">
        <v>1.1</v>
      </c>
      <c r="F1542" s="117" t="n">
        <v>0.39</v>
      </c>
      <c r="G1542" s="117" t="n">
        <v>27.923</v>
      </c>
    </row>
    <row r="1543">
      <c r="B1543" s="115" t="inlineStr">
        <is>
          <t>Koninklijke DSM NV</t>
        </is>
      </c>
      <c r="C1543" s="116" t="inlineStr">
        <is>
          <t>RDSMY</t>
        </is>
      </c>
      <c r="D1543" s="117" t="n">
        <v>1.68</v>
      </c>
      <c r="E1543" s="117" t="n">
        <v>2.45</v>
      </c>
      <c r="F1543" s="117" t="n"/>
      <c r="G1543" s="117" t="n">
        <v>22.524</v>
      </c>
    </row>
    <row r="1544">
      <c r="B1544" s="115" t="inlineStr">
        <is>
          <t>Dr. Reddy's Laboratories Ltd</t>
        </is>
      </c>
      <c r="C1544" s="116" t="inlineStr">
        <is>
          <t>RDY</t>
        </is>
      </c>
      <c r="D1544" s="117" t="n">
        <v>1.36</v>
      </c>
      <c r="E1544" s="117" t="n">
        <v>1.89</v>
      </c>
      <c r="F1544" s="117" t="n">
        <v>0.11</v>
      </c>
      <c r="G1544" s="117" t="n">
        <v>10.241</v>
      </c>
    </row>
    <row r="1545">
      <c r="B1545" s="115" t="inlineStr">
        <is>
          <t>Everest Re Group, Ltd.</t>
        </is>
      </c>
      <c r="C1545" s="116" t="inlineStr">
        <is>
          <t>RE</t>
        </is>
      </c>
      <c r="D1545" s="117" t="n">
        <v>0.35</v>
      </c>
      <c r="E1545" s="117" t="n">
        <v>0.37</v>
      </c>
      <c r="F1545" s="117" t="n">
        <v>0.07000000000000001</v>
      </c>
      <c r="G1545" s="117" t="n">
        <v>6.65819</v>
      </c>
    </row>
    <row r="1546">
      <c r="B1546" s="115" t="inlineStr">
        <is>
          <t>Regency Centers Corporation</t>
        </is>
      </c>
      <c r="C1546" s="116" t="inlineStr">
        <is>
          <t>REG</t>
        </is>
      </c>
      <c r="D1546" s="117" t="n">
        <v>0.97</v>
      </c>
      <c r="E1546" s="117" t="n">
        <v>1.03</v>
      </c>
      <c r="F1546" s="117" t="n">
        <v>0.61</v>
      </c>
      <c r="G1546" s="117" t="n">
        <v>38.053</v>
      </c>
    </row>
    <row r="1547">
      <c r="B1547" s="115" t="inlineStr">
        <is>
          <t>Regeneron Pharmaceuticals, Inc.</t>
        </is>
      </c>
      <c r="C1547" s="116" t="inlineStr">
        <is>
          <t>REGN</t>
        </is>
      </c>
      <c r="D1547" s="117" t="n">
        <v>3.67</v>
      </c>
      <c r="E1547" s="117" t="n">
        <v>3.88</v>
      </c>
      <c r="F1547" s="117" t="n">
        <v>0.07000000000000001</v>
      </c>
      <c r="G1547" s="117" t="n">
        <v>6.79549</v>
      </c>
    </row>
    <row r="1548">
      <c r="B1548" s="115" t="inlineStr">
        <is>
          <t>RELX PLC</t>
        </is>
      </c>
      <c r="C1548" s="116" t="inlineStr">
        <is>
          <t>RELX</t>
        </is>
      </c>
      <c r="D1548" s="117" t="n">
        <v>0.4</v>
      </c>
      <c r="E1548" s="117" t="n">
        <v>0.45</v>
      </c>
      <c r="F1548" s="117" t="n">
        <v>2.58</v>
      </c>
      <c r="G1548" s="117" t="n">
        <v>72.09999000000001</v>
      </c>
    </row>
    <row r="1549">
      <c r="B1549" s="115" t="inlineStr">
        <is>
          <t>REMY COINTREAU</t>
        </is>
      </c>
      <c r="C1549" s="116" t="inlineStr">
        <is>
          <t>REMYY</t>
        </is>
      </c>
      <c r="D1549" s="117" t="n">
        <v>0.68</v>
      </c>
      <c r="E1549" s="117" t="n">
        <v>2.53</v>
      </c>
      <c r="F1549" s="117" t="n"/>
      <c r="G1549" s="117" t="n">
        <v>22.909</v>
      </c>
    </row>
    <row r="1550">
      <c r="B1550" s="115" t="inlineStr">
        <is>
          <t>Repsol SA</t>
        </is>
      </c>
      <c r="C1550" s="116" t="inlineStr">
        <is>
          <t>REPYY</t>
        </is>
      </c>
      <c r="D1550" s="117" t="n">
        <v>1.01</v>
      </c>
      <c r="E1550" s="117" t="n">
        <v>1.33</v>
      </c>
      <c r="F1550" s="117" t="n"/>
      <c r="G1550" s="117" t="n">
        <v>0</v>
      </c>
    </row>
    <row r="1551">
      <c r="B1551" s="115" t="inlineStr">
        <is>
          <t>Rexford Industrial Realty, Inc.</t>
        </is>
      </c>
      <c r="C1551" s="116" t="inlineStr">
        <is>
          <t>REXR</t>
        </is>
      </c>
      <c r="D1551" s="117" t="n">
        <v>8.81</v>
      </c>
      <c r="E1551" s="117" t="n">
        <v>7.17</v>
      </c>
      <c r="F1551" s="117" t="n">
        <v>0.34</v>
      </c>
      <c r="G1551" s="117" t="n">
        <v>24.267</v>
      </c>
    </row>
    <row r="1552">
      <c r="B1552" s="115" t="inlineStr">
        <is>
          <t>Regions Financial Corporation</t>
        </is>
      </c>
      <c r="C1552" s="116" t="inlineStr">
        <is>
          <t>RF</t>
        </is>
      </c>
      <c r="D1552" s="117" t="n">
        <v>0.9</v>
      </c>
      <c r="E1552" s="117" t="n">
        <v>0.89</v>
      </c>
      <c r="F1552" s="117" t="n">
        <v>0.6</v>
      </c>
      <c r="G1552" s="117" t="n">
        <v>35.68</v>
      </c>
    </row>
    <row r="1553">
      <c r="B1553" s="115" t="inlineStr">
        <is>
          <t>Reinsurance Group of America, Incorporated</t>
        </is>
      </c>
      <c r="C1553" s="116" t="inlineStr">
        <is>
          <t>RGA</t>
        </is>
      </c>
      <c r="D1553" s="117" t="n">
        <v>0.13</v>
      </c>
      <c r="E1553" s="117" t="n">
        <v>0.13</v>
      </c>
      <c r="F1553" s="117" t="n">
        <v>0.32</v>
      </c>
      <c r="G1553" s="117" t="n">
        <v>23.99799</v>
      </c>
    </row>
    <row r="1554">
      <c r="B1554" s="115" t="inlineStr">
        <is>
          <t>Repligen Corporation</t>
        </is>
      </c>
      <c r="C1554" s="116" t="inlineStr">
        <is>
          <t>RGEN</t>
        </is>
      </c>
      <c r="D1554" s="117" t="n">
        <v>1.8</v>
      </c>
      <c r="E1554" s="117" t="n">
        <v>2.25</v>
      </c>
      <c r="F1554" s="117" t="n">
        <v>0.02</v>
      </c>
      <c r="G1554" s="117" t="n">
        <v>2.24749</v>
      </c>
    </row>
    <row r="1555">
      <c r="B1555" s="115" t="inlineStr">
        <is>
          <t>Royal Gold, Inc.</t>
        </is>
      </c>
      <c r="C1555" s="116" t="inlineStr">
        <is>
          <t>RGLD</t>
        </is>
      </c>
      <c r="D1555" s="117" t="n">
        <v>4.26</v>
      </c>
      <c r="E1555" s="117" t="n">
        <v>4.6</v>
      </c>
      <c r="F1555" s="117" t="n">
        <v>0.1</v>
      </c>
      <c r="G1555" s="117" t="n">
        <v>8.995900000000001</v>
      </c>
    </row>
    <row r="1556">
      <c r="B1556" s="115" t="inlineStr">
        <is>
          <t>Restoration Hardware Holdings Inc.</t>
        </is>
      </c>
      <c r="C1556" s="116" t="inlineStr">
        <is>
          <t>RH</t>
        </is>
      </c>
      <c r="D1556" s="117" t="n">
        <v>0.16</v>
      </c>
      <c r="E1556" s="117" t="n">
        <v>0.71</v>
      </c>
      <c r="F1556" s="117" t="n">
        <v>-9.050000000000001</v>
      </c>
      <c r="G1556" s="117" t="n"/>
    </row>
    <row r="1557">
      <c r="B1557" s="115" t="inlineStr">
        <is>
          <t>Roche Holding AG</t>
        </is>
      </c>
      <c r="C1557" s="116" t="inlineStr">
        <is>
          <t>RHHBY</t>
        </is>
      </c>
      <c r="D1557" s="117" t="n">
        <v>1.11</v>
      </c>
      <c r="E1557" s="117" t="n">
        <v>1.4</v>
      </c>
      <c r="F1557" s="117" t="n"/>
      <c r="G1557" s="117" t="n">
        <v>34.617</v>
      </c>
    </row>
    <row r="1558">
      <c r="B1558" s="115" t="inlineStr">
        <is>
          <t>Robert Half International Inc.</t>
        </is>
      </c>
      <c r="C1558" s="116" t="inlineStr">
        <is>
          <t>RHI</t>
        </is>
      </c>
      <c r="D1558" s="117" t="n">
        <v>1.8</v>
      </c>
      <c r="E1558" s="117" t="n">
        <v>1.72</v>
      </c>
      <c r="F1558" s="117" t="n">
        <v>0.18</v>
      </c>
      <c r="G1558" s="117" t="n">
        <v>15.288</v>
      </c>
    </row>
    <row r="1559">
      <c r="B1559" s="115" t="inlineStr">
        <is>
          <t>Ryman Hospitality Properties, Inc.</t>
        </is>
      </c>
      <c r="C1559" s="116" t="inlineStr">
        <is>
          <t>RHP</t>
        </is>
      </c>
      <c r="D1559" s="117" t="n">
        <v>1.05</v>
      </c>
      <c r="E1559" s="117" t="n">
        <v>1.29</v>
      </c>
      <c r="F1559" s="117" t="n">
        <v>5.97</v>
      </c>
      <c r="G1559" s="117" t="n">
        <v>86.90299</v>
      </c>
    </row>
    <row r="1560">
      <c r="B1560" s="115" t="inlineStr">
        <is>
          <t>Ricoh Co.</t>
        </is>
      </c>
      <c r="C1560" s="116" t="inlineStr">
        <is>
          <t>RICOY</t>
        </is>
      </c>
      <c r="D1560" s="117" t="n">
        <v>1.4</v>
      </c>
      <c r="E1560" s="117" t="n">
        <v>1.65</v>
      </c>
      <c r="F1560" s="117" t="n"/>
      <c r="G1560" s="117" t="n">
        <v>39.54199</v>
      </c>
    </row>
    <row r="1561">
      <c r="B1561" s="115" t="inlineStr">
        <is>
          <t>Transocean Ltd.</t>
        </is>
      </c>
      <c r="C1561" s="116" t="inlineStr">
        <is>
          <t>RIG</t>
        </is>
      </c>
      <c r="D1561" s="117" t="n">
        <v>2.38</v>
      </c>
      <c r="E1561" s="117" t="n">
        <v>2.88</v>
      </c>
      <c r="F1561" s="117" t="n">
        <v>0.74</v>
      </c>
      <c r="G1561" s="117" t="n">
        <v>42.367</v>
      </c>
    </row>
    <row r="1562">
      <c r="B1562" s="115" t="inlineStr">
        <is>
          <t>Rio Tinto PLC</t>
        </is>
      </c>
      <c r="C1562" s="116" t="inlineStr">
        <is>
          <t>RIO</t>
        </is>
      </c>
      <c r="D1562" s="117" t="n">
        <v>1.65</v>
      </c>
      <c r="E1562" s="117" t="n">
        <v>1.55</v>
      </c>
      <c r="F1562" s="117" t="n">
        <v>0.3</v>
      </c>
      <c r="G1562" s="117" t="n">
        <v>23.118</v>
      </c>
    </row>
    <row r="1563">
      <c r="B1563" s="115" t="inlineStr">
        <is>
          <t>Raymond James Financial, Inc.</t>
        </is>
      </c>
      <c r="C1563" s="116" t="inlineStr">
        <is>
          <t>RJF</t>
        </is>
      </c>
      <c r="D1563" s="117" t="n">
        <v>1.1</v>
      </c>
      <c r="E1563" s="117" t="n">
        <v>1.11</v>
      </c>
      <c r="F1563" s="117" t="n">
        <v>0.42</v>
      </c>
      <c r="G1563" s="117" t="n">
        <v>29.676</v>
      </c>
    </row>
    <row r="1564">
      <c r="B1564" s="115" t="inlineStr">
        <is>
          <t>Rakuten, Inc.</t>
        </is>
      </c>
      <c r="C1564" s="116" t="inlineStr">
        <is>
          <t>RKUNY</t>
        </is>
      </c>
      <c r="D1564" s="117" t="n">
        <v>1.15</v>
      </c>
      <c r="E1564" s="117" t="n">
        <v>1.14</v>
      </c>
      <c r="F1564" s="117" t="n"/>
      <c r="G1564" s="117" t="n">
        <v>61.59799</v>
      </c>
    </row>
    <row r="1565">
      <c r="B1565" s="115" t="inlineStr">
        <is>
          <t>Ralph Lauren Corporation</t>
        </is>
      </c>
      <c r="C1565" s="116" t="inlineStr">
        <is>
          <t>RL</t>
        </is>
      </c>
      <c r="D1565" s="117" t="n">
        <v>2.31</v>
      </c>
      <c r="E1565" s="117" t="n">
        <v>2.3</v>
      </c>
      <c r="F1565" s="117" t="n">
        <v>0.72</v>
      </c>
      <c r="G1565" s="117" t="n">
        <v>41.936</v>
      </c>
    </row>
    <row r="1566">
      <c r="B1566" s="115" t="inlineStr">
        <is>
          <t>RLI Corp.</t>
        </is>
      </c>
      <c r="C1566" s="116" t="inlineStr">
        <is>
          <t>RLI</t>
        </is>
      </c>
      <c r="D1566" s="117" t="n">
        <v>0.37</v>
      </c>
      <c r="E1566" s="117" t="n">
        <v>0.38</v>
      </c>
      <c r="F1566" s="117" t="n">
        <v>0.16</v>
      </c>
      <c r="G1566" s="117" t="n">
        <v>13.45199</v>
      </c>
    </row>
    <row r="1567">
      <c r="B1567" s="115" t="inlineStr">
        <is>
          <t>ResMed Inc.</t>
        </is>
      </c>
      <c r="C1567" s="116" t="inlineStr">
        <is>
          <t>RMD</t>
        </is>
      </c>
      <c r="D1567" s="117" t="n">
        <v>1.43</v>
      </c>
      <c r="E1567" s="117" t="n">
        <v>2.06</v>
      </c>
      <c r="F1567" s="117" t="n">
        <v>0.61</v>
      </c>
      <c r="G1567" s="117" t="n">
        <v>37.79199</v>
      </c>
    </row>
    <row r="1568">
      <c r="B1568" s="115" t="inlineStr">
        <is>
          <t>Ringcentral, Inc.</t>
        </is>
      </c>
      <c r="C1568" s="116" t="inlineStr">
        <is>
          <t>RNG</t>
        </is>
      </c>
      <c r="D1568" s="117" t="n">
        <v>3.55</v>
      </c>
      <c r="E1568" s="117" t="n">
        <v>2.99</v>
      </c>
      <c r="F1568" s="117" t="n">
        <v>1.13</v>
      </c>
      <c r="G1568" s="117" t="n">
        <v>53.033</v>
      </c>
    </row>
    <row r="1569">
      <c r="B1569" s="115" t="inlineStr">
        <is>
          <t>RENAULT SA</t>
        </is>
      </c>
      <c r="C1569" s="116" t="inlineStr">
        <is>
          <t>RNLSY</t>
        </is>
      </c>
      <c r="D1569" s="117" t="n">
        <v>0.95</v>
      </c>
      <c r="E1569" s="117" t="n">
        <v>1.03</v>
      </c>
      <c r="F1569" s="117" t="n"/>
      <c r="G1569" s="117" t="n"/>
    </row>
    <row r="1570">
      <c r="B1570" s="115" t="inlineStr">
        <is>
          <t>RenaissanceRe Holdings Ltd.</t>
        </is>
      </c>
      <c r="C1570" s="116" t="inlineStr">
        <is>
          <t>RNR</t>
        </is>
      </c>
      <c r="D1570" s="117" t="n">
        <v>1.71</v>
      </c>
      <c r="E1570" s="117" t="n">
        <v>1.54</v>
      </c>
      <c r="F1570" s="117" t="n">
        <v>0.26</v>
      </c>
      <c r="G1570" s="117" t="n">
        <v>40.91999</v>
      </c>
    </row>
    <row r="1571">
      <c r="B1571" s="115" t="inlineStr">
        <is>
          <t>RENISHAW PLC 20</t>
        </is>
      </c>
      <c r="C1571" s="116" t="inlineStr">
        <is>
          <t>RNSHF</t>
        </is>
      </c>
      <c r="D1571" s="117" t="n"/>
      <c r="E1571" s="117" t="n"/>
      <c r="F1571" s="117" t="n"/>
      <c r="G1571" s="117" t="n"/>
    </row>
    <row r="1572">
      <c r="B1572" s="115" t="inlineStr">
        <is>
          <t>Rohm Co.</t>
        </is>
      </c>
      <c r="C1572" s="116" t="inlineStr">
        <is>
          <t>ROHCY</t>
        </is>
      </c>
      <c r="D1572" s="117" t="n">
        <v>5.12</v>
      </c>
      <c r="E1572" s="117" t="n">
        <v>6.71</v>
      </c>
      <c r="F1572" s="117" t="n"/>
      <c r="G1572" s="117" t="n"/>
    </row>
    <row r="1573">
      <c r="B1573" s="115" t="inlineStr">
        <is>
          <t>Rockwell Automation, Inc.</t>
        </is>
      </c>
      <c r="C1573" s="116" t="inlineStr">
        <is>
          <t>ROK</t>
        </is>
      </c>
      <c r="D1573" s="117" t="n">
        <v>1.01</v>
      </c>
      <c r="E1573" s="117" t="n">
        <v>1.51</v>
      </c>
      <c r="F1573" s="117" t="n">
        <v>1.68</v>
      </c>
      <c r="G1573" s="117" t="n">
        <v>62.665</v>
      </c>
    </row>
    <row r="1574">
      <c r="B1574" s="115" t="inlineStr">
        <is>
          <t>Roku, Inc.</t>
        </is>
      </c>
      <c r="C1574" s="116" t="inlineStr">
        <is>
          <t>ROKU</t>
        </is>
      </c>
      <c r="D1574" s="117" t="n">
        <v>2.05</v>
      </c>
      <c r="E1574" s="117" t="n">
        <v>2.73</v>
      </c>
      <c r="F1574" s="117" t="n">
        <v>0</v>
      </c>
      <c r="G1574" s="117" t="n">
        <v>0</v>
      </c>
    </row>
    <row r="1575">
      <c r="B1575" s="115" t="inlineStr">
        <is>
          <t>Rollins, Inc.</t>
        </is>
      </c>
      <c r="C1575" s="116" t="inlineStr">
        <is>
          <t>ROL</t>
        </is>
      </c>
      <c r="D1575" s="117" t="n">
        <v>0.9</v>
      </c>
      <c r="E1575" s="117" t="n">
        <v>0.77</v>
      </c>
      <c r="F1575" s="117" t="n">
        <v>0.45</v>
      </c>
      <c r="G1575" s="117" t="n">
        <v>30.83499</v>
      </c>
    </row>
    <row r="1576">
      <c r="B1576" s="115" t="inlineStr">
        <is>
          <t>RBC Bearings Incorporated</t>
        </is>
      </c>
      <c r="C1576" s="116" t="inlineStr">
        <is>
          <t>ROLL</t>
        </is>
      </c>
      <c r="D1576" s="117" t="n">
        <v>1.87</v>
      </c>
      <c r="E1576" s="117" t="n">
        <v>5.15</v>
      </c>
      <c r="F1576" s="117" t="n">
        <v>0.05</v>
      </c>
      <c r="G1576" s="117" t="n">
        <v>4.5302</v>
      </c>
    </row>
    <row r="1577">
      <c r="B1577" s="115" t="inlineStr">
        <is>
          <t>Roper Technologies, Inc.</t>
        </is>
      </c>
      <c r="C1577" s="116" t="inlineStr">
        <is>
          <t>ROP</t>
        </is>
      </c>
      <c r="D1577" s="117" t="n">
        <v>0.98</v>
      </c>
      <c r="E1577" s="117" t="n">
        <v>1.11</v>
      </c>
      <c r="F1577" s="117" t="n">
        <v>0.57</v>
      </c>
      <c r="G1577" s="117" t="n">
        <v>36.10499</v>
      </c>
    </row>
    <row r="1578">
      <c r="B1578" s="115" t="inlineStr">
        <is>
          <t>Ross Stores, Inc.</t>
        </is>
      </c>
      <c r="C1578" s="116" t="inlineStr">
        <is>
          <t>ROST</t>
        </is>
      </c>
      <c r="D1578" s="117" t="n">
        <v>0.82</v>
      </c>
      <c r="E1578" s="117" t="n">
        <v>1.31</v>
      </c>
      <c r="F1578" s="117" t="n">
        <v>0.85</v>
      </c>
      <c r="G1578" s="117" t="n">
        <v>46.00899</v>
      </c>
    </row>
    <row r="1579">
      <c r="B1579" s="115" t="inlineStr">
        <is>
          <t>Rostelecom OJSC</t>
        </is>
      </c>
      <c r="C1579" s="116" t="inlineStr">
        <is>
          <t>ROSYY</t>
        </is>
      </c>
      <c r="D1579" s="117" t="n">
        <v>0.58</v>
      </c>
      <c r="E1579" s="117" t="n">
        <v>0.72</v>
      </c>
      <c r="F1579" s="117" t="n"/>
      <c r="G1579" s="117" t="n">
        <v>42.666</v>
      </c>
    </row>
    <row r="1580">
      <c r="B1580" s="115" t="inlineStr">
        <is>
          <t>RealPage, Inc.</t>
        </is>
      </c>
      <c r="C1580" s="116" t="inlineStr">
        <is>
          <t>RP</t>
        </is>
      </c>
      <c r="D1580" s="117" t="n">
        <v>1.31</v>
      </c>
      <c r="E1580" s="117" t="n">
        <v>0.8100000000000001</v>
      </c>
      <c r="F1580" s="117" t="n">
        <v>0.35</v>
      </c>
      <c r="G1580" s="117" t="n">
        <v>25.784</v>
      </c>
    </row>
    <row r="1581">
      <c r="B1581" s="115" t="inlineStr">
        <is>
          <t>RPM International Inc.</t>
        </is>
      </c>
      <c r="C1581" s="116" t="inlineStr">
        <is>
          <t>RPM</t>
        </is>
      </c>
      <c r="D1581" s="117" t="n">
        <v>1.09</v>
      </c>
      <c r="E1581" s="117" t="n">
        <v>1.64</v>
      </c>
      <c r="F1581" s="117" t="n"/>
      <c r="G1581" s="117" t="n">
        <v>58.351</v>
      </c>
    </row>
    <row r="1582">
      <c r="B1582" s="115" t="inlineStr">
        <is>
          <t>Reliance Steel &amp; Aluminum Co.</t>
        </is>
      </c>
      <c r="C1582" s="116" t="inlineStr">
        <is>
          <t>RS</t>
        </is>
      </c>
      <c r="D1582" s="117" t="n">
        <v>2.1</v>
      </c>
      <c r="E1582" s="117" t="n">
        <v>4.42</v>
      </c>
      <c r="F1582" s="117" t="n">
        <v>0.39</v>
      </c>
      <c r="G1582" s="117" t="n">
        <v>28.20999</v>
      </c>
    </row>
    <row r="1583">
      <c r="B1583" s="115" t="inlineStr">
        <is>
          <t>Republic Services, Inc.</t>
        </is>
      </c>
      <c r="C1583" s="116" t="inlineStr">
        <is>
          <t>RSG</t>
        </is>
      </c>
      <c r="D1583" s="117" t="n">
        <v>0.58</v>
      </c>
      <c r="E1583" s="117" t="n">
        <v>0.41</v>
      </c>
      <c r="F1583" s="117" t="n">
        <v>0.87</v>
      </c>
      <c r="G1583" s="117" t="n">
        <v>46.38999</v>
      </c>
    </row>
    <row r="1584">
      <c r="B1584" s="115" t="inlineStr">
        <is>
          <t>Invesco S&amp;P 500 Equal Weight ETF</t>
        </is>
      </c>
      <c r="C1584" s="116" t="inlineStr">
        <is>
          <t>RSP</t>
        </is>
      </c>
      <c r="D1584" s="117" t="n"/>
      <c r="E1584" s="117" t="n"/>
      <c r="F1584" s="117" t="n"/>
      <c r="G1584" s="117" t="n"/>
    </row>
    <row r="1585">
      <c r="B1585" s="115" t="inlineStr">
        <is>
          <t>Raytheon Company</t>
        </is>
      </c>
      <c r="C1585" s="116" t="inlineStr">
        <is>
          <t>RTN</t>
        </is>
      </c>
      <c r="D1585" s="117" t="n">
        <v>1.37</v>
      </c>
      <c r="E1585" s="117" t="n">
        <v>1.46</v>
      </c>
      <c r="F1585" s="117" t="n">
        <v>0.41</v>
      </c>
      <c r="G1585" s="117" t="n">
        <v>28.968</v>
      </c>
    </row>
    <row r="1586">
      <c r="B1586" s="115" t="inlineStr">
        <is>
          <t>Rentokil Initial PLC</t>
        </is>
      </c>
      <c r="C1586" s="116" t="inlineStr">
        <is>
          <t>RTOKY</t>
        </is>
      </c>
      <c r="D1586" s="117" t="n">
        <v>0.76</v>
      </c>
      <c r="E1586" s="117" t="n">
        <v>0.88</v>
      </c>
      <c r="F1586" s="117" t="n"/>
      <c r="G1586" s="117" t="n">
        <v>58.00299</v>
      </c>
    </row>
    <row r="1587">
      <c r="B1587" s="115" t="inlineStr">
        <is>
          <t>ROTORK PLC</t>
        </is>
      </c>
      <c r="C1587" s="116" t="inlineStr">
        <is>
          <t>RTOXY</t>
        </is>
      </c>
      <c r="D1587" s="117" t="n">
        <v>1.67</v>
      </c>
      <c r="E1587" s="117" t="n">
        <v>2.24</v>
      </c>
      <c r="F1587" s="117" t="n"/>
      <c r="G1587" s="117" t="n">
        <v>5.6697</v>
      </c>
    </row>
    <row r="1588">
      <c r="B1588" s="115" t="inlineStr">
        <is>
          <t>RWE AG</t>
        </is>
      </c>
      <c r="C1588" s="116" t="inlineStr">
        <is>
          <t>RWEOY</t>
        </is>
      </c>
      <c r="D1588" s="117" t="n">
        <v>1.31</v>
      </c>
      <c r="E1588" s="117" t="n">
        <v>1.25</v>
      </c>
      <c r="F1588" s="117" t="n"/>
      <c r="G1588" s="117" t="n">
        <v>16.159</v>
      </c>
    </row>
    <row r="1589">
      <c r="B1589" s="115" t="inlineStr">
        <is>
          <t>Royal Bank Of Canada</t>
        </is>
      </c>
      <c r="C1589" s="116" t="inlineStr">
        <is>
          <t>RY</t>
        </is>
      </c>
      <c r="D1589" s="117" t="n">
        <v>0.91</v>
      </c>
      <c r="E1589" s="117" t="n">
        <v>0.91</v>
      </c>
      <c r="F1589" s="117" t="n">
        <v>0.13</v>
      </c>
      <c r="G1589" s="117" t="n">
        <v>10.649</v>
      </c>
    </row>
    <row r="1590">
      <c r="B1590" s="115" t="inlineStr">
        <is>
          <t>Ryanair Holdings PLC</t>
        </is>
      </c>
      <c r="C1590" s="116" t="inlineStr">
        <is>
          <t>RYAAY</t>
        </is>
      </c>
      <c r="D1590" s="117" t="n">
        <v>0.93</v>
      </c>
      <c r="E1590" s="117" t="n">
        <v>1.08</v>
      </c>
      <c r="F1590" s="117" t="n">
        <v>0.79</v>
      </c>
      <c r="G1590" s="117" t="n">
        <v>44.164</v>
      </c>
    </row>
    <row r="1591">
      <c r="B1591" s="115" t="inlineStr">
        <is>
          <t>Rolls-Royce Holdings PLC</t>
        </is>
      </c>
      <c r="C1591" s="116" t="inlineStr">
        <is>
          <t>RYCEY</t>
        </is>
      </c>
      <c r="D1591" s="117" t="n">
        <v>0.84</v>
      </c>
      <c r="E1591" s="117" t="n">
        <v>1.13</v>
      </c>
      <c r="F1591" s="117" t="n"/>
      <c r="G1591" s="117" t="n"/>
    </row>
    <row r="1592">
      <c r="B1592" s="115" t="inlineStr">
        <is>
          <t>Rayonier Inc.</t>
        </is>
      </c>
      <c r="C1592" s="116" t="inlineStr">
        <is>
          <t>RYN</t>
        </is>
      </c>
      <c r="D1592" s="117" t="n">
        <v>3.02</v>
      </c>
      <c r="E1592" s="117" t="n">
        <v>2.56</v>
      </c>
      <c r="F1592" s="117" t="n">
        <v>0.61</v>
      </c>
      <c r="G1592" s="117" t="n">
        <v>37.80799</v>
      </c>
    </row>
    <row r="1593">
      <c r="B1593" s="115" t="inlineStr">
        <is>
          <t>Sprint Corporation</t>
        </is>
      </c>
      <c r="C1593" s="116" t="inlineStr">
        <is>
          <t>S</t>
        </is>
      </c>
      <c r="D1593" s="117" t="n">
        <v>0.98</v>
      </c>
      <c r="E1593" s="117" t="n">
        <v>0.9399999999999999</v>
      </c>
      <c r="F1593" s="117" t="n">
        <v>1.57</v>
      </c>
      <c r="G1593" s="117" t="n">
        <v>61.033</v>
      </c>
    </row>
    <row r="1594">
      <c r="B1594" s="115" t="inlineStr">
        <is>
          <t>Sabre Corporation</t>
        </is>
      </c>
      <c r="C1594" s="116" t="inlineStr">
        <is>
          <t>SABR</t>
        </is>
      </c>
      <c r="D1594" s="117" t="n">
        <v>1.17</v>
      </c>
      <c r="E1594" s="117" t="n">
        <v>1.03</v>
      </c>
      <c r="F1594" s="117" t="n">
        <v>3.59</v>
      </c>
      <c r="G1594" s="117" t="n">
        <v>78.19898999999999</v>
      </c>
    </row>
    <row r="1595">
      <c r="B1595" s="115" t="inlineStr">
        <is>
          <t>Sanderson Farms, Inc.</t>
        </is>
      </c>
      <c r="C1595" s="116" t="inlineStr">
        <is>
          <t>SAFM</t>
        </is>
      </c>
      <c r="D1595" s="117" t="n">
        <v>1.64</v>
      </c>
      <c r="E1595" s="117" t="n">
        <v>2.94</v>
      </c>
      <c r="F1595" s="117" t="n">
        <v>0.02</v>
      </c>
      <c r="G1595" s="117" t="n">
        <v>2.0264</v>
      </c>
    </row>
    <row r="1596">
      <c r="B1596" s="115" t="inlineStr">
        <is>
          <t>Safran SA</t>
        </is>
      </c>
      <c r="C1596" s="116" t="inlineStr">
        <is>
          <t>SAFRY</t>
        </is>
      </c>
      <c r="D1596" s="117" t="n">
        <v>0.6</v>
      </c>
      <c r="E1596" s="117" t="n">
        <v>0.86</v>
      </c>
      <c r="F1596" s="117" t="n"/>
      <c r="G1596" s="117" t="n">
        <v>24.395</v>
      </c>
    </row>
    <row r="1597">
      <c r="B1597" s="115" t="inlineStr">
        <is>
          <t>Sage Therapeutics, Inc.</t>
        </is>
      </c>
      <c r="C1597" s="116" t="inlineStr">
        <is>
          <t>SAGE</t>
        </is>
      </c>
      <c r="D1597" s="117" t="n">
        <v>10.98</v>
      </c>
      <c r="E1597" s="117" t="n">
        <v>16</v>
      </c>
      <c r="F1597" s="117" t="n">
        <v>0.03</v>
      </c>
      <c r="G1597" s="117" t="n">
        <v>2.69449</v>
      </c>
    </row>
    <row r="1598">
      <c r="B1598" s="115" t="inlineStr">
        <is>
          <t>Science Applications International Corporation</t>
        </is>
      </c>
      <c r="C1598" s="116" t="inlineStr">
        <is>
          <t>SAIC</t>
        </is>
      </c>
      <c r="D1598" s="117" t="n">
        <v>1.52</v>
      </c>
      <c r="E1598" s="117" t="n">
        <v>1.17</v>
      </c>
      <c r="F1598" s="117" t="n">
        <v>1.4</v>
      </c>
      <c r="G1598" s="117" t="n">
        <v>58.31299</v>
      </c>
    </row>
    <row r="1599">
      <c r="B1599" s="115" t="inlineStr">
        <is>
          <t>The Boston Beer Company, Inc.</t>
        </is>
      </c>
      <c r="C1599" s="116" t="inlineStr">
        <is>
          <t>SAM</t>
        </is>
      </c>
      <c r="D1599" s="117" t="n">
        <v>1.34</v>
      </c>
      <c r="E1599" s="117" t="n">
        <v>0.95</v>
      </c>
      <c r="F1599" s="117" t="n">
        <v>0</v>
      </c>
      <c r="G1599" s="117" t="n">
        <v>0</v>
      </c>
    </row>
    <row r="1600">
      <c r="B1600" s="115" t="inlineStr">
        <is>
          <t>Banco Santander, S.A.</t>
        </is>
      </c>
      <c r="C1600" s="116" t="inlineStr">
        <is>
          <t>SAN</t>
        </is>
      </c>
      <c r="D1600" s="117" t="n">
        <v>0.31</v>
      </c>
      <c r="E1600" s="117" t="n">
        <v>2.08</v>
      </c>
      <c r="F1600" s="117" t="n">
        <v>11.13</v>
      </c>
      <c r="G1600" s="117" t="n">
        <v>91.75599</v>
      </c>
    </row>
    <row r="1601">
      <c r="B1601" s="115" t="inlineStr">
        <is>
          <t>SAP SE</t>
        </is>
      </c>
      <c r="C1601" s="116" t="inlineStr">
        <is>
          <t>SAP</t>
        </is>
      </c>
      <c r="D1601" s="117" t="n">
        <v>1.59</v>
      </c>
      <c r="E1601" s="117" t="n">
        <v>0.95</v>
      </c>
      <c r="F1601" s="117" t="n">
        <v>0.51</v>
      </c>
      <c r="G1601" s="117" t="n">
        <v>33.727</v>
      </c>
    </row>
    <row r="1602">
      <c r="B1602" s="115" t="inlineStr">
        <is>
          <t>SAIPEM SPA SAN</t>
        </is>
      </c>
      <c r="C1602" s="116" t="inlineStr">
        <is>
          <t>SAPMF</t>
        </is>
      </c>
      <c r="D1602" s="117" t="n"/>
      <c r="E1602" s="117" t="n"/>
      <c r="F1602" s="117" t="n"/>
      <c r="G1602" s="117" t="n"/>
    </row>
    <row r="1603">
      <c r="B1603" s="115" t="inlineStr">
        <is>
          <t>SARTORIUS AG</t>
        </is>
      </c>
      <c r="C1603" s="116" t="inlineStr">
        <is>
          <t>SARTF</t>
        </is>
      </c>
      <c r="D1603" s="117" t="n">
        <v>0.9</v>
      </c>
      <c r="E1603" s="117" t="n">
        <v>1.53</v>
      </c>
      <c r="F1603" s="117" t="n">
        <v>0.95</v>
      </c>
      <c r="G1603" s="117" t="n">
        <v>48.698</v>
      </c>
    </row>
    <row r="1604">
      <c r="B1604" s="115" t="inlineStr">
        <is>
          <t>EchoStar Corporation</t>
        </is>
      </c>
      <c r="C1604" s="116" t="inlineStr">
        <is>
          <t>SATS</t>
        </is>
      </c>
      <c r="D1604" s="117" t="n">
        <v>2.61</v>
      </c>
      <c r="E1604" s="117" t="n">
        <v>6.1</v>
      </c>
      <c r="F1604" s="117" t="n">
        <v>0.62</v>
      </c>
      <c r="G1604" s="117" t="n">
        <v>38.43</v>
      </c>
    </row>
    <row r="1605">
      <c r="B1605" s="115" t="inlineStr">
        <is>
          <t>Straumann Holding AG</t>
        </is>
      </c>
      <c r="C1605" s="116" t="inlineStr">
        <is>
          <t>SAUHF</t>
        </is>
      </c>
      <c r="D1605" s="117" t="n"/>
      <c r="E1605" s="117" t="n"/>
      <c r="F1605" s="117" t="n"/>
      <c r="G1605" s="117" t="n"/>
    </row>
    <row r="1606">
      <c r="B1606" s="115" t="inlineStr">
        <is>
          <t>Sampo PLC</t>
        </is>
      </c>
      <c r="C1606" s="116" t="inlineStr">
        <is>
          <t>SAXPY</t>
        </is>
      </c>
      <c r="D1606" s="117" t="n">
        <v>0.14</v>
      </c>
      <c r="E1606" s="117" t="n">
        <v>0.14</v>
      </c>
      <c r="F1606" s="117" t="n"/>
      <c r="G1606" s="117" t="n">
        <v>26.57799</v>
      </c>
    </row>
    <row r="1607">
      <c r="B1607" s="115" t="inlineStr">
        <is>
          <t>SBA Communications Corporation</t>
        </is>
      </c>
      <c r="C1607" s="116" t="inlineStr">
        <is>
          <t>SBAC</t>
        </is>
      </c>
      <c r="D1607" s="117" t="n">
        <v>0.31</v>
      </c>
      <c r="E1607" s="117" t="n">
        <v>0.22</v>
      </c>
      <c r="F1607" s="117" t="n">
        <v>-2.62</v>
      </c>
      <c r="G1607" s="117" t="n"/>
    </row>
    <row r="1608">
      <c r="B1608" s="115" t="inlineStr">
        <is>
          <t>Sinclair Broadcast Group, Inc.</t>
        </is>
      </c>
      <c r="C1608" s="116" t="inlineStr">
        <is>
          <t>SBGI</t>
        </is>
      </c>
      <c r="D1608" s="117" t="n">
        <v>3.12</v>
      </c>
      <c r="E1608" s="117" t="n">
        <v>3.11</v>
      </c>
      <c r="F1608" s="117" t="n">
        <v>2.59</v>
      </c>
      <c r="G1608" s="117" t="n">
        <v>72.12899</v>
      </c>
    </row>
    <row r="1609">
      <c r="B1609" s="115" t="inlineStr">
        <is>
          <t>Schneider Electric SE</t>
        </is>
      </c>
      <c r="C1609" s="116" t="inlineStr">
        <is>
          <t>SBGSY</t>
        </is>
      </c>
      <c r="D1609" s="117" t="n">
        <v>1.01</v>
      </c>
      <c r="E1609" s="117" t="n">
        <v>1.32</v>
      </c>
      <c r="F1609" s="117" t="n"/>
      <c r="G1609" s="117" t="n">
        <v>0</v>
      </c>
    </row>
    <row r="1610">
      <c r="B1610" s="115" t="inlineStr">
        <is>
          <t>SBI Holdings Inc.</t>
        </is>
      </c>
      <c r="C1610" s="116" t="inlineStr">
        <is>
          <t>SBHGF</t>
        </is>
      </c>
      <c r="D1610" s="117" t="n"/>
      <c r="E1610" s="117" t="n"/>
      <c r="F1610" s="117" t="n"/>
      <c r="G1610" s="117" t="n"/>
    </row>
    <row r="1611">
      <c r="B1611" s="115" t="inlineStr">
        <is>
          <t>SINO PHARMACEUT</t>
        </is>
      </c>
      <c r="C1611" s="116" t="inlineStr">
        <is>
          <t>SBMFF</t>
        </is>
      </c>
      <c r="D1611" s="117" t="n"/>
      <c r="E1611" s="117" t="n"/>
      <c r="F1611" s="117" t="n"/>
      <c r="G1611" s="117" t="n"/>
    </row>
    <row r="1612">
      <c r="B1612" s="115" t="inlineStr">
        <is>
          <t>Signature Bank</t>
        </is>
      </c>
      <c r="C1612" s="116" t="inlineStr">
        <is>
          <t>SBNY</t>
        </is>
      </c>
      <c r="D1612" s="117" t="n">
        <v>0.97</v>
      </c>
      <c r="E1612" s="117" t="n">
        <v>1</v>
      </c>
      <c r="F1612" s="117" t="n">
        <v>1.26</v>
      </c>
      <c r="G1612" s="117" t="n">
        <v>55.71599</v>
      </c>
    </row>
    <row r="1613">
      <c r="B1613" s="115" t="inlineStr">
        <is>
          <t>Sabra Healthcare REIT, Inc.</t>
        </is>
      </c>
      <c r="C1613" s="116" t="inlineStr">
        <is>
          <t>SBRA</t>
        </is>
      </c>
      <c r="D1613" s="117" t="n">
        <v>1.83</v>
      </c>
      <c r="E1613" s="117" t="n">
        <v>1.68</v>
      </c>
      <c r="F1613" s="117" t="n">
        <v>0.82</v>
      </c>
      <c r="G1613" s="117" t="n">
        <v>45.16999</v>
      </c>
    </row>
    <row r="1614">
      <c r="B1614" s="115" t="inlineStr">
        <is>
          <t>Sberbank of Russia Sponsored ADR</t>
        </is>
      </c>
      <c r="C1614" s="116" t="inlineStr">
        <is>
          <t>SBRCY</t>
        </is>
      </c>
      <c r="D1614" s="117" t="n">
        <v>1.23</v>
      </c>
      <c r="E1614" s="117" t="n">
        <v>1.23</v>
      </c>
      <c r="F1614" s="117" t="n">
        <v>0.33</v>
      </c>
      <c r="G1614" s="117" t="n">
        <v>24.55699</v>
      </c>
    </row>
    <row r="1615">
      <c r="B1615" s="115" t="inlineStr">
        <is>
          <t>Companhia de saneamento Basico Do Estado De Sao Paulo - Sabesp</t>
        </is>
      </c>
      <c r="C1615" s="116" t="inlineStr">
        <is>
          <t>SBS</t>
        </is>
      </c>
      <c r="D1615" s="117" t="n">
        <v>1.03</v>
      </c>
      <c r="E1615" s="117" t="n">
        <v>1.01</v>
      </c>
      <c r="F1615" s="117" t="n"/>
      <c r="G1615" s="117" t="n">
        <v>34.61299</v>
      </c>
    </row>
    <row r="1616">
      <c r="B1616" s="115" t="inlineStr">
        <is>
          <t>Starbucks Corporation</t>
        </is>
      </c>
      <c r="C1616" s="116" t="inlineStr">
        <is>
          <t>SBUX</t>
        </is>
      </c>
      <c r="D1616" s="117" t="n">
        <v>1.95</v>
      </c>
      <c r="E1616" s="117" t="n">
        <v>1.31</v>
      </c>
      <c r="F1616" s="117" t="n">
        <v>-2.58</v>
      </c>
      <c r="G1616" s="117" t="n"/>
    </row>
    <row r="1617">
      <c r="B1617" s="115" t="inlineStr">
        <is>
          <t>Santander Consumer USA Holdings Inc.</t>
        </is>
      </c>
      <c r="C1617" s="116" t="inlineStr">
        <is>
          <t>SC</t>
        </is>
      </c>
      <c r="D1617" s="117" t="n">
        <v>0.8100000000000001</v>
      </c>
      <c r="E1617" s="117" t="n">
        <v>0.8</v>
      </c>
      <c r="F1617" s="117" t="n">
        <v>0</v>
      </c>
      <c r="G1617" s="117" t="n">
        <v>0</v>
      </c>
    </row>
    <row r="1618">
      <c r="B1618" s="115" t="inlineStr">
        <is>
          <t>Standard Chartered PLC</t>
        </is>
      </c>
      <c r="C1618" s="116" t="inlineStr">
        <is>
          <t>SCBFF</t>
        </is>
      </c>
      <c r="D1618" s="117" t="n"/>
      <c r="E1618" s="117" t="n"/>
      <c r="F1618" s="117" t="n"/>
      <c r="G1618" s="117" t="n"/>
    </row>
    <row r="1619">
      <c r="B1619" s="115" t="inlineStr">
        <is>
          <t>Southern Copper Corporation</t>
        </is>
      </c>
      <c r="C1619" s="116" t="inlineStr">
        <is>
          <t>SCCO</t>
        </is>
      </c>
      <c r="D1619" s="117" t="n">
        <v>1.77</v>
      </c>
      <c r="E1619" s="117" t="n">
        <v>2.24</v>
      </c>
      <c r="F1619" s="117" t="n">
        <v>0.82</v>
      </c>
      <c r="G1619" s="117" t="n">
        <v>45.03499</v>
      </c>
    </row>
    <row r="1620">
      <c r="B1620" s="115" t="inlineStr">
        <is>
          <t>Societe Generale Group</t>
        </is>
      </c>
      <c r="C1620" s="116" t="inlineStr">
        <is>
          <t>SCGLY</t>
        </is>
      </c>
      <c r="D1620" s="117" t="n"/>
      <c r="E1620" s="117" t="n">
        <v>1.42</v>
      </c>
      <c r="F1620" s="117" t="n">
        <v>3.52</v>
      </c>
      <c r="G1620" s="117" t="n">
        <v>77.85199</v>
      </c>
    </row>
    <row r="1621">
      <c r="B1621" s="115" t="inlineStr">
        <is>
          <t>The Charles Schwab Corporation</t>
        </is>
      </c>
      <c r="C1621" s="116" t="inlineStr">
        <is>
          <t>SCHW</t>
        </is>
      </c>
      <c r="D1621" s="117" t="n">
        <v>0.83</v>
      </c>
      <c r="E1621" s="117" t="n">
        <v>0.31</v>
      </c>
      <c r="F1621" s="117" t="n">
        <v>0.4</v>
      </c>
      <c r="G1621" s="117" t="n">
        <v>25.82799</v>
      </c>
    </row>
    <row r="1622">
      <c r="B1622" s="115" t="inlineStr">
        <is>
          <t>Sands China Ltd.</t>
        </is>
      </c>
      <c r="C1622" s="116" t="inlineStr">
        <is>
          <t>SCHYY</t>
        </is>
      </c>
      <c r="D1622" s="117" t="n">
        <v>1.63</v>
      </c>
      <c r="E1622" s="117" t="n">
        <v>1.64</v>
      </c>
      <c r="F1622" s="117" t="n"/>
      <c r="G1622" s="117" t="n">
        <v>55.73699</v>
      </c>
    </row>
    <row r="1623">
      <c r="B1623" s="115" t="inlineStr">
        <is>
          <t>Service Corporation International</t>
        </is>
      </c>
      <c r="C1623" s="116" t="inlineStr">
        <is>
          <t>SCI</t>
        </is>
      </c>
      <c r="D1623" s="117" t="n">
        <v>0.55</v>
      </c>
      <c r="E1623" s="117" t="n">
        <v>0.64</v>
      </c>
      <c r="F1623" s="117" t="n">
        <v>1.99</v>
      </c>
      <c r="G1623" s="117" t="n">
        <v>66.51599</v>
      </c>
    </row>
    <row r="1624">
      <c r="B1624" s="115" t="inlineStr">
        <is>
          <t>Swisscom AG</t>
        </is>
      </c>
      <c r="C1624" s="116" t="inlineStr">
        <is>
          <t>SCMWY</t>
        </is>
      </c>
      <c r="D1624" s="117" t="n">
        <v>0.88</v>
      </c>
      <c r="E1624" s="117" t="n">
        <v>0.98</v>
      </c>
      <c r="F1624" s="117" t="n"/>
      <c r="G1624" s="117" t="n">
        <v>49.42699</v>
      </c>
    </row>
    <row r="1625">
      <c r="B1625" s="115" t="inlineStr">
        <is>
          <t>Scor SE</t>
        </is>
      </c>
      <c r="C1625" s="116" t="inlineStr">
        <is>
          <t>SCRYY</t>
        </is>
      </c>
      <c r="D1625" s="117" t="n">
        <v>8.98</v>
      </c>
      <c r="E1625" s="117" t="n">
        <v>8.98</v>
      </c>
      <c r="F1625" s="117" t="n"/>
      <c r="G1625" s="117" t="n">
        <v>28.482</v>
      </c>
    </row>
    <row r="1626">
      <c r="B1626" s="115" t="inlineStr">
        <is>
          <t>Sandvik AB</t>
        </is>
      </c>
      <c r="C1626" s="116" t="inlineStr">
        <is>
          <t>SDVKY</t>
        </is>
      </c>
      <c r="D1626" s="117" t="n">
        <v>1.51</v>
      </c>
      <c r="E1626" s="117" t="n">
        <v>2.07</v>
      </c>
      <c r="F1626" s="117" t="n">
        <v>0.41</v>
      </c>
      <c r="G1626" s="117" t="n">
        <v>28.856</v>
      </c>
    </row>
    <row r="1627">
      <c r="B1627" s="115" t="inlineStr">
        <is>
          <t>Sodexo SA</t>
        </is>
      </c>
      <c r="C1627" s="116" t="inlineStr">
        <is>
          <t>SDXAY</t>
        </is>
      </c>
      <c r="D1627" s="117" t="n"/>
      <c r="E1627" s="117" t="n"/>
      <c r="F1627" s="117" t="n"/>
      <c r="G1627" s="117" t="n"/>
    </row>
    <row r="1628">
      <c r="B1628" s="115" t="inlineStr">
        <is>
          <t>SPDR S&amp;P Dividend ETF</t>
        </is>
      </c>
      <c r="C1628" s="116" t="inlineStr">
        <is>
          <t>SDY</t>
        </is>
      </c>
      <c r="D1628" s="117" t="n"/>
      <c r="E1628" s="117" t="n"/>
      <c r="F1628" s="117" t="n"/>
      <c r="G1628" s="117" t="n"/>
    </row>
    <row r="1629">
      <c r="B1629" s="115" t="inlineStr">
        <is>
          <t>Sea Limited Sponsored ADR</t>
        </is>
      </c>
      <c r="C1629" s="116" t="inlineStr">
        <is>
          <t>SE</t>
        </is>
      </c>
      <c r="D1629" s="117" t="n">
        <v>1.41</v>
      </c>
      <c r="E1629" s="117" t="n">
        <v>1.89</v>
      </c>
      <c r="F1629" s="117" t="n">
        <v>0.4</v>
      </c>
      <c r="G1629" s="117" t="n">
        <v>28.7</v>
      </c>
    </row>
    <row r="1630">
      <c r="B1630" s="115" t="inlineStr">
        <is>
          <t>Seaboard Corporation</t>
        </is>
      </c>
      <c r="C1630" s="116" t="inlineStr">
        <is>
          <t>SEB</t>
        </is>
      </c>
      <c r="D1630" s="117" t="n">
        <v>2.82</v>
      </c>
      <c r="E1630" s="117" t="n">
        <v>3.4</v>
      </c>
      <c r="F1630" s="117" t="n">
        <v>0.33</v>
      </c>
      <c r="G1630" s="117" t="n">
        <v>24.75799</v>
      </c>
    </row>
    <row r="1631">
      <c r="B1631" s="115" t="inlineStr">
        <is>
          <t>SolarEdge Technologies, Inc.</t>
        </is>
      </c>
      <c r="C1631" s="116" t="inlineStr">
        <is>
          <t>SEDG</t>
        </is>
      </c>
      <c r="D1631" s="117" t="n">
        <v>2.38</v>
      </c>
      <c r="E1631" s="117" t="n">
        <v>2.49</v>
      </c>
      <c r="F1631" s="117" t="n">
        <v>0.05</v>
      </c>
      <c r="G1631" s="117" t="n">
        <v>4.965</v>
      </c>
    </row>
    <row r="1632">
      <c r="B1632" s="115" t="inlineStr">
        <is>
          <t>Sealed Air Corporation</t>
        </is>
      </c>
      <c r="C1632" s="116" t="inlineStr">
        <is>
          <t>SEE</t>
        </is>
      </c>
      <c r="D1632" s="117" t="n">
        <v>0.68</v>
      </c>
      <c r="E1632" s="117" t="n">
        <v>0.99</v>
      </c>
      <c r="F1632" s="117" t="n">
        <v>-9.65</v>
      </c>
      <c r="G1632" s="117" t="n"/>
    </row>
    <row r="1633">
      <c r="B1633" s="115" t="inlineStr">
        <is>
          <t>SEGRO PLC REIT</t>
        </is>
      </c>
      <c r="C1633" s="116" t="inlineStr">
        <is>
          <t>SEGXF</t>
        </is>
      </c>
      <c r="D1633" s="117" t="n">
        <v>0.89</v>
      </c>
      <c r="E1633" s="117" t="n">
        <v>0.89</v>
      </c>
      <c r="F1633" s="117" t="n"/>
      <c r="G1633" s="117" t="n">
        <v>25.47299</v>
      </c>
    </row>
    <row r="1634">
      <c r="B1634" s="115" t="inlineStr">
        <is>
          <t>SEI Investments Company</t>
        </is>
      </c>
      <c r="C1634" s="116" t="inlineStr">
        <is>
          <t>SEIC</t>
        </is>
      </c>
      <c r="D1634" s="117" t="n">
        <v>3.92</v>
      </c>
      <c r="E1634" s="117" t="n">
        <v>5.78</v>
      </c>
      <c r="F1634" s="117" t="n">
        <v>0.02</v>
      </c>
      <c r="G1634" s="117" t="n">
        <v>2.3554</v>
      </c>
    </row>
    <row r="1635">
      <c r="B1635" s="124" t="inlineStr">
        <is>
          <t>Seiko Epson Corp.</t>
        </is>
      </c>
      <c r="C1635" s="117" t="inlineStr">
        <is>
          <t>SEKEY</t>
        </is>
      </c>
      <c r="D1635" s="117" t="n"/>
      <c r="E1635" s="117" t="n"/>
      <c r="F1635" s="117" t="n"/>
      <c r="G1635" s="117" t="n"/>
    </row>
    <row r="1636">
      <c r="B1636" s="124" t="inlineStr">
        <is>
          <t>Stora Enso Oyj</t>
        </is>
      </c>
      <c r="C1636" s="117" t="inlineStr">
        <is>
          <t>SEOAY</t>
        </is>
      </c>
      <c r="D1636" s="117" t="n">
        <v>0.85</v>
      </c>
      <c r="E1636" s="117" t="n">
        <v>1.35</v>
      </c>
      <c r="F1636" s="117" t="n"/>
      <c r="G1636" s="117" t="n">
        <v>25.17499</v>
      </c>
    </row>
    <row r="1637">
      <c r="B1637" s="124" t="inlineStr">
        <is>
          <t>SPECTRIS PLC</t>
        </is>
      </c>
      <c r="C1637" s="117" t="inlineStr">
        <is>
          <t>SEPJY</t>
        </is>
      </c>
      <c r="D1637" s="117" t="n">
        <v>1.09</v>
      </c>
      <c r="E1637" s="117" t="n">
        <v>1.6</v>
      </c>
      <c r="F1637" s="117" t="n"/>
      <c r="G1637" s="117" t="n">
        <v>23.27</v>
      </c>
    </row>
    <row r="1638">
      <c r="B1638" s="124" t="inlineStr">
        <is>
          <t>ServiceMaster Global Holdings, Inc.</t>
        </is>
      </c>
      <c r="C1638" s="117" t="inlineStr">
        <is>
          <t>SERV</t>
        </is>
      </c>
      <c r="D1638" s="117" t="n">
        <v>2.16</v>
      </c>
      <c r="E1638" s="117" t="n">
        <v>1.17</v>
      </c>
      <c r="F1638" s="117" t="n">
        <v>0.59</v>
      </c>
      <c r="G1638" s="117" t="n">
        <v>37.00299</v>
      </c>
    </row>
    <row r="1639">
      <c r="B1639" s="124" t="inlineStr">
        <is>
          <t>Stifel Financial Corporation</t>
        </is>
      </c>
      <c r="C1639" s="117" t="inlineStr">
        <is>
          <t>SF</t>
        </is>
      </c>
      <c r="D1639" s="117" t="n">
        <v>0.68</v>
      </c>
      <c r="E1639" s="117" t="n">
        <v>0.74</v>
      </c>
      <c r="F1639" s="117" t="n">
        <v>0.6899999999999999</v>
      </c>
      <c r="G1639" s="117" t="n">
        <v>38.76699</v>
      </c>
    </row>
    <row r="1640">
      <c r="B1640" s="124" t="inlineStr">
        <is>
          <t>Softbank Corp.</t>
        </is>
      </c>
      <c r="C1640" s="117" t="inlineStr">
        <is>
          <t>SFTBY</t>
        </is>
      </c>
      <c r="D1640" s="117" t="n"/>
      <c r="E1640" s="117" t="n">
        <v>1.06</v>
      </c>
      <c r="F1640" s="117" t="n"/>
      <c r="G1640" s="117" t="n">
        <v>57.949</v>
      </c>
    </row>
    <row r="1641">
      <c r="B1641" s="124" t="inlineStr">
        <is>
          <t>Singapore Telecommunications Ltd.</t>
        </is>
      </c>
      <c r="C1641" s="117" t="inlineStr">
        <is>
          <t>SGAPY</t>
        </is>
      </c>
      <c r="D1641" s="117" t="n">
        <v>0.76</v>
      </c>
      <c r="E1641" s="117" t="n">
        <v>0.8</v>
      </c>
      <c r="F1641" s="117" t="n"/>
      <c r="G1641" s="117" t="n">
        <v>22.76</v>
      </c>
    </row>
    <row r="1642">
      <c r="B1642" s="124" t="inlineStr">
        <is>
          <t>SES S.A.</t>
        </is>
      </c>
      <c r="C1642" s="117" t="inlineStr">
        <is>
          <t>SGBAF</t>
        </is>
      </c>
      <c r="D1642" s="117" t="n"/>
      <c r="E1642" s="117" t="n"/>
      <c r="F1642" s="117" t="n"/>
      <c r="G1642" s="117" t="n"/>
    </row>
    <row r="1643">
      <c r="B1643" s="124" t="inlineStr">
        <is>
          <t>Seattle Genetics, Inc.</t>
        </is>
      </c>
      <c r="C1643" s="117" t="inlineStr">
        <is>
          <t>SGEN</t>
        </is>
      </c>
      <c r="D1643" s="117" t="n">
        <v>2.67</v>
      </c>
      <c r="E1643" s="117" t="n">
        <v>3.03</v>
      </c>
      <c r="F1643" s="117" t="n">
        <v>0</v>
      </c>
      <c r="G1643" s="117" t="n">
        <v>0</v>
      </c>
    </row>
    <row r="1644">
      <c r="B1644" s="124" t="inlineStr">
        <is>
          <t>Sage Group PLC</t>
        </is>
      </c>
      <c r="C1644" s="117" t="inlineStr">
        <is>
          <t>SGPYY</t>
        </is>
      </c>
      <c r="D1644" s="117" t="n">
        <v>0.84</v>
      </c>
      <c r="E1644" s="117" t="n">
        <v>0.75</v>
      </c>
      <c r="F1644" s="117" t="n"/>
      <c r="G1644" s="117" t="n">
        <v>35.70399</v>
      </c>
    </row>
    <row r="1645">
      <c r="B1645" s="124" t="inlineStr">
        <is>
          <t>SGS SA</t>
        </is>
      </c>
      <c r="C1645" s="117" t="inlineStr">
        <is>
          <t>SGSOY</t>
        </is>
      </c>
      <c r="D1645" s="117" t="n">
        <v>1.53</v>
      </c>
      <c r="E1645" s="117" t="n">
        <v>1.49</v>
      </c>
      <c r="F1645" s="117" t="n">
        <v>1.9</v>
      </c>
      <c r="G1645" s="117" t="n">
        <v>65.512</v>
      </c>
    </row>
    <row r="1646">
      <c r="B1646" s="124" t="inlineStr">
        <is>
          <t>Surgutneftegaz OAO</t>
        </is>
      </c>
      <c r="C1646" s="117" t="inlineStr">
        <is>
          <t>SGTZY</t>
        </is>
      </c>
      <c r="D1646" s="117" t="n"/>
      <c r="E1646" s="117" t="n">
        <v>3.53</v>
      </c>
      <c r="F1646" s="117" t="n"/>
      <c r="G1646" s="117" t="n"/>
    </row>
    <row r="1647">
      <c r="B1647" s="124" t="inlineStr">
        <is>
          <t>Shake Shack, Inc.</t>
        </is>
      </c>
      <c r="C1647" s="117" t="inlineStr">
        <is>
          <t>SHAK</t>
        </is>
      </c>
      <c r="D1647" s="117" t="n">
        <v>1.66</v>
      </c>
      <c r="E1647" s="117" t="n">
        <v>1.1</v>
      </c>
      <c r="F1647" s="117" t="n">
        <v>0.97</v>
      </c>
      <c r="G1647" s="117" t="n">
        <v>49.323</v>
      </c>
    </row>
    <row r="1648">
      <c r="B1648" s="124" t="inlineStr">
        <is>
          <t>Shangri-La Asia Ltd.</t>
        </is>
      </c>
      <c r="C1648" s="117" t="inlineStr">
        <is>
          <t>SHALY</t>
        </is>
      </c>
      <c r="D1648" s="117" t="n">
        <v>1.09</v>
      </c>
      <c r="E1648" s="117" t="n">
        <v>1.11</v>
      </c>
      <c r="F1648" s="117" t="n"/>
      <c r="G1648" s="117" t="n">
        <v>41.33</v>
      </c>
    </row>
    <row r="1649">
      <c r="B1649" s="124" t="inlineStr">
        <is>
          <t>Sharp Corp.</t>
        </is>
      </c>
      <c r="C1649" s="117" t="inlineStr">
        <is>
          <t>SHCAY</t>
        </is>
      </c>
      <c r="D1649" s="117" t="n">
        <v>1.1</v>
      </c>
      <c r="E1649" s="117" t="n">
        <v>1.24</v>
      </c>
      <c r="F1649" s="117" t="n">
        <v>2.01</v>
      </c>
      <c r="G1649" s="117" t="n">
        <v>66.79199</v>
      </c>
    </row>
    <row r="1650">
      <c r="B1650" s="124" t="inlineStr">
        <is>
          <t>Shin-Etsu Chemical Co.</t>
        </is>
      </c>
      <c r="C1650" s="117" t="inlineStr">
        <is>
          <t>SHECY</t>
        </is>
      </c>
      <c r="D1650" s="117" t="n"/>
      <c r="E1650" s="117" t="n"/>
      <c r="F1650" s="117" t="n"/>
      <c r="G1650" s="117" t="n"/>
    </row>
    <row r="1651">
      <c r="B1651" s="124" t="inlineStr">
        <is>
          <t>Shinhan Financial Group Co Ltd</t>
        </is>
      </c>
      <c r="C1651" s="117" t="inlineStr">
        <is>
          <t>SHG</t>
        </is>
      </c>
      <c r="D1651" s="117" t="n">
        <v>1.08</v>
      </c>
      <c r="E1651" s="117" t="n">
        <v>1.08</v>
      </c>
      <c r="F1651" s="117" t="n">
        <v>1.71</v>
      </c>
      <c r="G1651" s="117" t="n">
        <v>63.12799</v>
      </c>
    </row>
    <row r="1652">
      <c r="B1652" s="124" t="inlineStr">
        <is>
          <t>SINOPEC Shangai Petrochemical Company, Ltd.</t>
        </is>
      </c>
      <c r="C1652" s="117" t="inlineStr">
        <is>
          <t>SHI</t>
        </is>
      </c>
      <c r="D1652" s="117" t="n">
        <v>1.23</v>
      </c>
      <c r="E1652" s="117" t="n">
        <v>1.65</v>
      </c>
      <c r="F1652" s="117" t="n"/>
      <c r="G1652" s="117" t="n">
        <v>0</v>
      </c>
    </row>
    <row r="1653">
      <c r="B1653" s="124" t="inlineStr">
        <is>
          <t>Shell Midstream Partners, L.P.</t>
        </is>
      </c>
      <c r="C1653" s="117" t="inlineStr">
        <is>
          <t>SHLX</t>
        </is>
      </c>
      <c r="D1653" s="117" t="n">
        <v>5.43</v>
      </c>
      <c r="E1653" s="117" t="n">
        <v>6.81</v>
      </c>
      <c r="F1653" s="117" t="n">
        <v>-3.55</v>
      </c>
      <c r="G1653" s="117" t="n"/>
    </row>
    <row r="1654">
      <c r="B1654" s="124" t="inlineStr">
        <is>
          <t>SPDR Nuveen Bloomberg Barclays Short Term Municipal Bond ETF</t>
        </is>
      </c>
      <c r="C1654" s="117" t="inlineStr">
        <is>
          <t>SHM</t>
        </is>
      </c>
      <c r="D1654" s="117" t="n"/>
      <c r="E1654" s="117" t="n"/>
      <c r="F1654" s="117" t="n"/>
      <c r="G1654" s="117" t="n"/>
    </row>
    <row r="1655">
      <c r="B1655" s="124" t="inlineStr">
        <is>
          <t>Shimizu Corporation Unsponsored ADR</t>
        </is>
      </c>
      <c r="C1655" s="117" t="inlineStr">
        <is>
          <t>SHMUY</t>
        </is>
      </c>
      <c r="D1655" s="117" t="n">
        <v>1.3</v>
      </c>
      <c r="E1655" s="117" t="n">
        <v>1.37</v>
      </c>
      <c r="F1655" s="117" t="n">
        <v>0.22</v>
      </c>
      <c r="G1655" s="117" t="n">
        <v>18.15299</v>
      </c>
    </row>
    <row r="1656">
      <c r="B1656" s="124" t="inlineStr">
        <is>
          <t>SCHRODERS PLC</t>
        </is>
      </c>
      <c r="C1656" s="117" t="inlineStr">
        <is>
          <t>SHNWF</t>
        </is>
      </c>
      <c r="D1656" s="117" t="n"/>
      <c r="E1656" s="117" t="n"/>
      <c r="F1656" s="117" t="n"/>
      <c r="G1656" s="117" t="n"/>
    </row>
    <row r="1657">
      <c r="B1657" s="124" t="inlineStr">
        <is>
          <t>Sunstone Hotel Investors, Inc.</t>
        </is>
      </c>
      <c r="C1657" s="117" t="inlineStr">
        <is>
          <t>SHO</t>
        </is>
      </c>
      <c r="D1657" s="117" t="n">
        <v>3.9</v>
      </c>
      <c r="E1657" s="117" t="n">
        <v>6.97</v>
      </c>
      <c r="F1657" s="117" t="n">
        <v>0.41</v>
      </c>
      <c r="G1657" s="117" t="n">
        <v>27.66699</v>
      </c>
    </row>
    <row r="1658">
      <c r="B1658" s="124" t="inlineStr">
        <is>
          <t>Shopify Inc.</t>
        </is>
      </c>
      <c r="C1658" s="117" t="inlineStr">
        <is>
          <t>SHOP</t>
        </is>
      </c>
      <c r="D1658" s="117" t="n">
        <v>15.35</v>
      </c>
      <c r="E1658" s="117" t="n">
        <v>11.44</v>
      </c>
      <c r="F1658" s="117" t="n">
        <v>0.05</v>
      </c>
      <c r="G1658" s="117" t="n">
        <v>4.796</v>
      </c>
    </row>
    <row r="1659">
      <c r="B1659" s="124" t="inlineStr">
        <is>
          <t>iShares Short Treasury Bond ETF</t>
        </is>
      </c>
      <c r="C1659" s="117" t="inlineStr">
        <is>
          <t>SHV</t>
        </is>
      </c>
      <c r="D1659" s="117" t="n"/>
      <c r="E1659" s="117" t="n"/>
      <c r="F1659" s="117" t="n"/>
      <c r="G1659" s="117" t="n"/>
    </row>
    <row r="1660">
      <c r="B1660" s="124" t="inlineStr">
        <is>
          <t>The Sherwin-Williams Company</t>
        </is>
      </c>
      <c r="C1660" s="117" t="inlineStr">
        <is>
          <t>SHW</t>
        </is>
      </c>
      <c r="D1660" s="117" t="n">
        <v>0.59</v>
      </c>
      <c r="E1660" s="117" t="n">
        <v>0.8</v>
      </c>
      <c r="F1660" s="117" t="n">
        <v>2.29</v>
      </c>
      <c r="G1660" s="117" t="n">
        <v>69.58</v>
      </c>
    </row>
    <row r="1661">
      <c r="B1661" s="124" t="inlineStr">
        <is>
          <t>Showa Denko K.K.</t>
        </is>
      </c>
      <c r="C1661" s="117" t="inlineStr">
        <is>
          <t>SHWDY</t>
        </is>
      </c>
      <c r="D1661" s="117" t="n">
        <v>0.96</v>
      </c>
      <c r="E1661" s="117" t="n">
        <v>1.38</v>
      </c>
      <c r="F1661" s="117" t="n"/>
      <c r="G1661" s="117" t="n">
        <v>26.155</v>
      </c>
    </row>
    <row r="1662">
      <c r="B1662" s="124" t="inlineStr">
        <is>
          <t>Shandong Weigao Medical Polymer Co.</t>
        </is>
      </c>
      <c r="C1662" s="117" t="inlineStr">
        <is>
          <t>SHWGF</t>
        </is>
      </c>
      <c r="D1662" s="117" t="n"/>
      <c r="E1662" s="117" t="n"/>
      <c r="F1662" s="117" t="n"/>
      <c r="G1662" s="117" t="n"/>
    </row>
    <row r="1663">
      <c r="B1663" s="124" t="inlineStr">
        <is>
          <t>iShares 1-3 Year Treasury Bond ETF</t>
        </is>
      </c>
      <c r="C1663" s="117" t="inlineStr">
        <is>
          <t>SHY</t>
        </is>
      </c>
      <c r="D1663" s="117" t="n"/>
      <c r="E1663" s="117" t="n"/>
      <c r="F1663" s="117" t="n"/>
      <c r="G1663" s="117" t="n"/>
    </row>
    <row r="1664">
      <c r="B1664" s="124" t="inlineStr">
        <is>
          <t>Shizuoka Bank Ltd.</t>
        </is>
      </c>
      <c r="C1664" s="117" t="inlineStr">
        <is>
          <t>SHZUY</t>
        </is>
      </c>
      <c r="D1664" s="117" t="n"/>
      <c r="E1664" s="117" t="n">
        <v>1.02</v>
      </c>
      <c r="F1664" s="117" t="n">
        <v>0.35</v>
      </c>
      <c r="G1664" s="117" t="n">
        <v>25.75499</v>
      </c>
    </row>
    <row r="1665">
      <c r="B1665" s="124" t="inlineStr">
        <is>
          <t>National Steel Company</t>
        </is>
      </c>
      <c r="C1665" s="117" t="inlineStr">
        <is>
          <t>SID</t>
        </is>
      </c>
      <c r="D1665" s="117" t="n">
        <v>0.61</v>
      </c>
      <c r="E1665" s="117" t="n">
        <v>1.23</v>
      </c>
      <c r="F1665" s="117" t="n">
        <v>1.9</v>
      </c>
      <c r="G1665" s="117" t="n">
        <v>65.56198999999999</v>
      </c>
    </row>
    <row r="1666">
      <c r="B1666" s="124" t="inlineStr">
        <is>
          <t>Siemens AG</t>
        </is>
      </c>
      <c r="C1666" s="117" t="inlineStr">
        <is>
          <t>SIEGY</t>
        </is>
      </c>
      <c r="D1666" s="117" t="n">
        <v>1.06</v>
      </c>
      <c r="E1666" s="117" t="n">
        <v>1.26</v>
      </c>
      <c r="F1666" s="117" t="n">
        <v>0.55</v>
      </c>
      <c r="G1666" s="117" t="n">
        <v>35.5</v>
      </c>
    </row>
    <row r="1667">
      <c r="B1667" s="124" t="inlineStr">
        <is>
          <t>Selective Insurance Group, Inc.</t>
        </is>
      </c>
      <c r="C1667" s="117" t="inlineStr">
        <is>
          <t>SIGI</t>
        </is>
      </c>
      <c r="D1667" s="117" t="n">
        <v>0.31</v>
      </c>
      <c r="E1667" s="117" t="n">
        <v>0.32</v>
      </c>
      <c r="F1667" s="117" t="n">
        <v>0.27</v>
      </c>
      <c r="G1667" s="117" t="n">
        <v>21.1</v>
      </c>
    </row>
    <row r="1668">
      <c r="B1668" s="124" t="inlineStr">
        <is>
          <t>Sina Corporation</t>
        </is>
      </c>
      <c r="C1668" s="117" t="inlineStr">
        <is>
          <t>SINA</t>
        </is>
      </c>
      <c r="D1668" s="117" t="n">
        <v>2.91</v>
      </c>
      <c r="E1668" s="117" t="n">
        <v>2.52</v>
      </c>
      <c r="F1668" s="117" t="n">
        <v>0.24</v>
      </c>
      <c r="G1668" s="117" t="n">
        <v>19.12199</v>
      </c>
    </row>
    <row r="1669">
      <c r="B1669" s="124" t="inlineStr">
        <is>
          <t>Sirius XM Holdings Inc.</t>
        </is>
      </c>
      <c r="C1669" s="117" t="inlineStr">
        <is>
          <t>SIRI</t>
        </is>
      </c>
      <c r="D1669" s="117" t="n">
        <v>0.16</v>
      </c>
      <c r="E1669" s="117" t="n">
        <v>0.33</v>
      </c>
      <c r="F1669" s="117" t="n">
        <v>-16.89</v>
      </c>
      <c r="G1669" s="117" t="n">
        <v>97.90000000000001</v>
      </c>
    </row>
    <row r="1670">
      <c r="B1670" s="124" t="inlineStr">
        <is>
          <t>SiteOne Landscape Supply, Inc.</t>
        </is>
      </c>
      <c r="C1670" s="117" t="inlineStr">
        <is>
          <t>SITE</t>
        </is>
      </c>
      <c r="D1670" s="117" t="n">
        <v>1.25</v>
      </c>
      <c r="E1670" s="117" t="n">
        <v>2.5</v>
      </c>
      <c r="F1670" s="117" t="n">
        <v>2.33</v>
      </c>
      <c r="G1670" s="117" t="n">
        <v>69.968</v>
      </c>
    </row>
    <row r="1671">
      <c r="B1671" s="124" t="inlineStr">
        <is>
          <t>SVB Financial Group</t>
        </is>
      </c>
      <c r="C1671" s="117" t="inlineStr">
        <is>
          <t>SIVB</t>
        </is>
      </c>
      <c r="D1671" s="117" t="n">
        <v>0.65</v>
      </c>
      <c r="E1671" s="117" t="n">
        <v>0.71</v>
      </c>
      <c r="F1671" s="117" t="n">
        <v>0.12</v>
      </c>
      <c r="G1671" s="117" t="n">
        <v>10.885</v>
      </c>
    </row>
    <row r="1672">
      <c r="B1672" s="124" t="inlineStr">
        <is>
          <t>Six Flags Entertainment Corporation New</t>
        </is>
      </c>
      <c r="C1672" s="117" t="inlineStr">
        <is>
          <t>SIX</t>
        </is>
      </c>
      <c r="D1672" s="117" t="n">
        <v>0.58</v>
      </c>
      <c r="E1672" s="117" t="n">
        <v>0.86</v>
      </c>
      <c r="F1672" s="117" t="n">
        <v>-3.29</v>
      </c>
      <c r="G1672" s="117" t="n"/>
    </row>
    <row r="1673">
      <c r="B1673" s="124" t="inlineStr">
        <is>
          <t>The J. M. Smucker Company</t>
        </is>
      </c>
      <c r="C1673" s="117" t="inlineStr">
        <is>
          <t>SJM</t>
        </is>
      </c>
      <c r="D1673" s="117" t="n">
        <v>0.31</v>
      </c>
      <c r="E1673" s="117" t="n">
        <v>0.7</v>
      </c>
      <c r="F1673" s="117" t="n">
        <v>0.6</v>
      </c>
      <c r="G1673" s="117" t="n">
        <v>37.469</v>
      </c>
    </row>
    <row r="1674">
      <c r="B1674" s="124" t="inlineStr">
        <is>
          <t>SJM Holdings Ltd.</t>
        </is>
      </c>
      <c r="C1674" s="117" t="inlineStr">
        <is>
          <t>SJMHF</t>
        </is>
      </c>
      <c r="D1674" s="117" t="n"/>
      <c r="E1674" s="117" t="n"/>
      <c r="F1674" s="117" t="n"/>
      <c r="G1674" s="117" t="n"/>
    </row>
    <row r="1675">
      <c r="B1675" s="124" t="inlineStr">
        <is>
          <t>Shaw Communications Inc.</t>
        </is>
      </c>
      <c r="C1675" s="117" t="inlineStr">
        <is>
          <t>SJR</t>
        </is>
      </c>
      <c r="D1675" s="117" t="n"/>
      <c r="E1675" s="117" t="n">
        <v>0.76</v>
      </c>
      <c r="F1675" s="117" t="n"/>
      <c r="G1675" s="117" t="n">
        <v>39.41299</v>
      </c>
    </row>
    <row r="1676">
      <c r="B1676" s="124" t="inlineStr">
        <is>
          <t>AB SKF</t>
        </is>
      </c>
      <c r="C1676" s="117" t="inlineStr">
        <is>
          <t>SKFRY</t>
        </is>
      </c>
      <c r="D1676" s="117" t="n">
        <v>1.41</v>
      </c>
      <c r="E1676" s="117" t="n">
        <v>2.09</v>
      </c>
      <c r="F1676" s="117" t="n">
        <v>0.5</v>
      </c>
      <c r="G1676" s="117" t="n">
        <v>33.17499</v>
      </c>
    </row>
    <row r="1677">
      <c r="B1677" s="124" t="inlineStr">
        <is>
          <t>Sekisui House Ltd.</t>
        </is>
      </c>
      <c r="C1677" s="117" t="inlineStr">
        <is>
          <t>SKHSY</t>
        </is>
      </c>
      <c r="D1677" s="117" t="n">
        <v>0.63</v>
      </c>
      <c r="E1677" s="117" t="n">
        <v>2.11</v>
      </c>
      <c r="F1677" s="117" t="n"/>
      <c r="G1677" s="117" t="n">
        <v>24.481</v>
      </c>
    </row>
    <row r="1678">
      <c r="B1678" s="124" t="inlineStr">
        <is>
          <t>SK Telecom Co., Ltd.</t>
        </is>
      </c>
      <c r="C1678" s="117" t="inlineStr">
        <is>
          <t>SKM</t>
        </is>
      </c>
      <c r="D1678" s="117" t="n">
        <v>1.12</v>
      </c>
      <c r="E1678" s="117" t="n">
        <v>1.05</v>
      </c>
      <c r="F1678" s="117" t="n"/>
      <c r="G1678" s="117" t="n">
        <v>28.27099</v>
      </c>
    </row>
    <row r="1679">
      <c r="B1679" s="124" t="inlineStr">
        <is>
          <t>Skechers U.S.A., Inc.</t>
        </is>
      </c>
      <c r="C1679" s="117" t="inlineStr">
        <is>
          <t>SKX</t>
        </is>
      </c>
      <c r="D1679" s="117" t="n">
        <v>1.89</v>
      </c>
      <c r="E1679" s="117" t="n">
        <v>2.51</v>
      </c>
      <c r="F1679" s="117" t="n">
        <v>0.43</v>
      </c>
      <c r="G1679" s="117" t="n">
        <v>30.176</v>
      </c>
    </row>
    <row r="1680">
      <c r="B1680" s="124" t="inlineStr">
        <is>
          <t>SkyWest, Inc.</t>
        </is>
      </c>
      <c r="C1680" s="117" t="inlineStr">
        <is>
          <t>SKYW</t>
        </is>
      </c>
      <c r="D1680" s="117" t="n">
        <v>0.97</v>
      </c>
      <c r="E1680" s="117" t="n">
        <v>0.84</v>
      </c>
      <c r="F1680" s="117" t="n">
        <v>1.45</v>
      </c>
      <c r="G1680" s="117" t="n">
        <v>59.255</v>
      </c>
    </row>
    <row r="1681">
      <c r="B1681" s="124" t="inlineStr">
        <is>
          <t>Silicon Laboratories, Inc.</t>
        </is>
      </c>
      <c r="C1681" s="117" t="inlineStr">
        <is>
          <t>SLAB</t>
        </is>
      </c>
      <c r="D1681" s="117" t="n">
        <v>5.19</v>
      </c>
      <c r="E1681" s="117" t="n">
        <v>6.47</v>
      </c>
      <c r="F1681" s="117" t="n">
        <v>0.34</v>
      </c>
      <c r="G1681" s="117" t="n">
        <v>25.58399</v>
      </c>
    </row>
    <row r="1682">
      <c r="B1682" s="124" t="inlineStr">
        <is>
          <t>Schlumberger Limited</t>
        </is>
      </c>
      <c r="C1682" s="117" t="inlineStr">
        <is>
          <t>SLB</t>
        </is>
      </c>
      <c r="D1682" s="117" t="n">
        <v>0.87</v>
      </c>
      <c r="E1682" s="117" t="n">
        <v>1.39</v>
      </c>
      <c r="F1682" s="117" t="n">
        <v>0.47</v>
      </c>
      <c r="G1682" s="117" t="n">
        <v>31.88299</v>
      </c>
    </row>
    <row r="1683">
      <c r="B1683" s="124" t="inlineStr">
        <is>
          <t>Sun Life Financial Inc.</t>
        </is>
      </c>
      <c r="C1683" s="117" t="inlineStr">
        <is>
          <t>SLF</t>
        </is>
      </c>
      <c r="D1683" s="117" t="n"/>
      <c r="E1683" s="117" t="n"/>
      <c r="F1683" s="117" t="n">
        <v>0.18</v>
      </c>
      <c r="G1683" s="117" t="n">
        <v>14.22999</v>
      </c>
    </row>
    <row r="1684">
      <c r="B1684" s="124" t="inlineStr">
        <is>
          <t>Standard Life PLC Unsponsored ADR</t>
        </is>
      </c>
      <c r="C1684" s="117" t="inlineStr">
        <is>
          <t>SLFPY</t>
        </is>
      </c>
      <c r="D1684" s="117" t="n">
        <v>6.63</v>
      </c>
      <c r="E1684" s="117" t="n">
        <v>1.11</v>
      </c>
      <c r="F1684" s="117" t="n">
        <v>0.09</v>
      </c>
      <c r="G1684" s="117" t="n">
        <v>8.2783</v>
      </c>
    </row>
    <row r="1685">
      <c r="B1685" s="124" t="inlineStr">
        <is>
          <t>SL Green Realty Corporation</t>
        </is>
      </c>
      <c r="C1685" s="117" t="inlineStr">
        <is>
          <t>SLG</t>
        </is>
      </c>
      <c r="D1685" s="117" t="n">
        <v>2.05</v>
      </c>
      <c r="E1685" s="117" t="n">
        <v>1.91</v>
      </c>
      <c r="F1685" s="117" t="n">
        <v>1.01</v>
      </c>
      <c r="G1685" s="117" t="n">
        <v>48.26399</v>
      </c>
    </row>
    <row r="1686">
      <c r="B1686" s="124" t="inlineStr">
        <is>
          <t>Silgan Holdings Inc.</t>
        </is>
      </c>
      <c r="C1686" s="117" t="inlineStr">
        <is>
          <t>SLGN</t>
        </is>
      </c>
      <c r="D1686" s="117" t="n">
        <v>0.61</v>
      </c>
      <c r="E1686" s="117" t="n">
        <v>0.98</v>
      </c>
      <c r="F1686" s="117" t="n">
        <v>1.96</v>
      </c>
      <c r="G1686" s="117" t="n">
        <v>66.23999000000001</v>
      </c>
    </row>
    <row r="1687">
      <c r="B1687" s="124" t="inlineStr">
        <is>
          <t>SLM Corporation</t>
        </is>
      </c>
      <c r="C1687" s="117" t="inlineStr">
        <is>
          <t>SLM</t>
        </is>
      </c>
      <c r="D1687" s="117" t="n">
        <v>1.38</v>
      </c>
      <c r="E1687" s="117" t="n">
        <v>1.37</v>
      </c>
      <c r="F1687" s="117" t="n">
        <v>1.8</v>
      </c>
      <c r="G1687" s="117" t="n">
        <v>61.089</v>
      </c>
    </row>
    <row r="1688">
      <c r="B1688" s="124" t="inlineStr">
        <is>
          <t>Soitec SA</t>
        </is>
      </c>
      <c r="C1688" s="117" t="inlineStr">
        <is>
          <t>SLOIF</t>
        </is>
      </c>
      <c r="D1688" s="117" t="n"/>
      <c r="E1688" s="117" t="n"/>
      <c r="F1688" s="117" t="n"/>
      <c r="G1688" s="117" t="n"/>
    </row>
    <row r="1689">
      <c r="B1689" s="124" t="inlineStr">
        <is>
          <t>Smartsheet Inc.</t>
        </is>
      </c>
      <c r="C1689" s="117" t="inlineStr">
        <is>
          <t>SMAR</t>
        </is>
      </c>
      <c r="D1689" s="117" t="n">
        <v>1.81</v>
      </c>
      <c r="E1689" s="117" t="n">
        <v>3.5</v>
      </c>
      <c r="F1689" s="117" t="n">
        <v>0.08</v>
      </c>
      <c r="G1689" s="117" t="n">
        <v>7.77379</v>
      </c>
    </row>
    <row r="1690">
      <c r="B1690" s="124" t="inlineStr">
        <is>
          <t>Smc Corporation</t>
        </is>
      </c>
      <c r="C1690" s="117" t="inlineStr">
        <is>
          <t>SMCAY</t>
        </is>
      </c>
      <c r="D1690" s="117" t="n">
        <v>6.27</v>
      </c>
      <c r="E1690" s="117" t="n">
        <v>8.15</v>
      </c>
      <c r="F1690" s="117" t="n">
        <v>0.01</v>
      </c>
      <c r="G1690" s="117" t="n">
        <v>0.60126</v>
      </c>
    </row>
    <row r="1691">
      <c r="B1691" s="124" t="inlineStr">
        <is>
          <t>Sumitomo Mitsui Financial Group Inc</t>
        </is>
      </c>
      <c r="C1691" s="117" t="inlineStr">
        <is>
          <t>SMFG</t>
        </is>
      </c>
      <c r="D1691" s="117" t="n">
        <v>1.11</v>
      </c>
      <c r="E1691" s="117" t="n">
        <v>1.06</v>
      </c>
      <c r="F1691" s="117" t="n">
        <v>1.98</v>
      </c>
      <c r="G1691" s="117" t="n">
        <v>66.482</v>
      </c>
    </row>
    <row r="1692">
      <c r="B1692" s="124" t="inlineStr">
        <is>
          <t>SMURFIT KAPPA</t>
        </is>
      </c>
      <c r="C1692" s="117" t="inlineStr">
        <is>
          <t>SMFKY</t>
        </is>
      </c>
      <c r="D1692" s="117" t="n">
        <v>0.99</v>
      </c>
      <c r="E1692" s="117" t="n">
        <v>1.39</v>
      </c>
      <c r="F1692" s="117" t="n"/>
      <c r="G1692" s="117" t="n">
        <v>53.84899</v>
      </c>
    </row>
    <row r="1693">
      <c r="B1693" s="124" t="inlineStr">
        <is>
          <t>The Scotts Miracle-Gro Company</t>
        </is>
      </c>
      <c r="C1693" s="117" t="inlineStr">
        <is>
          <t>SMG</t>
        </is>
      </c>
      <c r="D1693" s="117" t="n">
        <v>0.66</v>
      </c>
      <c r="E1693" s="117" t="n">
        <v>1.45</v>
      </c>
      <c r="F1693" s="117" t="n">
        <v>1.94</v>
      </c>
      <c r="G1693" s="117" t="n">
        <v>66.00700000000001</v>
      </c>
    </row>
    <row r="1694">
      <c r="B1694" s="124" t="inlineStr">
        <is>
          <t>San Miguel Corp.</t>
        </is>
      </c>
      <c r="C1694" s="117" t="inlineStr">
        <is>
          <t>SMGBY</t>
        </is>
      </c>
      <c r="D1694" s="117" t="n">
        <v>1.08</v>
      </c>
      <c r="E1694" s="117" t="n">
        <v>1.37</v>
      </c>
      <c r="F1694" s="117" t="n"/>
      <c r="G1694" s="117" t="n">
        <v>57.20299</v>
      </c>
    </row>
    <row r="1695">
      <c r="B1695" s="124" t="inlineStr">
        <is>
          <t>Smiths Group PLC</t>
        </is>
      </c>
      <c r="C1695" s="117" t="inlineStr">
        <is>
          <t>SMGZY</t>
        </is>
      </c>
      <c r="D1695" s="117" t="n"/>
      <c r="E1695" s="117" t="n">
        <v>2.36</v>
      </c>
      <c r="F1695" s="117" t="n"/>
      <c r="G1695" s="117" t="n">
        <v>39.227</v>
      </c>
    </row>
    <row r="1696">
      <c r="B1696" s="124" t="inlineStr">
        <is>
          <t>Semiconductor  Manufacturing International Corporation</t>
        </is>
      </c>
      <c r="C1696" s="117" t="inlineStr">
        <is>
          <t>SMICY</t>
        </is>
      </c>
      <c r="D1696" s="117" t="n">
        <v>1.94</v>
      </c>
      <c r="E1696" s="117" t="n">
        <v>2.03</v>
      </c>
      <c r="F1696" s="117" t="n">
        <v>0.28</v>
      </c>
      <c r="G1696" s="117" t="n">
        <v>21.63599</v>
      </c>
    </row>
    <row r="1697">
      <c r="B1697" s="124" t="inlineStr">
        <is>
          <t>Shimano Inc. Unsponsored ADR</t>
        </is>
      </c>
      <c r="C1697" s="117" t="inlineStr">
        <is>
          <t>SMNNY</t>
        </is>
      </c>
      <c r="D1697" s="117" t="n"/>
      <c r="E1697" s="117" t="n"/>
      <c r="F1697" s="117" t="n"/>
      <c r="G1697" s="117" t="n"/>
    </row>
    <row r="1698">
      <c r="B1698" s="124" t="inlineStr">
        <is>
          <t>SOMPO JAPAN NPN</t>
        </is>
      </c>
      <c r="C1698" s="117" t="inlineStr">
        <is>
          <t>SMPNY</t>
        </is>
      </c>
      <c r="D1698" s="117" t="n"/>
      <c r="E1698" s="117" t="n"/>
      <c r="F1698" s="117" t="n"/>
      <c r="G1698" s="117" t="n"/>
    </row>
    <row r="1699">
      <c r="B1699" s="124" t="inlineStr">
        <is>
          <t>Semtech Corporation</t>
        </is>
      </c>
      <c r="C1699" s="117" t="inlineStr">
        <is>
          <t>SMTC</t>
        </is>
      </c>
      <c r="D1699" s="117" t="n">
        <v>3.25</v>
      </c>
      <c r="E1699" s="117" t="n">
        <v>4.1</v>
      </c>
      <c r="F1699" s="117" t="n">
        <v>0.27</v>
      </c>
      <c r="G1699" s="117" t="n">
        <v>21.03599</v>
      </c>
    </row>
    <row r="1700">
      <c r="B1700" s="124" t="inlineStr">
        <is>
          <t>Snap-On Incorporated</t>
        </is>
      </c>
      <c r="C1700" s="117" t="inlineStr">
        <is>
          <t>SNA</t>
        </is>
      </c>
      <c r="D1700" s="117" t="n">
        <v>1.62</v>
      </c>
      <c r="E1700" s="117" t="n">
        <v>2.48</v>
      </c>
      <c r="F1700" s="117" t="n">
        <v>0.3</v>
      </c>
      <c r="G1700" s="117" t="n">
        <v>22.915</v>
      </c>
    </row>
    <row r="1701">
      <c r="B1701" s="124" t="inlineStr">
        <is>
          <t>Snap Inc.</t>
        </is>
      </c>
      <c r="C1701" s="117" t="inlineStr">
        <is>
          <t>SNAP</t>
        </is>
      </c>
      <c r="D1701" s="117" t="n">
        <v>5.73</v>
      </c>
      <c r="E1701" s="117" t="n">
        <v>4.53</v>
      </c>
      <c r="F1701" s="117" t="n">
        <v>0.15</v>
      </c>
      <c r="G1701" s="117" t="n">
        <v>12.83399</v>
      </c>
    </row>
    <row r="1702">
      <c r="B1702" s="124" t="inlineStr">
        <is>
          <t>Schneider National, Inc.</t>
        </is>
      </c>
      <c r="C1702" s="117" t="inlineStr">
        <is>
          <t>SNDR</t>
        </is>
      </c>
      <c r="D1702" s="117" t="n">
        <v>2.42</v>
      </c>
      <c r="E1702" s="117" t="n">
        <v>1.98</v>
      </c>
      <c r="F1702" s="117" t="n">
        <v>0.15</v>
      </c>
      <c r="G1702" s="117" t="n">
        <v>13.274</v>
      </c>
    </row>
    <row r="1703">
      <c r="B1703" s="124" t="inlineStr">
        <is>
          <t>Sony Corporation</t>
        </is>
      </c>
      <c r="C1703" s="117" t="inlineStr">
        <is>
          <t>SNE</t>
        </is>
      </c>
      <c r="D1703" s="117" t="n">
        <v>0.76</v>
      </c>
      <c r="E1703" s="117" t="n">
        <v>0.83</v>
      </c>
      <c r="F1703" s="117" t="n">
        <v>0.17</v>
      </c>
      <c r="G1703" s="117" t="n">
        <v>14.89999</v>
      </c>
    </row>
    <row r="1704">
      <c r="B1704" s="124" t="inlineStr">
        <is>
          <t>Sino Land Co.</t>
        </is>
      </c>
      <c r="C1704" s="117" t="inlineStr">
        <is>
          <t>SNLAY</t>
        </is>
      </c>
      <c r="D1704" s="117" t="n"/>
      <c r="E1704" s="117" t="n"/>
      <c r="F1704" s="117" t="n"/>
      <c r="G1704" s="117" t="n"/>
    </row>
    <row r="1705">
      <c r="B1705" s="124" t="inlineStr">
        <is>
          <t>Smith &amp; Nephew SNATS, Inc.</t>
        </is>
      </c>
      <c r="C1705" s="117" t="inlineStr">
        <is>
          <t>SNN</t>
        </is>
      </c>
      <c r="D1705" s="117" t="n">
        <v>1.15</v>
      </c>
      <c r="E1705" s="117" t="n">
        <v>2</v>
      </c>
      <c r="F1705" s="117" t="n">
        <v>0.4</v>
      </c>
      <c r="G1705" s="117" t="n">
        <v>28.56299</v>
      </c>
    </row>
    <row r="1706">
      <c r="B1706" s="124" t="inlineStr">
        <is>
          <t>China Petroleum &amp; Chemical Corporation</t>
        </is>
      </c>
      <c r="C1706" s="117" t="inlineStr">
        <is>
          <t>SNP</t>
        </is>
      </c>
      <c r="D1706" s="117" t="n">
        <v>0.57</v>
      </c>
      <c r="E1706" s="117" t="n">
        <v>0.9</v>
      </c>
      <c r="F1706" s="117" t="n">
        <v>0.31</v>
      </c>
      <c r="G1706" s="117" t="n">
        <v>23.89599</v>
      </c>
    </row>
    <row r="1707">
      <c r="B1707" s="124" t="inlineStr">
        <is>
          <t>Synopsys, Inc.</t>
        </is>
      </c>
      <c r="C1707" s="117" t="inlineStr">
        <is>
          <t>SNPS</t>
        </is>
      </c>
      <c r="D1707" s="117" t="n">
        <v>0.68</v>
      </c>
      <c r="E1707" s="117" t="n">
        <v>0.99</v>
      </c>
      <c r="F1707" s="117" t="n">
        <v>0.03</v>
      </c>
      <c r="G1707" s="117" t="n">
        <v>3.08209</v>
      </c>
    </row>
    <row r="1708">
      <c r="B1708" s="124" t="inlineStr">
        <is>
          <t>Sunny Optical Technology (Group) Company Limited</t>
        </is>
      </c>
      <c r="C1708" s="117" t="inlineStr">
        <is>
          <t>SNPTF</t>
        </is>
      </c>
      <c r="D1708" s="117" t="n"/>
      <c r="E1708" s="117" t="n"/>
      <c r="F1708" s="117" t="n"/>
      <c r="G1708" s="117" t="n"/>
    </row>
    <row r="1709">
      <c r="B1709" s="124" t="inlineStr">
        <is>
          <t>Synovus Financial Corp.</t>
        </is>
      </c>
      <c r="C1709" s="117" t="inlineStr">
        <is>
          <t>SNV</t>
        </is>
      </c>
      <c r="D1709" s="117" t="n">
        <v>0.97</v>
      </c>
      <c r="E1709" s="117" t="n">
        <v>0.9399999999999999</v>
      </c>
      <c r="F1709" s="117" t="n">
        <v>0.51</v>
      </c>
      <c r="G1709" s="117" t="n">
        <v>32.664</v>
      </c>
    </row>
    <row r="1710">
      <c r="B1710" s="124" t="inlineStr">
        <is>
          <t>SYNNEX Corporation</t>
        </is>
      </c>
      <c r="C1710" s="117" t="inlineStr">
        <is>
          <t>SNX</t>
        </is>
      </c>
      <c r="D1710" s="117" t="n">
        <v>0.9399999999999999</v>
      </c>
      <c r="E1710" s="117" t="n">
        <v>1.57</v>
      </c>
      <c r="F1710" s="117" t="n"/>
      <c r="G1710" s="117" t="n">
        <v>44.11999</v>
      </c>
    </row>
    <row r="1711">
      <c r="B1711" s="124" t="inlineStr">
        <is>
          <t>Sanofi</t>
        </is>
      </c>
      <c r="C1711" s="117" t="inlineStr">
        <is>
          <t>SNY</t>
        </is>
      </c>
      <c r="D1711" s="117" t="n">
        <v>0.98</v>
      </c>
      <c r="E1711" s="117" t="n">
        <v>1.32</v>
      </c>
      <c r="F1711" s="117" t="n">
        <v>0.39</v>
      </c>
      <c r="G1711" s="117" t="n">
        <v>28.05999</v>
      </c>
    </row>
    <row r="1712">
      <c r="B1712" s="124" t="inlineStr">
        <is>
          <t>Sony Financial Holdings Inc.</t>
        </is>
      </c>
      <c r="C1712" s="117" t="inlineStr">
        <is>
          <t>SNYFY</t>
        </is>
      </c>
      <c r="D1712" s="117" t="n"/>
      <c r="E1712" s="117" t="n"/>
      <c r="F1712" s="117" t="n"/>
      <c r="G1712" s="117" t="n"/>
    </row>
    <row r="1713">
      <c r="B1713" s="124" t="inlineStr">
        <is>
          <t>Southern Company (The)</t>
        </is>
      </c>
      <c r="C1713" s="117" t="inlineStr">
        <is>
          <t>SO</t>
        </is>
      </c>
      <c r="D1713" s="117" t="n">
        <v>0.54</v>
      </c>
      <c r="E1713" s="117" t="n">
        <v>0.76</v>
      </c>
      <c r="F1713" s="117" t="n">
        <v>1.33</v>
      </c>
      <c r="G1713" s="117" t="n">
        <v>56.84099</v>
      </c>
    </row>
    <row r="1714">
      <c r="B1714" s="124" t="inlineStr">
        <is>
          <t>SUMITOMO HEAVY</t>
        </is>
      </c>
      <c r="C1714" s="117" t="inlineStr">
        <is>
          <t>SOHVY</t>
        </is>
      </c>
      <c r="D1714" s="117" t="n"/>
      <c r="E1714" s="117" t="n"/>
      <c r="F1714" s="117" t="n"/>
      <c r="G1714" s="117" t="n"/>
    </row>
    <row r="1715">
      <c r="B1715" s="124" t="inlineStr">
        <is>
          <t>Secom Co.</t>
        </is>
      </c>
      <c r="C1715" s="117" t="inlineStr">
        <is>
          <t>SOMLY</t>
        </is>
      </c>
      <c r="D1715" s="117" t="n"/>
      <c r="E1715" s="117" t="n"/>
      <c r="F1715" s="117" t="n"/>
      <c r="G1715" s="117" t="n"/>
    </row>
    <row r="1716">
      <c r="B1716" s="124" t="inlineStr">
        <is>
          <t>SUMITOMO CHEMCL</t>
        </is>
      </c>
      <c r="C1716" s="117" t="inlineStr">
        <is>
          <t>SOMMY</t>
        </is>
      </c>
      <c r="D1716" s="117" t="n"/>
      <c r="E1716" s="117" t="n"/>
      <c r="F1716" s="117" t="n"/>
      <c r="G1716" s="117" t="n"/>
    </row>
    <row r="1717">
      <c r="B1717" s="124" t="inlineStr">
        <is>
          <t>Sonoco Products Company</t>
        </is>
      </c>
      <c r="C1717" s="117" t="inlineStr">
        <is>
          <t>SON</t>
        </is>
      </c>
      <c r="D1717" s="117" t="n">
        <v>0.95</v>
      </c>
      <c r="E1717" s="117" t="n">
        <v>1.24</v>
      </c>
      <c r="F1717" s="117" t="n">
        <v>0.64</v>
      </c>
      <c r="G1717" s="117" t="n">
        <v>39.05899</v>
      </c>
    </row>
    <row r="1718">
      <c r="B1718" s="124" t="inlineStr">
        <is>
          <t>SONOVA HOLDING</t>
        </is>
      </c>
      <c r="C1718" s="117" t="inlineStr">
        <is>
          <t>SONVY</t>
        </is>
      </c>
      <c r="D1718" s="117" t="n">
        <v>1</v>
      </c>
      <c r="E1718" s="117" t="n">
        <v>1.27</v>
      </c>
      <c r="F1718" s="117" t="n"/>
      <c r="G1718" s="117" t="n">
        <v>13.555</v>
      </c>
    </row>
    <row r="1719">
      <c r="B1719" s="124" t="inlineStr">
        <is>
          <t>South32 Ltd.</t>
        </is>
      </c>
      <c r="C1719" s="117" t="inlineStr">
        <is>
          <t>SOUHY</t>
        </is>
      </c>
      <c r="D1719" s="117" t="n"/>
      <c r="E1719" s="117" t="n"/>
      <c r="F1719" s="117" t="n"/>
      <c r="G1719" s="117" t="n"/>
    </row>
    <row r="1720">
      <c r="B1720" s="124" t="inlineStr">
        <is>
          <t>Simon Property Group, Inc.</t>
        </is>
      </c>
      <c r="C1720" s="117" t="inlineStr">
        <is>
          <t>SPG</t>
        </is>
      </c>
      <c r="D1720" s="117" t="n">
        <v>0.97</v>
      </c>
      <c r="E1720" s="117" t="n">
        <v>0.99</v>
      </c>
      <c r="F1720" s="117" t="n">
        <v>7.02</v>
      </c>
      <c r="G1720" s="117" t="n">
        <v>87.50499000000001</v>
      </c>
    </row>
    <row r="1721">
      <c r="B1721" s="124" t="inlineStr">
        <is>
          <t>S&amp;P Global Inc.</t>
        </is>
      </c>
      <c r="C1721" s="117" t="inlineStr">
        <is>
          <t>SPGI</t>
        </is>
      </c>
      <c r="D1721" s="117" t="n">
        <v>1.37</v>
      </c>
      <c r="E1721" s="117" t="n">
        <v>1.37</v>
      </c>
      <c r="F1721" s="117" t="n">
        <v>7.52</v>
      </c>
      <c r="G1721" s="117" t="n">
        <v>91.54900000000001</v>
      </c>
    </row>
    <row r="1722">
      <c r="B1722" s="124" t="inlineStr">
        <is>
          <t>Spark New Zealand Ltd.</t>
        </is>
      </c>
      <c r="C1722" s="117" t="inlineStr">
        <is>
          <t>SPKKY</t>
        </is>
      </c>
      <c r="D1722" s="117" t="n">
        <v>0.86</v>
      </c>
      <c r="E1722" s="117" t="n">
        <v>0.97</v>
      </c>
      <c r="F1722" s="117" t="n">
        <v>0.97</v>
      </c>
      <c r="G1722" s="117" t="n">
        <v>49.23799</v>
      </c>
    </row>
    <row r="1723">
      <c r="B1723" s="124" t="inlineStr">
        <is>
          <t>Splunk Inc.</t>
        </is>
      </c>
      <c r="C1723" s="117" t="inlineStr">
        <is>
          <t>SPLK</t>
        </is>
      </c>
      <c r="D1723" s="117" t="n">
        <v>3.23</v>
      </c>
      <c r="E1723" s="117" t="n">
        <v>3.06</v>
      </c>
      <c r="F1723" s="117" t="n">
        <v>1.3</v>
      </c>
      <c r="G1723" s="117" t="n">
        <v>56.53599</v>
      </c>
    </row>
    <row r="1724">
      <c r="B1724" s="124" t="inlineStr">
        <is>
          <t>Spotify Technology SA</t>
        </is>
      </c>
      <c r="C1724" s="117" t="inlineStr">
        <is>
          <t>SPOT</t>
        </is>
      </c>
      <c r="D1724" s="117" t="n">
        <v>1.05</v>
      </c>
      <c r="E1724" s="117" t="n">
        <v>0.76</v>
      </c>
      <c r="F1724" s="117" t="n">
        <v>0.27</v>
      </c>
      <c r="G1724" s="117" t="n">
        <v>20.999</v>
      </c>
    </row>
    <row r="1725">
      <c r="B1725" s="124" t="inlineStr">
        <is>
          <t>Spirit Aerosystems Holdings, Inc.</t>
        </is>
      </c>
      <c r="C1725" s="117" t="inlineStr">
        <is>
          <t>SPR</t>
        </is>
      </c>
      <c r="D1725" s="117" t="n">
        <v>1.16</v>
      </c>
      <c r="E1725" s="117" t="n">
        <v>1.96</v>
      </c>
      <c r="F1725" s="117" t="n">
        <v>1.47</v>
      </c>
      <c r="G1725" s="117" t="n">
        <v>59.504</v>
      </c>
    </row>
    <row r="1726">
      <c r="B1726" s="124" t="inlineStr">
        <is>
          <t>SPIRAX SARCO</t>
        </is>
      </c>
      <c r="C1726" s="117" t="inlineStr">
        <is>
          <t>SPXSF</t>
        </is>
      </c>
      <c r="D1726" s="117" t="n"/>
      <c r="E1726" s="117" t="n"/>
      <c r="F1726" s="117" t="n"/>
      <c r="G1726" s="117" t="n"/>
    </row>
    <row r="1727">
      <c r="B1727" s="124" t="inlineStr">
        <is>
          <t>SPDR S&amp;P 500 ETF</t>
        </is>
      </c>
      <c r="C1727" s="117" t="inlineStr">
        <is>
          <t>SPY</t>
        </is>
      </c>
      <c r="D1727" s="117" t="n"/>
      <c r="E1727" s="117" t="n"/>
      <c r="F1727" s="117" t="n"/>
      <c r="G1727" s="117" t="n"/>
    </row>
    <row r="1728">
      <c r="B1728" s="124" t="inlineStr">
        <is>
          <t>Square, Inc.</t>
        </is>
      </c>
      <c r="C1728" s="117" t="inlineStr">
        <is>
          <t>SQ</t>
        </is>
      </c>
      <c r="D1728" s="117" t="n">
        <v>2.07</v>
      </c>
      <c r="E1728" s="117" t="n">
        <v>1.49</v>
      </c>
      <c r="F1728" s="117" t="n">
        <v>0.87</v>
      </c>
      <c r="G1728" s="117" t="n">
        <v>46.422</v>
      </c>
    </row>
    <row r="1729">
      <c r="B1729" s="124" t="inlineStr">
        <is>
          <t>Sociedad Quimica y Minera S.A.</t>
        </is>
      </c>
      <c r="C1729" s="117" t="inlineStr">
        <is>
          <t>SQM</t>
        </is>
      </c>
      <c r="D1729" s="117" t="n">
        <v>2.67</v>
      </c>
      <c r="E1729" s="117" t="n">
        <v>2.8</v>
      </c>
      <c r="F1729" s="117" t="n">
        <v>0.63</v>
      </c>
      <c r="G1729" s="117" t="n">
        <v>38.463</v>
      </c>
    </row>
    <row r="1730">
      <c r="B1730" s="124" t="inlineStr">
        <is>
          <t>Square Enix Holdings Co., Ltd.</t>
        </is>
      </c>
      <c r="C1730" s="117" t="inlineStr">
        <is>
          <t>SQNXF</t>
        </is>
      </c>
      <c r="D1730" s="117" t="n">
        <v>3.42</v>
      </c>
      <c r="E1730" s="117" t="n">
        <v>3.8</v>
      </c>
      <c r="F1730" s="117" t="n">
        <v>0</v>
      </c>
      <c r="G1730" s="117" t="n">
        <v>0</v>
      </c>
    </row>
    <row r="1731">
      <c r="B1731" s="124" t="inlineStr">
        <is>
          <t>Spire Inc.</t>
        </is>
      </c>
      <c r="C1731" s="117" t="inlineStr">
        <is>
          <t>SR</t>
        </is>
      </c>
      <c r="D1731" s="117" t="n">
        <v>0.34</v>
      </c>
      <c r="E1731" s="117" t="n">
        <v>0.53</v>
      </c>
      <c r="F1731" s="117" t="n">
        <v>0.86</v>
      </c>
      <c r="G1731" s="117" t="n">
        <v>43.874</v>
      </c>
    </row>
    <row r="1732">
      <c r="B1732" s="124" t="inlineStr">
        <is>
          <t>Spirit Realty Capital, Inc.</t>
        </is>
      </c>
      <c r="C1732" s="117" t="inlineStr">
        <is>
          <t>SRC</t>
        </is>
      </c>
      <c r="D1732" s="117" t="n">
        <v>0.51</v>
      </c>
      <c r="E1732" s="117" t="n">
        <v>0.36</v>
      </c>
      <c r="F1732" s="117" t="n">
        <v>0.77</v>
      </c>
      <c r="G1732" s="117" t="n">
        <v>42.054</v>
      </c>
    </row>
    <row r="1733">
      <c r="B1733" s="124" t="inlineStr">
        <is>
          <t>Stericycle, Inc.</t>
        </is>
      </c>
      <c r="C1733" s="117" t="inlineStr">
        <is>
          <t>SRCL</t>
        </is>
      </c>
      <c r="D1733" s="117" t="n">
        <v>1.02</v>
      </c>
      <c r="E1733" s="117" t="n">
        <v>1.04</v>
      </c>
      <c r="F1733" s="117" t="n">
        <v>1.18</v>
      </c>
      <c r="G1733" s="117" t="n">
        <v>54.054</v>
      </c>
    </row>
    <row r="1734">
      <c r="B1734" s="124" t="inlineStr">
        <is>
          <t>Sempra Energy</t>
        </is>
      </c>
      <c r="C1734" s="117" t="inlineStr">
        <is>
          <t>SRE</t>
        </is>
      </c>
      <c r="D1734" s="117" t="n">
        <v>0.45</v>
      </c>
      <c r="E1734" s="117" t="n">
        <v>0.34</v>
      </c>
      <c r="F1734" s="117" t="n">
        <v>1.24</v>
      </c>
      <c r="G1734" s="117" t="n">
        <v>52.172</v>
      </c>
    </row>
    <row r="1735">
      <c r="B1735" s="124" t="inlineStr">
        <is>
          <t>Sarepta Therapeutics, Inc.</t>
        </is>
      </c>
      <c r="C1735" s="117" t="inlineStr">
        <is>
          <t>SRPT</t>
        </is>
      </c>
      <c r="D1735" s="117" t="n">
        <v>7.49</v>
      </c>
      <c r="E1735" s="117" t="n">
        <v>8.81</v>
      </c>
      <c r="F1735" s="117" t="n">
        <v>0.44</v>
      </c>
      <c r="G1735" s="117" t="n">
        <v>30.451</v>
      </c>
    </row>
    <row r="1736">
      <c r="B1736" s="124" t="inlineStr">
        <is>
          <t>Simpson Manufacturing Company, Inc.</t>
        </is>
      </c>
      <c r="C1736" s="117" t="inlineStr">
        <is>
          <t>SSD</t>
        </is>
      </c>
      <c r="D1736" s="117" t="n">
        <v>2.13</v>
      </c>
      <c r="E1736" s="117" t="n">
        <v>3.9</v>
      </c>
      <c r="F1736" s="117" t="n">
        <v>0.03</v>
      </c>
      <c r="G1736" s="117" t="n">
        <v>3.14129</v>
      </c>
    </row>
    <row r="1737">
      <c r="B1737" s="124" t="inlineStr">
        <is>
          <t>Shiseido Co.</t>
        </is>
      </c>
      <c r="C1737" s="117" t="inlineStr">
        <is>
          <t>SSDOY</t>
        </is>
      </c>
      <c r="D1737" s="117" t="n">
        <v>1.07</v>
      </c>
      <c r="E1737" s="117" t="n">
        <v>1.37</v>
      </c>
      <c r="F1737" s="117" t="n"/>
      <c r="G1737" s="117" t="n">
        <v>13.177</v>
      </c>
    </row>
    <row r="1738">
      <c r="B1738" s="124" t="inlineStr">
        <is>
          <t>SSE PLC</t>
        </is>
      </c>
      <c r="C1738" s="117" t="inlineStr">
        <is>
          <t>SSEZY</t>
        </is>
      </c>
      <c r="D1738" s="117" t="n">
        <v>1</v>
      </c>
      <c r="E1738" s="117" t="n">
        <v>1.03</v>
      </c>
      <c r="F1738" s="117" t="n"/>
      <c r="G1738" s="117" t="n">
        <v>59.604</v>
      </c>
    </row>
    <row r="1739">
      <c r="B1739" s="124" t="inlineStr">
        <is>
          <t>Sasol Ltd.</t>
        </is>
      </c>
      <c r="C1739" s="117" t="inlineStr">
        <is>
          <t>SSL</t>
        </is>
      </c>
      <c r="D1739" s="117" t="n"/>
      <c r="E1739" s="117" t="n">
        <v>1.57</v>
      </c>
      <c r="F1739" s="117" t="n"/>
      <c r="G1739" s="117" t="n">
        <v>33.354</v>
      </c>
    </row>
    <row r="1740">
      <c r="B1740" s="124" t="inlineStr">
        <is>
          <t>Sysmex Corporation ADR</t>
        </is>
      </c>
      <c r="C1740" s="117" t="inlineStr">
        <is>
          <t>SSMXY</t>
        </is>
      </c>
      <c r="D1740" s="117" t="n">
        <v>2.18</v>
      </c>
      <c r="E1740" s="117" t="n">
        <v>2.74</v>
      </c>
      <c r="F1740" s="117" t="n"/>
      <c r="G1740" s="117" t="n">
        <v>0.15625</v>
      </c>
    </row>
    <row r="1741">
      <c r="B1741" s="124" t="inlineStr">
        <is>
          <t>SS&amp;C Technologies Holdings, Inc.</t>
        </is>
      </c>
      <c r="C1741" s="117" t="inlineStr">
        <is>
          <t>SSNC</t>
        </is>
      </c>
      <c r="D1741" s="117" t="n">
        <v>1.07</v>
      </c>
      <c r="E1741" s="117" t="n">
        <v>1.09</v>
      </c>
      <c r="F1741" s="117" t="n">
        <v>1.68</v>
      </c>
      <c r="G1741" s="117" t="n">
        <v>62.63399</v>
      </c>
    </row>
    <row r="1742">
      <c r="B1742" s="124" t="inlineStr">
        <is>
          <t>Samsung Electronics Co.</t>
        </is>
      </c>
      <c r="C1742" s="117" t="inlineStr">
        <is>
          <t>SSNLF</t>
        </is>
      </c>
      <c r="D1742" s="117" t="n"/>
      <c r="E1742" s="117" t="n"/>
      <c r="F1742" s="117" t="n"/>
      <c r="G1742" s="117" t="n"/>
    </row>
    <row r="1743">
      <c r="B1743" s="124" t="inlineStr">
        <is>
          <t>Swiss Re Ltd.</t>
        </is>
      </c>
      <c r="C1743" s="117" t="inlineStr">
        <is>
          <t>SSREY</t>
        </is>
      </c>
      <c r="D1743" s="117" t="n">
        <v>0.25</v>
      </c>
      <c r="E1743" s="117" t="n">
        <v>0.25</v>
      </c>
      <c r="F1743" s="117" t="n"/>
      <c r="G1743" s="117" t="n">
        <v>22.83699</v>
      </c>
    </row>
    <row r="1744">
      <c r="B1744" s="124" t="inlineStr">
        <is>
          <t>Sumitomo Corp.</t>
        </is>
      </c>
      <c r="C1744" s="117" t="inlineStr">
        <is>
          <t>SSUMY</t>
        </is>
      </c>
      <c r="D1744" s="117" t="n">
        <v>1.15</v>
      </c>
      <c r="E1744" s="117" t="n">
        <v>1.53</v>
      </c>
      <c r="F1744" s="117" t="n">
        <v>1.02</v>
      </c>
      <c r="G1744" s="117" t="n">
        <v>50.471</v>
      </c>
    </row>
    <row r="1745">
      <c r="B1745" s="124" t="inlineStr">
        <is>
          <t>Sensata Technologies Holding N.V.</t>
        </is>
      </c>
      <c r="C1745" s="117" t="inlineStr">
        <is>
          <t>ST</t>
        </is>
      </c>
      <c r="D1745" s="117" t="n">
        <v>2.23</v>
      </c>
      <c r="E1745" s="117" t="n">
        <v>3.13</v>
      </c>
      <c r="F1745" s="117" t="n">
        <v>1.24</v>
      </c>
      <c r="G1745" s="117" t="n">
        <v>55.366</v>
      </c>
    </row>
    <row r="1746">
      <c r="B1746" s="124" t="inlineStr">
        <is>
          <t>Stag Industrial, Inc.</t>
        </is>
      </c>
      <c r="C1746" s="117" t="inlineStr">
        <is>
          <t>STAG</t>
        </is>
      </c>
      <c r="D1746" s="117" t="n">
        <v>1.1</v>
      </c>
      <c r="E1746" s="117" t="n">
        <v>1.02</v>
      </c>
      <c r="F1746" s="117" t="n">
        <v>0.72</v>
      </c>
      <c r="G1746" s="117" t="n">
        <v>40.82099</v>
      </c>
    </row>
    <row r="1747">
      <c r="B1747" s="124" t="inlineStr">
        <is>
          <t>STADA ARZNEIMI</t>
        </is>
      </c>
      <c r="C1747" s="117" t="inlineStr">
        <is>
          <t>STDAF</t>
        </is>
      </c>
      <c r="D1747" s="117" t="n"/>
      <c r="E1747" s="117" t="n"/>
      <c r="F1747" s="117" t="n"/>
      <c r="G1747" s="117" t="n"/>
    </row>
    <row r="1748">
      <c r="B1748" s="124" t="inlineStr">
        <is>
          <t>STERIS plc</t>
        </is>
      </c>
      <c r="C1748" s="117" t="inlineStr">
        <is>
          <t>STE</t>
        </is>
      </c>
      <c r="D1748" s="117" t="n">
        <v>1.82</v>
      </c>
      <c r="E1748" s="117" t="n">
        <v>2.41</v>
      </c>
      <c r="F1748" s="117" t="n">
        <v>0.4</v>
      </c>
      <c r="G1748" s="117" t="n">
        <v>28.79899</v>
      </c>
    </row>
    <row r="1749">
      <c r="B1749" s="124" t="inlineStr">
        <is>
          <t>SunTrust Banks, Inc.</t>
        </is>
      </c>
      <c r="C1749" s="117" t="inlineStr">
        <is>
          <t>STI</t>
        </is>
      </c>
      <c r="D1749" s="117" t="n">
        <v>0.9399999999999999</v>
      </c>
      <c r="E1749" s="117" t="n">
        <v>0.98</v>
      </c>
      <c r="F1749" s="117" t="n">
        <v>0.85</v>
      </c>
      <c r="G1749" s="117" t="n">
        <v>43.854</v>
      </c>
    </row>
    <row r="1750">
      <c r="B1750" s="124" t="inlineStr">
        <is>
          <t>Sterling Bancorp</t>
        </is>
      </c>
      <c r="C1750" s="117" t="inlineStr">
        <is>
          <t>STL</t>
        </is>
      </c>
      <c r="D1750" s="117" t="n">
        <v>0.93</v>
      </c>
      <c r="E1750" s="117" t="n">
        <v>0.99</v>
      </c>
      <c r="F1750" s="117" t="n">
        <v>0.97</v>
      </c>
      <c r="G1750" s="117" t="n">
        <v>48.546</v>
      </c>
    </row>
    <row r="1751">
      <c r="B1751" s="124" t="inlineStr">
        <is>
          <t>Steel Dynamics, Inc.</t>
        </is>
      </c>
      <c r="C1751" s="117" t="inlineStr">
        <is>
          <t>STLD</t>
        </is>
      </c>
      <c r="D1751" s="117" t="n">
        <v>2.13</v>
      </c>
      <c r="E1751" s="117" t="n">
        <v>4.35</v>
      </c>
      <c r="F1751" s="117" t="n">
        <v>0.6</v>
      </c>
      <c r="G1751" s="117" t="n">
        <v>38.972</v>
      </c>
    </row>
    <row r="1752">
      <c r="B1752" s="124" t="inlineStr">
        <is>
          <t>STMicroelectronics N.V.</t>
        </is>
      </c>
      <c r="C1752" s="117" t="inlineStr">
        <is>
          <t>STM</t>
        </is>
      </c>
      <c r="D1752" s="117" t="n">
        <v>2.02</v>
      </c>
      <c r="E1752" s="117" t="n">
        <v>2.77</v>
      </c>
      <c r="F1752" s="117" t="n">
        <v>0.31</v>
      </c>
      <c r="G1752" s="117" t="n">
        <v>23.57699</v>
      </c>
    </row>
    <row r="1753">
      <c r="B1753" s="124" t="inlineStr">
        <is>
          <t>StoneCo Ltd.</t>
        </is>
      </c>
      <c r="C1753" s="117" t="inlineStr">
        <is>
          <t>STNE</t>
        </is>
      </c>
      <c r="D1753" s="117" t="n">
        <v>2.05</v>
      </c>
      <c r="E1753" s="117" t="n">
        <v>1.9</v>
      </c>
      <c r="F1753" s="117" t="n">
        <v>0.05</v>
      </c>
      <c r="G1753" s="117" t="n">
        <v>4.71269</v>
      </c>
    </row>
    <row r="1754">
      <c r="B1754" s="124" t="inlineStr">
        <is>
          <t>STORE Capital Corporation</t>
        </is>
      </c>
      <c r="C1754" s="117" t="inlineStr">
        <is>
          <t>STOR</t>
        </is>
      </c>
      <c r="D1754" s="117" t="n">
        <v>0.37</v>
      </c>
      <c r="E1754" s="117" t="n">
        <v>0.35</v>
      </c>
      <c r="F1754" s="117" t="n">
        <v>0.52</v>
      </c>
      <c r="G1754" s="117" t="n">
        <v>34.104</v>
      </c>
    </row>
    <row r="1755">
      <c r="B1755" s="124" t="inlineStr">
        <is>
          <t>Strategic Education Inc.</t>
        </is>
      </c>
      <c r="C1755" s="117" t="inlineStr">
        <is>
          <t>STRA</t>
        </is>
      </c>
      <c r="D1755" s="117" t="n">
        <v>3.36</v>
      </c>
      <c r="E1755" s="117" t="n">
        <v>3.19</v>
      </c>
      <c r="F1755" s="117" t="n">
        <v>0</v>
      </c>
      <c r="G1755" s="117" t="n">
        <v>0</v>
      </c>
    </row>
    <row r="1756">
      <c r="B1756" s="124" t="inlineStr">
        <is>
          <t>State Street Corporation</t>
        </is>
      </c>
      <c r="C1756" s="117" t="inlineStr">
        <is>
          <t>STT</t>
        </is>
      </c>
      <c r="D1756" s="117" t="n">
        <v>0.53</v>
      </c>
      <c r="E1756" s="117" t="n">
        <v>0.48</v>
      </c>
      <c r="F1756" s="117" t="n">
        <v>0.52</v>
      </c>
      <c r="G1756" s="117" t="n">
        <v>30.884</v>
      </c>
    </row>
    <row r="1757">
      <c r="B1757" s="124" t="inlineStr">
        <is>
          <t>STARWOOD PROPERTY TRUST, INC.</t>
        </is>
      </c>
      <c r="C1757" s="117" t="inlineStr">
        <is>
          <t>STWD</t>
        </is>
      </c>
      <c r="D1757" s="117" t="n">
        <v>2.52</v>
      </c>
      <c r="E1757" s="117" t="n">
        <v>2.61</v>
      </c>
      <c r="F1757" s="117" t="n">
        <v>2.29</v>
      </c>
      <c r="G1757" s="117" t="n">
        <v>69.569</v>
      </c>
    </row>
    <row r="1758">
      <c r="B1758" s="124" t="inlineStr">
        <is>
          <t>Seagate Technology PLC</t>
        </is>
      </c>
      <c r="C1758" s="117" t="inlineStr">
        <is>
          <t>STX</t>
        </is>
      </c>
      <c r="D1758" s="117" t="n">
        <v>1.52</v>
      </c>
      <c r="E1758" s="117" t="n">
        <v>1.95</v>
      </c>
      <c r="F1758" s="117" t="n">
        <v>1.97</v>
      </c>
      <c r="G1758" s="117" t="n">
        <v>66.29799</v>
      </c>
    </row>
    <row r="1759">
      <c r="B1759" s="124" t="inlineStr">
        <is>
          <t>Constellation Brands Inc</t>
        </is>
      </c>
      <c r="C1759" s="117" t="inlineStr">
        <is>
          <t>STZ</t>
        </is>
      </c>
      <c r="D1759" s="117" t="n">
        <v>0.49</v>
      </c>
      <c r="E1759" s="117" t="n">
        <v>1.22</v>
      </c>
      <c r="F1759" s="117" t="n"/>
      <c r="G1759" s="117" t="n">
        <v>48.46799</v>
      </c>
    </row>
    <row r="1760">
      <c r="B1760" s="124" t="inlineStr">
        <is>
          <t>Constellation Brands Inc</t>
        </is>
      </c>
      <c r="C1760" s="117" t="inlineStr">
        <is>
          <t>STZ.B</t>
        </is>
      </c>
      <c r="D1760" s="117" t="n">
        <v>0.49</v>
      </c>
      <c r="E1760" s="117" t="n">
        <v>1.22</v>
      </c>
      <c r="F1760" s="117" t="n"/>
      <c r="G1760" s="117" t="n">
        <v>48.46799</v>
      </c>
    </row>
    <row r="1761">
      <c r="B1761" s="124" t="inlineStr">
        <is>
          <t>Suncor Energy  Inc.</t>
        </is>
      </c>
      <c r="C1761" s="117" t="inlineStr">
        <is>
          <t>SU</t>
        </is>
      </c>
      <c r="D1761" s="117" t="n">
        <v>0.54</v>
      </c>
      <c r="E1761" s="117" t="n">
        <v>0.98</v>
      </c>
      <c r="F1761" s="117" t="n">
        <v>0.34</v>
      </c>
      <c r="G1761" s="117" t="n">
        <v>25.62199</v>
      </c>
    </row>
    <row r="1762">
      <c r="B1762" s="124" t="inlineStr">
        <is>
          <t>Subsea 7 SA</t>
        </is>
      </c>
      <c r="C1762" s="117" t="inlineStr">
        <is>
          <t>SUBCY</t>
        </is>
      </c>
      <c r="D1762" s="117" t="n">
        <v>1.47</v>
      </c>
      <c r="E1762" s="117" t="n">
        <v>1.21</v>
      </c>
      <c r="F1762" s="117" t="n">
        <v>0.09</v>
      </c>
      <c r="G1762" s="117" t="n">
        <v>8.651199999999999</v>
      </c>
    </row>
    <row r="1763">
      <c r="B1763" s="124" t="inlineStr">
        <is>
          <t>Sun Hung Kai Properties Ltd.</t>
        </is>
      </c>
      <c r="C1763" s="117" t="inlineStr">
        <is>
          <t>SUHJY</t>
        </is>
      </c>
      <c r="D1763" s="117" t="n"/>
      <c r="E1763" s="117" t="n">
        <v>12.66</v>
      </c>
      <c r="F1763" s="117" t="n"/>
      <c r="G1763" s="117" t="n">
        <v>12.987</v>
      </c>
    </row>
    <row r="1764">
      <c r="B1764" s="124" t="inlineStr">
        <is>
          <t>Sun Communities, Inc.</t>
        </is>
      </c>
      <c r="C1764" s="117" t="inlineStr">
        <is>
          <t>SUI</t>
        </is>
      </c>
      <c r="D1764" s="117" t="n"/>
      <c r="E1764" s="117" t="n"/>
      <c r="F1764" s="117" t="n">
        <v>0.85</v>
      </c>
      <c r="G1764" s="117" t="n">
        <v>46.13</v>
      </c>
    </row>
    <row r="1765">
      <c r="B1765" s="124" t="inlineStr">
        <is>
          <t>Sunoco LP</t>
        </is>
      </c>
      <c r="C1765" s="117" t="inlineStr">
        <is>
          <t>SUN</t>
        </is>
      </c>
      <c r="D1765" s="117" t="n">
        <v>0.61</v>
      </c>
      <c r="E1765" s="117" t="n">
        <v>1.24</v>
      </c>
      <c r="F1765" s="117" t="n">
        <v>4.51</v>
      </c>
      <c r="G1765" s="117" t="n">
        <v>81.858</v>
      </c>
    </row>
    <row r="1766">
      <c r="B1766" s="124" t="inlineStr">
        <is>
          <t>SUMCO CORP ADR</t>
        </is>
      </c>
      <c r="C1766" s="117" t="inlineStr">
        <is>
          <t>SUOPY</t>
        </is>
      </c>
      <c r="D1766" s="117" t="n">
        <v>1.4</v>
      </c>
      <c r="E1766" s="117" t="n">
        <v>3.18</v>
      </c>
      <c r="F1766" s="117" t="n"/>
      <c r="G1766" s="117" t="n">
        <v>27.40699</v>
      </c>
    </row>
    <row r="1767">
      <c r="B1767" s="124" t="inlineStr">
        <is>
          <t>Suntec Real Estate Investment Trust</t>
        </is>
      </c>
      <c r="C1767" s="117" t="inlineStr">
        <is>
          <t>SURVF</t>
        </is>
      </c>
      <c r="D1767" s="117" t="n"/>
      <c r="E1767" s="117" t="n"/>
      <c r="F1767" s="117" t="n"/>
      <c r="G1767" s="117" t="n"/>
    </row>
    <row r="1768">
      <c r="B1768" s="124" t="inlineStr">
        <is>
          <t>Suzano Papel E Celulose S.A. Sponsored ADR</t>
        </is>
      </c>
      <c r="C1768" s="117" t="inlineStr">
        <is>
          <t>SUZ</t>
        </is>
      </c>
      <c r="D1768" s="117" t="n">
        <v>4.78</v>
      </c>
      <c r="E1768" s="117" t="n">
        <v>1.79</v>
      </c>
      <c r="F1768" s="117" t="n">
        <v>2.92</v>
      </c>
      <c r="G1768" s="117" t="n">
        <v>74.47499000000001</v>
      </c>
    </row>
    <row r="1769">
      <c r="B1769" s="124" t="inlineStr">
        <is>
          <t>Svenska Cellulosa AB</t>
        </is>
      </c>
      <c r="C1769" s="117" t="inlineStr">
        <is>
          <t>SVCBY</t>
        </is>
      </c>
      <c r="D1769" s="117" t="n">
        <v>0.6</v>
      </c>
      <c r="E1769" s="117" t="n">
        <v>1.2</v>
      </c>
      <c r="F1769" s="117" t="n">
        <v>0.18</v>
      </c>
      <c r="G1769" s="117" t="n">
        <v>14.97599</v>
      </c>
    </row>
    <row r="1770">
      <c r="B1770" s="124" t="inlineStr">
        <is>
          <t>SKANDINAVISKA</t>
        </is>
      </c>
      <c r="C1770" s="117" t="inlineStr">
        <is>
          <t>SVKEF</t>
        </is>
      </c>
      <c r="D1770" s="117" t="n"/>
      <c r="E1770" s="117" t="n"/>
      <c r="F1770" s="117" t="n"/>
      <c r="G1770" s="117" t="n"/>
    </row>
    <row r="1771">
      <c r="B1771" s="124" t="inlineStr">
        <is>
          <t>Seven and I Holdings Co.</t>
        </is>
      </c>
      <c r="C1771" s="117" t="inlineStr">
        <is>
          <t>SVNDY</t>
        </is>
      </c>
      <c r="D1771" s="117" t="n">
        <v>1.09</v>
      </c>
      <c r="E1771" s="117" t="n">
        <v>1.14</v>
      </c>
      <c r="F1771" s="117" t="n"/>
      <c r="G1771" s="117" t="n">
        <v>23.01399</v>
      </c>
    </row>
    <row r="1772">
      <c r="B1772" s="124" t="inlineStr">
        <is>
          <t>Switch, Inc.</t>
        </is>
      </c>
      <c r="C1772" s="117" t="inlineStr">
        <is>
          <t>SWCH</t>
        </is>
      </c>
      <c r="D1772" s="117" t="n">
        <v>1.44</v>
      </c>
      <c r="E1772" s="117" t="n">
        <v>0.97</v>
      </c>
      <c r="F1772" s="117" t="n">
        <v>0.87</v>
      </c>
      <c r="G1772" s="117" t="n">
        <v>46.408</v>
      </c>
    </row>
    <row r="1773">
      <c r="B1773" s="124" t="inlineStr">
        <is>
          <t>Swedbank AB</t>
        </is>
      </c>
      <c r="C1773" s="117" t="inlineStr">
        <is>
          <t>SWDBY</t>
        </is>
      </c>
      <c r="D1773" s="117" t="n">
        <v>1.67</v>
      </c>
      <c r="E1773" s="117" t="n">
        <v>1.65</v>
      </c>
      <c r="F1773" s="117" t="n">
        <v>7.27</v>
      </c>
      <c r="G1773" s="117" t="n">
        <v>87.902</v>
      </c>
    </row>
    <row r="1774">
      <c r="B1774" s="124" t="inlineStr">
        <is>
          <t>Swatch Group AG</t>
        </is>
      </c>
      <c r="C1774" s="117" t="inlineStr">
        <is>
          <t>SWGAY</t>
        </is>
      </c>
      <c r="D1774" s="117" t="n">
        <v>1.64</v>
      </c>
      <c r="E1774" s="117" t="n">
        <v>5.74</v>
      </c>
      <c r="F1774" s="117" t="n">
        <v>0</v>
      </c>
      <c r="G1774" s="117" t="n">
        <v>0.19619</v>
      </c>
    </row>
    <row r="1775">
      <c r="B1775" s="124" t="inlineStr">
        <is>
          <t>SolarWinds Corp.</t>
        </is>
      </c>
      <c r="C1775" s="117" t="inlineStr">
        <is>
          <t>SWI</t>
        </is>
      </c>
      <c r="D1775" s="117" t="n">
        <v>1.36</v>
      </c>
      <c r="E1775" s="117" t="n">
        <v>0.74</v>
      </c>
      <c r="F1775" s="117" t="n">
        <v>0.72</v>
      </c>
      <c r="G1775" s="117" t="n">
        <v>41.893</v>
      </c>
    </row>
    <row r="1776">
      <c r="B1776" s="124" t="inlineStr">
        <is>
          <t>Stanley Black &amp; Decker, Inc.</t>
        </is>
      </c>
      <c r="C1776" s="117" t="inlineStr">
        <is>
          <t>SWK</t>
        </is>
      </c>
      <c r="D1776" s="117" t="n">
        <v>0.55</v>
      </c>
      <c r="E1776" s="117" t="n">
        <v>0.95</v>
      </c>
      <c r="F1776" s="117" t="n">
        <v>0.52</v>
      </c>
      <c r="G1776" s="117" t="n">
        <v>32.194</v>
      </c>
    </row>
    <row r="1777">
      <c r="B1777" s="124" t="inlineStr">
        <is>
          <t>Skyworks Solutions, Inc.</t>
        </is>
      </c>
      <c r="C1777" s="117" t="inlineStr">
        <is>
          <t>SWKS</t>
        </is>
      </c>
      <c r="D1777" s="117" t="n">
        <v>4.55</v>
      </c>
      <c r="E1777" s="117" t="n">
        <v>5.56</v>
      </c>
      <c r="F1777" s="117" t="n">
        <v>0</v>
      </c>
      <c r="G1777" s="117" t="n">
        <v>0</v>
      </c>
    </row>
    <row r="1778">
      <c r="B1778" s="124" t="inlineStr">
        <is>
          <t>Swire Pacific Ltd.</t>
        </is>
      </c>
      <c r="C1778" s="117" t="inlineStr">
        <is>
          <t>SWRAY</t>
        </is>
      </c>
      <c r="D1778" s="117" t="n">
        <v>0.98</v>
      </c>
      <c r="E1778" s="117" t="n">
        <v>1.12</v>
      </c>
      <c r="F1778" s="117" t="n"/>
      <c r="G1778" s="117" t="n">
        <v>15.635</v>
      </c>
    </row>
    <row r="1779">
      <c r="B1779" s="124" t="inlineStr">
        <is>
          <t>SHOWA SHELL OIL</t>
        </is>
      </c>
      <c r="C1779" s="117" t="inlineStr">
        <is>
          <t>SWSKF</t>
        </is>
      </c>
      <c r="D1779" s="117" t="n"/>
      <c r="E1779" s="117" t="n"/>
      <c r="F1779" s="117" t="n"/>
      <c r="G1779" s="117" t="n"/>
    </row>
    <row r="1780">
      <c r="B1780" s="124" t="inlineStr">
        <is>
          <t>Southwest Gas Corporation</t>
        </is>
      </c>
      <c r="C1780" s="117" t="inlineStr">
        <is>
          <t>SWX</t>
        </is>
      </c>
      <c r="D1780" s="117" t="n">
        <v>0.89</v>
      </c>
      <c r="E1780" s="117" t="n">
        <v>1.04</v>
      </c>
      <c r="F1780" s="117" t="n">
        <v>0.98</v>
      </c>
      <c r="G1780" s="117" t="n">
        <v>50.37799</v>
      </c>
    </row>
    <row r="1781">
      <c r="B1781" s="124" t="inlineStr">
        <is>
          <t>Synchrony Financial</t>
        </is>
      </c>
      <c r="C1781" s="117" t="inlineStr">
        <is>
          <t>SYF</t>
        </is>
      </c>
      <c r="D1781" s="117" t="n">
        <v>1.41</v>
      </c>
      <c r="E1781" s="117" t="n">
        <v>1.36</v>
      </c>
      <c r="F1781" s="117" t="n">
        <v>1.44</v>
      </c>
      <c r="G1781" s="117" t="n">
        <v>59.047</v>
      </c>
    </row>
    <row r="1782">
      <c r="B1782" s="124" t="inlineStr">
        <is>
          <t>Symrise AG Unsponsored ADR</t>
        </is>
      </c>
      <c r="C1782" s="117" t="inlineStr">
        <is>
          <t>SYIEY</t>
        </is>
      </c>
      <c r="D1782" s="117" t="n"/>
      <c r="E1782" s="117" t="n"/>
      <c r="F1782" s="117" t="n"/>
      <c r="G1782" s="117" t="n"/>
    </row>
    <row r="1783">
      <c r="B1783" s="124" t="inlineStr">
        <is>
          <t>Stryker Corporation</t>
        </is>
      </c>
      <c r="C1783" s="117" t="inlineStr">
        <is>
          <t>SYK</t>
        </is>
      </c>
      <c r="D1783" s="117" t="n">
        <v>1.41</v>
      </c>
      <c r="E1783" s="117" t="n">
        <v>2.07</v>
      </c>
      <c r="F1783" s="117" t="n">
        <v>0.67</v>
      </c>
      <c r="G1783" s="117" t="n">
        <v>40.03599</v>
      </c>
    </row>
    <row r="1784">
      <c r="B1784" s="124" t="inlineStr">
        <is>
          <t>Symantec Corporation</t>
        </is>
      </c>
      <c r="C1784" s="117" t="inlineStr">
        <is>
          <t>SYMC</t>
        </is>
      </c>
      <c r="D1784" s="117" t="n">
        <v>0.85</v>
      </c>
      <c r="E1784" s="117" t="n">
        <v>0.71</v>
      </c>
      <c r="F1784" s="117" t="n">
        <v>0.79</v>
      </c>
      <c r="G1784" s="117" t="n">
        <v>44.012</v>
      </c>
    </row>
    <row r="1785">
      <c r="B1785" s="124" t="inlineStr">
        <is>
          <t>Syneos Health, Inc.</t>
        </is>
      </c>
      <c r="C1785" s="117" t="inlineStr">
        <is>
          <t>SYNH</t>
        </is>
      </c>
      <c r="D1785" s="117" t="n">
        <v>0.99</v>
      </c>
      <c r="E1785" s="117" t="n">
        <v>0.89</v>
      </c>
      <c r="F1785" s="117" t="n">
        <v>0.99</v>
      </c>
      <c r="G1785" s="117" t="n">
        <v>49.715</v>
      </c>
    </row>
    <row r="1786">
      <c r="B1786" s="124" t="inlineStr">
        <is>
          <t>Sysco Corporation</t>
        </is>
      </c>
      <c r="C1786" s="117" t="inlineStr">
        <is>
          <t>SYY</t>
        </is>
      </c>
      <c r="D1786" s="117" t="n">
        <v>0.8100000000000001</v>
      </c>
      <c r="E1786" s="117" t="n">
        <v>1.33</v>
      </c>
      <c r="F1786" s="117" t="n">
        <v>3.25</v>
      </c>
      <c r="G1786" s="117" t="n">
        <v>76.524</v>
      </c>
    </row>
    <row r="1787">
      <c r="B1787" s="124" t="inlineStr">
        <is>
          <t>Suez Environnement SA</t>
        </is>
      </c>
      <c r="C1787" s="117" t="inlineStr">
        <is>
          <t>SZEVY</t>
        </is>
      </c>
      <c r="D1787" s="117" t="n">
        <v>0.89</v>
      </c>
      <c r="E1787" s="117" t="n">
        <v>0.92</v>
      </c>
      <c r="F1787" s="117" t="n">
        <v>1.17</v>
      </c>
      <c r="G1787" s="117" t="n">
        <v>54.00899</v>
      </c>
    </row>
    <row r="1788">
      <c r="B1788" s="124" t="inlineStr">
        <is>
          <t>SUZUKI MOTOR CP</t>
        </is>
      </c>
      <c r="C1788" s="117" t="inlineStr">
        <is>
          <t>SZKMY</t>
        </is>
      </c>
      <c r="D1788" s="117" t="n">
        <v>0.95</v>
      </c>
      <c r="E1788" s="117" t="n">
        <v>1.22</v>
      </c>
      <c r="F1788" s="117" t="n">
        <v>0.13</v>
      </c>
      <c r="G1788" s="117" t="n">
        <v>11.42</v>
      </c>
    </row>
    <row r="1789">
      <c r="B1789" s="124" t="inlineStr">
        <is>
          <t>AT&amp;T Inc.</t>
        </is>
      </c>
      <c r="C1789" s="117" t="inlineStr">
        <is>
          <t>T</t>
        </is>
      </c>
      <c r="D1789" s="117" t="n">
        <v>0.8</v>
      </c>
      <c r="E1789" s="117" t="n">
        <v>0.71</v>
      </c>
      <c r="F1789" s="117" t="n">
        <v>0.8100000000000001</v>
      </c>
      <c r="G1789" s="117" t="n">
        <v>44.84299</v>
      </c>
    </row>
    <row r="1790">
      <c r="B1790" s="124" t="inlineStr">
        <is>
          <t>Takeda Pharmaceutical Co.</t>
        </is>
      </c>
      <c r="C1790" s="117" t="inlineStr">
        <is>
          <t>TAK</t>
        </is>
      </c>
      <c r="D1790" s="117" t="n">
        <v>0.82</v>
      </c>
      <c r="E1790" s="117" t="n">
        <v>1.46</v>
      </c>
      <c r="F1790" s="117" t="n">
        <v>1.05</v>
      </c>
      <c r="G1790" s="117" t="n">
        <v>51.28699</v>
      </c>
    </row>
    <row r="1791">
      <c r="B1791" s="124" t="inlineStr">
        <is>
          <t>TAL Education Group</t>
        </is>
      </c>
      <c r="C1791" s="117" t="inlineStr">
        <is>
          <t>TAL</t>
        </is>
      </c>
      <c r="D1791" s="117" t="n">
        <v>1.47</v>
      </c>
      <c r="E1791" s="117" t="n">
        <v>1.27</v>
      </c>
      <c r="F1791" s="117" t="n"/>
      <c r="G1791" s="117" t="n">
        <v>24.10099</v>
      </c>
    </row>
    <row r="1792">
      <c r="B1792" s="124" t="inlineStr">
        <is>
          <t>Molson Coors Brewing  Company</t>
        </is>
      </c>
      <c r="C1792" s="117" t="inlineStr">
        <is>
          <t>TAP</t>
        </is>
      </c>
      <c r="D1792" s="117" t="n">
        <v>0.51</v>
      </c>
      <c r="E1792" s="117" t="n">
        <v>0.64</v>
      </c>
      <c r="F1792" s="117" t="n">
        <v>0.6</v>
      </c>
      <c r="G1792" s="117" t="n">
        <v>37.58499</v>
      </c>
    </row>
    <row r="1793">
      <c r="B1793" s="124" t="inlineStr">
        <is>
          <t>Taro Pharmaceutical Industries Ltd.</t>
        </is>
      </c>
      <c r="C1793" s="117" t="inlineStr">
        <is>
          <t>TARO</t>
        </is>
      </c>
      <c r="D1793" s="117" t="n">
        <v>6.16</v>
      </c>
      <c r="E1793" s="117" t="n">
        <v>8.1</v>
      </c>
      <c r="F1793" s="117" t="n">
        <v>0</v>
      </c>
      <c r="G1793" s="117" t="n">
        <v>0</v>
      </c>
    </row>
    <row r="1794">
      <c r="B1794" s="124" t="inlineStr">
        <is>
          <t>Tate &amp; Lyle PLC</t>
        </is>
      </c>
      <c r="C1794" s="117" t="inlineStr">
        <is>
          <t>TATYY</t>
        </is>
      </c>
      <c r="D1794" s="117" t="n">
        <v>0.97</v>
      </c>
      <c r="E1794" s="117" t="n">
        <v>1.61</v>
      </c>
      <c r="F1794" s="117" t="n"/>
      <c r="G1794" s="117" t="n">
        <v>20.03199</v>
      </c>
    </row>
    <row r="1795">
      <c r="B1795" s="124" t="inlineStr">
        <is>
          <t>Tencent Holding Ltd.</t>
        </is>
      </c>
      <c r="C1795" s="117" t="inlineStr">
        <is>
          <t>TCEHY</t>
        </is>
      </c>
      <c r="D1795" s="117" t="n">
        <v>1.07</v>
      </c>
      <c r="E1795" s="117" t="n">
        <v>1.06</v>
      </c>
      <c r="F1795" s="117" t="n"/>
      <c r="G1795" s="117" t="n">
        <v>26.228</v>
      </c>
    </row>
    <row r="1796">
      <c r="B1796" s="124" t="inlineStr">
        <is>
          <t>Tingyi Cayman Islands Holdings Corp.</t>
        </is>
      </c>
      <c r="C1796" s="117" t="inlineStr">
        <is>
          <t>TCYMF</t>
        </is>
      </c>
      <c r="D1796" s="117" t="n"/>
      <c r="E1796" s="117" t="n"/>
      <c r="F1796" s="117" t="n"/>
      <c r="G1796" s="117" t="n"/>
    </row>
    <row r="1797">
      <c r="B1797" s="124" t="inlineStr">
        <is>
          <t>Toronto Dominion Bank (The)</t>
        </is>
      </c>
      <c r="C1797" s="117" t="inlineStr">
        <is>
          <t>TD</t>
        </is>
      </c>
      <c r="D1797" s="117" t="n">
        <v>0.91</v>
      </c>
      <c r="E1797" s="117" t="n">
        <v>1.01</v>
      </c>
      <c r="F1797" s="117" t="n">
        <v>0.13</v>
      </c>
      <c r="G1797" s="117" t="n">
        <v>10.92599</v>
      </c>
    </row>
    <row r="1798">
      <c r="B1798" s="124" t="inlineStr">
        <is>
          <t>Teradata Corporation</t>
        </is>
      </c>
      <c r="C1798" s="117" t="inlineStr">
        <is>
          <t>TDC</t>
        </is>
      </c>
      <c r="D1798" s="117" t="n">
        <v>1.39</v>
      </c>
      <c r="E1798" s="117" t="n">
        <v>1.31</v>
      </c>
      <c r="F1798" s="117" t="n">
        <v>1.54</v>
      </c>
      <c r="G1798" s="117" t="n">
        <v>60.58</v>
      </c>
    </row>
    <row r="1799">
      <c r="B1799" s="124" t="inlineStr">
        <is>
          <t>Transdigm Group Incorporated</t>
        </is>
      </c>
      <c r="C1799" s="117" t="inlineStr">
        <is>
          <t>TDG</t>
        </is>
      </c>
      <c r="D1799" s="117" t="n">
        <v>3.17</v>
      </c>
      <c r="E1799" s="117" t="n">
        <v>3.92</v>
      </c>
      <c r="F1799" s="117" t="n">
        <v>-12.59</v>
      </c>
      <c r="G1799" s="117" t="n"/>
    </row>
    <row r="1800">
      <c r="B1800" s="124" t="inlineStr">
        <is>
          <t>Teladoc Health, Inc.</t>
        </is>
      </c>
      <c r="C1800" s="117" t="inlineStr">
        <is>
          <t>TDOC</t>
        </is>
      </c>
      <c r="D1800" s="117" t="n">
        <v>8.529999999999999</v>
      </c>
      <c r="E1800" s="117" t="n">
        <v>7.56</v>
      </c>
      <c r="F1800" s="117" t="n">
        <v>0.43</v>
      </c>
      <c r="G1800" s="117" t="n">
        <v>29.877</v>
      </c>
    </row>
    <row r="1801">
      <c r="B1801" s="124" t="inlineStr">
        <is>
          <t>Teledyne Technologies Incorporated</t>
        </is>
      </c>
      <c r="C1801" s="117" t="inlineStr">
        <is>
          <t>TDY</t>
        </is>
      </c>
      <c r="D1801" s="117" t="n">
        <v>1.04</v>
      </c>
      <c r="E1801" s="117" t="n">
        <v>1.63</v>
      </c>
      <c r="F1801" s="117" t="n">
        <v>0.31</v>
      </c>
      <c r="G1801" s="117" t="n">
        <v>23.933</v>
      </c>
    </row>
    <row r="1802">
      <c r="B1802" s="124" t="inlineStr">
        <is>
          <t>Atlassian Corporation PLC</t>
        </is>
      </c>
      <c r="C1802" s="117" t="inlineStr">
        <is>
          <t>TEAM</t>
        </is>
      </c>
      <c r="D1802" s="117" t="n">
        <v>0.88</v>
      </c>
      <c r="E1802" s="117" t="n">
        <v>0.88</v>
      </c>
      <c r="F1802" s="117" t="n">
        <v>0</v>
      </c>
      <c r="G1802" s="117" t="n">
        <v>0</v>
      </c>
    </row>
    <row r="1803">
      <c r="B1803" s="124" t="inlineStr">
        <is>
          <t>Tech Data Corporation</t>
        </is>
      </c>
      <c r="C1803" s="117" t="inlineStr">
        <is>
          <t>TECD</t>
        </is>
      </c>
      <c r="D1803" s="117" t="n">
        <v>0.86</v>
      </c>
      <c r="E1803" s="117" t="n">
        <v>1.27</v>
      </c>
      <c r="F1803" s="117" t="n">
        <v>0.45</v>
      </c>
      <c r="G1803" s="117" t="n">
        <v>30.98299</v>
      </c>
    </row>
    <row r="1804">
      <c r="B1804" s="124" t="inlineStr">
        <is>
          <t>Bio-Techne Corp</t>
        </is>
      </c>
      <c r="C1804" s="117" t="inlineStr">
        <is>
          <t>TECH</t>
        </is>
      </c>
      <c r="D1804" s="117" t="n">
        <v>3.15</v>
      </c>
      <c r="E1804" s="117" t="n">
        <v>4.05</v>
      </c>
      <c r="F1804" s="117" t="n">
        <v>0.42</v>
      </c>
      <c r="G1804" s="117" t="n">
        <v>29.70999</v>
      </c>
    </row>
    <row r="1805">
      <c r="B1805" s="124" t="inlineStr">
        <is>
          <t>Teck Resources Ltd</t>
        </is>
      </c>
      <c r="C1805" s="117" t="inlineStr">
        <is>
          <t>TECK</t>
        </is>
      </c>
      <c r="D1805" s="117" t="n">
        <v>1.29</v>
      </c>
      <c r="E1805" s="117" t="n">
        <v>2.47</v>
      </c>
      <c r="F1805" s="117" t="n">
        <v>0.2</v>
      </c>
      <c r="G1805" s="117" t="n">
        <v>16.41099</v>
      </c>
    </row>
    <row r="1806">
      <c r="B1806" s="124" t="inlineStr">
        <is>
          <t>Telefonica SA</t>
        </is>
      </c>
      <c r="C1806" s="117" t="inlineStr">
        <is>
          <t>TEF</t>
        </is>
      </c>
      <c r="D1806" s="117" t="n">
        <v>0.73</v>
      </c>
      <c r="E1806" s="117" t="n">
        <v>0.84</v>
      </c>
      <c r="F1806" s="117" t="n">
        <v>1.98</v>
      </c>
      <c r="G1806" s="117" t="n">
        <v>66.39399</v>
      </c>
    </row>
    <row r="1807">
      <c r="B1807" s="124" t="inlineStr">
        <is>
          <t>TE Connectivity Ltd.</t>
        </is>
      </c>
      <c r="C1807" s="117" t="inlineStr">
        <is>
          <t>TEL</t>
        </is>
      </c>
      <c r="D1807" s="117" t="n">
        <v>0.98</v>
      </c>
      <c r="E1807" s="117" t="n">
        <v>1.47</v>
      </c>
      <c r="F1807" s="117" t="n">
        <v>0.32</v>
      </c>
      <c r="G1807" s="117" t="n">
        <v>24.43099</v>
      </c>
    </row>
    <row r="1808">
      <c r="B1808" s="124" t="inlineStr">
        <is>
          <t>Telenor ASA</t>
        </is>
      </c>
      <c r="C1808" s="117" t="inlineStr">
        <is>
          <t>TELNY</t>
        </is>
      </c>
      <c r="D1808" s="117" t="n">
        <v>0.63</v>
      </c>
      <c r="E1808" s="117" t="n">
        <v>0.82</v>
      </c>
      <c r="F1808" s="117" t="n">
        <v>2.21</v>
      </c>
      <c r="G1808" s="117" t="n">
        <v>68.819</v>
      </c>
    </row>
    <row r="1809">
      <c r="B1809" s="124" t="inlineStr">
        <is>
          <t>Telecom Argentina Stet - France Telecom S.A.</t>
        </is>
      </c>
      <c r="C1809" s="117" t="inlineStr">
        <is>
          <t>TEO</t>
        </is>
      </c>
      <c r="D1809" s="117" t="n">
        <v>0.58</v>
      </c>
      <c r="E1809" s="117" t="n">
        <v>0.7</v>
      </c>
      <c r="F1809" s="117" t="n">
        <v>0.27</v>
      </c>
      <c r="G1809" s="117" t="n">
        <v>21.46999</v>
      </c>
    </row>
    <row r="1810">
      <c r="B1810" s="124" t="inlineStr">
        <is>
          <t>Teradyne, Inc.</t>
        </is>
      </c>
      <c r="C1810" s="117" t="inlineStr">
        <is>
          <t>TER</t>
        </is>
      </c>
      <c r="D1810" s="117" t="n">
        <v>3.32</v>
      </c>
      <c r="E1810" s="117" t="n">
        <v>3.46</v>
      </c>
      <c r="F1810" s="117" t="n">
        <v>0.29</v>
      </c>
      <c r="G1810" s="117" t="n">
        <v>22.67</v>
      </c>
    </row>
    <row r="1811">
      <c r="B1811" s="124" t="inlineStr">
        <is>
          <t>TerraForm Power, Inc.</t>
        </is>
      </c>
      <c r="C1811" s="117" t="inlineStr">
        <is>
          <t>TERP</t>
        </is>
      </c>
      <c r="D1811" s="117" t="n">
        <v>0.73</v>
      </c>
      <c r="E1811" s="117" t="n">
        <v>0.65</v>
      </c>
      <c r="F1811" s="117" t="n">
        <v>2.08</v>
      </c>
      <c r="G1811" s="117" t="n">
        <v>67.67299</v>
      </c>
    </row>
    <row r="1812">
      <c r="B1812" s="124" t="inlineStr">
        <is>
          <t>Teva Pharmaceutical Industries Ltd.</t>
        </is>
      </c>
      <c r="C1812" s="117" t="inlineStr">
        <is>
          <t>TEVA</t>
        </is>
      </c>
      <c r="D1812" s="117" t="n">
        <v>0.63</v>
      </c>
      <c r="E1812" s="117" t="n">
        <v>0.96</v>
      </c>
      <c r="F1812" s="117" t="n">
        <v>1.73</v>
      </c>
      <c r="G1812" s="117" t="n">
        <v>63.367</v>
      </c>
    </row>
    <row r="1813">
      <c r="B1813" s="124" t="inlineStr">
        <is>
          <t>Terna Rete Elettrica Nazionale SpA Unsponsored ADR</t>
        </is>
      </c>
      <c r="C1813" s="117" t="inlineStr">
        <is>
          <t>TEZNY</t>
        </is>
      </c>
      <c r="D1813" s="117" t="n"/>
      <c r="E1813" s="117" t="n"/>
      <c r="F1813" s="117" t="n"/>
      <c r="G1813" s="117" t="n"/>
    </row>
    <row r="1814">
      <c r="B1814" s="124" t="inlineStr">
        <is>
          <t>TFS Financial Corporation</t>
        </is>
      </c>
      <c r="C1814" s="117" t="inlineStr">
        <is>
          <t>TFSL</t>
        </is>
      </c>
      <c r="D1814" s="117" t="n">
        <v>1.55</v>
      </c>
      <c r="E1814" s="117" t="n">
        <v>1.52</v>
      </c>
      <c r="F1814" s="117" t="n">
        <v>2.24</v>
      </c>
      <c r="G1814" s="117" t="n">
        <v>69.148</v>
      </c>
    </row>
    <row r="1815">
      <c r="B1815" s="124" t="inlineStr">
        <is>
          <t>Teleflex Incorporated</t>
        </is>
      </c>
      <c r="C1815" s="117" t="inlineStr">
        <is>
          <t>TFX</t>
        </is>
      </c>
      <c r="D1815" s="117" t="n">
        <v>1.39</v>
      </c>
      <c r="E1815" s="117" t="n">
        <v>2.52</v>
      </c>
      <c r="F1815" s="117" t="n">
        <v>0.82</v>
      </c>
      <c r="G1815" s="117" t="n">
        <v>44.972</v>
      </c>
    </row>
    <row r="1816">
      <c r="B1816" s="124" t="inlineStr">
        <is>
          <t>Tallgrass Energy GP, LP</t>
        </is>
      </c>
      <c r="C1816" s="117" t="inlineStr">
        <is>
          <t>TGE</t>
        </is>
      </c>
      <c r="D1816" s="117" t="n">
        <v>0.59</v>
      </c>
      <c r="E1816" s="117" t="n">
        <v>0.6899999999999999</v>
      </c>
      <c r="F1816" s="117" t="n">
        <v>1.51</v>
      </c>
      <c r="G1816" s="117" t="n">
        <v>60.101</v>
      </c>
    </row>
    <row r="1817">
      <c r="B1817" s="124" t="inlineStr">
        <is>
          <t>TEGNA Inc.</t>
        </is>
      </c>
      <c r="C1817" s="117" t="inlineStr">
        <is>
          <t>TGNA</t>
        </is>
      </c>
      <c r="D1817" s="117" t="n">
        <v>1.72</v>
      </c>
      <c r="E1817" s="117" t="n">
        <v>1.94</v>
      </c>
      <c r="F1817" s="117" t="n">
        <v>2.05</v>
      </c>
      <c r="G1817" s="117" t="n">
        <v>67.23699000000001</v>
      </c>
    </row>
    <row r="1818">
      <c r="B1818" s="124" t="inlineStr">
        <is>
          <t>Target Corporation</t>
        </is>
      </c>
      <c r="C1818" s="117" t="inlineStr">
        <is>
          <t>TGT</t>
        </is>
      </c>
      <c r="D1818" s="117" t="n">
        <v>0.2</v>
      </c>
      <c r="E1818" s="117" t="n">
        <v>0.84</v>
      </c>
      <c r="F1818" s="117" t="n">
        <v>1.05</v>
      </c>
      <c r="G1818" s="117" t="n">
        <v>51.316</v>
      </c>
    </row>
    <row r="1819">
      <c r="B1819" s="124" t="inlineStr">
        <is>
          <t>The Hanover Insurance Group, Inc.</t>
        </is>
      </c>
      <c r="C1819" s="117" t="inlineStr">
        <is>
          <t>THG</t>
        </is>
      </c>
      <c r="D1819" s="117" t="n">
        <v>0.51</v>
      </c>
      <c r="E1819" s="117" t="n">
        <v>0.4</v>
      </c>
      <c r="F1819" s="117" t="n">
        <v>0.22</v>
      </c>
      <c r="G1819" s="117" t="n">
        <v>18.17099</v>
      </c>
    </row>
    <row r="1820">
      <c r="B1820" s="124" t="inlineStr">
        <is>
          <t>Thk Co., Ltd.</t>
        </is>
      </c>
      <c r="C1820" s="117" t="inlineStr">
        <is>
          <t>THKLY</t>
        </is>
      </c>
      <c r="D1820" s="117" t="n"/>
      <c r="E1820" s="117" t="n"/>
      <c r="F1820" s="117" t="n"/>
      <c r="G1820" s="117" t="n"/>
    </row>
    <row r="1821">
      <c r="B1821" s="124" t="inlineStr">
        <is>
          <t>TreeHouse Foods, Inc.</t>
        </is>
      </c>
      <c r="C1821" s="117" t="inlineStr">
        <is>
          <t>THS</t>
        </is>
      </c>
      <c r="D1821" s="117" t="n">
        <v>0.6899999999999999</v>
      </c>
      <c r="E1821" s="117" t="n">
        <v>1.71</v>
      </c>
      <c r="F1821" s="117" t="n">
        <v>1.24</v>
      </c>
      <c r="G1821" s="117" t="n">
        <v>55.284</v>
      </c>
    </row>
    <row r="1822">
      <c r="B1822" s="124" t="inlineStr">
        <is>
          <t>Telecom Italia S.P.A.</t>
        </is>
      </c>
      <c r="C1822" s="117" t="inlineStr">
        <is>
          <t>TIAIY</t>
        </is>
      </c>
      <c r="D1822" s="117" t="n">
        <v>0.65</v>
      </c>
      <c r="E1822" s="117" t="n">
        <v>0.74</v>
      </c>
      <c r="F1822" s="117" t="n"/>
      <c r="G1822" s="117" t="n">
        <v>52.98099</v>
      </c>
    </row>
    <row r="1823">
      <c r="B1823" s="124" t="inlineStr">
        <is>
          <t>Tiffany &amp; Co.</t>
        </is>
      </c>
      <c r="C1823" s="117" t="inlineStr">
        <is>
          <t>TIF</t>
        </is>
      </c>
      <c r="D1823" s="117" t="n">
        <v>1.85</v>
      </c>
      <c r="E1823" s="117" t="n">
        <v>4.22</v>
      </c>
      <c r="F1823" s="117" t="n">
        <v>0.58</v>
      </c>
      <c r="G1823" s="117" t="n">
        <v>36.729</v>
      </c>
    </row>
    <row r="1824">
      <c r="B1824" s="124" t="inlineStr">
        <is>
          <t>Millicom International Cellular SA</t>
        </is>
      </c>
      <c r="C1824" s="117" t="inlineStr">
        <is>
          <t>TIGO</t>
        </is>
      </c>
      <c r="D1824" s="117" t="n">
        <v>0.5600000000000001</v>
      </c>
      <c r="E1824" s="117" t="n">
        <v>0.79</v>
      </c>
      <c r="F1824" s="117" t="n">
        <v>2.17</v>
      </c>
      <c r="G1824" s="117" t="n">
        <v>68.41500000000001</v>
      </c>
    </row>
    <row r="1825">
      <c r="B1825" s="124" t="inlineStr">
        <is>
          <t>Telecom Italia S.P.A.</t>
        </is>
      </c>
      <c r="C1825" s="117" t="inlineStr">
        <is>
          <t>TIIAY</t>
        </is>
      </c>
      <c r="D1825" s="117" t="n">
        <v>0.65</v>
      </c>
      <c r="E1825" s="117" t="n">
        <v>0.74</v>
      </c>
      <c r="F1825" s="117" t="n"/>
      <c r="G1825" s="117" t="n">
        <v>52.98099</v>
      </c>
    </row>
    <row r="1826">
      <c r="B1826" s="124" t="inlineStr">
        <is>
          <t>Teijin Ltd.</t>
        </is>
      </c>
      <c r="C1826" s="117" t="inlineStr">
        <is>
          <t>TINLY</t>
        </is>
      </c>
      <c r="D1826" s="117" t="n">
        <v>1.26</v>
      </c>
      <c r="E1826" s="117" t="n">
        <v>1.75</v>
      </c>
      <c r="F1826" s="117" t="n"/>
      <c r="G1826" s="117" t="n">
        <v>36.02999</v>
      </c>
    </row>
    <row r="1827">
      <c r="B1827" s="124" t="inlineStr">
        <is>
          <t>iShares TIPS Bond ETF</t>
        </is>
      </c>
      <c r="C1827" s="117" t="inlineStr">
        <is>
          <t>TIP</t>
        </is>
      </c>
      <c r="D1827" s="117" t="n"/>
      <c r="E1827" s="117" t="n"/>
      <c r="F1827" s="117" t="n"/>
      <c r="G1827" s="117" t="n"/>
    </row>
    <row r="1828">
      <c r="B1828" s="124" t="inlineStr">
        <is>
          <t>The TJX Companies, Inc.</t>
        </is>
      </c>
      <c r="C1828" s="117" t="inlineStr">
        <is>
          <t>TJX</t>
        </is>
      </c>
      <c r="D1828" s="117" t="n">
        <v>0.7</v>
      </c>
      <c r="E1828" s="117" t="n">
        <v>1.25</v>
      </c>
      <c r="F1828" s="117" t="n">
        <v>1.88</v>
      </c>
      <c r="G1828" s="117" t="n">
        <v>65.29799</v>
      </c>
    </row>
    <row r="1829">
      <c r="B1829" s="124" t="inlineStr">
        <is>
          <t>Telekom Austria AG</t>
        </is>
      </c>
      <c r="C1829" s="117" t="inlineStr">
        <is>
          <t>TKAGY</t>
        </is>
      </c>
      <c r="D1829" s="117" t="n">
        <v>0.74</v>
      </c>
      <c r="E1829" s="117" t="n">
        <v>0.75</v>
      </c>
      <c r="F1829" s="117" t="n">
        <v>1.35</v>
      </c>
      <c r="G1829" s="117" t="n">
        <v>57.45399</v>
      </c>
    </row>
    <row r="1830">
      <c r="B1830" s="124" t="inlineStr">
        <is>
          <t>ThyssenKrupp AG Sponsored ADR</t>
        </is>
      </c>
      <c r="C1830" s="117" t="inlineStr">
        <is>
          <t>TKAMY</t>
        </is>
      </c>
      <c r="D1830" s="117" t="n">
        <v>0.88</v>
      </c>
      <c r="E1830" s="117" t="n">
        <v>1.12</v>
      </c>
      <c r="F1830" s="117" t="n"/>
      <c r="G1830" s="117" t="n">
        <v>64.134</v>
      </c>
    </row>
    <row r="1831">
      <c r="B1831" s="124" t="inlineStr">
        <is>
          <t>Turkcell Iletisim Hizmetleri AS</t>
        </is>
      </c>
      <c r="C1831" s="117" t="inlineStr">
        <is>
          <t>TKC</t>
        </is>
      </c>
      <c r="D1831" s="117" t="n">
        <v>1.55</v>
      </c>
      <c r="E1831" s="117" t="n">
        <v>1.73</v>
      </c>
      <c r="F1831" s="117" t="n">
        <v>0.84</v>
      </c>
      <c r="G1831" s="117" t="n">
        <v>45.65399</v>
      </c>
    </row>
    <row r="1832">
      <c r="B1832" s="124" t="inlineStr">
        <is>
          <t>Tokio Marine Holdings Inc.</t>
        </is>
      </c>
      <c r="C1832" s="117" t="inlineStr">
        <is>
          <t>TKOMY</t>
        </is>
      </c>
      <c r="D1832" s="117" t="n"/>
      <c r="E1832" s="117" t="n"/>
      <c r="F1832" s="117" t="n"/>
      <c r="G1832" s="117" t="n"/>
    </row>
    <row r="1833">
      <c r="B1833" s="124" t="inlineStr">
        <is>
          <t>Timken Company (The)</t>
        </is>
      </c>
      <c r="C1833" s="117" t="inlineStr">
        <is>
          <t>TKR</t>
        </is>
      </c>
      <c r="D1833" s="117" t="n">
        <v>1.31</v>
      </c>
      <c r="E1833" s="117" t="n">
        <v>2.68</v>
      </c>
      <c r="F1833" s="117" t="n">
        <v>0.96</v>
      </c>
      <c r="G1833" s="117" t="n">
        <v>49.02799</v>
      </c>
    </row>
    <row r="1834">
      <c r="B1834" s="124" t="inlineStr">
        <is>
          <t>PT Telekomunikasi Indonesia, Tbk</t>
        </is>
      </c>
      <c r="C1834" s="117" t="inlineStr">
        <is>
          <t>TLK</t>
        </is>
      </c>
      <c r="D1834" s="117" t="n">
        <v>0.91</v>
      </c>
      <c r="E1834" s="117" t="n">
        <v>0.93</v>
      </c>
      <c r="F1834" s="117" t="n">
        <v>0.42</v>
      </c>
      <c r="G1834" s="117" t="n">
        <v>29.628</v>
      </c>
    </row>
    <row r="1835">
      <c r="B1835" s="124" t="inlineStr">
        <is>
          <t>TeliaSonera AB</t>
        </is>
      </c>
      <c r="C1835" s="117" t="inlineStr">
        <is>
          <t>TLSNY</t>
        </is>
      </c>
      <c r="D1835" s="117" t="n">
        <v>1.17</v>
      </c>
      <c r="E1835" s="117" t="n">
        <v>0.92</v>
      </c>
      <c r="F1835" s="117" t="n">
        <v>1.09</v>
      </c>
      <c r="G1835" s="117" t="n">
        <v>52.23199</v>
      </c>
    </row>
    <row r="1836">
      <c r="B1836" s="124" t="inlineStr">
        <is>
          <t>Telstra Corp.</t>
        </is>
      </c>
      <c r="C1836" s="117" t="inlineStr">
        <is>
          <t>TLSYY</t>
        </is>
      </c>
      <c r="D1836" s="117" t="n"/>
      <c r="E1836" s="117" t="n"/>
      <c r="F1836" s="117" t="n"/>
      <c r="G1836" s="117" t="n"/>
    </row>
    <row r="1837">
      <c r="B1837" s="124" t="inlineStr">
        <is>
          <t>iShares 20+ Year Treasury Bond ETF</t>
        </is>
      </c>
      <c r="C1837" s="117" t="inlineStr">
        <is>
          <t>TLT</t>
        </is>
      </c>
      <c r="D1837" s="117" t="n"/>
      <c r="E1837" s="117" t="n"/>
      <c r="F1837" s="117" t="n"/>
      <c r="G1837" s="117" t="n"/>
    </row>
    <row r="1838">
      <c r="B1838" s="124" t="inlineStr">
        <is>
          <t>TELE2 AB ADR</t>
        </is>
      </c>
      <c r="C1838" s="117" t="inlineStr">
        <is>
          <t>TLTZY</t>
        </is>
      </c>
      <c r="D1838" s="117" t="n">
        <v>1.13</v>
      </c>
      <c r="E1838" s="117" t="n">
        <v>0.97</v>
      </c>
      <c r="F1838" s="117" t="n">
        <v>0.8</v>
      </c>
      <c r="G1838" s="117" t="n">
        <v>44.38399</v>
      </c>
    </row>
    <row r="1839">
      <c r="B1839" s="124" t="inlineStr">
        <is>
          <t>Toyota Motor Corporation</t>
        </is>
      </c>
      <c r="C1839" s="117" t="inlineStr">
        <is>
          <t>TM</t>
        </is>
      </c>
      <c r="D1839" s="117" t="n">
        <v>0.89</v>
      </c>
      <c r="E1839" s="117" t="n">
        <v>1.08</v>
      </c>
      <c r="F1839" s="117" t="n">
        <v>0.52</v>
      </c>
      <c r="G1839" s="117" t="n">
        <v>34.261</v>
      </c>
    </row>
    <row r="1840">
      <c r="B1840" s="124" t="inlineStr">
        <is>
          <t>Tencent Music Entertainment Group Sponsored ADR</t>
        </is>
      </c>
      <c r="C1840" s="117" t="inlineStr">
        <is>
          <t>TME</t>
        </is>
      </c>
      <c r="D1840" s="117" t="n">
        <v>3.33</v>
      </c>
      <c r="E1840" s="117" t="n">
        <v>3.31</v>
      </c>
      <c r="F1840" s="117" t="n">
        <v>0</v>
      </c>
      <c r="G1840" s="117" t="n">
        <v>0.20039</v>
      </c>
    </row>
    <row r="1841">
      <c r="B1841" s="124" t="inlineStr">
        <is>
          <t>Trend Micro Inc.</t>
        </is>
      </c>
      <c r="C1841" s="117" t="inlineStr">
        <is>
          <t>TMICY</t>
        </is>
      </c>
      <c r="D1841" s="117" t="n">
        <v>2.13</v>
      </c>
      <c r="E1841" s="117" t="n">
        <v>1.91</v>
      </c>
      <c r="F1841" s="117" t="n"/>
      <c r="G1841" s="117" t="n">
        <v>0</v>
      </c>
    </row>
    <row r="1842">
      <c r="B1842" s="124" t="inlineStr">
        <is>
          <t>TEMENOS GROUP</t>
        </is>
      </c>
      <c r="C1842" s="117" t="inlineStr">
        <is>
          <t>TMNSF</t>
        </is>
      </c>
      <c r="D1842" s="117" t="n"/>
      <c r="E1842" s="117" t="n"/>
      <c r="F1842" s="117" t="n"/>
      <c r="G1842" s="117" t="n"/>
    </row>
    <row r="1843">
      <c r="B1843" s="124" t="inlineStr">
        <is>
          <t>Thermo Fisher Scientific Inc.</t>
        </is>
      </c>
      <c r="C1843" s="117" t="inlineStr">
        <is>
          <t>TMO</t>
        </is>
      </c>
      <c r="D1843" s="117" t="n">
        <v>1.24</v>
      </c>
      <c r="E1843" s="117" t="n">
        <v>1.49</v>
      </c>
      <c r="F1843" s="117" t="n">
        <v>0.58</v>
      </c>
      <c r="G1843" s="117" t="n">
        <v>36.70899</v>
      </c>
    </row>
    <row r="1844">
      <c r="B1844" s="124" t="inlineStr">
        <is>
          <t>T-Mobile US, Inc.</t>
        </is>
      </c>
      <c r="C1844" s="117" t="inlineStr">
        <is>
          <t>TMUS</t>
        </is>
      </c>
      <c r="D1844" s="117" t="n">
        <v>0.7</v>
      </c>
      <c r="E1844" s="117" t="n">
        <v>0.62</v>
      </c>
      <c r="F1844" s="117" t="n">
        <v>1.43</v>
      </c>
      <c r="G1844" s="117" t="n">
        <v>58.89899</v>
      </c>
    </row>
    <row r="1845">
      <c r="B1845" s="124" t="inlineStr">
        <is>
          <t>Tenaga Nasional Berhad</t>
        </is>
      </c>
      <c r="C1845" s="117" t="inlineStr">
        <is>
          <t>TNABY</t>
        </is>
      </c>
      <c r="D1845" s="117" t="n"/>
      <c r="E1845" s="117" t="n"/>
      <c r="F1845" s="117" t="n"/>
      <c r="G1845" s="117" t="n"/>
    </row>
    <row r="1846">
      <c r="B1846" s="124" t="inlineStr">
        <is>
          <t>Tandem Diabetes Care, Inc.</t>
        </is>
      </c>
      <c r="C1846" s="117" t="inlineStr">
        <is>
          <t>TNDM</t>
        </is>
      </c>
      <c r="D1846" s="117" t="n">
        <v>2.53</v>
      </c>
      <c r="E1846" s="117" t="n">
        <v>2.53</v>
      </c>
      <c r="F1846" s="117" t="n">
        <v>0.11</v>
      </c>
      <c r="G1846" s="117" t="n">
        <v>10.255</v>
      </c>
    </row>
    <row r="1847">
      <c r="B1847" s="124" t="inlineStr">
        <is>
          <t>TriNet Group, Inc.</t>
        </is>
      </c>
      <c r="C1847" s="117" t="inlineStr">
        <is>
          <t>TNET</t>
        </is>
      </c>
      <c r="D1847" s="117" t="n">
        <v>1.16</v>
      </c>
      <c r="E1847" s="117" t="n">
        <v>1.19</v>
      </c>
      <c r="F1847" s="117" t="n">
        <v>0.87</v>
      </c>
      <c r="G1847" s="117" t="n">
        <v>46.39799</v>
      </c>
    </row>
    <row r="1848">
      <c r="B1848" s="124" t="inlineStr">
        <is>
          <t>Tokyo Electron Ltd.</t>
        </is>
      </c>
      <c r="C1848" s="117" t="inlineStr">
        <is>
          <t>TOELY</t>
        </is>
      </c>
      <c r="D1848" s="117" t="n"/>
      <c r="E1848" s="117" t="n"/>
      <c r="F1848" s="117" t="n"/>
      <c r="G1848" s="117" t="n"/>
    </row>
    <row r="1849">
      <c r="B1849" s="124" t="inlineStr">
        <is>
          <t>Toll Brothers Inc.</t>
        </is>
      </c>
      <c r="C1849" s="117" t="inlineStr">
        <is>
          <t>TOL</t>
        </is>
      </c>
      <c r="D1849" s="117" t="n">
        <v>1.27</v>
      </c>
      <c r="E1849" s="117" t="n">
        <v>7.43</v>
      </c>
      <c r="F1849" s="117" t="n">
        <v>0.75</v>
      </c>
      <c r="G1849" s="117" t="n">
        <v>42.94699</v>
      </c>
    </row>
    <row r="1850">
      <c r="B1850" s="124" t="inlineStr">
        <is>
          <t>Toshiba Corp.</t>
        </is>
      </c>
      <c r="C1850" s="117" t="inlineStr">
        <is>
          <t>TOSYY</t>
        </is>
      </c>
      <c r="D1850" s="117" t="n">
        <v>1.37</v>
      </c>
      <c r="E1850" s="117" t="n">
        <v>1.62</v>
      </c>
      <c r="F1850" s="117" t="n"/>
      <c r="G1850" s="117" t="n">
        <v>14.38199</v>
      </c>
    </row>
    <row r="1851">
      <c r="B1851" s="124" t="inlineStr">
        <is>
          <t>TOTAL S.A.</t>
        </is>
      </c>
      <c r="C1851" s="117" t="inlineStr">
        <is>
          <t>TOT</t>
        </is>
      </c>
      <c r="D1851" s="117" t="n">
        <v>1.04</v>
      </c>
      <c r="E1851" s="117" t="n">
        <v>1.25</v>
      </c>
      <c r="F1851" s="117" t="n">
        <v>0.38</v>
      </c>
      <c r="G1851" s="117" t="n">
        <v>27.575</v>
      </c>
    </row>
    <row r="1852">
      <c r="B1852" s="124" t="inlineStr">
        <is>
          <t>Texas Pacific Land Trust</t>
        </is>
      </c>
      <c r="C1852" s="117" t="inlineStr">
        <is>
          <t>TPL</t>
        </is>
      </c>
      <c r="D1852" s="117" t="n">
        <v>16.03</v>
      </c>
      <c r="E1852" s="117" t="n">
        <v>9.76</v>
      </c>
      <c r="F1852" s="117" t="n">
        <v>0.01</v>
      </c>
      <c r="G1852" s="117" t="n">
        <v>0.90233</v>
      </c>
    </row>
    <row r="1853">
      <c r="B1853" s="124" t="inlineStr">
        <is>
          <t>Tapestry, Inc.</t>
        </is>
      </c>
      <c r="C1853" s="117" t="inlineStr">
        <is>
          <t>TPR</t>
        </is>
      </c>
      <c r="D1853" s="117" t="n">
        <v>1.94</v>
      </c>
      <c r="E1853" s="117" t="n">
        <v>2.79</v>
      </c>
      <c r="F1853" s="117" t="n">
        <v>0.46</v>
      </c>
      <c r="G1853" s="117" t="n">
        <v>31.31599</v>
      </c>
    </row>
    <row r="1854">
      <c r="B1854" s="124" t="inlineStr">
        <is>
          <t>Tempur Sealy International, Inc.</t>
        </is>
      </c>
      <c r="C1854" s="117" t="inlineStr">
        <is>
          <t>TPX</t>
        </is>
      </c>
      <c r="D1854" s="117" t="n">
        <v>0.87</v>
      </c>
      <c r="E1854" s="117" t="n">
        <v>1.21</v>
      </c>
      <c r="F1854" s="117" t="n">
        <v>5.79</v>
      </c>
      <c r="G1854" s="117" t="n">
        <v>85.27999</v>
      </c>
    </row>
    <row r="1855">
      <c r="B1855" s="124" t="inlineStr">
        <is>
          <t>LendingTree, Inc.</t>
        </is>
      </c>
      <c r="C1855" s="117" t="inlineStr">
        <is>
          <t>TREE</t>
        </is>
      </c>
      <c r="D1855" s="117" t="n">
        <v>0.89</v>
      </c>
      <c r="E1855" s="117" t="n">
        <v>0.67</v>
      </c>
      <c r="F1855" s="117" t="n">
        <v>0.6899999999999999</v>
      </c>
      <c r="G1855" s="117" t="n">
        <v>40.791</v>
      </c>
    </row>
    <row r="1856">
      <c r="B1856" s="124" t="inlineStr">
        <is>
          <t>Trex Company, Inc.</t>
        </is>
      </c>
      <c r="C1856" s="117" t="inlineStr">
        <is>
          <t>TREX</t>
        </is>
      </c>
      <c r="D1856" s="117" t="n">
        <v>2.29</v>
      </c>
      <c r="E1856" s="117" t="n">
        <v>3.51</v>
      </c>
      <c r="F1856" s="117" t="n">
        <v>0.09</v>
      </c>
      <c r="G1856" s="117" t="n">
        <v>8.645989999999999</v>
      </c>
    </row>
    <row r="1857">
      <c r="B1857" s="124" t="inlineStr">
        <is>
          <t>Targa Resources, Inc.</t>
        </is>
      </c>
      <c r="C1857" s="117" t="inlineStr">
        <is>
          <t>TRGP</t>
        </is>
      </c>
      <c r="D1857" s="117" t="n">
        <v>0.45</v>
      </c>
      <c r="E1857" s="117" t="n">
        <v>0.73</v>
      </c>
      <c r="F1857" s="117" t="n">
        <v>0.74</v>
      </c>
      <c r="G1857" s="117" t="n">
        <v>41.91299</v>
      </c>
    </row>
    <row r="1858">
      <c r="B1858" s="124" t="inlineStr">
        <is>
          <t>Thomson Reuters Corp</t>
        </is>
      </c>
      <c r="C1858" s="117" t="inlineStr">
        <is>
          <t>TRI</t>
        </is>
      </c>
      <c r="D1858" s="117" t="n">
        <v>1.84</v>
      </c>
      <c r="E1858" s="117" t="n">
        <v>1.93</v>
      </c>
      <c r="F1858" s="117" t="n">
        <v>0.36</v>
      </c>
      <c r="G1858" s="117" t="n">
        <v>26.218</v>
      </c>
    </row>
    <row r="1859">
      <c r="B1859" s="124" t="inlineStr">
        <is>
          <t>TripAdvisor, Inc.</t>
        </is>
      </c>
      <c r="C1859" s="117" t="inlineStr">
        <is>
          <t>TRIP</t>
        </is>
      </c>
      <c r="D1859" s="117" t="n">
        <v>2.33</v>
      </c>
      <c r="E1859" s="117" t="n">
        <v>1.99</v>
      </c>
      <c r="F1859" s="117" t="n">
        <v>0</v>
      </c>
      <c r="G1859" s="117" t="n">
        <v>0</v>
      </c>
    </row>
    <row r="1860">
      <c r="B1860" s="124" t="inlineStr">
        <is>
          <t>Trimble Inc.</t>
        </is>
      </c>
      <c r="C1860" s="117" t="inlineStr">
        <is>
          <t>TRMB</t>
        </is>
      </c>
      <c r="D1860" s="117" t="n">
        <v>0.75</v>
      </c>
      <c r="E1860" s="117" t="n">
        <v>1.04</v>
      </c>
      <c r="F1860" s="117" t="n">
        <v>0.57</v>
      </c>
      <c r="G1860" s="117" t="n">
        <v>36.48199</v>
      </c>
    </row>
    <row r="1861">
      <c r="B1861" s="124" t="inlineStr">
        <is>
          <t>Terreno Realty Corporation</t>
        </is>
      </c>
      <c r="C1861" s="117" t="inlineStr">
        <is>
          <t>TRNO</t>
        </is>
      </c>
      <c r="D1861" s="117" t="n">
        <v>1.25</v>
      </c>
      <c r="E1861" s="117" t="n">
        <v>4.96</v>
      </c>
      <c r="F1861" s="117" t="n">
        <v>0.32</v>
      </c>
      <c r="G1861" s="117" t="n">
        <v>24.082</v>
      </c>
    </row>
    <row r="1862">
      <c r="B1862" s="124" t="inlineStr">
        <is>
          <t>T. Rowe Price Group, Inc.</t>
        </is>
      </c>
      <c r="C1862" s="117" t="inlineStr">
        <is>
          <t>TROW</t>
        </is>
      </c>
      <c r="D1862" s="117" t="n">
        <v>4.86</v>
      </c>
      <c r="E1862" s="117" t="n">
        <v>3.91</v>
      </c>
      <c r="F1862" s="117" t="n">
        <v>0.02</v>
      </c>
      <c r="G1862" s="117" t="n">
        <v>15.06799</v>
      </c>
    </row>
    <row r="1863">
      <c r="B1863" s="124" t="inlineStr">
        <is>
          <t>TransCanada Corporation</t>
        </is>
      </c>
      <c r="C1863" s="117" t="inlineStr">
        <is>
          <t>TRP</t>
        </is>
      </c>
      <c r="D1863" s="117" t="n">
        <v>0.36</v>
      </c>
      <c r="E1863" s="117" t="n">
        <v>0.44</v>
      </c>
      <c r="F1863" s="117" t="n">
        <v>1.53</v>
      </c>
      <c r="G1863" s="117" t="n">
        <v>57.25899</v>
      </c>
    </row>
    <row r="1864">
      <c r="B1864" s="124" t="inlineStr">
        <is>
          <t>TransUnion</t>
        </is>
      </c>
      <c r="C1864" s="117" t="inlineStr">
        <is>
          <t>TRU</t>
        </is>
      </c>
      <c r="D1864" s="117" t="n">
        <v>1.53</v>
      </c>
      <c r="E1864" s="117" t="n">
        <v>1.51</v>
      </c>
      <c r="F1864" s="117" t="n">
        <v>1.82</v>
      </c>
      <c r="G1864" s="117" t="n">
        <v>64.50299</v>
      </c>
    </row>
    <row r="1865">
      <c r="B1865" s="124" t="inlineStr">
        <is>
          <t>Terumo Corp.</t>
        </is>
      </c>
      <c r="C1865" s="117" t="inlineStr">
        <is>
          <t>TRUMY</t>
        </is>
      </c>
      <c r="D1865" s="117" t="n"/>
      <c r="E1865" s="117" t="n"/>
      <c r="F1865" s="117" t="n"/>
      <c r="G1865" s="117" t="n"/>
    </row>
    <row r="1866">
      <c r="B1866" s="124" t="inlineStr">
        <is>
          <t>The Travelers Companies, Inc.</t>
        </is>
      </c>
      <c r="C1866" s="117" t="inlineStr">
        <is>
          <t>TRV</t>
        </is>
      </c>
      <c r="D1866" s="117" t="n">
        <v>0.38</v>
      </c>
      <c r="E1866" s="117" t="n">
        <v>0.38</v>
      </c>
      <c r="F1866" s="117" t="n">
        <v>0.26</v>
      </c>
      <c r="G1866" s="117" t="n">
        <v>20.572</v>
      </c>
    </row>
    <row r="1867">
      <c r="B1867" s="124" t="inlineStr">
        <is>
          <t>Toray Industries Inc.</t>
        </is>
      </c>
      <c r="C1867" s="117" t="inlineStr">
        <is>
          <t>TRYIY</t>
        </is>
      </c>
      <c r="D1867" s="117" t="n"/>
      <c r="E1867" s="117" t="n"/>
      <c r="F1867" s="117" t="n"/>
      <c r="G1867" s="117" t="n"/>
    </row>
    <row r="1868">
      <c r="B1868" s="124" t="inlineStr">
        <is>
          <t>Tenaris S.A.</t>
        </is>
      </c>
      <c r="C1868" s="117" t="inlineStr">
        <is>
          <t>TS</t>
        </is>
      </c>
      <c r="D1868" s="117" t="n">
        <v>1.71</v>
      </c>
      <c r="E1868" s="117" t="n">
        <v>2.94</v>
      </c>
      <c r="F1868" s="117" t="n">
        <v>0.02</v>
      </c>
      <c r="G1868" s="117" t="n">
        <v>1.9563</v>
      </c>
    </row>
    <row r="1869">
      <c r="B1869" s="124" t="inlineStr">
        <is>
          <t>Tesco PLC</t>
        </is>
      </c>
      <c r="C1869" s="117" t="inlineStr">
        <is>
          <t>TSCDY</t>
        </is>
      </c>
      <c r="D1869" s="117" t="n">
        <v>0.49</v>
      </c>
      <c r="E1869" s="117" t="n">
        <v>0.61</v>
      </c>
      <c r="F1869" s="117" t="n"/>
      <c r="G1869" s="117" t="n">
        <v>27.66399</v>
      </c>
    </row>
    <row r="1870">
      <c r="B1870" s="124" t="inlineStr">
        <is>
          <t>Tractor Supply Company</t>
        </is>
      </c>
      <c r="C1870" s="117" t="inlineStr">
        <is>
          <t>TSCO</t>
        </is>
      </c>
      <c r="D1870" s="117" t="n">
        <v>0.22</v>
      </c>
      <c r="E1870" s="117" t="n">
        <v>1.52</v>
      </c>
      <c r="F1870" s="117" t="n">
        <v>1.57</v>
      </c>
      <c r="G1870" s="117" t="n">
        <v>61.055</v>
      </c>
    </row>
    <row r="1871">
      <c r="B1871" s="124" t="inlineStr">
        <is>
          <t>Amaya Inc.</t>
        </is>
      </c>
      <c r="C1871" s="117" t="inlineStr">
        <is>
          <t>TSG</t>
        </is>
      </c>
      <c r="D1871" s="117" t="n">
        <v>1.03</v>
      </c>
      <c r="E1871" s="117" t="n">
        <v>0.96</v>
      </c>
      <c r="F1871" s="117" t="n">
        <v>1.17</v>
      </c>
      <c r="G1871" s="117" t="n">
        <v>53.84299</v>
      </c>
    </row>
    <row r="1872">
      <c r="B1872" s="124" t="inlineStr">
        <is>
          <t>Tsingtao Brewery Co.</t>
        </is>
      </c>
      <c r="C1872" s="117" t="inlineStr">
        <is>
          <t>TSGTY</t>
        </is>
      </c>
      <c r="D1872" s="117" t="n"/>
      <c r="E1872" s="117" t="n"/>
      <c r="F1872" s="117" t="n"/>
      <c r="G1872" s="117" t="n"/>
    </row>
    <row r="1873">
      <c r="B1873" s="124" t="inlineStr">
        <is>
          <t>Tesla, Inc.</t>
        </is>
      </c>
      <c r="C1873" s="117" t="inlineStr">
        <is>
          <t>TSLA</t>
        </is>
      </c>
      <c r="D1873" s="117" t="n">
        <v>0.52</v>
      </c>
      <c r="E1873" s="117" t="n">
        <v>1.06</v>
      </c>
      <c r="F1873" s="117" t="n">
        <v>1.71</v>
      </c>
      <c r="G1873" s="117" t="n">
        <v>64.26300000000001</v>
      </c>
    </row>
    <row r="1874">
      <c r="B1874" s="124" t="inlineStr">
        <is>
          <t>Taiwan Semiconductor Manufacturing Company Ltd.</t>
        </is>
      </c>
      <c r="C1874" s="117" t="inlineStr">
        <is>
          <t>TSM</t>
        </is>
      </c>
      <c r="D1874" s="117" t="n">
        <v>2.38</v>
      </c>
      <c r="E1874" s="117" t="n">
        <v>1.62</v>
      </c>
      <c r="F1874" s="117" t="n">
        <v>0.03</v>
      </c>
      <c r="G1874" s="117" t="n">
        <v>3.15899</v>
      </c>
    </row>
    <row r="1875">
      <c r="B1875" s="124" t="inlineStr">
        <is>
          <t>Tyson Foods, Inc.</t>
        </is>
      </c>
      <c r="C1875" s="117" t="inlineStr">
        <is>
          <t>TSN</t>
        </is>
      </c>
      <c r="D1875" s="117" t="n">
        <v>0.43</v>
      </c>
      <c r="E1875" s="117" t="n">
        <v>1.33</v>
      </c>
      <c r="F1875" s="117" t="n">
        <v>0.74</v>
      </c>
      <c r="G1875" s="117" t="n">
        <v>42.52099</v>
      </c>
    </row>
    <row r="1876">
      <c r="B1876" s="124" t="inlineStr">
        <is>
          <t>TIM Participacoes S.A.</t>
        </is>
      </c>
      <c r="C1876" s="117" t="inlineStr">
        <is>
          <t>TSU</t>
        </is>
      </c>
      <c r="D1876" s="117" t="n">
        <v>0.82</v>
      </c>
      <c r="E1876" s="117" t="n">
        <v>1.06</v>
      </c>
      <c r="F1876" s="117" t="n">
        <v>0.38</v>
      </c>
      <c r="G1876" s="117" t="n">
        <v>27.333</v>
      </c>
    </row>
    <row r="1877">
      <c r="B1877" s="124" t="inlineStr">
        <is>
          <t>TravelSky Technology Ltd.</t>
        </is>
      </c>
      <c r="C1877" s="117" t="inlineStr">
        <is>
          <t>TSYHY</t>
        </is>
      </c>
      <c r="D1877" s="117" t="n"/>
      <c r="E1877" s="117" t="n"/>
      <c r="F1877" s="117" t="n"/>
      <c r="G1877" s="117" t="n"/>
    </row>
    <row r="1878">
      <c r="B1878" s="124" t="inlineStr">
        <is>
          <t>Toro Company (The)</t>
        </is>
      </c>
      <c r="C1878" s="117" t="inlineStr">
        <is>
          <t>TTC</t>
        </is>
      </c>
      <c r="D1878" s="117" t="n">
        <v>1.01</v>
      </c>
      <c r="E1878" s="117" t="n">
        <v>1.49</v>
      </c>
      <c r="F1878" s="117" t="n">
        <v>0.74</v>
      </c>
      <c r="G1878" s="117" t="n">
        <v>42.387</v>
      </c>
    </row>
    <row r="1879">
      <c r="B1879" s="124" t="inlineStr">
        <is>
          <t>The Trade Desk Inc.</t>
        </is>
      </c>
      <c r="C1879" s="117" t="inlineStr">
        <is>
          <t>TTD</t>
        </is>
      </c>
      <c r="D1879" s="117" t="n">
        <v>1.48</v>
      </c>
      <c r="E1879" s="117" t="n">
        <v>1.62</v>
      </c>
      <c r="F1879" s="117" t="n">
        <v>0.15</v>
      </c>
      <c r="G1879" s="117" t="n">
        <v>12.71399</v>
      </c>
    </row>
    <row r="1880">
      <c r="B1880" s="124" t="inlineStr">
        <is>
          <t>TDK Corp.</t>
        </is>
      </c>
      <c r="C1880" s="117" t="inlineStr">
        <is>
          <t>TTDKY</t>
        </is>
      </c>
      <c r="D1880" s="117" t="n"/>
      <c r="E1880" s="117" t="n"/>
      <c r="F1880" s="117" t="n"/>
      <c r="G1880" s="117" t="n"/>
    </row>
    <row r="1881">
      <c r="B1881" s="124" t="inlineStr">
        <is>
          <t>Tetra Tech, Inc.</t>
        </is>
      </c>
      <c r="C1881" s="117" t="inlineStr">
        <is>
          <t>TTEK</t>
        </is>
      </c>
      <c r="D1881" s="117" t="n">
        <v>1.7</v>
      </c>
      <c r="E1881" s="117" t="n">
        <v>1.73</v>
      </c>
      <c r="F1881" s="117" t="n">
        <v>0.32</v>
      </c>
      <c r="G1881" s="117" t="n">
        <v>24.187</v>
      </c>
    </row>
    <row r="1882">
      <c r="B1882" s="124" t="inlineStr">
        <is>
          <t>Tata Motors Ltd</t>
        </is>
      </c>
      <c r="C1882" s="117" t="inlineStr">
        <is>
          <t>TTM</t>
        </is>
      </c>
      <c r="D1882" s="117" t="n">
        <v>0.58</v>
      </c>
      <c r="E1882" s="117" t="n">
        <v>0.85</v>
      </c>
      <c r="F1882" s="117" t="n"/>
      <c r="G1882" s="117" t="n">
        <v>55.923</v>
      </c>
    </row>
    <row r="1883">
      <c r="B1883" s="124" t="inlineStr">
        <is>
          <t>Techtronic Industries Co.</t>
        </is>
      </c>
      <c r="C1883" s="117" t="inlineStr">
        <is>
          <t>TTNDY</t>
        </is>
      </c>
      <c r="D1883" s="117" t="n">
        <v>0.9399999999999999</v>
      </c>
      <c r="E1883" s="117" t="n">
        <v>1.62</v>
      </c>
      <c r="F1883" s="117" t="n"/>
      <c r="G1883" s="117" t="n">
        <v>15.03299</v>
      </c>
    </row>
    <row r="1884">
      <c r="B1884" s="124" t="inlineStr">
        <is>
          <t>Take-Two Interactive Software, Inc.</t>
        </is>
      </c>
      <c r="C1884" s="117" t="inlineStr">
        <is>
          <t>TTWO</t>
        </is>
      </c>
      <c r="D1884" s="117" t="n">
        <v>1.43</v>
      </c>
      <c r="E1884" s="117" t="n">
        <v>1.45</v>
      </c>
      <c r="F1884" s="117" t="n">
        <v>0.06</v>
      </c>
      <c r="G1884" s="117" t="n">
        <v>5.65819</v>
      </c>
    </row>
    <row r="1885">
      <c r="B1885" s="124" t="inlineStr">
        <is>
          <t>TELUS Corporation</t>
        </is>
      </c>
      <c r="C1885" s="117" t="inlineStr">
        <is>
          <t>TU</t>
        </is>
      </c>
      <c r="D1885" s="117" t="n">
        <v>0.72</v>
      </c>
      <c r="E1885" s="117" t="n">
        <v>0.71</v>
      </c>
      <c r="F1885" s="117" t="n">
        <v>1.42</v>
      </c>
      <c r="G1885" s="117" t="n">
        <v>58.62699</v>
      </c>
    </row>
    <row r="1886">
      <c r="B1886" s="124" t="inlineStr">
        <is>
          <t>TUI AG ADR</t>
        </is>
      </c>
      <c r="C1886" s="117" t="inlineStr">
        <is>
          <t>TUIFY</t>
        </is>
      </c>
      <c r="D1886" s="117" t="n">
        <v>0.7</v>
      </c>
      <c r="E1886" s="117" t="n">
        <v>0.52</v>
      </c>
      <c r="F1886" s="117" t="n"/>
      <c r="G1886" s="117" t="n">
        <v>43.28599</v>
      </c>
    </row>
    <row r="1887">
      <c r="B1887" s="124" t="inlineStr">
        <is>
          <t>Grupo Televisa S.A.</t>
        </is>
      </c>
      <c r="C1887" s="117" t="inlineStr">
        <is>
          <t>TV</t>
        </is>
      </c>
      <c r="D1887" s="117" t="n">
        <v>1.46</v>
      </c>
      <c r="E1887" s="117" t="n">
        <v>1.59</v>
      </c>
      <c r="F1887" s="117" t="n">
        <v>1.38</v>
      </c>
      <c r="G1887" s="117" t="n">
        <v>58.03799</v>
      </c>
    </row>
    <row r="1888">
      <c r="B1888" s="124" t="inlineStr">
        <is>
          <t>Travis Perkins PLC</t>
        </is>
      </c>
      <c r="C1888" s="117" t="inlineStr">
        <is>
          <t>TVPKF</t>
        </is>
      </c>
      <c r="D1888" s="117" t="n"/>
      <c r="E1888" s="117" t="n"/>
      <c r="F1888" s="117" t="n"/>
      <c r="G1888" s="117" t="n"/>
    </row>
    <row r="1889">
      <c r="B1889" s="124" t="inlineStr">
        <is>
          <t>Tradeweb Markets Inc.</t>
        </is>
      </c>
      <c r="C1889" s="117" t="inlineStr">
        <is>
          <t>TW</t>
        </is>
      </c>
      <c r="D1889" s="117" t="n"/>
      <c r="E1889" s="117" t="n">
        <v>1.73</v>
      </c>
      <c r="F1889" s="117" t="n">
        <v>0.01</v>
      </c>
      <c r="G1889" s="117" t="n">
        <v>0.76911</v>
      </c>
    </row>
    <row r="1890">
      <c r="B1890" s="124" t="inlineStr">
        <is>
          <t>Twilio Inc.</t>
        </is>
      </c>
      <c r="C1890" s="117" t="inlineStr">
        <is>
          <t>TWLO</t>
        </is>
      </c>
      <c r="D1890" s="117" t="n">
        <v>6.33</v>
      </c>
      <c r="E1890" s="117" t="n">
        <v>10.21</v>
      </c>
      <c r="F1890" s="117" t="n">
        <v>0.14</v>
      </c>
      <c r="G1890" s="117" t="n">
        <v>12.163</v>
      </c>
    </row>
    <row r="1891">
      <c r="B1891" s="124" t="inlineStr">
        <is>
          <t>Two Harbors Investments Corp</t>
        </is>
      </c>
      <c r="C1891" s="117" t="inlineStr">
        <is>
          <t>TWO</t>
        </is>
      </c>
      <c r="D1891" s="117" t="n">
        <v>1.15</v>
      </c>
      <c r="E1891" s="117" t="n">
        <v>1.12</v>
      </c>
      <c r="F1891" s="117" t="n">
        <v>0.09</v>
      </c>
      <c r="G1891" s="117" t="n">
        <v>6.4256</v>
      </c>
    </row>
    <row r="1892">
      <c r="B1892" s="124" t="inlineStr">
        <is>
          <t>Taylor Wimpey PLC Unsponsored ADR</t>
        </is>
      </c>
      <c r="C1892" s="117" t="inlineStr">
        <is>
          <t>TWODY</t>
        </is>
      </c>
      <c r="D1892" s="117" t="n"/>
      <c r="E1892" s="117" t="n"/>
      <c r="F1892" s="117" t="n"/>
      <c r="G1892" s="117" t="n"/>
    </row>
    <row r="1893">
      <c r="B1893" s="124" t="inlineStr">
        <is>
          <t>Twitter, Inc.</t>
        </is>
      </c>
      <c r="C1893" s="117" t="inlineStr">
        <is>
          <t>TWTR</t>
        </is>
      </c>
      <c r="D1893" s="117" t="n">
        <v>4.69</v>
      </c>
      <c r="E1893" s="117" t="n">
        <v>4.33</v>
      </c>
      <c r="F1893" s="117" t="n">
        <v>0.29</v>
      </c>
      <c r="G1893" s="117" t="n">
        <v>22.29899</v>
      </c>
    </row>
    <row r="1894">
      <c r="B1894" s="124" t="inlineStr">
        <is>
          <t>Ternium S.A.</t>
        </is>
      </c>
      <c r="C1894" s="117" t="inlineStr">
        <is>
          <t>TX</t>
        </is>
      </c>
      <c r="D1894" s="117" t="n">
        <v>0.95</v>
      </c>
      <c r="E1894" s="117" t="n">
        <v>2.3</v>
      </c>
      <c r="F1894" s="117" t="n">
        <v>0.27</v>
      </c>
      <c r="G1894" s="117" t="n">
        <v>21.434</v>
      </c>
    </row>
    <row r="1895">
      <c r="B1895" s="124" t="inlineStr">
        <is>
          <t>Texas Instruments Incorporated</t>
        </is>
      </c>
      <c r="C1895" s="117" t="inlineStr">
        <is>
          <t>TXN</t>
        </is>
      </c>
      <c r="D1895" s="117" t="n">
        <v>2.38</v>
      </c>
      <c r="E1895" s="117" t="n">
        <v>3.01</v>
      </c>
      <c r="F1895" s="117" t="n">
        <v>0.54</v>
      </c>
      <c r="G1895" s="117" t="n">
        <v>34.943</v>
      </c>
    </row>
    <row r="1896">
      <c r="B1896" s="124" t="inlineStr">
        <is>
          <t>Texas Roadhouse, Inc.</t>
        </is>
      </c>
      <c r="C1896" s="117" t="inlineStr">
        <is>
          <t>TXRH</t>
        </is>
      </c>
      <c r="D1896" s="117" t="n">
        <v>0.85</v>
      </c>
      <c r="E1896" s="117" t="n">
        <v>0.61</v>
      </c>
      <c r="F1896" s="117" t="n">
        <v>0.58</v>
      </c>
      <c r="G1896" s="117" t="n">
        <v>36.55599</v>
      </c>
    </row>
    <row r="1897">
      <c r="B1897" s="124" t="inlineStr">
        <is>
          <t>Textron Inc.</t>
        </is>
      </c>
      <c r="C1897" s="117" t="inlineStr">
        <is>
          <t>TXT</t>
        </is>
      </c>
      <c r="D1897" s="117" t="n">
        <v>1.05</v>
      </c>
      <c r="E1897" s="117" t="n">
        <v>2.17</v>
      </c>
      <c r="F1897" s="117" t="n">
        <v>0.68</v>
      </c>
      <c r="G1897" s="117" t="n">
        <v>40.373</v>
      </c>
    </row>
    <row r="1898">
      <c r="B1898" s="124" t="inlineStr">
        <is>
          <t>ThyssenKrupp AG</t>
        </is>
      </c>
      <c r="C1898" s="117" t="inlineStr">
        <is>
          <t>TYEKF</t>
        </is>
      </c>
      <c r="D1898" s="117" t="n"/>
      <c r="E1898" s="117" t="n"/>
      <c r="F1898" s="117" t="n"/>
      <c r="G1898" s="117" t="n"/>
    </row>
    <row r="1899">
      <c r="B1899" s="124" t="inlineStr">
        <is>
          <t>Tyler Technologies, Inc.</t>
        </is>
      </c>
      <c r="C1899" s="117" t="inlineStr">
        <is>
          <t>TYL</t>
        </is>
      </c>
      <c r="D1899" s="117" t="n">
        <v>1.22</v>
      </c>
      <c r="E1899" s="117" t="n">
        <v>1</v>
      </c>
      <c r="F1899" s="117" t="n">
        <v>0.02</v>
      </c>
      <c r="G1899" s="117" t="n">
        <v>2.3203</v>
      </c>
    </row>
    <row r="1900">
      <c r="B1900" s="124" t="inlineStr">
        <is>
          <t>Under Armour, Inc.</t>
        </is>
      </c>
      <c r="C1900" s="117" t="inlineStr">
        <is>
          <t>UA</t>
        </is>
      </c>
      <c r="D1900" s="117" t="n">
        <v>1.2</v>
      </c>
      <c r="E1900" s="117" t="n">
        <v>1.83</v>
      </c>
      <c r="F1900" s="117" t="n">
        <v>0.58</v>
      </c>
      <c r="G1900" s="117" t="n">
        <v>36.80799</v>
      </c>
    </row>
    <row r="1901">
      <c r="B1901" s="124" t="inlineStr">
        <is>
          <t>Under Armour, Inc.</t>
        </is>
      </c>
      <c r="C1901" s="117" t="inlineStr">
        <is>
          <t>UAA</t>
        </is>
      </c>
      <c r="D1901" s="117" t="n">
        <v>1.2</v>
      </c>
      <c r="E1901" s="117" t="n">
        <v>1.83</v>
      </c>
      <c r="F1901" s="117" t="n">
        <v>0.58</v>
      </c>
      <c r="G1901" s="117" t="n">
        <v>36.80799</v>
      </c>
    </row>
    <row r="1902">
      <c r="B1902" s="124" t="inlineStr">
        <is>
          <t>United Airlines Holdings Inc</t>
        </is>
      </c>
      <c r="C1902" s="117" t="inlineStr">
        <is>
          <t>UAL</t>
        </is>
      </c>
      <c r="D1902" s="117" t="n">
        <v>0.47</v>
      </c>
      <c r="E1902" s="117" t="n">
        <v>0.55</v>
      </c>
      <c r="F1902" s="117" t="n">
        <v>1.76</v>
      </c>
      <c r="G1902" s="117" t="n">
        <v>63.782</v>
      </c>
    </row>
    <row r="1903">
      <c r="B1903" s="124" t="inlineStr">
        <is>
          <t>Uber Technologies, Inc.</t>
        </is>
      </c>
      <c r="C1903" s="117" t="inlineStr">
        <is>
          <t>UBER</t>
        </is>
      </c>
      <c r="D1903" s="117" t="n">
        <v>2.03</v>
      </c>
      <c r="E1903" s="117" t="n">
        <v>2.57</v>
      </c>
      <c r="F1903" s="117" t="n">
        <v>0.36</v>
      </c>
      <c r="G1903" s="117" t="n">
        <v>26.65399</v>
      </c>
    </row>
    <row r="1904">
      <c r="B1904" s="124" t="inlineStr">
        <is>
          <t>UBS Group AG</t>
        </is>
      </c>
      <c r="C1904" s="117" t="inlineStr">
        <is>
          <t>UBS</t>
        </is>
      </c>
      <c r="D1904" s="117" t="n">
        <v>1</v>
      </c>
      <c r="E1904" s="117" t="n">
        <v>0.96</v>
      </c>
      <c r="F1904" s="117" t="n">
        <v>3.54</v>
      </c>
      <c r="G1904" s="117" t="n">
        <v>77.967</v>
      </c>
    </row>
    <row r="1905">
      <c r="B1905" s="124" t="inlineStr">
        <is>
          <t>UbiSoft Entertainment Inc.</t>
        </is>
      </c>
      <c r="C1905" s="117" t="inlineStr">
        <is>
          <t>UBSFY</t>
        </is>
      </c>
      <c r="D1905" s="117" t="n"/>
      <c r="E1905" s="117" t="n"/>
      <c r="F1905" s="117" t="n"/>
      <c r="G1905" s="117" t="n"/>
    </row>
    <row r="1906">
      <c r="B1906" s="124" t="inlineStr">
        <is>
          <t>United Bankshares, Inc.</t>
        </is>
      </c>
      <c r="C1906" s="117" t="inlineStr">
        <is>
          <t>UBSI</t>
        </is>
      </c>
      <c r="D1906" s="117" t="n">
        <v>1.01</v>
      </c>
      <c r="E1906" s="117" t="n">
        <v>1.04</v>
      </c>
      <c r="F1906" s="117" t="n">
        <v>0.53</v>
      </c>
      <c r="G1906" s="117" t="n">
        <v>34.853</v>
      </c>
    </row>
    <row r="1907">
      <c r="B1907" s="124" t="inlineStr">
        <is>
          <t>UCB SA</t>
        </is>
      </c>
      <c r="C1907" s="117" t="inlineStr">
        <is>
          <t>UCBJF</t>
        </is>
      </c>
      <c r="D1907" s="117" t="n"/>
      <c r="E1907" s="117" t="n"/>
      <c r="F1907" s="117" t="n"/>
      <c r="G1907" s="117" t="n"/>
    </row>
    <row r="1908">
      <c r="B1908" s="124" t="inlineStr">
        <is>
          <t>United Internet AG</t>
        </is>
      </c>
      <c r="C1908" s="117" t="inlineStr">
        <is>
          <t>UDIRF</t>
        </is>
      </c>
      <c r="D1908" s="117" t="n"/>
      <c r="E1908" s="117" t="n"/>
      <c r="F1908" s="117" t="n"/>
      <c r="G1908" s="117" t="n"/>
    </row>
    <row r="1909">
      <c r="B1909" s="124" t="inlineStr">
        <is>
          <t>United Dominion Realty Trust, Inc.</t>
        </is>
      </c>
      <c r="C1909" s="117" t="inlineStr">
        <is>
          <t>UDR</t>
        </is>
      </c>
      <c r="D1909" s="117" t="n">
        <v>7.61</v>
      </c>
      <c r="E1909" s="117" t="n">
        <v>6.43</v>
      </c>
      <c r="F1909" s="117" t="n">
        <v>1.32</v>
      </c>
      <c r="G1909" s="117" t="n">
        <v>62.138</v>
      </c>
    </row>
    <row r="1910">
      <c r="B1910" s="124" t="inlineStr">
        <is>
          <t>UGI Corporation</t>
        </is>
      </c>
      <c r="C1910" s="117" t="inlineStr">
        <is>
          <t>UGI</t>
        </is>
      </c>
      <c r="D1910" s="117" t="n">
        <v>0.91</v>
      </c>
      <c r="E1910" s="117" t="n">
        <v>1.08</v>
      </c>
      <c r="F1910" s="117" t="n">
        <v>1.03</v>
      </c>
      <c r="G1910" s="117" t="n">
        <v>50.69699</v>
      </c>
    </row>
    <row r="1911">
      <c r="B1911" s="124" t="inlineStr">
        <is>
          <t>Ultrapar Participacoes S.A.</t>
        </is>
      </c>
      <c r="C1911" s="117" t="inlineStr">
        <is>
          <t>UGP</t>
        </is>
      </c>
      <c r="D1911" s="117" t="n">
        <v>2.03</v>
      </c>
      <c r="E1911" s="117" t="n">
        <v>3.01</v>
      </c>
      <c r="F1911" s="117" t="n">
        <v>1.45</v>
      </c>
      <c r="G1911" s="117" t="n">
        <v>59.24499</v>
      </c>
    </row>
    <row r="1912">
      <c r="B1912" s="124" t="inlineStr">
        <is>
          <t>Amerco</t>
        </is>
      </c>
      <c r="C1912" s="117" t="inlineStr">
        <is>
          <t>UHAL</t>
        </is>
      </c>
      <c r="D1912" s="117" t="n">
        <v>1.93</v>
      </c>
      <c r="E1912" s="117" t="n">
        <v>1.78</v>
      </c>
      <c r="F1912" s="117" t="n">
        <v>1.11</v>
      </c>
      <c r="G1912" s="117" t="n">
        <v>53.486</v>
      </c>
    </row>
    <row r="1913">
      <c r="B1913" s="124" t="inlineStr">
        <is>
          <t>Universal Health Services, Inc.</t>
        </is>
      </c>
      <c r="C1913" s="117" t="inlineStr">
        <is>
          <t>UHS</t>
        </is>
      </c>
      <c r="D1913" s="117" t="n">
        <v>1.24</v>
      </c>
      <c r="E1913" s="117" t="n">
        <v>1.27</v>
      </c>
      <c r="F1913" s="117" t="n">
        <v>0.79</v>
      </c>
      <c r="G1913" s="117" t="n">
        <v>44.247</v>
      </c>
    </row>
    <row r="1914">
      <c r="B1914" s="124" t="inlineStr">
        <is>
          <t>Ubiquiti Inc.</t>
        </is>
      </c>
      <c r="C1914" s="117" t="inlineStr">
        <is>
          <t>UI</t>
        </is>
      </c>
      <c r="D1914" s="117" t="n">
        <v>2.73</v>
      </c>
      <c r="E1914" s="117" t="n">
        <v>4.21</v>
      </c>
      <c r="F1914" s="117" t="n">
        <v>4.68</v>
      </c>
      <c r="G1914" s="117" t="n">
        <v>82.39700000000001</v>
      </c>
    </row>
    <row r="1915">
      <c r="B1915" s="124" t="inlineStr">
        <is>
          <t>Unilever PLC</t>
        </is>
      </c>
      <c r="C1915" s="117" t="inlineStr">
        <is>
          <t>UL</t>
        </is>
      </c>
      <c r="D1915" s="117" t="n">
        <v>0.57</v>
      </c>
      <c r="E1915" s="117" t="n">
        <v>0.8100000000000001</v>
      </c>
      <c r="F1915" s="117" t="n"/>
      <c r="G1915" s="117" t="n">
        <v>0</v>
      </c>
    </row>
    <row r="1916">
      <c r="B1916" s="124" t="inlineStr">
        <is>
          <t>Ulta Beauty Inc.</t>
        </is>
      </c>
      <c r="C1916" s="117" t="inlineStr">
        <is>
          <t>ULTA</t>
        </is>
      </c>
      <c r="D1916" s="117" t="n">
        <v>0.85</v>
      </c>
      <c r="E1916" s="117" t="n">
        <v>1.8</v>
      </c>
      <c r="F1916" s="117" t="n">
        <v>0.92</v>
      </c>
      <c r="G1916" s="117" t="n">
        <v>47.79</v>
      </c>
    </row>
    <row r="1917">
      <c r="B1917" s="124" t="inlineStr">
        <is>
          <t>UMB Financial Corporation</t>
        </is>
      </c>
      <c r="C1917" s="117" t="inlineStr">
        <is>
          <t>UMBF</t>
        </is>
      </c>
      <c r="D1917" s="117" t="n">
        <v>0.6899999999999999</v>
      </c>
      <c r="E1917" s="117" t="n">
        <v>0.68</v>
      </c>
      <c r="F1917" s="117" t="n">
        <v>0.04</v>
      </c>
      <c r="G1917" s="117" t="n">
        <v>3.4512</v>
      </c>
    </row>
    <row r="1918">
      <c r="B1918" s="124" t="inlineStr">
        <is>
          <t>United Microelectronics Corporation</t>
        </is>
      </c>
      <c r="C1918" s="117" t="inlineStr">
        <is>
          <t>UMC</t>
        </is>
      </c>
      <c r="D1918" s="117" t="n">
        <v>2.46</v>
      </c>
      <c r="E1918" s="117" t="n">
        <v>1.95</v>
      </c>
      <c r="F1918" s="117" t="n">
        <v>0.25</v>
      </c>
      <c r="G1918" s="117" t="n">
        <v>20.08399</v>
      </c>
    </row>
    <row r="1919">
      <c r="B1919" s="124" t="inlineStr">
        <is>
          <t>Umpqua Holdings Corporation</t>
        </is>
      </c>
      <c r="C1919" s="117" t="inlineStr">
        <is>
          <t>UMPQ</t>
        </is>
      </c>
      <c r="D1919" s="117" t="n">
        <v>0.98</v>
      </c>
      <c r="E1919" s="117" t="n">
        <v>1.01</v>
      </c>
      <c r="F1919" s="117" t="n">
        <v>0.28</v>
      </c>
      <c r="G1919" s="117" t="n">
        <v>21.92399</v>
      </c>
    </row>
    <row r="1920">
      <c r="B1920" s="124" t="inlineStr">
        <is>
          <t>Unilever NV</t>
        </is>
      </c>
      <c r="C1920" s="117" t="inlineStr">
        <is>
          <t>UN</t>
        </is>
      </c>
      <c r="D1920" s="117" t="n">
        <v>0.57</v>
      </c>
      <c r="E1920" s="117" t="n">
        <v>0.8100000000000001</v>
      </c>
      <c r="F1920" s="117" t="n"/>
      <c r="G1920" s="117" t="n">
        <v>0</v>
      </c>
    </row>
    <row r="1921">
      <c r="B1921" s="124" t="inlineStr">
        <is>
          <t>UNICREDITO SPA</t>
        </is>
      </c>
      <c r="C1921" s="117" t="inlineStr">
        <is>
          <t>UNCFF</t>
        </is>
      </c>
      <c r="D1921" s="117" t="n"/>
      <c r="E1921" s="117" t="n"/>
      <c r="F1921" s="117" t="n"/>
      <c r="G1921" s="117" t="n"/>
    </row>
    <row r="1922">
      <c r="B1922" s="124" t="inlineStr">
        <is>
          <t>Unifirst Corporation</t>
        </is>
      </c>
      <c r="C1922" s="117" t="inlineStr">
        <is>
          <t>UNF</t>
        </is>
      </c>
      <c r="D1922" s="117" t="n"/>
      <c r="E1922" s="117" t="n">
        <v>4.95</v>
      </c>
      <c r="F1922" s="117" t="n"/>
      <c r="G1922" s="117" t="n">
        <v>0</v>
      </c>
    </row>
    <row r="1923">
      <c r="B1923" s="124" t="inlineStr">
        <is>
          <t>UnitedHealth Group Incorporated</t>
        </is>
      </c>
      <c r="C1923" s="117" t="inlineStr">
        <is>
          <t>UNH</t>
        </is>
      </c>
      <c r="D1923" s="117" t="n">
        <v>0.73</v>
      </c>
      <c r="E1923" s="117" t="n">
        <v>0.67</v>
      </c>
      <c r="F1923" s="117" t="n">
        <v>0.62</v>
      </c>
      <c r="G1923" s="117" t="n">
        <v>39.636</v>
      </c>
    </row>
    <row r="1924">
      <c r="B1924" s="124" t="inlineStr">
        <is>
          <t>UNICHARM CORP</t>
        </is>
      </c>
      <c r="C1924" s="117" t="inlineStr">
        <is>
          <t>UNICY</t>
        </is>
      </c>
      <c r="D1924" s="117" t="n"/>
      <c r="E1924" s="117" t="n"/>
      <c r="F1924" s="117" t="n"/>
      <c r="G1924" s="117" t="n"/>
    </row>
    <row r="1925">
      <c r="B1925" s="124" t="inlineStr">
        <is>
          <t>Unum Group</t>
        </is>
      </c>
      <c r="C1925" s="117" t="inlineStr">
        <is>
          <t>UNM</t>
        </is>
      </c>
      <c r="D1925" s="117" t="n">
        <v>0.17</v>
      </c>
      <c r="E1925" s="117" t="n">
        <v>0.17</v>
      </c>
      <c r="F1925" s="117" t="n">
        <v>0.35</v>
      </c>
      <c r="G1925" s="117" t="n">
        <v>26.11499</v>
      </c>
    </row>
    <row r="1926">
      <c r="B1926" s="124" t="inlineStr">
        <is>
          <t>Union Pacific Corporation</t>
        </is>
      </c>
      <c r="C1926" s="117" t="inlineStr">
        <is>
          <t>UNP</t>
        </is>
      </c>
      <c r="D1926" s="117" t="n">
        <v>0.74</v>
      </c>
      <c r="E1926" s="117" t="n">
        <v>0.72</v>
      </c>
      <c r="F1926" s="117" t="n">
        <v>1.26</v>
      </c>
      <c r="G1926" s="117" t="n">
        <v>55.816</v>
      </c>
    </row>
    <row r="1927">
      <c r="B1927" s="124" t="inlineStr">
        <is>
          <t>Univar Inc.</t>
        </is>
      </c>
      <c r="C1927" s="117" t="inlineStr">
        <is>
          <t>UNVR</t>
        </is>
      </c>
      <c r="D1927" s="117" t="n">
        <v>1.04</v>
      </c>
      <c r="E1927" s="117" t="n">
        <v>1.75</v>
      </c>
      <c r="F1927" s="117" t="n">
        <v>1.76</v>
      </c>
      <c r="G1927" s="117" t="n">
        <v>63.72399</v>
      </c>
    </row>
    <row r="1928">
      <c r="B1928" s="124" t="inlineStr">
        <is>
          <t>United Overseas Bank Ltd.</t>
        </is>
      </c>
      <c r="C1928" s="117" t="inlineStr">
        <is>
          <t>UOVEY</t>
        </is>
      </c>
      <c r="D1928" s="117" t="n"/>
      <c r="E1928" s="117" t="n"/>
      <c r="F1928" s="117" t="n"/>
      <c r="G1928" s="117" t="n"/>
    </row>
    <row r="1929">
      <c r="B1929" s="124" t="inlineStr">
        <is>
          <t>United Parcel Service, Inc.</t>
        </is>
      </c>
      <c r="C1929" s="117" t="inlineStr">
        <is>
          <t>UPS</t>
        </is>
      </c>
      <c r="D1929" s="117" t="n">
        <v>1.15</v>
      </c>
      <c r="E1929" s="117" t="n">
        <v>1.09</v>
      </c>
      <c r="F1929" s="117" t="n">
        <v>4.62</v>
      </c>
      <c r="G1929" s="117" t="n">
        <v>82.20099</v>
      </c>
    </row>
    <row r="1930">
      <c r="B1930" s="124" t="inlineStr">
        <is>
          <t>United Rentals, Inc.</t>
        </is>
      </c>
      <c r="C1930" s="117" t="inlineStr">
        <is>
          <t>URI</t>
        </is>
      </c>
      <c r="D1930" s="117" t="n">
        <v>0.78</v>
      </c>
      <c r="E1930" s="117" t="n">
        <v>0.73</v>
      </c>
      <c r="F1930" s="117" t="n">
        <v>3.08</v>
      </c>
      <c r="G1930" s="117" t="n">
        <v>75.46899999999999</v>
      </c>
    </row>
    <row r="1931">
      <c r="B1931" s="124" t="inlineStr">
        <is>
          <t>U.S. Bancorp</t>
        </is>
      </c>
      <c r="C1931" s="117" t="inlineStr">
        <is>
          <t>USB</t>
        </is>
      </c>
      <c r="D1931" s="117" t="n">
        <v>0.85</v>
      </c>
      <c r="E1931" s="117" t="n">
        <v>0.84</v>
      </c>
      <c r="F1931" s="117" t="n">
        <v>0.86</v>
      </c>
      <c r="G1931" s="117" t="n">
        <v>43.373</v>
      </c>
    </row>
    <row r="1932">
      <c r="B1932" s="124" t="inlineStr">
        <is>
          <t>US Foods Holding Corp.</t>
        </is>
      </c>
      <c r="C1932" s="117" t="inlineStr">
        <is>
          <t>USFD</t>
        </is>
      </c>
      <c r="D1932" s="117" t="n">
        <v>0.82</v>
      </c>
      <c r="E1932" s="117" t="n">
        <v>1.37</v>
      </c>
      <c r="F1932" s="117" t="n">
        <v>0.9</v>
      </c>
      <c r="G1932" s="117" t="n">
        <v>47.44499</v>
      </c>
    </row>
    <row r="1933">
      <c r="B1933" s="124" t="inlineStr">
        <is>
          <t>United States Cellular Corporation</t>
        </is>
      </c>
      <c r="C1933" s="117" t="inlineStr">
        <is>
          <t>USM</t>
        </is>
      </c>
      <c r="D1933" s="117" t="n">
        <v>2.42</v>
      </c>
      <c r="E1933" s="117" t="n">
        <v>2.32</v>
      </c>
      <c r="F1933" s="117" t="n">
        <v>0.59</v>
      </c>
      <c r="G1933" s="117" t="n">
        <v>37.11399</v>
      </c>
    </row>
    <row r="1934">
      <c r="B1934" s="124" t="inlineStr">
        <is>
          <t>UNITE Group PLC</t>
        </is>
      </c>
      <c r="C1934" s="117" t="inlineStr">
        <is>
          <t>UTGPF</t>
        </is>
      </c>
      <c r="D1934" s="117" t="n"/>
      <c r="E1934" s="117" t="n"/>
      <c r="F1934" s="117" t="n"/>
      <c r="G1934" s="117" t="n"/>
    </row>
    <row r="1935">
      <c r="B1935" s="124" t="inlineStr">
        <is>
          <t>United Therapeutics Corporation</t>
        </is>
      </c>
      <c r="C1935" s="117" t="inlineStr">
        <is>
          <t>UTHR</t>
        </is>
      </c>
      <c r="D1935" s="117" t="n">
        <v>6.03</v>
      </c>
      <c r="E1935" s="117" t="n">
        <v>4.62</v>
      </c>
      <c r="F1935" s="117" t="n">
        <v>0.31</v>
      </c>
      <c r="G1935" s="117" t="n">
        <v>23.82099</v>
      </c>
    </row>
    <row r="1936">
      <c r="B1936" s="124" t="inlineStr">
        <is>
          <t>United Technologies Corporation</t>
        </is>
      </c>
      <c r="C1936" s="117" t="inlineStr">
        <is>
          <t>UTX</t>
        </is>
      </c>
      <c r="D1936" s="117" t="n">
        <v>0.8100000000000001</v>
      </c>
      <c r="E1936" s="117" t="n">
        <v>1.05</v>
      </c>
      <c r="F1936" s="117" t="n">
        <v>0.93</v>
      </c>
      <c r="G1936" s="117" t="n">
        <v>48.37799</v>
      </c>
    </row>
    <row r="1937">
      <c r="B1937" s="124" t="inlineStr">
        <is>
          <t>United Utilities Group PLC</t>
        </is>
      </c>
      <c r="C1937" s="117" t="inlineStr">
        <is>
          <t>UUGRY</t>
        </is>
      </c>
      <c r="D1937" s="117" t="n"/>
      <c r="E1937" s="117" t="n"/>
      <c r="F1937" s="117" t="n"/>
      <c r="G1937" s="117" t="n"/>
    </row>
    <row r="1938">
      <c r="B1938" s="124" t="inlineStr">
        <is>
          <t>Visa Inc.</t>
        </is>
      </c>
      <c r="C1938" s="117" t="inlineStr">
        <is>
          <t>V</t>
        </is>
      </c>
      <c r="D1938" s="117" t="n">
        <v>1.61</v>
      </c>
      <c r="E1938" s="117" t="n">
        <v>1.69</v>
      </c>
      <c r="F1938" s="117" t="n">
        <v>0.57</v>
      </c>
      <c r="G1938" s="117" t="n">
        <v>32.297</v>
      </c>
    </row>
    <row r="1939">
      <c r="B1939" s="124" t="inlineStr">
        <is>
          <t>Marriot Vacations Worldwide Corporation</t>
        </is>
      </c>
      <c r="C1939" s="117" t="inlineStr">
        <is>
          <t>VAC</t>
        </is>
      </c>
      <c r="D1939" s="117" t="n">
        <v>2.71</v>
      </c>
      <c r="E1939" s="117" t="n">
        <v>3.41</v>
      </c>
      <c r="F1939" s="117" t="n">
        <v>1.21</v>
      </c>
      <c r="G1939" s="117" t="n">
        <v>54.70299</v>
      </c>
    </row>
    <row r="1940">
      <c r="B1940" s="124" t="inlineStr">
        <is>
          <t>VALE S.A.</t>
        </is>
      </c>
      <c r="C1940" s="117" t="inlineStr">
        <is>
          <t>VALE</t>
        </is>
      </c>
      <c r="D1940" s="117" t="n">
        <v>1.19</v>
      </c>
      <c r="E1940" s="117" t="n">
        <v>1.24</v>
      </c>
      <c r="F1940" s="117" t="n">
        <v>0.37</v>
      </c>
      <c r="G1940" s="117" t="n">
        <v>27.104</v>
      </c>
    </row>
    <row r="1941">
      <c r="B1941" s="124" t="inlineStr">
        <is>
          <t>Varian Medical Systems, Inc.</t>
        </is>
      </c>
      <c r="C1941" s="117" t="inlineStr">
        <is>
          <t>VAR</t>
        </is>
      </c>
      <c r="D1941" s="117" t="n">
        <v>1.31</v>
      </c>
      <c r="E1941" s="117" t="n">
        <v>1.29</v>
      </c>
      <c r="F1941" s="117" t="n">
        <v>0</v>
      </c>
      <c r="G1941" s="117" t="n">
        <v>0</v>
      </c>
    </row>
    <row r="1942">
      <c r="B1942" s="124" t="inlineStr">
        <is>
          <t>Vinci SA</t>
        </is>
      </c>
      <c r="C1942" s="117" t="inlineStr">
        <is>
          <t>VCISY</t>
        </is>
      </c>
      <c r="D1942" s="117" t="n">
        <v>0.88</v>
      </c>
      <c r="E1942" s="117" t="n">
        <v>0.92</v>
      </c>
      <c r="F1942" s="117" t="n"/>
      <c r="G1942" s="117" t="n">
        <v>49.73699</v>
      </c>
    </row>
    <row r="1943">
      <c r="B1943" s="124" t="inlineStr">
        <is>
          <t>Vedanta  Limited</t>
        </is>
      </c>
      <c r="C1943" s="117" t="inlineStr">
        <is>
          <t>VEDL</t>
        </is>
      </c>
      <c r="D1943" s="117" t="n">
        <v>0.61</v>
      </c>
      <c r="E1943" s="117" t="n">
        <v>0.78</v>
      </c>
      <c r="F1943" s="117" t="n"/>
      <c r="G1943" s="117" t="n">
        <v>32.22999</v>
      </c>
    </row>
    <row r="1944">
      <c r="B1944" s="124" t="inlineStr">
        <is>
          <t>Veeva Systems Inc.</t>
        </is>
      </c>
      <c r="C1944" s="117" t="inlineStr">
        <is>
          <t>VEEV</t>
        </is>
      </c>
      <c r="D1944" s="117" t="n">
        <v>3.57</v>
      </c>
      <c r="E1944" s="117" t="n">
        <v>4.23</v>
      </c>
      <c r="F1944" s="117" t="n">
        <v>0.01</v>
      </c>
      <c r="G1944" s="117" t="n">
        <v>1.0625</v>
      </c>
    </row>
    <row r="1945">
      <c r="B1945" s="124" t="inlineStr">
        <is>
          <t>Veolia Environnement SA</t>
        </is>
      </c>
      <c r="C1945" s="117" t="inlineStr">
        <is>
          <t>VEOEY</t>
        </is>
      </c>
      <c r="D1945" s="117" t="n"/>
      <c r="E1945" s="117" t="n"/>
      <c r="F1945" s="117" t="n"/>
      <c r="G1945" s="117" t="n"/>
    </row>
    <row r="1946">
      <c r="B1946" s="124" t="inlineStr">
        <is>
          <t>VimpelCom Ltd.</t>
        </is>
      </c>
      <c r="C1946" s="117" t="inlineStr">
        <is>
          <t>VEON</t>
        </is>
      </c>
      <c r="D1946" s="117" t="n">
        <v>0.67</v>
      </c>
      <c r="E1946" s="117" t="n">
        <v>0.61</v>
      </c>
      <c r="F1946" s="117" t="n">
        <v>2.6</v>
      </c>
      <c r="G1946" s="117" t="n">
        <v>72.23</v>
      </c>
    </row>
    <row r="1947">
      <c r="B1947" s="124" t="inlineStr">
        <is>
          <t>VEREIT Inc.</t>
        </is>
      </c>
      <c r="C1947" s="117" t="inlineStr">
        <is>
          <t>VER</t>
        </is>
      </c>
      <c r="D1947" s="117" t="n">
        <v>0.78</v>
      </c>
      <c r="E1947" s="117" t="n">
        <v>1.1</v>
      </c>
      <c r="F1947" s="117" t="n">
        <v>0.75</v>
      </c>
      <c r="G1947" s="117" t="n">
        <v>42.73899</v>
      </c>
    </row>
    <row r="1948">
      <c r="B1948" s="124" t="inlineStr">
        <is>
          <t>V.F. Corporation</t>
        </is>
      </c>
      <c r="C1948" s="117" t="inlineStr">
        <is>
          <t>VFC</t>
        </is>
      </c>
      <c r="D1948" s="117" t="n">
        <v>1.03</v>
      </c>
      <c r="E1948" s="117" t="n">
        <v>2.05</v>
      </c>
      <c r="F1948" s="117" t="n">
        <v>0.76</v>
      </c>
      <c r="G1948" s="117" t="n">
        <v>43.29999</v>
      </c>
    </row>
    <row r="1949">
      <c r="B1949" s="124" t="inlineStr">
        <is>
          <t>Vanguard Financials ETF</t>
        </is>
      </c>
      <c r="C1949" s="117" t="inlineStr">
        <is>
          <t>VFH</t>
        </is>
      </c>
      <c r="D1949" s="117" t="n"/>
      <c r="E1949" s="117" t="n"/>
      <c r="F1949" s="117" t="n"/>
      <c r="G1949" s="117" t="n"/>
    </row>
    <row r="1950">
      <c r="B1950" s="124" t="inlineStr">
        <is>
          <t>Viacom Inc.</t>
        </is>
      </c>
      <c r="C1950" s="117" t="inlineStr">
        <is>
          <t>VIA</t>
        </is>
      </c>
      <c r="D1950" s="117" t="n">
        <v>1.28</v>
      </c>
      <c r="E1950" s="117" t="n">
        <v>1.36</v>
      </c>
      <c r="F1950" s="117" t="n">
        <v>1.02</v>
      </c>
      <c r="G1950" s="117" t="n">
        <v>51.166</v>
      </c>
    </row>
    <row r="1951">
      <c r="B1951" s="124" t="inlineStr">
        <is>
          <t>Flughafen Wien AG</t>
        </is>
      </c>
      <c r="C1951" s="117" t="inlineStr">
        <is>
          <t>VIAAY</t>
        </is>
      </c>
      <c r="D1951" s="117" t="n"/>
      <c r="E1951" s="117" t="n"/>
      <c r="F1951" s="117" t="n"/>
      <c r="G1951" s="117" t="n"/>
    </row>
    <row r="1952">
      <c r="B1952" s="124" t="inlineStr">
        <is>
          <t>Viacom Inc.</t>
        </is>
      </c>
      <c r="C1952" s="117" t="inlineStr">
        <is>
          <t>VIAB</t>
        </is>
      </c>
      <c r="D1952" s="117" t="n">
        <v>1.28</v>
      </c>
      <c r="E1952" s="117" t="n">
        <v>1.36</v>
      </c>
      <c r="F1952" s="117" t="n">
        <v>1.02</v>
      </c>
      <c r="G1952" s="117" t="n">
        <v>51.166</v>
      </c>
    </row>
    <row r="1953">
      <c r="B1953" s="124" t="inlineStr">
        <is>
          <t>Viavi Solutions Inc.</t>
        </is>
      </c>
      <c r="C1953" s="117" t="inlineStr">
        <is>
          <t>VIAV</t>
        </is>
      </c>
      <c r="D1953" s="117" t="n">
        <v>2.87</v>
      </c>
      <c r="E1953" s="117" t="n">
        <v>3.23</v>
      </c>
      <c r="F1953" s="117" t="n">
        <v>0.8</v>
      </c>
      <c r="G1953" s="117" t="n">
        <v>44.366</v>
      </c>
    </row>
    <row r="1954">
      <c r="B1954" s="124" t="inlineStr">
        <is>
          <t>VICI Properties Inc.</t>
        </is>
      </c>
      <c r="C1954" s="117" t="inlineStr">
        <is>
          <t>VICI</t>
        </is>
      </c>
      <c r="D1954" s="117" t="n">
        <v>162.33</v>
      </c>
      <c r="E1954" s="117" t="n">
        <v>179.91</v>
      </c>
      <c r="F1954" s="117" t="n">
        <v>0.51</v>
      </c>
      <c r="G1954" s="117" t="n">
        <v>33.816</v>
      </c>
    </row>
    <row r="1955">
      <c r="B1955" s="124" t="inlineStr">
        <is>
          <t>Vipshop Holdings Limited</t>
        </is>
      </c>
      <c r="C1955" s="117" t="inlineStr">
        <is>
          <t>VIPS</t>
        </is>
      </c>
      <c r="D1955" s="117" t="n">
        <v>0.85</v>
      </c>
      <c r="E1955" s="117" t="n">
        <v>1.07</v>
      </c>
      <c r="F1955" s="117" t="n">
        <v>0</v>
      </c>
      <c r="G1955" s="117" t="n">
        <v>0</v>
      </c>
    </row>
    <row r="1956">
      <c r="B1956" s="124" t="inlineStr">
        <is>
          <t>Virtu Financial, Inc.</t>
        </is>
      </c>
      <c r="C1956" s="117" t="inlineStr">
        <is>
          <t>VIRT</t>
        </is>
      </c>
      <c r="D1956" s="117" t="n">
        <v>0.68</v>
      </c>
      <c r="E1956" s="117" t="n">
        <v>0.63</v>
      </c>
      <c r="F1956" s="117" t="n">
        <v>1.72</v>
      </c>
      <c r="G1956" s="117" t="n">
        <v>63.18199</v>
      </c>
    </row>
    <row r="1957">
      <c r="B1957" s="124" t="inlineStr">
        <is>
          <t>Telefonica Brasil S.A.</t>
        </is>
      </c>
      <c r="C1957" s="117" t="inlineStr">
        <is>
          <t>VIV</t>
        </is>
      </c>
      <c r="D1957" s="117" t="n">
        <v>1.04</v>
      </c>
      <c r="E1957" s="117" t="n">
        <v>1.02</v>
      </c>
      <c r="F1957" s="117" t="n">
        <v>0.17</v>
      </c>
      <c r="G1957" s="117" t="n">
        <v>14.262</v>
      </c>
    </row>
    <row r="1958">
      <c r="B1958" s="124" t="inlineStr">
        <is>
          <t>Vivendi SA</t>
        </is>
      </c>
      <c r="C1958" s="117" t="inlineStr">
        <is>
          <t>VIVHY</t>
        </is>
      </c>
      <c r="D1958" s="117" t="n">
        <v>1.09</v>
      </c>
      <c r="E1958" s="117" t="n">
        <v>1.11</v>
      </c>
      <c r="F1958" s="117" t="n"/>
      <c r="G1958" s="117" t="n">
        <v>16.433</v>
      </c>
    </row>
    <row r="1959">
      <c r="B1959" s="124" t="inlineStr">
        <is>
          <t>Valeo S.A.</t>
        </is>
      </c>
      <c r="C1959" s="117" t="inlineStr">
        <is>
          <t>VLEEY</t>
        </is>
      </c>
      <c r="D1959" s="117" t="n">
        <v>0.71</v>
      </c>
      <c r="E1959" s="117" t="n">
        <v>0.95</v>
      </c>
      <c r="F1959" s="117" t="n"/>
      <c r="G1959" s="117" t="n">
        <v>39.18999</v>
      </c>
    </row>
    <row r="1960">
      <c r="B1960" s="124" t="inlineStr">
        <is>
          <t>Valero Energy Corporation</t>
        </is>
      </c>
      <c r="C1960" s="117" t="inlineStr">
        <is>
          <t>VLO</t>
        </is>
      </c>
      <c r="D1960" s="117" t="n">
        <v>1.04</v>
      </c>
      <c r="E1960" s="117" t="n">
        <v>1.42</v>
      </c>
      <c r="F1960" s="117" t="n">
        <v>0.42</v>
      </c>
      <c r="G1960" s="117" t="n">
        <v>29.56699</v>
      </c>
    </row>
    <row r="1961">
      <c r="B1961" s="124" t="inlineStr">
        <is>
          <t>Voestalpine AG</t>
        </is>
      </c>
      <c r="C1961" s="117" t="inlineStr">
        <is>
          <t>VLPNY</t>
        </is>
      </c>
      <c r="D1961" s="117" t="n"/>
      <c r="E1961" s="117" t="n">
        <v>1.51</v>
      </c>
      <c r="F1961" s="117" t="n"/>
      <c r="G1961" s="117" t="n">
        <v>31.363</v>
      </c>
    </row>
    <row r="1962">
      <c r="B1962" s="124" t="inlineStr">
        <is>
          <t>AB Volvo</t>
        </is>
      </c>
      <c r="C1962" s="117" t="inlineStr">
        <is>
          <t>VLVLY</t>
        </is>
      </c>
      <c r="D1962" s="117" t="n">
        <v>0.87</v>
      </c>
      <c r="E1962" s="117" t="n">
        <v>1.25</v>
      </c>
      <c r="F1962" s="117" t="n">
        <v>0.8</v>
      </c>
      <c r="G1962" s="117" t="n">
        <v>44.41699</v>
      </c>
    </row>
    <row r="1963">
      <c r="B1963" s="124" t="inlineStr">
        <is>
          <t>Valley National Bancorp</t>
        </is>
      </c>
      <c r="C1963" s="117" t="inlineStr">
        <is>
          <t>VLY</t>
        </is>
      </c>
      <c r="D1963" s="117" t="n">
        <v>0.95</v>
      </c>
      <c r="E1963" s="117" t="n">
        <v>0.96</v>
      </c>
      <c r="F1963" s="117" t="n">
        <v>0.5600000000000001</v>
      </c>
      <c r="G1963" s="117" t="n">
        <v>34.623</v>
      </c>
    </row>
    <row r="1964">
      <c r="B1964" s="124" t="inlineStr">
        <is>
          <t>Vulcan Materials Company</t>
        </is>
      </c>
      <c r="C1964" s="117" t="inlineStr">
        <is>
          <t>VMC</t>
        </is>
      </c>
      <c r="D1964" s="117" t="n">
        <v>1.08</v>
      </c>
      <c r="E1964" s="117" t="n">
        <v>1.89</v>
      </c>
      <c r="F1964" s="117" t="n">
        <v>0.59</v>
      </c>
      <c r="G1964" s="117" t="n">
        <v>37.178</v>
      </c>
    </row>
    <row r="1965">
      <c r="B1965" s="124" t="inlineStr">
        <is>
          <t>VMware, Inc.</t>
        </is>
      </c>
      <c r="C1965" s="117" t="inlineStr">
        <is>
          <t>VMW</t>
        </is>
      </c>
      <c r="D1965" s="117" t="n">
        <v>0.99</v>
      </c>
      <c r="E1965" s="117" t="n">
        <v>0.96</v>
      </c>
      <c r="F1965" s="117" t="n">
        <v>0.93</v>
      </c>
      <c r="G1965" s="117" t="n">
        <v>48.18099</v>
      </c>
    </row>
    <row r="1966">
      <c r="B1966" s="124" t="inlineStr">
        <is>
          <t>Vornado Realty Trust</t>
        </is>
      </c>
      <c r="C1966" s="117" t="inlineStr">
        <is>
          <t>VNO</t>
        </is>
      </c>
      <c r="D1966" s="117" t="n">
        <v>4</v>
      </c>
      <c r="E1966" s="117" t="n">
        <v>4.87</v>
      </c>
      <c r="F1966" s="117" t="n">
        <v>1.14</v>
      </c>
      <c r="G1966" s="117" t="n">
        <v>52.812</v>
      </c>
    </row>
    <row r="1967">
      <c r="B1967" s="124" t="inlineStr">
        <is>
          <t>Viper Energy Partners LP</t>
        </is>
      </c>
      <c r="C1967" s="117" t="inlineStr">
        <is>
          <t>VNOM</t>
        </is>
      </c>
      <c r="D1967" s="117" t="n">
        <v>10.84</v>
      </c>
      <c r="E1967" s="117" t="n">
        <v>17.7</v>
      </c>
      <c r="F1967" s="117" t="n">
        <v>0.13</v>
      </c>
      <c r="G1967" s="117" t="n">
        <v>11.69799</v>
      </c>
    </row>
    <row r="1968">
      <c r="B1968" s="124" t="inlineStr">
        <is>
          <t>Vanguard Real Estate ETF</t>
        </is>
      </c>
      <c r="C1968" s="117" t="inlineStr">
        <is>
          <t>VNQ</t>
        </is>
      </c>
      <c r="D1968" s="117" t="n"/>
      <c r="E1968" s="117" t="n"/>
      <c r="F1968" s="117" t="n"/>
      <c r="G1968" s="117" t="n"/>
    </row>
    <row r="1969">
      <c r="B1969" s="124" t="inlineStr">
        <is>
          <t>Vodafone Group PLC</t>
        </is>
      </c>
      <c r="C1969" s="117" t="inlineStr">
        <is>
          <t>VOD</t>
        </is>
      </c>
      <c r="D1969" s="117" t="n">
        <v>1.52</v>
      </c>
      <c r="E1969" s="117" t="n">
        <v>1.55</v>
      </c>
      <c r="F1969" s="117" t="n"/>
      <c r="G1969" s="117" t="n">
        <v>43.41799</v>
      </c>
    </row>
    <row r="1970">
      <c r="B1970" s="124" t="inlineStr">
        <is>
          <t>Vonovia SE Unsponsored ADR</t>
        </is>
      </c>
      <c r="C1970" s="117" t="inlineStr">
        <is>
          <t>VONOY</t>
        </is>
      </c>
      <c r="D1970" s="117" t="n"/>
      <c r="E1970" s="117" t="n"/>
      <c r="F1970" s="117" t="n"/>
      <c r="G1970" s="117" t="n"/>
    </row>
    <row r="1971">
      <c r="B1971" s="124" t="inlineStr">
        <is>
          <t>KONINKLIJKE VPK</t>
        </is>
      </c>
      <c r="C1971" s="117" t="inlineStr">
        <is>
          <t>VOPKY</t>
        </is>
      </c>
      <c r="D1971" s="117" t="n">
        <v>0.6899999999999999</v>
      </c>
      <c r="E1971" s="117" t="n">
        <v>0.6899999999999999</v>
      </c>
      <c r="F1971" s="117" t="n"/>
      <c r="G1971" s="117" t="n">
        <v>37.83499</v>
      </c>
    </row>
    <row r="1972">
      <c r="B1972" s="124" t="inlineStr">
        <is>
          <t>Voya Financial, Inc.</t>
        </is>
      </c>
      <c r="C1972" s="117" t="inlineStr">
        <is>
          <t>VOYA</t>
        </is>
      </c>
      <c r="D1972" s="117" t="n">
        <v>0.17</v>
      </c>
      <c r="E1972" s="117" t="n">
        <v>0.17</v>
      </c>
      <c r="F1972" s="117" t="n">
        <v>0.47</v>
      </c>
      <c r="G1972" s="117" t="n">
        <v>31.825</v>
      </c>
    </row>
    <row r="1973">
      <c r="B1973" s="124" t="inlineStr">
        <is>
          <t>Verint Systems Inc.</t>
        </is>
      </c>
      <c r="C1973" s="117" t="inlineStr">
        <is>
          <t>VRNT</t>
        </is>
      </c>
      <c r="D1973" s="117" t="n">
        <v>1.48</v>
      </c>
      <c r="E1973" s="117" t="n">
        <v>1.5</v>
      </c>
      <c r="F1973" s="117" t="n">
        <v>0.68</v>
      </c>
      <c r="G1973" s="117" t="n">
        <v>40.47299</v>
      </c>
    </row>
    <row r="1974">
      <c r="B1974" s="124" t="inlineStr">
        <is>
          <t>Verisk Analytics, Inc.</t>
        </is>
      </c>
      <c r="C1974" s="117" t="inlineStr">
        <is>
          <t>VRSK</t>
        </is>
      </c>
      <c r="D1974" s="117" t="n">
        <v>0.49</v>
      </c>
      <c r="E1974" s="117" t="n">
        <v>0.77</v>
      </c>
      <c r="F1974" s="117" t="n">
        <v>1.21</v>
      </c>
      <c r="G1974" s="117" t="n">
        <v>54.685</v>
      </c>
    </row>
    <row r="1975">
      <c r="B1975" s="124" t="inlineStr">
        <is>
          <t>VeriSign, Inc.</t>
        </is>
      </c>
      <c r="C1975" s="117" t="inlineStr">
        <is>
          <t>VRSN</t>
        </is>
      </c>
      <c r="D1975" s="117" t="n">
        <v>1.39</v>
      </c>
      <c r="E1975" s="117" t="n">
        <v>1.39</v>
      </c>
      <c r="F1975" s="117" t="n">
        <v>-1.45</v>
      </c>
      <c r="G1975" s="117" t="n"/>
    </row>
    <row r="1976">
      <c r="B1976" s="124" t="inlineStr">
        <is>
          <t>Vertex Pharmaceuticals Incorporated</t>
        </is>
      </c>
      <c r="C1976" s="117" t="inlineStr">
        <is>
          <t>VRTX</t>
        </is>
      </c>
      <c r="D1976" s="117" t="n">
        <v>3.32</v>
      </c>
      <c r="E1976" s="117" t="n">
        <v>3.74</v>
      </c>
      <c r="F1976" s="117" t="n">
        <v>0.12</v>
      </c>
      <c r="G1976" s="117" t="n">
        <v>10.77</v>
      </c>
    </row>
    <row r="1977">
      <c r="B1977" s="124" t="inlineStr">
        <is>
          <t>Viasat Inc.</t>
        </is>
      </c>
      <c r="C1977" s="117" t="inlineStr">
        <is>
          <t>VSAT</t>
        </is>
      </c>
      <c r="D1977" s="117" t="n">
        <v>1.34</v>
      </c>
      <c r="E1977" s="117" t="n">
        <v>1.64</v>
      </c>
      <c r="F1977" s="117" t="n">
        <v>0.85</v>
      </c>
      <c r="G1977" s="117" t="n">
        <v>45.998</v>
      </c>
    </row>
    <row r="1978">
      <c r="B1978" s="124" t="inlineStr">
        <is>
          <t>Versum Materials Inc.</t>
        </is>
      </c>
      <c r="C1978" s="117" t="inlineStr">
        <is>
          <t>VSM</t>
        </is>
      </c>
      <c r="D1978" s="117" t="n">
        <v>3.39</v>
      </c>
      <c r="E1978" s="117" t="n">
        <v>4.33</v>
      </c>
      <c r="F1978" s="117" t="n">
        <v>4.77</v>
      </c>
      <c r="G1978" s="117" t="n">
        <v>82.66898999999999</v>
      </c>
    </row>
    <row r="1979">
      <c r="B1979" s="124" t="inlineStr">
        <is>
          <t>Vistra Energy Corp.</t>
        </is>
      </c>
      <c r="C1979" s="117" t="inlineStr">
        <is>
          <t>VST</t>
        </is>
      </c>
      <c r="D1979" s="117" t="n">
        <v>0.83</v>
      </c>
      <c r="E1979" s="117" t="n">
        <v>1.24</v>
      </c>
      <c r="F1979" s="117" t="n">
        <v>1.42</v>
      </c>
      <c r="G1979" s="117" t="n">
        <v>58.698</v>
      </c>
    </row>
    <row r="1980">
      <c r="B1980" s="124" t="inlineStr">
        <is>
          <t>Vanguard Total Stock Market ETF</t>
        </is>
      </c>
      <c r="C1980" s="117" t="inlineStr">
        <is>
          <t>VTI</t>
        </is>
      </c>
      <c r="D1980" s="117" t="n"/>
      <c r="E1980" s="117" t="n"/>
      <c r="F1980" s="117" t="n"/>
      <c r="G1980" s="117" t="n"/>
    </row>
    <row r="1981">
      <c r="B1981" s="124" t="inlineStr">
        <is>
          <t>Ventas, Inc.</t>
        </is>
      </c>
      <c r="C1981" s="117" t="inlineStr">
        <is>
          <t>VTR</t>
        </is>
      </c>
      <c r="D1981" s="117" t="n">
        <v>0.53</v>
      </c>
      <c r="E1981" s="117" t="n">
        <v>0.67</v>
      </c>
      <c r="F1981" s="117" t="n">
        <v>0.9399999999999999</v>
      </c>
      <c r="G1981" s="117" t="n">
        <v>48.532</v>
      </c>
    </row>
    <row r="1982">
      <c r="B1982" s="124" t="inlineStr">
        <is>
          <t>Valvoline Inc.</t>
        </is>
      </c>
      <c r="C1982" s="117" t="inlineStr">
        <is>
          <t>VVV</t>
        </is>
      </c>
      <c r="D1982" s="117" t="n">
        <v>1.34</v>
      </c>
      <c r="E1982" s="117" t="n">
        <v>1.94</v>
      </c>
      <c r="F1982" s="117" t="n">
        <v>-5.29</v>
      </c>
      <c r="G1982" s="117" t="n"/>
    </row>
    <row r="1983">
      <c r="B1983" s="124" t="inlineStr">
        <is>
          <t>Volkswagen AG</t>
        </is>
      </c>
      <c r="C1983" s="117" t="inlineStr">
        <is>
          <t>VWAGY</t>
        </is>
      </c>
      <c r="D1983" s="117" t="n">
        <v>0.82</v>
      </c>
      <c r="E1983" s="117" t="n">
        <v>1.11</v>
      </c>
      <c r="F1983" s="117" t="n"/>
      <c r="G1983" s="117" t="n">
        <v>0</v>
      </c>
    </row>
    <row r="1984">
      <c r="B1984" s="124" t="inlineStr">
        <is>
          <t>Vestas Wind Systems AS</t>
        </is>
      </c>
      <c r="C1984" s="117" t="inlineStr">
        <is>
          <t>VWDRY</t>
        </is>
      </c>
      <c r="D1984" s="117" t="n">
        <v>0.75</v>
      </c>
      <c r="E1984" s="117" t="n">
        <v>1.13</v>
      </c>
      <c r="F1984" s="117" t="n"/>
      <c r="G1984" s="117" t="n">
        <v>17.58399</v>
      </c>
    </row>
    <row r="1985">
      <c r="B1985" s="124" t="inlineStr">
        <is>
          <t>Vanguard FTSE Emerging Markets ETF</t>
        </is>
      </c>
      <c r="C1985" s="117" t="inlineStr">
        <is>
          <t>VWO</t>
        </is>
      </c>
      <c r="D1985" s="117" t="n"/>
      <c r="E1985" s="117" t="n"/>
      <c r="F1985" s="117" t="n"/>
      <c r="G1985" s="117" t="n"/>
    </row>
    <row r="1986">
      <c r="B1986" s="124" t="inlineStr">
        <is>
          <t>Verizon Communications Inc.</t>
        </is>
      </c>
      <c r="C1986" s="117" t="inlineStr">
        <is>
          <t>VZ</t>
        </is>
      </c>
      <c r="D1986" s="117" t="n">
        <v>0.88</v>
      </c>
      <c r="E1986" s="117" t="n">
        <v>0.87</v>
      </c>
      <c r="F1986" s="117" t="n">
        <v>2.12</v>
      </c>
      <c r="G1986" s="117" t="n">
        <v>67.94898999999999</v>
      </c>
    </row>
    <row r="1987">
      <c r="B1987" s="124" t="inlineStr">
        <is>
          <t>Wayfair Inc.</t>
        </is>
      </c>
      <c r="C1987" s="117" t="inlineStr">
        <is>
          <t>W</t>
        </is>
      </c>
      <c r="D1987" s="117" t="n">
        <v>1.06</v>
      </c>
      <c r="E1987" s="117" t="n">
        <v>0.79</v>
      </c>
      <c r="F1987" s="117" t="n">
        <v>-2.39</v>
      </c>
      <c r="G1987" s="117" t="n"/>
    </row>
    <row r="1988">
      <c r="B1988" s="124" t="inlineStr">
        <is>
          <t>Westinghouse Air Brake Technologies Corporation</t>
        </is>
      </c>
      <c r="C1988" s="117" t="inlineStr">
        <is>
          <t>WAB</t>
        </is>
      </c>
      <c r="D1988" s="117" t="n">
        <v>2.19</v>
      </c>
      <c r="E1988" s="117" t="n">
        <v>1.32</v>
      </c>
      <c r="F1988" s="117" t="n">
        <v>0.46</v>
      </c>
      <c r="G1988" s="117" t="n">
        <v>31.52899</v>
      </c>
    </row>
    <row r="1989">
      <c r="B1989" s="124" t="inlineStr">
        <is>
          <t>Western Alliance Bancorporation</t>
        </is>
      </c>
      <c r="C1989" s="117" t="inlineStr">
        <is>
          <t>WAL</t>
        </is>
      </c>
      <c r="D1989" s="117" t="n">
        <v>0.9399999999999999</v>
      </c>
      <c r="E1989" s="117" t="n">
        <v>0.9399999999999999</v>
      </c>
      <c r="F1989" s="117" t="n">
        <v>0.14</v>
      </c>
      <c r="G1989" s="117" t="n">
        <v>11.95699</v>
      </c>
    </row>
    <row r="1990">
      <c r="B1990" s="124" t="inlineStr">
        <is>
          <t>Waters Corporation</t>
        </is>
      </c>
      <c r="C1990" s="117" t="inlineStr">
        <is>
          <t>WAT</t>
        </is>
      </c>
      <c r="D1990" s="117" t="n">
        <v>5.28</v>
      </c>
      <c r="E1990" s="117" t="n">
        <v>2.65</v>
      </c>
      <c r="F1990" s="117" t="n">
        <v>2</v>
      </c>
      <c r="G1990" s="117" t="n">
        <v>66.71899999999999</v>
      </c>
    </row>
    <row r="1991">
      <c r="B1991" s="124" t="inlineStr">
        <is>
          <t>Weibo Corporation</t>
        </is>
      </c>
      <c r="C1991" s="117" t="inlineStr">
        <is>
          <t>WB</t>
        </is>
      </c>
      <c r="D1991" s="117" t="n">
        <v>3.92</v>
      </c>
      <c r="E1991" s="117" t="n">
        <v>3.58</v>
      </c>
      <c r="F1991" s="117" t="n">
        <v>0.44</v>
      </c>
      <c r="G1991" s="117" t="n">
        <v>30.44899</v>
      </c>
    </row>
    <row r="1992">
      <c r="B1992" s="124" t="inlineStr">
        <is>
          <t>Walgreens Boots Alliance, Inc.</t>
        </is>
      </c>
      <c r="C1992" s="117" t="inlineStr">
        <is>
          <t>WBA</t>
        </is>
      </c>
      <c r="D1992" s="117" t="n"/>
      <c r="E1992" s="117" t="n">
        <v>0.76</v>
      </c>
      <c r="F1992" s="117" t="n"/>
      <c r="G1992" s="117" t="n">
        <v>32.866</v>
      </c>
    </row>
    <row r="1993">
      <c r="B1993" s="124" t="inlineStr">
        <is>
          <t>Wabco Holdings Inc.</t>
        </is>
      </c>
      <c r="C1993" s="117" t="inlineStr">
        <is>
          <t>WBC</t>
        </is>
      </c>
      <c r="D1993" s="117" t="n">
        <v>2.48</v>
      </c>
      <c r="E1993" s="117" t="n">
        <v>2.98</v>
      </c>
      <c r="F1993" s="117" t="n">
        <v>0.65</v>
      </c>
      <c r="G1993" s="117" t="n">
        <v>39.416</v>
      </c>
    </row>
    <row r="1994">
      <c r="B1994" s="124" t="inlineStr">
        <is>
          <t>Westpac Banking Corporation</t>
        </is>
      </c>
      <c r="C1994" s="117" t="inlineStr">
        <is>
          <t>WBK</t>
        </is>
      </c>
      <c r="D1994" s="117" t="n">
        <v>1.26</v>
      </c>
      <c r="E1994" s="117" t="n">
        <v>1.26</v>
      </c>
      <c r="F1994" s="117" t="n"/>
      <c r="G1994" s="117" t="n">
        <v>76.26999000000001</v>
      </c>
    </row>
    <row r="1995">
      <c r="B1995" s="124" t="inlineStr">
        <is>
          <t>Webster Financial Corporation</t>
        </is>
      </c>
      <c r="C1995" s="117" t="inlineStr">
        <is>
          <t>WBS</t>
        </is>
      </c>
      <c r="D1995" s="117" t="n">
        <v>0.83</v>
      </c>
      <c r="E1995" s="117" t="n">
        <v>0.83</v>
      </c>
      <c r="F1995" s="117" t="n">
        <v>0.67</v>
      </c>
      <c r="G1995" s="117" t="n">
        <v>39.06399</v>
      </c>
    </row>
    <row r="1996">
      <c r="B1996" s="124" t="inlineStr">
        <is>
          <t>WIRECARD AG</t>
        </is>
      </c>
      <c r="C1996" s="117" t="inlineStr">
        <is>
          <t>WCAGY</t>
        </is>
      </c>
      <c r="D1996" s="117" t="n"/>
      <c r="E1996" s="117" t="n"/>
      <c r="F1996" s="117" t="n"/>
      <c r="G1996" s="117" t="n"/>
    </row>
    <row r="1997">
      <c r="B1997" s="124" t="inlineStr">
        <is>
          <t>WellCare Health Plans, Inc.</t>
        </is>
      </c>
      <c r="C1997" s="117" t="inlineStr">
        <is>
          <t>WCG</t>
        </is>
      </c>
      <c r="D1997" s="117" t="n">
        <v>1.36</v>
      </c>
      <c r="E1997" s="117" t="n">
        <v>1.23</v>
      </c>
      <c r="F1997" s="117" t="n">
        <v>0.45</v>
      </c>
      <c r="G1997" s="117" t="n">
        <v>31.104</v>
      </c>
    </row>
    <row r="1998">
      <c r="B1998" s="124" t="inlineStr">
        <is>
          <t>Waste Connections, Inc.</t>
        </is>
      </c>
      <c r="C1998" s="117" t="inlineStr">
        <is>
          <t>WCN</t>
        </is>
      </c>
      <c r="D1998" s="117" t="n">
        <v>1.27</v>
      </c>
      <c r="E1998" s="117" t="n">
        <v>1.05</v>
      </c>
      <c r="F1998" s="117" t="n">
        <v>0.64</v>
      </c>
      <c r="G1998" s="117" t="n">
        <v>39.05699</v>
      </c>
    </row>
    <row r="1999">
      <c r="B1999" s="124" t="inlineStr">
        <is>
          <t>Workday, Inc.</t>
        </is>
      </c>
      <c r="C1999" s="117" t="inlineStr">
        <is>
          <t>WDAY</t>
        </is>
      </c>
      <c r="D1999" s="117" t="n">
        <v>1.11</v>
      </c>
      <c r="E1999" s="117" t="n">
        <v>0.8100000000000001</v>
      </c>
      <c r="F1999" s="117" t="n">
        <v>0.11</v>
      </c>
      <c r="G1999" s="117" t="n">
        <v>9.9368</v>
      </c>
    </row>
    <row r="2000">
      <c r="B2000" s="124" t="inlineStr">
        <is>
          <t>Western Digital Corporation</t>
        </is>
      </c>
      <c r="C2000" s="117" t="inlineStr">
        <is>
          <t>WDC</t>
        </is>
      </c>
      <c r="D2000" s="117" t="n">
        <v>1.36</v>
      </c>
      <c r="E2000" s="117" t="n">
        <v>2.22</v>
      </c>
      <c r="F2000" s="117" t="n">
        <v>1.03</v>
      </c>
      <c r="G2000" s="117" t="n">
        <v>50.68999</v>
      </c>
    </row>
    <row r="2001">
      <c r="B2001" s="124" t="inlineStr">
        <is>
          <t>WEC Energy Group, Inc.</t>
        </is>
      </c>
      <c r="C2001" s="117" t="inlineStr">
        <is>
          <t>WEC</t>
        </is>
      </c>
      <c r="D2001" s="117" t="n">
        <v>0.51</v>
      </c>
      <c r="E2001" s="117" t="n">
        <v>0.55</v>
      </c>
      <c r="F2001" s="117" t="n">
        <v>0.98</v>
      </c>
      <c r="G2001" s="117" t="n">
        <v>49.43399</v>
      </c>
    </row>
    <row r="2002">
      <c r="B2002" s="124" t="inlineStr">
        <is>
          <t>WEIR GROUP PLC</t>
        </is>
      </c>
      <c r="C2002" s="117" t="inlineStr">
        <is>
          <t>WEGRY</t>
        </is>
      </c>
      <c r="D2002" s="117" t="n">
        <v>0.85</v>
      </c>
      <c r="E2002" s="117" t="n">
        <v>1.3</v>
      </c>
      <c r="F2002" s="117" t="n"/>
      <c r="G2002" s="117" t="n">
        <v>25.638</v>
      </c>
    </row>
    <row r="2003">
      <c r="B2003" s="124" t="inlineStr">
        <is>
          <t>Weichai Power Co.</t>
        </is>
      </c>
      <c r="C2003" s="117" t="inlineStr">
        <is>
          <t>WEICY</t>
        </is>
      </c>
      <c r="D2003" s="117" t="n"/>
      <c r="E2003" s="117" t="n"/>
      <c r="F2003" s="117" t="n"/>
      <c r="G2003" s="117" t="n"/>
    </row>
    <row r="2004">
      <c r="B2004" s="124" t="inlineStr">
        <is>
          <t>Welltower Inc.</t>
        </is>
      </c>
      <c r="C2004" s="117" t="inlineStr">
        <is>
          <t>WELL</t>
        </is>
      </c>
      <c r="D2004" s="117" t="n">
        <v>1.64</v>
      </c>
      <c r="E2004" s="117" t="n">
        <v>1.73</v>
      </c>
      <c r="F2004" s="117" t="n">
        <v>0.95</v>
      </c>
      <c r="G2004" s="117" t="n">
        <v>49.469</v>
      </c>
    </row>
    <row r="2005">
      <c r="B2005" s="124" t="inlineStr">
        <is>
          <t>The Wendy's Company</t>
        </is>
      </c>
      <c r="C2005" s="117" t="inlineStr">
        <is>
          <t>WEN</t>
        </is>
      </c>
      <c r="D2005" s="117" t="n">
        <v>2.33</v>
      </c>
      <c r="E2005" s="117" t="n">
        <v>1.97</v>
      </c>
      <c r="F2005" s="117" t="n">
        <v>5.67</v>
      </c>
      <c r="G2005" s="117" t="n">
        <v>84.996</v>
      </c>
    </row>
    <row r="2006">
      <c r="B2006" s="124" t="inlineStr">
        <is>
          <t>Western Gas Equity Partners, LP</t>
        </is>
      </c>
      <c r="C2006" s="117" t="inlineStr">
        <is>
          <t>WES</t>
        </is>
      </c>
      <c r="D2006" s="117" t="n">
        <v>0.63</v>
      </c>
      <c r="E2006" s="117" t="n">
        <v>0.67</v>
      </c>
      <c r="F2006" s="117" t="n">
        <v>2.15</v>
      </c>
      <c r="G2006" s="117" t="n">
        <v>68.206</v>
      </c>
    </row>
    <row r="2007">
      <c r="B2007" s="124" t="inlineStr">
        <is>
          <t>WEX Inc.</t>
        </is>
      </c>
      <c r="C2007" s="117" t="inlineStr">
        <is>
          <t>WEX</t>
        </is>
      </c>
      <c r="D2007" s="117" t="n">
        <v>1.47</v>
      </c>
      <c r="E2007" s="117" t="n">
        <v>1.42</v>
      </c>
      <c r="F2007" s="117" t="n">
        <v>1.5</v>
      </c>
      <c r="G2007" s="117" t="n">
        <v>60.992</v>
      </c>
    </row>
    <row r="2008">
      <c r="B2008" s="124" t="inlineStr">
        <is>
          <t>Woori Bank</t>
        </is>
      </c>
      <c r="C2008" s="117" t="inlineStr">
        <is>
          <t>WF</t>
        </is>
      </c>
      <c r="D2008" s="117" t="n">
        <v>1.06</v>
      </c>
      <c r="E2008" s="117" t="n">
        <v>1.07</v>
      </c>
      <c r="F2008" s="117" t="n">
        <v>0.85</v>
      </c>
      <c r="G2008" s="117" t="n">
        <v>45.853</v>
      </c>
    </row>
    <row r="2009">
      <c r="B2009" s="124" t="inlineStr">
        <is>
          <t>Wells Fargo &amp; Company</t>
        </is>
      </c>
      <c r="C2009" s="117" t="inlineStr">
        <is>
          <t>WFC</t>
        </is>
      </c>
      <c r="D2009" s="117" t="n">
        <v>0.87</v>
      </c>
      <c r="E2009" s="117" t="n">
        <v>0.89</v>
      </c>
      <c r="F2009" s="117" t="n">
        <v>1.36</v>
      </c>
      <c r="G2009" s="117" t="n">
        <v>54.693</v>
      </c>
    </row>
    <row r="2010">
      <c r="B2010" s="124" t="inlineStr">
        <is>
          <t>Wyndham Hotels &amp; Resorts Inc.</t>
        </is>
      </c>
      <c r="C2010" s="117" t="inlineStr">
        <is>
          <t>WH</t>
        </is>
      </c>
      <c r="D2010" s="117" t="n">
        <v>1.23</v>
      </c>
      <c r="E2010" s="117" t="n">
        <v>1.24</v>
      </c>
      <c r="F2010" s="117" t="n">
        <v>1.62</v>
      </c>
      <c r="G2010" s="117" t="n">
        <v>61.87699</v>
      </c>
    </row>
    <row r="2011">
      <c r="B2011" s="124" t="inlineStr">
        <is>
          <t>Whirlpool Corporation</t>
        </is>
      </c>
      <c r="C2011" s="117" t="inlineStr">
        <is>
          <t>WHR</t>
        </is>
      </c>
      <c r="D2011" s="117" t="n">
        <v>0.55</v>
      </c>
      <c r="E2011" s="117" t="n">
        <v>0.84</v>
      </c>
      <c r="F2011" s="117" t="n">
        <v>1.31</v>
      </c>
      <c r="G2011" s="117" t="n">
        <v>56.76699</v>
      </c>
    </row>
    <row r="2012">
      <c r="B2012" s="124" t="inlineStr">
        <is>
          <t>William Demant Holdings</t>
        </is>
      </c>
      <c r="C2012" s="117" t="inlineStr">
        <is>
          <t>WILYY</t>
        </is>
      </c>
      <c r="D2012" s="117" t="n">
        <v>0.58</v>
      </c>
      <c r="E2012" s="117" t="n">
        <v>0.8</v>
      </c>
      <c r="F2012" s="117" t="n"/>
      <c r="G2012" s="117" t="n">
        <v>23.46299</v>
      </c>
    </row>
    <row r="2013">
      <c r="B2013" s="124" t="inlineStr">
        <is>
          <t>Wipro Limited</t>
        </is>
      </c>
      <c r="C2013" s="117" t="inlineStr">
        <is>
          <t>WIT</t>
        </is>
      </c>
      <c r="D2013" s="117" t="n">
        <v>2.65</v>
      </c>
      <c r="E2013" s="117" t="n">
        <v>2.71</v>
      </c>
      <c r="F2013" s="117" t="n">
        <v>0.04</v>
      </c>
      <c r="G2013" s="117" t="n">
        <v>3.63509</v>
      </c>
    </row>
    <row r="2014">
      <c r="B2014" s="124" t="inlineStr">
        <is>
          <t>Wix.com Ltd.</t>
        </is>
      </c>
      <c r="C2014" s="117" t="inlineStr">
        <is>
          <t>WIX</t>
        </is>
      </c>
      <c r="D2014" s="117" t="n">
        <v>2.15</v>
      </c>
      <c r="E2014" s="117" t="n">
        <v>1.93</v>
      </c>
      <c r="F2014" s="117" t="n">
        <v>2.02</v>
      </c>
      <c r="G2014" s="117" t="n">
        <v>66.925</v>
      </c>
    </row>
    <row r="2015">
      <c r="B2015" s="124" t="inlineStr">
        <is>
          <t>WEST JAPAN RAIL</t>
        </is>
      </c>
      <c r="C2015" s="117" t="inlineStr">
        <is>
          <t>WJRYY</t>
        </is>
      </c>
      <c r="D2015" s="117" t="n">
        <v>0.58</v>
      </c>
      <c r="E2015" s="117" t="n">
        <v>0.75</v>
      </c>
      <c r="F2015" s="117" t="n"/>
      <c r="G2015" s="117" t="n">
        <v>42.88199</v>
      </c>
    </row>
    <row r="2016">
      <c r="B2016" s="124" t="inlineStr">
        <is>
          <t>Westlake Chemical Corporation</t>
        </is>
      </c>
      <c r="C2016" s="117" t="inlineStr">
        <is>
          <t>WLK</t>
        </is>
      </c>
      <c r="D2016" s="117" t="n">
        <v>1.55</v>
      </c>
      <c r="E2016" s="117" t="n">
        <v>2.07</v>
      </c>
      <c r="F2016" s="117" t="n">
        <v>0.47</v>
      </c>
      <c r="G2016" s="117" t="n">
        <v>32.13</v>
      </c>
    </row>
    <row r="2017">
      <c r="B2017" s="124" t="inlineStr">
        <is>
          <t>Wilmar International Ltd.</t>
        </is>
      </c>
      <c r="C2017" s="117" t="inlineStr">
        <is>
          <t>WLMIY</t>
        </is>
      </c>
      <c r="D2017" s="117" t="n">
        <v>0.8100000000000001</v>
      </c>
      <c r="E2017" s="117" t="n">
        <v>1.15</v>
      </c>
      <c r="F2017" s="117" t="n"/>
      <c r="G2017" s="117" t="n">
        <v>25.1</v>
      </c>
    </row>
    <row r="2018">
      <c r="B2018" s="124" t="inlineStr">
        <is>
          <t>Willis Towers Watson Public Limited Company</t>
        </is>
      </c>
      <c r="C2018" s="117" t="inlineStr">
        <is>
          <t>WLTW</t>
        </is>
      </c>
      <c r="D2018" s="117" t="n">
        <v>1.86</v>
      </c>
      <c r="E2018" s="117" t="n">
        <v>1.83</v>
      </c>
      <c r="F2018" s="117" t="n">
        <v>0.51</v>
      </c>
      <c r="G2018" s="117" t="n">
        <v>33.985</v>
      </c>
    </row>
    <row r="2019">
      <c r="B2019" s="124" t="inlineStr">
        <is>
          <t>Woolworths Holdings Limited Sponsored ADR</t>
        </is>
      </c>
      <c r="C2019" s="117" t="inlineStr">
        <is>
          <t>WLWHY</t>
        </is>
      </c>
      <c r="D2019" s="117" t="n"/>
      <c r="E2019" s="117" t="n"/>
      <c r="F2019" s="117" t="n"/>
      <c r="G2019" s="117" t="n"/>
    </row>
    <row r="2020">
      <c r="B2020" s="124" t="inlineStr">
        <is>
          <t>Waste Management, Inc.</t>
        </is>
      </c>
      <c r="C2020" s="117" t="inlineStr">
        <is>
          <t>WM</t>
        </is>
      </c>
      <c r="D2020" s="117" t="n">
        <v>0.82</v>
      </c>
      <c r="E2020" s="117" t="n">
        <v>1.7</v>
      </c>
      <c r="F2020" s="117" t="n">
        <v>1.95</v>
      </c>
      <c r="G2020" s="117" t="n">
        <v>66.124</v>
      </c>
    </row>
    <row r="2021">
      <c r="B2021" s="124" t="inlineStr">
        <is>
          <t>Williams Companies, Inc. (The)</t>
        </is>
      </c>
      <c r="C2021" s="117" t="inlineStr">
        <is>
          <t>WMB</t>
        </is>
      </c>
      <c r="D2021" s="117" t="n">
        <v>0.74</v>
      </c>
      <c r="E2021" s="117" t="n">
        <v>0.6</v>
      </c>
      <c r="F2021" s="117" t="n">
        <v>1.22</v>
      </c>
      <c r="G2021" s="117" t="n">
        <v>54.803</v>
      </c>
    </row>
    <row r="2022">
      <c r="B2022" s="124" t="inlineStr">
        <is>
          <t>Wal-Mart de Mexico SAB de CV</t>
        </is>
      </c>
      <c r="C2022" s="117" t="inlineStr">
        <is>
          <t>WMMVY</t>
        </is>
      </c>
      <c r="D2022" s="117" t="n">
        <v>0.46</v>
      </c>
      <c r="E2022" s="117" t="n">
        <v>0.86</v>
      </c>
      <c r="F2022" s="117" t="n">
        <v>0.33</v>
      </c>
      <c r="G2022" s="117" t="n">
        <v>25.089</v>
      </c>
    </row>
    <row r="2023">
      <c r="B2023" s="124" t="inlineStr">
        <is>
          <t>Walmart Inc.</t>
        </is>
      </c>
      <c r="C2023" s="117" t="inlineStr">
        <is>
          <t>WMT</t>
        </is>
      </c>
      <c r="D2023" s="117" t="n">
        <v>0.23</v>
      </c>
      <c r="E2023" s="117" t="n">
        <v>0.76</v>
      </c>
      <c r="F2023" s="117" t="n">
        <v>0.83</v>
      </c>
      <c r="G2023" s="117" t="n">
        <v>45.50199</v>
      </c>
    </row>
    <row r="2024">
      <c r="B2024" s="124" t="inlineStr">
        <is>
          <t>George Weston Ltd.</t>
        </is>
      </c>
      <c r="C2024" s="117" t="inlineStr">
        <is>
          <t>WNGRF</t>
        </is>
      </c>
      <c r="D2024" s="117" t="n">
        <v>0.71</v>
      </c>
      <c r="E2024" s="117" t="n">
        <v>1.26</v>
      </c>
      <c r="F2024" s="117" t="n">
        <v>1.38</v>
      </c>
      <c r="G2024" s="117" t="n">
        <v>57.91299</v>
      </c>
    </row>
    <row r="2025">
      <c r="B2025" s="124" t="inlineStr">
        <is>
          <t>WNS (Holdings) Limited</t>
        </is>
      </c>
      <c r="C2025" s="117" t="inlineStr">
        <is>
          <t>WNS</t>
        </is>
      </c>
      <c r="D2025" s="117" t="n">
        <v>2.07</v>
      </c>
      <c r="E2025" s="117" t="n">
        <v>1.77</v>
      </c>
      <c r="F2025" s="117" t="n">
        <v>0.06</v>
      </c>
      <c r="G2025" s="117" t="n">
        <v>5.8427</v>
      </c>
    </row>
    <row r="2026">
      <c r="B2026" s="124" t="inlineStr">
        <is>
          <t>Woodside Petroleum Ltd.</t>
        </is>
      </c>
      <c r="C2026" s="117" t="inlineStr">
        <is>
          <t>WOPEY</t>
        </is>
      </c>
      <c r="D2026" s="117" t="n"/>
      <c r="E2026" s="117" t="n"/>
      <c r="F2026" s="117" t="n"/>
      <c r="G2026" s="117" t="n"/>
    </row>
    <row r="2027">
      <c r="B2027" s="124" t="inlineStr">
        <is>
          <t>Slack Technologies, Inc.</t>
        </is>
      </c>
      <c r="C2027" s="117" t="inlineStr">
        <is>
          <t>WORK</t>
        </is>
      </c>
      <c r="D2027" s="117" t="n">
        <v>2.96</v>
      </c>
      <c r="E2027" s="117" t="n">
        <v>2.28</v>
      </c>
      <c r="F2027" s="117" t="n">
        <v>0</v>
      </c>
      <c r="G2027" s="117" t="n">
        <v>0</v>
      </c>
    </row>
    <row r="2028">
      <c r="B2028" s="124" t="inlineStr">
        <is>
          <t>W.P. Carey Inc.</t>
        </is>
      </c>
      <c r="C2028" s="117" t="inlineStr">
        <is>
          <t>WPC</t>
        </is>
      </c>
      <c r="D2028" s="117" t="n">
        <v>0.44</v>
      </c>
      <c r="E2028" s="117" t="n">
        <v>0.35</v>
      </c>
      <c r="F2028" s="117" t="n">
        <v>0.87</v>
      </c>
      <c r="G2028" s="117" t="n">
        <v>46.458</v>
      </c>
    </row>
    <row r="2029">
      <c r="B2029" s="124" t="inlineStr">
        <is>
          <t>Silver Wheaton Corp</t>
        </is>
      </c>
      <c r="C2029" s="117" t="inlineStr">
        <is>
          <t>WPM</t>
        </is>
      </c>
      <c r="D2029" s="117" t="n">
        <v>2.76</v>
      </c>
      <c r="E2029" s="117" t="n">
        <v>3.65</v>
      </c>
      <c r="F2029" s="117" t="n">
        <v>0.22</v>
      </c>
      <c r="G2029" s="117" t="n">
        <v>17.69899</v>
      </c>
    </row>
    <row r="2030">
      <c r="B2030" s="124" t="inlineStr">
        <is>
          <t>WPP PLC</t>
        </is>
      </c>
      <c r="C2030" s="117" t="inlineStr">
        <is>
          <t>WPP</t>
        </is>
      </c>
      <c r="D2030" s="117" t="n">
        <v>0.96</v>
      </c>
      <c r="E2030" s="117" t="n">
        <v>0.95</v>
      </c>
      <c r="F2030" s="117" t="n">
        <v>0.72</v>
      </c>
      <c r="G2030" s="117" t="n">
        <v>41.997</v>
      </c>
    </row>
    <row r="2031">
      <c r="B2031" s="124" t="inlineStr">
        <is>
          <t>WPX Energy, Inc.</t>
        </is>
      </c>
      <c r="C2031" s="117" t="inlineStr">
        <is>
          <t>WPX</t>
        </is>
      </c>
      <c r="D2031" s="117" t="n">
        <v>0.97</v>
      </c>
      <c r="E2031" s="117" t="n">
        <v>0.75</v>
      </c>
      <c r="F2031" s="117" t="n">
        <v>0.47</v>
      </c>
      <c r="G2031" s="117" t="n">
        <v>32.108</v>
      </c>
    </row>
    <row r="2032">
      <c r="B2032" s="124" t="inlineStr">
        <is>
          <t>W.R. Berkley Corporation</t>
        </is>
      </c>
      <c r="C2032" s="117" t="inlineStr">
        <is>
          <t>WRB</t>
        </is>
      </c>
      <c r="D2032" s="117" t="n">
        <v>0.35</v>
      </c>
      <c r="E2032" s="117" t="n">
        <v>0.48</v>
      </c>
      <c r="F2032" s="117" t="n">
        <v>0.46</v>
      </c>
      <c r="G2032" s="117" t="n">
        <v>31.604</v>
      </c>
    </row>
    <row r="2033">
      <c r="B2033" s="124" t="inlineStr">
        <is>
          <t>Weingarten Realty Investors</t>
        </is>
      </c>
      <c r="C2033" s="117" t="inlineStr">
        <is>
          <t>WRI</t>
        </is>
      </c>
      <c r="D2033" s="117" t="n">
        <v>1.54</v>
      </c>
      <c r="E2033" s="117" t="n">
        <v>2.18</v>
      </c>
      <c r="F2033" s="117" t="n">
        <v>1</v>
      </c>
      <c r="G2033" s="117" t="n">
        <v>49.89599</v>
      </c>
    </row>
    <row r="2034">
      <c r="B2034" s="124" t="inlineStr">
        <is>
          <t>WestRock Company</t>
        </is>
      </c>
      <c r="C2034" s="117" t="inlineStr">
        <is>
          <t>WRK</t>
        </is>
      </c>
      <c r="D2034" s="117" t="n">
        <v>0.89</v>
      </c>
      <c r="E2034" s="117" t="n">
        <v>1.45</v>
      </c>
      <c r="F2034" s="117" t="n">
        <v>0.82</v>
      </c>
      <c r="G2034" s="117" t="n">
        <v>45.18899</v>
      </c>
    </row>
    <row r="2035">
      <c r="B2035" s="124" t="inlineStr">
        <is>
          <t>WARTSILA OYJ</t>
        </is>
      </c>
      <c r="C2035" s="117" t="inlineStr">
        <is>
          <t>WRTBY</t>
        </is>
      </c>
      <c r="D2035" s="117" t="n">
        <v>1</v>
      </c>
      <c r="E2035" s="117" t="n">
        <v>1.43</v>
      </c>
      <c r="F2035" s="117" t="n">
        <v>0.45</v>
      </c>
      <c r="G2035" s="117" t="n">
        <v>31.145</v>
      </c>
    </row>
    <row r="2036">
      <c r="B2036" s="124" t="inlineStr">
        <is>
          <t>Williams-Sonoma, Inc.</t>
        </is>
      </c>
      <c r="C2036" s="117" t="inlineStr">
        <is>
          <t>WSM</t>
        </is>
      </c>
      <c r="D2036" s="117" t="n">
        <v>0.53</v>
      </c>
      <c r="E2036" s="117" t="n">
        <v>1.31</v>
      </c>
      <c r="F2036" s="117" t="n">
        <v>1.29</v>
      </c>
      <c r="G2036" s="117" t="n">
        <v>56.347</v>
      </c>
    </row>
    <row r="2037">
      <c r="B2037" s="124" t="inlineStr">
        <is>
          <t>Watsco, Inc.</t>
        </is>
      </c>
      <c r="C2037" s="117" t="inlineStr">
        <is>
          <t>WSO</t>
        </is>
      </c>
      <c r="D2037" s="117" t="n">
        <v>1.69</v>
      </c>
      <c r="E2037" s="117" t="n">
        <v>2.92</v>
      </c>
      <c r="F2037" s="117" t="n">
        <v>0.14</v>
      </c>
      <c r="G2037" s="117" t="n">
        <v>11.93299</v>
      </c>
    </row>
    <row r="2038">
      <c r="B2038" s="124" t="inlineStr">
        <is>
          <t>Watsco, Inc.</t>
        </is>
      </c>
      <c r="C2038" s="117" t="inlineStr">
        <is>
          <t>WSO.B</t>
        </is>
      </c>
      <c r="D2038" s="117" t="n">
        <v>1.69</v>
      </c>
      <c r="E2038" s="117" t="n">
        <v>2.92</v>
      </c>
      <c r="F2038" s="117" t="n">
        <v>0.14</v>
      </c>
      <c r="G2038" s="117" t="n">
        <v>11.93299</v>
      </c>
    </row>
    <row r="2039">
      <c r="B2039" s="124" t="inlineStr">
        <is>
          <t>West Pharmaceutical Services, Inc.</t>
        </is>
      </c>
      <c r="C2039" s="117" t="inlineStr">
        <is>
          <t>WST</t>
        </is>
      </c>
      <c r="D2039" s="117" t="n">
        <v>2.4</v>
      </c>
      <c r="E2039" s="117" t="n">
        <v>3.02</v>
      </c>
      <c r="F2039" s="117" t="n">
        <v>0.18</v>
      </c>
      <c r="G2039" s="117" t="n">
        <v>15.36699</v>
      </c>
    </row>
    <row r="2040">
      <c r="B2040" s="124" t="inlineStr">
        <is>
          <t>Wintrust Financial Corporation</t>
        </is>
      </c>
      <c r="C2040" s="117" t="inlineStr">
        <is>
          <t>WTFC</t>
        </is>
      </c>
      <c r="D2040" s="117" t="n">
        <v>0.98</v>
      </c>
      <c r="E2040" s="117" t="n">
        <v>1</v>
      </c>
      <c r="F2040" s="117" t="n">
        <v>0.51</v>
      </c>
      <c r="G2040" s="117" t="n">
        <v>32.79999</v>
      </c>
    </row>
    <row r="2041">
      <c r="B2041" s="124" t="inlineStr">
        <is>
          <t>Wolters Kluwer NV</t>
        </is>
      </c>
      <c r="C2041" s="117" t="inlineStr">
        <is>
          <t>WTKWY</t>
        </is>
      </c>
      <c r="D2041" s="117" t="n">
        <v>0.66</v>
      </c>
      <c r="E2041" s="117" t="n">
        <v>0.68</v>
      </c>
      <c r="F2041" s="117" t="n"/>
      <c r="G2041" s="117" t="n">
        <v>47.61999</v>
      </c>
    </row>
    <row r="2042">
      <c r="B2042" s="124" t="inlineStr">
        <is>
          <t>White Mountains Insurance Group, Ltd.</t>
        </is>
      </c>
      <c r="C2042" s="117" t="inlineStr">
        <is>
          <t>WTM</t>
        </is>
      </c>
      <c r="D2042" s="117" t="n">
        <v>1.41</v>
      </c>
      <c r="E2042" s="117" t="n">
        <v>1.39</v>
      </c>
      <c r="F2042" s="117" t="n">
        <v>0.08</v>
      </c>
      <c r="G2042" s="117" t="n">
        <v>7.1177</v>
      </c>
    </row>
    <row r="2043">
      <c r="B2043" s="124" t="inlineStr">
        <is>
          <t>Aqua America, Inc.</t>
        </is>
      </c>
      <c r="C2043" s="117" t="inlineStr">
        <is>
          <t>WTR</t>
        </is>
      </c>
      <c r="D2043" s="117" t="n">
        <v>0.33</v>
      </c>
      <c r="E2043" s="117" t="n">
        <v>5.31</v>
      </c>
      <c r="F2043" s="117" t="n">
        <v>0.72</v>
      </c>
      <c r="G2043" s="117" t="n">
        <v>41.92499</v>
      </c>
    </row>
    <row r="2044">
      <c r="B2044" s="124" t="inlineStr">
        <is>
          <t>Watts Water Technologies, Inc.</t>
        </is>
      </c>
      <c r="C2044" s="117" t="inlineStr">
        <is>
          <t>WTS</t>
        </is>
      </c>
      <c r="D2044" s="117" t="n">
        <v>1.25</v>
      </c>
      <c r="E2044" s="117" t="n">
        <v>1.86</v>
      </c>
      <c r="F2044" s="117" t="n">
        <v>0.26</v>
      </c>
      <c r="G2044" s="117" t="n">
        <v>20.35799</v>
      </c>
    </row>
    <row r="2045">
      <c r="B2045" s="124" t="inlineStr">
        <is>
          <t>The Western Union Company</t>
        </is>
      </c>
      <c r="C2045" s="117" t="inlineStr">
        <is>
          <t>WU</t>
        </is>
      </c>
      <c r="D2045" s="117" t="n">
        <v>0.88</v>
      </c>
      <c r="E2045" s="117" t="n">
        <v>0.9399999999999999</v>
      </c>
      <c r="F2045" s="117" t="n">
        <v>101.99</v>
      </c>
      <c r="G2045" s="117" t="n">
        <v>99.02898999999999</v>
      </c>
    </row>
    <row r="2046">
      <c r="B2046" s="124" t="inlineStr">
        <is>
          <t>58.com Inc.</t>
        </is>
      </c>
      <c r="C2046" s="117" t="inlineStr">
        <is>
          <t>WUBA</t>
        </is>
      </c>
      <c r="D2046" s="117" t="n">
        <v>1.31</v>
      </c>
      <c r="E2046" s="117" t="n">
        <v>1.41</v>
      </c>
      <c r="F2046" s="117" t="n">
        <v>0.01</v>
      </c>
      <c r="G2046" s="117" t="n">
        <v>7.2922</v>
      </c>
    </row>
    <row r="2047">
      <c r="B2047" s="124" t="inlineStr">
        <is>
          <t>Woodward, Inc.</t>
        </is>
      </c>
      <c r="C2047" s="117" t="inlineStr">
        <is>
          <t>WWD</t>
        </is>
      </c>
      <c r="D2047" s="117" t="n">
        <v>0.96</v>
      </c>
      <c r="E2047" s="117" t="n">
        <v>2.02</v>
      </c>
      <c r="F2047" s="117" t="n">
        <v>0.59</v>
      </c>
      <c r="G2047" s="117" t="n">
        <v>37.23699</v>
      </c>
    </row>
    <row r="2048">
      <c r="B2048" s="124" t="inlineStr">
        <is>
          <t>World Wrestling Entertainment, Inc.</t>
        </is>
      </c>
      <c r="C2048" s="117" t="inlineStr">
        <is>
          <t>WWE</t>
        </is>
      </c>
      <c r="D2048" s="117" t="n">
        <v>1.3</v>
      </c>
      <c r="E2048" s="117" t="n">
        <v>1.24</v>
      </c>
      <c r="F2048" s="117" t="n">
        <v>0.13</v>
      </c>
      <c r="G2048" s="117" t="n">
        <v>11.645</v>
      </c>
    </row>
    <row r="2049">
      <c r="B2049" s="124" t="inlineStr">
        <is>
          <t>WORLDLINE SA</t>
        </is>
      </c>
      <c r="C2049" s="117" t="inlineStr">
        <is>
          <t>WWLNF</t>
        </is>
      </c>
      <c r="D2049" s="117" t="n"/>
      <c r="E2049" s="117" t="n"/>
      <c r="F2049" s="117" t="n"/>
      <c r="G2049" s="117" t="n"/>
    </row>
    <row r="2050">
      <c r="B2050" s="124" t="inlineStr">
        <is>
          <t>Want Want China Holdings Ltd.</t>
        </is>
      </c>
      <c r="C2050" s="117" t="inlineStr">
        <is>
          <t>WWNTY</t>
        </is>
      </c>
      <c r="D2050" s="117" t="n"/>
      <c r="E2050" s="117" t="n"/>
      <c r="F2050" s="117" t="n"/>
      <c r="G2050" s="117" t="n"/>
    </row>
    <row r="2051">
      <c r="B2051" s="124" t="inlineStr">
        <is>
          <t>Weyerhaeuser Company</t>
        </is>
      </c>
      <c r="C2051" s="117" t="inlineStr">
        <is>
          <t>WY</t>
        </is>
      </c>
      <c r="D2051" s="117" t="n">
        <v>0.63</v>
      </c>
      <c r="E2051" s="117" t="n">
        <v>1.39</v>
      </c>
      <c r="F2051" s="117" t="n">
        <v>0.71</v>
      </c>
      <c r="G2051" s="117" t="n">
        <v>41.359</v>
      </c>
    </row>
    <row r="2052">
      <c r="B2052" s="124" t="inlineStr">
        <is>
          <t>WYNDHAM DESTINATIONS, INC.</t>
        </is>
      </c>
      <c r="C2052" s="117" t="inlineStr">
        <is>
          <t>WYND</t>
        </is>
      </c>
      <c r="D2052" s="117" t="n">
        <v>2.32</v>
      </c>
      <c r="E2052" s="117" t="n">
        <v>1.27</v>
      </c>
      <c r="F2052" s="117" t="n">
        <v>-5.46</v>
      </c>
      <c r="G2052" s="117" t="n"/>
    </row>
    <row r="2053">
      <c r="B2053" s="124" t="inlineStr">
        <is>
          <t>Wynn Macau Ltd.</t>
        </is>
      </c>
      <c r="C2053" s="117" t="inlineStr">
        <is>
          <t>WYNMF</t>
        </is>
      </c>
      <c r="D2053" s="117" t="n"/>
      <c r="E2053" s="117" t="n"/>
      <c r="F2053" s="117" t="n"/>
      <c r="G2053" s="117" t="n"/>
    </row>
    <row r="2054">
      <c r="B2054" s="124" t="inlineStr">
        <is>
          <t>Wynn Resorts, Limited</t>
        </is>
      </c>
      <c r="C2054" s="117" t="inlineStr">
        <is>
          <t>WYNN</t>
        </is>
      </c>
      <c r="D2054" s="117" t="n">
        <v>1.37</v>
      </c>
      <c r="E2054" s="117" t="n">
        <v>1</v>
      </c>
      <c r="F2054" s="117" t="n">
        <v>5</v>
      </c>
      <c r="G2054" s="117" t="n">
        <v>83.32098999999999</v>
      </c>
    </row>
    <row r="2055">
      <c r="B2055" s="124" t="inlineStr">
        <is>
          <t>SPDR S&amp;P Biotech ETF</t>
        </is>
      </c>
      <c r="C2055" s="117" t="inlineStr">
        <is>
          <t>XBI</t>
        </is>
      </c>
      <c r="D2055" s="117" t="n"/>
      <c r="E2055" s="117" t="n"/>
      <c r="F2055" s="117" t="n"/>
      <c r="G2055" s="117" t="n"/>
    </row>
    <row r="2056">
      <c r="B2056" s="124" t="inlineStr">
        <is>
          <t>Cimarex Energy Co</t>
        </is>
      </c>
      <c r="C2056" s="117" t="inlineStr">
        <is>
          <t>XEC</t>
        </is>
      </c>
      <c r="D2056" s="117" t="n">
        <v>1.93</v>
      </c>
      <c r="E2056" s="117" t="n">
        <v>0.64</v>
      </c>
      <c r="F2056" s="117" t="n">
        <v>0.5600000000000001</v>
      </c>
      <c r="G2056" s="117" t="n">
        <v>36.03499</v>
      </c>
    </row>
    <row r="2057">
      <c r="B2057" s="124" t="inlineStr">
        <is>
          <t>Xcel Energy Inc.</t>
        </is>
      </c>
      <c r="C2057" s="117" t="inlineStr">
        <is>
          <t>XEL</t>
        </is>
      </c>
      <c r="D2057" s="117" t="n">
        <v>0.57</v>
      </c>
      <c r="E2057" s="117" t="n">
        <v>0.58</v>
      </c>
      <c r="F2057" s="117" t="n">
        <v>1.29</v>
      </c>
      <c r="G2057" s="117" t="n">
        <v>56.39899</v>
      </c>
    </row>
    <row r="2058">
      <c r="B2058" s="124" t="inlineStr">
        <is>
          <t>Materials Select Sector SPDR Fund</t>
        </is>
      </c>
      <c r="C2058" s="117" t="inlineStr">
        <is>
          <t>XLB</t>
        </is>
      </c>
      <c r="D2058" s="117" t="n"/>
      <c r="E2058" s="117" t="n"/>
      <c r="F2058" s="117" t="n"/>
      <c r="G2058" s="117" t="n"/>
    </row>
    <row r="2059">
      <c r="B2059" s="124" t="inlineStr">
        <is>
          <t>Financial Select Sector SPDR Fund</t>
        </is>
      </c>
      <c r="C2059" s="117" t="inlineStr">
        <is>
          <t>XLF</t>
        </is>
      </c>
      <c r="D2059" s="117" t="n"/>
      <c r="E2059" s="117" t="n"/>
      <c r="F2059" s="117" t="n"/>
      <c r="G2059" s="117" t="n"/>
    </row>
    <row r="2060">
      <c r="B2060" s="124" t="inlineStr">
        <is>
          <t>Xilinx, Inc.</t>
        </is>
      </c>
      <c r="C2060" s="117" t="inlineStr">
        <is>
          <t>XLNX</t>
        </is>
      </c>
      <c r="D2060" s="117" t="n">
        <v>7.53</v>
      </c>
      <c r="E2060" s="117" t="n">
        <v>7.22</v>
      </c>
      <c r="F2060" s="117" t="n">
        <v>0.48</v>
      </c>
      <c r="G2060" s="117" t="n">
        <v>32.27899</v>
      </c>
    </row>
    <row r="2061">
      <c r="B2061" s="124" t="inlineStr">
        <is>
          <t>Utilities Select Sector SPDR Fund</t>
        </is>
      </c>
      <c r="C2061" s="117" t="inlineStr">
        <is>
          <t>XLU</t>
        </is>
      </c>
      <c r="D2061" s="117" t="n"/>
      <c r="E2061" s="117" t="n"/>
      <c r="F2061" s="117" t="n"/>
      <c r="G2061" s="117" t="n"/>
    </row>
    <row r="2062">
      <c r="B2062" s="124" t="inlineStr">
        <is>
          <t>Consumer Discretionary Select Sector SPDR Fund</t>
        </is>
      </c>
      <c r="C2062" s="117" t="inlineStr">
        <is>
          <t>XLY</t>
        </is>
      </c>
      <c r="D2062" s="117" t="n"/>
      <c r="E2062" s="117" t="n"/>
      <c r="F2062" s="117" t="n"/>
      <c r="G2062" s="117" t="n"/>
    </row>
    <row r="2063">
      <c r="B2063" s="124" t="inlineStr">
        <is>
          <t>ENN Energy Holdings Ltd.</t>
        </is>
      </c>
      <c r="C2063" s="117" t="inlineStr">
        <is>
          <t>XNGSY</t>
        </is>
      </c>
      <c r="D2063" s="117" t="n">
        <v>0.61</v>
      </c>
      <c r="E2063" s="117" t="n">
        <v>0.65</v>
      </c>
      <c r="F2063" s="117" t="n"/>
      <c r="G2063" s="117" t="n">
        <v>27.333</v>
      </c>
    </row>
    <row r="2064">
      <c r="B2064" s="124" t="inlineStr">
        <is>
          <t>Exxon Mobil Corporation</t>
        </is>
      </c>
      <c r="C2064" s="117" t="inlineStr">
        <is>
          <t>XOM</t>
        </is>
      </c>
      <c r="D2064" s="117" t="n">
        <v>0.51</v>
      </c>
      <c r="E2064" s="117" t="n">
        <v>0.74</v>
      </c>
      <c r="F2064" s="117" t="n">
        <v>0.1</v>
      </c>
      <c r="G2064" s="117" t="n">
        <v>8.737500000000001</v>
      </c>
    </row>
    <row r="2065">
      <c r="B2065" s="124" t="inlineStr">
        <is>
          <t>XPO Logistics, Inc.</t>
        </is>
      </c>
      <c r="C2065" s="117" t="inlineStr">
        <is>
          <t>XPO</t>
        </is>
      </c>
      <c r="D2065" s="117" t="n">
        <v>1.11</v>
      </c>
      <c r="E2065" s="117" t="n">
        <v>1.03</v>
      </c>
      <c r="F2065" s="117" t="n">
        <v>2.35</v>
      </c>
      <c r="G2065" s="117" t="n">
        <v>69.846</v>
      </c>
    </row>
    <row r="2066">
      <c r="B2066" s="124" t="inlineStr">
        <is>
          <t>DENTSPLY SIRONA Inc.</t>
        </is>
      </c>
      <c r="C2066" s="117" t="inlineStr">
        <is>
          <t>XRAY</t>
        </is>
      </c>
      <c r="D2066" s="117" t="n">
        <v>1.27</v>
      </c>
      <c r="E2066" s="117" t="n">
        <v>2.08</v>
      </c>
      <c r="F2066" s="117" t="n">
        <v>0.3</v>
      </c>
      <c r="G2066" s="117" t="n">
        <v>23.142</v>
      </c>
    </row>
    <row r="2067">
      <c r="B2067" s="124" t="inlineStr">
        <is>
          <t>Xerox Corporation</t>
        </is>
      </c>
      <c r="C2067" s="117" t="inlineStr">
        <is>
          <t>XRX</t>
        </is>
      </c>
      <c r="D2067" s="117" t="n">
        <v>1.19</v>
      </c>
      <c r="E2067" s="117" t="n">
        <v>1.33</v>
      </c>
      <c r="F2067" s="117" t="n">
        <v>0.79</v>
      </c>
      <c r="G2067" s="117" t="n">
        <v>43.21599</v>
      </c>
    </row>
    <row r="2068">
      <c r="B2068" s="124" t="inlineStr">
        <is>
          <t>XINYI GLASS HLD</t>
        </is>
      </c>
      <c r="C2068" s="117" t="inlineStr">
        <is>
          <t>XYIGF</t>
        </is>
      </c>
      <c r="D2068" s="117" t="n"/>
      <c r="E2068" s="117" t="n"/>
      <c r="F2068" s="117" t="n"/>
      <c r="G2068" s="117" t="n"/>
    </row>
    <row r="2069">
      <c r="B2069" s="124" t="inlineStr">
        <is>
          <t>Xylem Inc.</t>
        </is>
      </c>
      <c r="C2069" s="117" t="inlineStr">
        <is>
          <t>XYL</t>
        </is>
      </c>
      <c r="D2069" s="117" t="n">
        <v>1.08</v>
      </c>
      <c r="E2069" s="117" t="n">
        <v>1.47</v>
      </c>
      <c r="F2069" s="117" t="n">
        <v>0.71</v>
      </c>
      <c r="G2069" s="117" t="n">
        <v>41.37599</v>
      </c>
    </row>
    <row r="2070">
      <c r="B2070" s="124" t="inlineStr">
        <is>
          <t>Alleghany Corporation</t>
        </is>
      </c>
      <c r="C2070" s="117" t="inlineStr">
        <is>
          <t>Y</t>
        </is>
      </c>
      <c r="D2070" s="117" t="n">
        <v>0.33</v>
      </c>
      <c r="E2070" s="117" t="n">
        <v>0.33</v>
      </c>
      <c r="F2070" s="117" t="n">
        <v>0.2</v>
      </c>
      <c r="G2070" s="117" t="n">
        <v>17.87299</v>
      </c>
    </row>
    <row r="2071">
      <c r="B2071" s="124" t="inlineStr">
        <is>
          <t>YAHOO JAPAN CP</t>
        </is>
      </c>
      <c r="C2071" s="117" t="inlineStr">
        <is>
          <t>YAHOY</t>
        </is>
      </c>
      <c r="D2071" s="117" t="n"/>
      <c r="E2071" s="117" t="n"/>
      <c r="F2071" s="117" t="n"/>
      <c r="G2071" s="117" t="n"/>
    </row>
    <row r="2072">
      <c r="B2072" s="124" t="inlineStr">
        <is>
          <t>Yamaha Motor Co., Ltd.</t>
        </is>
      </c>
      <c r="C2072" s="117" t="inlineStr">
        <is>
          <t>YAMHF</t>
        </is>
      </c>
      <c r="D2072" s="117" t="n">
        <v>0.93</v>
      </c>
      <c r="E2072" s="117" t="n">
        <v>1.58</v>
      </c>
      <c r="F2072" s="117" t="n">
        <v>0.14</v>
      </c>
      <c r="G2072" s="117" t="n">
        <v>12.463</v>
      </c>
    </row>
    <row r="2073">
      <c r="B2073" s="124" t="inlineStr">
        <is>
          <t>Yara International ASA</t>
        </is>
      </c>
      <c r="C2073" s="117" t="inlineStr">
        <is>
          <t>YARIY</t>
        </is>
      </c>
      <c r="D2073" s="117" t="n">
        <v>0.76</v>
      </c>
      <c r="E2073" s="117" t="n">
        <v>1.4</v>
      </c>
      <c r="F2073" s="117" t="n">
        <v>0.34</v>
      </c>
      <c r="G2073" s="117" t="n">
        <v>25.21599</v>
      </c>
    </row>
    <row r="2074">
      <c r="B2074" s="124" t="inlineStr">
        <is>
          <t>Yaskawa Electric Corp.</t>
        </is>
      </c>
      <c r="C2074" s="117" t="inlineStr">
        <is>
          <t>YASKY</t>
        </is>
      </c>
      <c r="D2074" s="117" t="n">
        <v>1.27</v>
      </c>
      <c r="E2074" s="117" t="n">
        <v>1.82</v>
      </c>
      <c r="F2074" s="117" t="n"/>
      <c r="G2074" s="117" t="n">
        <v>6.4597</v>
      </c>
    </row>
    <row r="2075">
      <c r="B2075" s="124" t="inlineStr">
        <is>
          <t>Yandex N.V.</t>
        </is>
      </c>
      <c r="C2075" s="117" t="inlineStr">
        <is>
          <t>YNDX</t>
        </is>
      </c>
      <c r="D2075" s="117" t="n">
        <v>3.89</v>
      </c>
      <c r="E2075" s="117" t="n">
        <v>3.03</v>
      </c>
      <c r="F2075" s="117" t="n">
        <v>0.05</v>
      </c>
      <c r="G2075" s="117" t="n">
        <v>10.092</v>
      </c>
    </row>
    <row r="2076">
      <c r="B2076" s="124" t="inlineStr">
        <is>
          <t>YPF Sociedad Anonima</t>
        </is>
      </c>
      <c r="C2076" s="117" t="inlineStr">
        <is>
          <t>YPF</t>
        </is>
      </c>
      <c r="D2076" s="117" t="n">
        <v>0.87</v>
      </c>
      <c r="E2076" s="117" t="n">
        <v>1.12</v>
      </c>
      <c r="F2076" s="117" t="n">
        <v>0.83</v>
      </c>
      <c r="G2076" s="117" t="n">
        <v>45.27199</v>
      </c>
    </row>
    <row r="2077">
      <c r="B2077" s="124" t="inlineStr">
        <is>
          <t>Yue Yuen Industrial Ltd.</t>
        </is>
      </c>
      <c r="C2077" s="117" t="inlineStr">
        <is>
          <t>YUEIY</t>
        </is>
      </c>
      <c r="D2077" s="117" t="n">
        <v>1.14</v>
      </c>
      <c r="E2077" s="117" t="n">
        <v>1.91</v>
      </c>
      <c r="F2077" s="117" t="n"/>
      <c r="G2077" s="117" t="n">
        <v>22.60799</v>
      </c>
    </row>
    <row r="2078">
      <c r="B2078" s="124" t="inlineStr">
        <is>
          <t>Yum! Brands, Inc.</t>
        </is>
      </c>
      <c r="C2078" s="117" t="inlineStr">
        <is>
          <t>YUM</t>
        </is>
      </c>
      <c r="D2078" s="117" t="n">
        <v>0.93</v>
      </c>
      <c r="E2078" s="117" t="n">
        <v>0.95</v>
      </c>
      <c r="F2078" s="117" t="n">
        <v>-1.23</v>
      </c>
      <c r="G2078" s="117" t="n"/>
    </row>
    <row r="2079">
      <c r="B2079" s="124" t="inlineStr">
        <is>
          <t>Yum China Holdings Inc.</t>
        </is>
      </c>
      <c r="C2079" s="117" t="inlineStr">
        <is>
          <t>YUMC</t>
        </is>
      </c>
      <c r="D2079" s="117" t="n">
        <v>1.31</v>
      </c>
      <c r="E2079" s="117" t="n">
        <v>1.31</v>
      </c>
      <c r="F2079" s="117" t="n">
        <v>0.01</v>
      </c>
      <c r="G2079" s="117" t="n">
        <v>0.80567</v>
      </c>
    </row>
    <row r="2080">
      <c r="B2080" s="124" t="inlineStr">
        <is>
          <t>YY Inc.</t>
        </is>
      </c>
      <c r="C2080" s="117" t="inlineStr">
        <is>
          <t>YY</t>
        </is>
      </c>
      <c r="D2080" s="117" t="n">
        <v>4.28</v>
      </c>
      <c r="E2080" s="117" t="n">
        <v>4.29</v>
      </c>
      <c r="F2080" s="117" t="n">
        <v>0.13</v>
      </c>
      <c r="G2080" s="117" t="n">
        <v>12.54899</v>
      </c>
    </row>
    <row r="2081">
      <c r="B2081" s="124" t="inlineStr">
        <is>
          <t>Yanzhou Coal Mining Company Limited</t>
        </is>
      </c>
      <c r="C2081" s="117" t="inlineStr">
        <is>
          <t>YZCAY</t>
        </is>
      </c>
      <c r="D2081" s="117" t="n"/>
      <c r="E2081" s="117" t="n"/>
      <c r="F2081" s="117" t="n"/>
      <c r="G2081" s="117" t="n"/>
    </row>
    <row r="2082">
      <c r="B2082" s="124" t="inlineStr">
        <is>
          <t>Zillow Group, Inc.</t>
        </is>
      </c>
      <c r="C2082" s="117" t="inlineStr">
        <is>
          <t>Z</t>
        </is>
      </c>
      <c r="D2082" s="117" t="n">
        <v>6.02</v>
      </c>
      <c r="E2082" s="117" t="n">
        <v>3.67</v>
      </c>
      <c r="F2082" s="117" t="n">
        <v>0.28</v>
      </c>
      <c r="G2082" s="117" t="n">
        <v>22.07099</v>
      </c>
    </row>
    <row r="2083">
      <c r="B2083" s="124" t="inlineStr">
        <is>
          <t>Zayo Group Holdings, Inc.</t>
        </is>
      </c>
      <c r="C2083" s="117" t="inlineStr">
        <is>
          <t>ZAYO</t>
        </is>
      </c>
      <c r="D2083" s="117" t="n">
        <v>0.75</v>
      </c>
      <c r="E2083" s="117" t="n">
        <v>0.75</v>
      </c>
      <c r="F2083" s="117" t="n">
        <v>4.48</v>
      </c>
      <c r="G2083" s="117" t="n">
        <v>81.75700000000001</v>
      </c>
    </row>
    <row r="2084">
      <c r="B2084" s="124" t="inlineStr">
        <is>
          <t>Zimmer Biomet Holdings, Inc.</t>
        </is>
      </c>
      <c r="C2084" s="117" t="inlineStr">
        <is>
          <t>ZBH</t>
        </is>
      </c>
      <c r="D2084" s="117" t="n">
        <v>0.9</v>
      </c>
      <c r="E2084" s="117" t="n">
        <v>1.19</v>
      </c>
      <c r="F2084" s="117" t="n">
        <v>0.58</v>
      </c>
      <c r="G2084" s="117" t="n">
        <v>36.555</v>
      </c>
    </row>
    <row r="2085">
      <c r="B2085" s="124" t="inlineStr">
        <is>
          <t>Zebra Technologies Corporation</t>
        </is>
      </c>
      <c r="C2085" s="117" t="inlineStr">
        <is>
          <t>ZBRA</t>
        </is>
      </c>
      <c r="D2085" s="117" t="n">
        <v>0.49</v>
      </c>
      <c r="E2085" s="117" t="n">
        <v>0.99</v>
      </c>
      <c r="F2085" s="117" t="n">
        <v>1.07</v>
      </c>
      <c r="G2085" s="117" t="n">
        <v>51.644</v>
      </c>
    </row>
    <row r="2086">
      <c r="B2086" s="124" t="inlineStr">
        <is>
          <t>Zendesk, Inc.</t>
        </is>
      </c>
      <c r="C2086" s="117" t="inlineStr">
        <is>
          <t>ZEN</t>
        </is>
      </c>
      <c r="D2086" s="117" t="n">
        <v>1.67</v>
      </c>
      <c r="E2086" s="117" t="n">
        <v>0.67</v>
      </c>
      <c r="F2086" s="117" t="n">
        <v>0.23</v>
      </c>
      <c r="G2086" s="117" t="n">
        <v>18.64599</v>
      </c>
    </row>
    <row r="2087">
      <c r="B2087" s="124" t="inlineStr">
        <is>
          <t>Zillow Group, Inc.</t>
        </is>
      </c>
      <c r="C2087" s="117" t="inlineStr">
        <is>
          <t>ZG</t>
        </is>
      </c>
      <c r="D2087" s="117" t="n">
        <v>6.02</v>
      </c>
      <c r="E2087" s="117" t="n">
        <v>3.67</v>
      </c>
      <c r="F2087" s="117" t="n">
        <v>0.28</v>
      </c>
      <c r="G2087" s="117" t="n">
        <v>22.07099</v>
      </c>
    </row>
    <row r="2088">
      <c r="B2088" s="124" t="inlineStr">
        <is>
          <t>Zions Bancorporation</t>
        </is>
      </c>
      <c r="C2088" s="117" t="inlineStr">
        <is>
          <t>ZION</t>
        </is>
      </c>
      <c r="D2088" s="117" t="n">
        <v>0.91</v>
      </c>
      <c r="E2088" s="117" t="n">
        <v>0.83</v>
      </c>
      <c r="F2088" s="117" t="n">
        <v>0.18</v>
      </c>
      <c r="G2088" s="117" t="n">
        <v>13.98999</v>
      </c>
    </row>
    <row r="2089">
      <c r="B2089" s="124" t="inlineStr">
        <is>
          <t>ZALANDO SE ADRS</t>
        </is>
      </c>
      <c r="C2089" s="117" t="inlineStr">
        <is>
          <t>ZLNDY</t>
        </is>
      </c>
      <c r="D2089" s="117" t="n">
        <v>1.02</v>
      </c>
      <c r="E2089" s="117" t="n">
        <v>1.43</v>
      </c>
      <c r="F2089" s="117" t="n"/>
      <c r="G2089" s="117" t="n">
        <v>22.85199</v>
      </c>
    </row>
    <row r="2090">
      <c r="B2090" s="124" t="inlineStr">
        <is>
          <t>Zoom Video Communications, Inc.</t>
        </is>
      </c>
      <c r="C2090" s="117" t="inlineStr">
        <is>
          <t>ZM</t>
        </is>
      </c>
      <c r="D2090" s="117" t="n"/>
      <c r="E2090" s="117" t="n">
        <v>4</v>
      </c>
      <c r="F2090" s="117" t="n">
        <v>0.06</v>
      </c>
      <c r="G2090" s="117" t="n">
        <v>6.0745</v>
      </c>
    </row>
    <row r="2091">
      <c r="B2091" s="124" t="inlineStr">
        <is>
          <t>Zynga Inc.</t>
        </is>
      </c>
      <c r="C2091" s="117" t="inlineStr">
        <is>
          <t>ZNGA</t>
        </is>
      </c>
      <c r="D2091" s="117" t="n">
        <v>1.56</v>
      </c>
      <c r="E2091" s="117" t="n">
        <v>1.99</v>
      </c>
      <c r="F2091" s="117" t="n">
        <v>0.33</v>
      </c>
      <c r="G2091" s="117" t="n">
        <v>25.065</v>
      </c>
    </row>
    <row r="2092">
      <c r="B2092" s="124" t="inlineStr">
        <is>
          <t>China Southern Airlines Company Limited</t>
        </is>
      </c>
      <c r="C2092" s="117" t="inlineStr">
        <is>
          <t>ZNH</t>
        </is>
      </c>
      <c r="D2092" s="117" t="n">
        <v>0.27</v>
      </c>
      <c r="E2092" s="117" t="n">
        <v>0.2</v>
      </c>
      <c r="F2092" s="117" t="n">
        <v>1.61</v>
      </c>
      <c r="G2092" s="117" t="n">
        <v>61.69699</v>
      </c>
    </row>
    <row r="2093">
      <c r="B2093" s="124" t="inlineStr">
        <is>
          <t>Zscaler, Inc.</t>
        </is>
      </c>
      <c r="C2093" s="117" t="inlineStr">
        <is>
          <t>ZS</t>
        </is>
      </c>
      <c r="D2093" s="117" t="n"/>
      <c r="E2093" s="117" t="n">
        <v>1.89</v>
      </c>
      <c r="F2093" s="117" t="n">
        <v>0</v>
      </c>
      <c r="G2093" s="117" t="n">
        <v>0</v>
      </c>
    </row>
    <row r="2094">
      <c r="B2094" s="124" t="inlineStr">
        <is>
          <t>Zte Corp.</t>
        </is>
      </c>
      <c r="C2094" s="117" t="inlineStr">
        <is>
          <t>ZTCOY</t>
        </is>
      </c>
      <c r="D2094" s="117" t="n">
        <v>0.76</v>
      </c>
      <c r="E2094" s="117" t="n">
        <v>1.04</v>
      </c>
      <c r="F2094" s="117" t="n"/>
      <c r="G2094" s="117" t="n">
        <v>9.56569</v>
      </c>
    </row>
    <row r="2095">
      <c r="B2095" s="124" t="inlineStr">
        <is>
          <t>ZTO Express (Cayman) Inc.</t>
        </is>
      </c>
      <c r="C2095" s="117" t="inlineStr">
        <is>
          <t>ZTO</t>
        </is>
      </c>
      <c r="D2095" s="117" t="n">
        <v>4.12</v>
      </c>
      <c r="E2095" s="117" t="n">
        <v>3.77</v>
      </c>
      <c r="F2095" s="117" t="n">
        <v>0.01</v>
      </c>
      <c r="G2095" s="117" t="n">
        <v>1.1013</v>
      </c>
    </row>
    <row r="2096">
      <c r="B2096" s="124" t="inlineStr">
        <is>
          <t>Zoetis Inc.</t>
        </is>
      </c>
      <c r="C2096" s="117" t="inlineStr">
        <is>
          <t>ZTS</t>
        </is>
      </c>
      <c r="D2096" s="117" t="n">
        <v>2.46</v>
      </c>
      <c r="E2096" s="117" t="n">
        <v>4.17</v>
      </c>
      <c r="F2096" s="117" t="n">
        <v>2.74</v>
      </c>
      <c r="G2096" s="117" t="n">
        <v>73.288</v>
      </c>
    </row>
    <row r="2097">
      <c r="B2097" s="124" t="inlineStr">
        <is>
          <t>Zurich Insurance Group Ltd.</t>
        </is>
      </c>
      <c r="C2097" s="117" t="inlineStr">
        <is>
          <t>ZURVY</t>
        </is>
      </c>
      <c r="D2097" s="117" t="n">
        <v>20.42</v>
      </c>
      <c r="E2097" s="117" t="n">
        <v>20.42</v>
      </c>
      <c r="F2097" s="117" t="n"/>
      <c r="G2097" s="117" t="n">
        <v>27.416</v>
      </c>
    </row>
  </sheetData>
  <pageMargins left="0.7" right="0.7" top="0.75" bottom="0.75" header="0.3" footer="0.3"/>
</worksheet>
</file>

<file path=xl/worksheets/sheet12.xml><?xml version="1.0" encoding="utf-8"?>
<worksheet xmlns="http://schemas.openxmlformats.org/spreadsheetml/2006/main">
  <sheetPr>
    <outlinePr summaryBelow="1" summaryRight="1"/>
    <pageSetUpPr/>
  </sheetPr>
  <dimension ref="B3:H2097"/>
  <sheetViews>
    <sheetView zoomScale="150" zoomScaleNormal="150" workbookViewId="0">
      <selection activeCell="I14" sqref="I14"/>
    </sheetView>
  </sheetViews>
  <sheetFormatPr baseColWidth="10" defaultColWidth="9.1640625" defaultRowHeight="15"/>
  <cols>
    <col width="9.1640625" customWidth="1" style="144" min="1" max="1"/>
    <col width="29" customWidth="1" style="144" min="2" max="2"/>
    <col width="29" customWidth="1" style="2" min="3" max="3"/>
    <col width="33" customWidth="1" style="2" min="4" max="6"/>
    <col width="9.1640625" customWidth="1" style="144" min="7" max="9"/>
    <col width="9.1640625" customWidth="1" style="144" min="10" max="16384"/>
  </cols>
  <sheetData>
    <row r="2" ht="16" customHeight="1" thickBot="1"/>
    <row r="3">
      <c r="B3" s="111" t="inlineStr">
        <is>
          <t>Company Name</t>
        </is>
      </c>
      <c r="C3" s="112" t="inlineStr">
        <is>
          <t>Ticker</t>
        </is>
      </c>
      <c r="D3" s="112" t="inlineStr">
        <is>
          <t>Price/Sales</t>
        </is>
      </c>
      <c r="E3" s="112" t="inlineStr">
        <is>
          <t>Price/Book</t>
        </is>
      </c>
      <c r="F3" s="112" t="inlineStr">
        <is>
          <t>Current ROE</t>
        </is>
      </c>
    </row>
    <row r="4">
      <c r="B4" s="115" t="inlineStr">
        <is>
          <t>Agilent Technologies, Inc.</t>
        </is>
      </c>
      <c r="C4" s="116" t="inlineStr">
        <is>
          <t>A</t>
        </is>
      </c>
      <c r="D4" s="117" t="n">
        <v>4.74</v>
      </c>
      <c r="E4" s="117" t="n">
        <v>5.08</v>
      </c>
      <c r="F4" s="117" t="n">
        <v>20</v>
      </c>
      <c r="H4" s="144" t="inlineStr">
        <is>
          <t>Looking at Value vs Growth</t>
        </is>
      </c>
    </row>
    <row r="5">
      <c r="B5" s="115" t="inlineStr">
        <is>
          <t>Alcoa Corp.</t>
        </is>
      </c>
      <c r="C5" s="116" t="inlineStr">
        <is>
          <t>AA</t>
        </is>
      </c>
      <c r="D5" s="117" t="n">
        <v>0.33</v>
      </c>
      <c r="E5" s="117" t="n">
        <v>0.59</v>
      </c>
      <c r="F5" s="117" t="n">
        <v>2.78</v>
      </c>
    </row>
    <row r="6">
      <c r="B6" s="115" t="inlineStr">
        <is>
          <t>Altaba Inc.</t>
        </is>
      </c>
      <c r="C6" s="116" t="inlineStr">
        <is>
          <t>AABA</t>
        </is>
      </c>
      <c r="D6" s="117" t="n"/>
      <c r="E6" s="117" t="n"/>
      <c r="F6" s="117" t="n"/>
    </row>
    <row r="7">
      <c r="B7" s="115" t="inlineStr">
        <is>
          <t>AAC Technologies Holdings Inc.</t>
        </is>
      </c>
      <c r="C7" s="116" t="inlineStr">
        <is>
          <t>AACAY</t>
        </is>
      </c>
      <c r="D7" s="117" t="n">
        <v>2.75</v>
      </c>
      <c r="E7" s="117" t="n">
        <v>2.59</v>
      </c>
      <c r="F7" s="117" t="n">
        <v>22.06</v>
      </c>
    </row>
    <row r="8">
      <c r="B8" s="115" t="inlineStr">
        <is>
          <t>AIA GROUP LTD</t>
        </is>
      </c>
      <c r="C8" s="116" t="inlineStr">
        <is>
          <t>AAGIY</t>
        </is>
      </c>
      <c r="D8" s="117" t="n"/>
      <c r="E8" s="117" t="n"/>
      <c r="F8" s="117" t="n"/>
    </row>
    <row r="9">
      <c r="B9" s="115" t="inlineStr">
        <is>
          <t>American Airlines Group Inc.</t>
        </is>
      </c>
      <c r="C9" s="116" t="inlineStr">
        <is>
          <t>AAL</t>
        </is>
      </c>
      <c r="D9" s="117" t="n">
        <v>0.28</v>
      </c>
      <c r="E9" s="117" t="n"/>
      <c r="F9" s="117" t="n">
        <v>-588.1</v>
      </c>
    </row>
    <row r="10">
      <c r="B10" s="115" t="inlineStr">
        <is>
          <t>Aaron's,  Inc.</t>
        </is>
      </c>
      <c r="C10" s="116" t="inlineStr">
        <is>
          <t>AAN</t>
        </is>
      </c>
      <c r="D10" s="117" t="n">
        <v>1.04</v>
      </c>
      <c r="E10" s="117" t="n">
        <v>2.25</v>
      </c>
      <c r="F10" s="117" t="n">
        <v>14.34</v>
      </c>
    </row>
    <row r="11">
      <c r="B11" s="115" t="inlineStr">
        <is>
          <t>Advance Auto Parts, Inc.</t>
        </is>
      </c>
      <c r="C11" s="116" t="inlineStr">
        <is>
          <t>AAP</t>
        </is>
      </c>
      <c r="D11" s="117" t="n">
        <v>1.15</v>
      </c>
      <c r="E11" s="117" t="n">
        <v>3.04</v>
      </c>
      <c r="F11" s="117" t="n">
        <v>15.16</v>
      </c>
    </row>
    <row r="12">
      <c r="B12" s="115" t="inlineStr">
        <is>
          <t>Apple Inc.</t>
        </is>
      </c>
      <c r="C12" s="116" t="inlineStr">
        <is>
          <t>AAPL</t>
        </is>
      </c>
      <c r="D12" s="117" t="n">
        <v>3.8</v>
      </c>
      <c r="E12" s="117" t="n">
        <v>10.2</v>
      </c>
      <c r="F12" s="117" t="n">
        <v>52.13</v>
      </c>
    </row>
    <row r="13">
      <c r="B13" s="115" t="inlineStr">
        <is>
          <t>Axon Enterprise, Inc</t>
        </is>
      </c>
      <c r="C13" s="116" t="inlineStr">
        <is>
          <t>AAXN</t>
        </is>
      </c>
      <c r="D13" s="117" t="n">
        <v>8.41</v>
      </c>
      <c r="E13" s="117" t="n">
        <v>7.7</v>
      </c>
      <c r="F13" s="117" t="n">
        <v>3.19</v>
      </c>
    </row>
    <row r="14">
      <c r="B14" s="115" t="inlineStr">
        <is>
          <t>ABB Ltd</t>
        </is>
      </c>
      <c r="C14" s="116" t="inlineStr">
        <is>
          <t>ABB</t>
        </is>
      </c>
      <c r="D14" s="117" t="n">
        <v>1.4</v>
      </c>
      <c r="E14" s="117" t="n">
        <v>3.21</v>
      </c>
      <c r="F14" s="117" t="n">
        <v>18.97</v>
      </c>
    </row>
    <row r="15">
      <c r="B15" s="115" t="inlineStr">
        <is>
          <t>AbbVie Inc.</t>
        </is>
      </c>
      <c r="C15" s="116" t="inlineStr">
        <is>
          <t>ABBV</t>
        </is>
      </c>
      <c r="D15" s="117" t="n">
        <v>3.28</v>
      </c>
      <c r="E15" s="117" t="n"/>
      <c r="F15" s="117" t="n">
        <v>-182.7</v>
      </c>
    </row>
    <row r="16">
      <c r="B16" s="115" t="inlineStr">
        <is>
          <t>AmerisourceBergen Corporation</t>
        </is>
      </c>
      <c r="C16" s="116" t="inlineStr">
        <is>
          <t>ABC</t>
        </is>
      </c>
      <c r="D16" s="117" t="n">
        <v>0.1</v>
      </c>
      <c r="E16" s="117" t="n">
        <v>5.76</v>
      </c>
      <c r="F16" s="117" t="n">
        <v>47.88</v>
      </c>
    </row>
    <row r="17">
      <c r="B17" s="115" t="inlineStr">
        <is>
          <t>Ambev S.A.</t>
        </is>
      </c>
      <c r="C17" s="116" t="inlineStr">
        <is>
          <t>ABEV</t>
        </is>
      </c>
      <c r="D17" s="117" t="n">
        <v>5.52</v>
      </c>
      <c r="E17" s="117" t="n">
        <v>4.53</v>
      </c>
      <c r="F17" s="117" t="n">
        <v>19.48</v>
      </c>
    </row>
    <row r="18">
      <c r="B18" s="115" t="inlineStr">
        <is>
          <t>ABIOMED, Inc.</t>
        </is>
      </c>
      <c r="C18" s="116" t="inlineStr">
        <is>
          <t>ABMD</t>
        </is>
      </c>
      <c r="D18" s="117" t="n">
        <v>10.97</v>
      </c>
      <c r="E18" s="117" t="n">
        <v>8.720000000000001</v>
      </c>
      <c r="F18" s="117" t="n">
        <v>19.84</v>
      </c>
    </row>
    <row r="19">
      <c r="B19" s="115" t="inlineStr">
        <is>
          <t>Abbott Laboratories</t>
        </is>
      </c>
      <c r="C19" s="116" t="inlineStr">
        <is>
          <t>ABT</t>
        </is>
      </c>
      <c r="D19" s="117" t="n">
        <v>4.78</v>
      </c>
      <c r="E19" s="117" t="n">
        <v>4.63</v>
      </c>
      <c r="F19" s="117" t="n">
        <v>17.26</v>
      </c>
    </row>
    <row r="20">
      <c r="B20" s="115" t="inlineStr">
        <is>
          <t>ACADIA Pharmaceuticals Inc.</t>
        </is>
      </c>
      <c r="C20" s="116" t="inlineStr">
        <is>
          <t>ACAD</t>
        </is>
      </c>
      <c r="D20" s="117" t="n">
        <v>22.29</v>
      </c>
      <c r="E20" s="117" t="n">
        <v>15.14</v>
      </c>
      <c r="F20" s="117" t="n">
        <v>-70.97</v>
      </c>
    </row>
    <row r="21">
      <c r="B21" s="115" t="inlineStr">
        <is>
          <t>Aurora Cannabis Inc.</t>
        </is>
      </c>
      <c r="C21" s="116" t="inlineStr">
        <is>
          <t>ACB</t>
        </is>
      </c>
      <c r="D21" s="117" t="n">
        <v>25.86</v>
      </c>
      <c r="E21" s="117" t="n">
        <v>1.54</v>
      </c>
      <c r="F21" s="117" t="n">
        <v>-0.83</v>
      </c>
    </row>
    <row r="22">
      <c r="B22" s="115" t="inlineStr">
        <is>
          <t>American Campus Communities Inc</t>
        </is>
      </c>
      <c r="C22" s="116" t="inlineStr">
        <is>
          <t>ACC</t>
        </is>
      </c>
      <c r="D22" s="117" t="n">
        <v>7.05</v>
      </c>
      <c r="E22" s="117" t="n">
        <v>1.88</v>
      </c>
      <c r="F22" s="117" t="n">
        <v>2.05</v>
      </c>
    </row>
    <row r="23">
      <c r="B23" s="115" t="inlineStr">
        <is>
          <t>Air Canada</t>
        </is>
      </c>
      <c r="C23" s="116" t="inlineStr">
        <is>
          <t>ACDVF</t>
        </is>
      </c>
      <c r="D23" s="117" t="n">
        <v>0.6</v>
      </c>
      <c r="E23" s="117" t="n">
        <v>3.43</v>
      </c>
      <c r="F23" s="117" t="n">
        <v>22.87</v>
      </c>
    </row>
    <row r="24">
      <c r="B24" s="115" t="inlineStr">
        <is>
          <t>Agri Bank China</t>
        </is>
      </c>
      <c r="C24" s="116" t="inlineStr">
        <is>
          <t>ACGBY</t>
        </is>
      </c>
      <c r="D24" s="117" t="n"/>
      <c r="E24" s="117" t="n">
        <v>0.5600000000000001</v>
      </c>
      <c r="F24" s="117" t="n"/>
    </row>
    <row r="25">
      <c r="B25" s="115" t="inlineStr">
        <is>
          <t>Arch Capital Group Ltd.</t>
        </is>
      </c>
      <c r="C25" s="116" t="inlineStr">
        <is>
          <t>ACGL</t>
        </is>
      </c>
      <c r="D25" s="117" t="n">
        <v>2.65</v>
      </c>
      <c r="E25" s="117" t="n">
        <v>1.53</v>
      </c>
      <c r="F25" s="117" t="n">
        <v>10.58</v>
      </c>
    </row>
    <row r="26">
      <c r="B26" s="115" t="inlineStr">
        <is>
          <t>Aluminum Corporation of China Limited</t>
        </is>
      </c>
      <c r="C26" s="116" t="inlineStr">
        <is>
          <t>ACH</t>
        </is>
      </c>
      <c r="D26" s="117" t="n">
        <v>0.2</v>
      </c>
      <c r="E26" s="117" t="n">
        <v>0.48</v>
      </c>
      <c r="F26" s="117" t="n">
        <v>0.97</v>
      </c>
    </row>
    <row r="27">
      <c r="B27" s="115" t="inlineStr">
        <is>
          <t>ACI Worldwide, Inc.</t>
        </is>
      </c>
      <c r="C27" s="116" t="inlineStr">
        <is>
          <t>ACIW</t>
        </is>
      </c>
      <c r="D27" s="117" t="n">
        <v>3.48</v>
      </c>
      <c r="E27" s="117" t="n">
        <v>3.35</v>
      </c>
      <c r="F27" s="117" t="n">
        <v>10.14</v>
      </c>
    </row>
    <row r="28">
      <c r="B28" s="115" t="inlineStr">
        <is>
          <t>AECOM</t>
        </is>
      </c>
      <c r="C28" s="116" t="inlineStr">
        <is>
          <t>ACM</t>
        </is>
      </c>
      <c r="D28" s="117" t="n">
        <v>0.29</v>
      </c>
      <c r="E28" s="117" t="n">
        <v>1.31</v>
      </c>
      <c r="F28" s="117" t="n">
        <v>10.27</v>
      </c>
    </row>
    <row r="29">
      <c r="B29" s="115" t="inlineStr">
        <is>
          <t>Accenture PLC</t>
        </is>
      </c>
      <c r="C29" s="116" t="inlineStr">
        <is>
          <t>ACN</t>
        </is>
      </c>
      <c r="D29" s="117" t="n">
        <v>3.03</v>
      </c>
      <c r="E29" s="117" t="n">
        <v>9.17</v>
      </c>
      <c r="F29" s="117" t="n">
        <v>36.24</v>
      </c>
    </row>
    <row r="30">
      <c r="B30" s="115" t="inlineStr">
        <is>
          <t>iShares MSCI ACWI ETF</t>
        </is>
      </c>
      <c r="C30" s="116" t="inlineStr">
        <is>
          <t>ACWI</t>
        </is>
      </c>
      <c r="D30" s="117" t="n"/>
      <c r="E30" s="117" t="n"/>
      <c r="F30" s="117" t="n"/>
    </row>
    <row r="31">
      <c r="B31" s="115" t="inlineStr">
        <is>
          <t>Adobe Systems Incorporated</t>
        </is>
      </c>
      <c r="C31" s="116" t="inlineStr">
        <is>
          <t>ADBE</t>
        </is>
      </c>
      <c r="D31" s="117" t="n">
        <v>12.67</v>
      </c>
      <c r="E31" s="117" t="n">
        <v>13.17</v>
      </c>
      <c r="F31" s="117" t="n">
        <v>30.49</v>
      </c>
    </row>
    <row r="32">
      <c r="B32" s="115" t="inlineStr">
        <is>
          <t>Agree Realty Corporation</t>
        </is>
      </c>
      <c r="C32" s="116" t="inlineStr">
        <is>
          <t>ADC</t>
        </is>
      </c>
      <c r="D32" s="117" t="n">
        <v>18.64</v>
      </c>
      <c r="E32" s="117" t="n">
        <v>2.1</v>
      </c>
      <c r="F32" s="117" t="n">
        <v>5.19</v>
      </c>
    </row>
    <row r="33">
      <c r="B33" s="115" t="inlineStr">
        <is>
          <t>Adidas AG</t>
        </is>
      </c>
      <c r="C33" s="116" t="inlineStr">
        <is>
          <t>ADDYY</t>
        </is>
      </c>
      <c r="D33" s="117" t="n">
        <v>2.33</v>
      </c>
      <c r="E33" s="117" t="n">
        <v>8.09</v>
      </c>
      <c r="F33" s="117" t="n">
        <v>27.74</v>
      </c>
    </row>
    <row r="34">
      <c r="B34" s="115" t="inlineStr">
        <is>
          <t>Analog Devices, Inc.</t>
        </is>
      </c>
      <c r="C34" s="116" t="inlineStr">
        <is>
          <t>ADI</t>
        </is>
      </c>
      <c r="D34" s="117" t="n">
        <v>6.93</v>
      </c>
      <c r="E34" s="117" t="n">
        <v>3.61</v>
      </c>
      <c r="F34" s="117" t="n">
        <v>17.87</v>
      </c>
    </row>
    <row r="35">
      <c r="B35" s="115" t="inlineStr">
        <is>
          <t>Archer Daniels Midland Company</t>
        </is>
      </c>
      <c r="C35" s="116" t="inlineStr">
        <is>
          <t>ADM</t>
        </is>
      </c>
      <c r="D35" s="117" t="n">
        <v>0.36</v>
      </c>
      <c r="E35" s="117" t="n">
        <v>1.21</v>
      </c>
      <c r="F35" s="117" t="n">
        <v>8.529999999999999</v>
      </c>
    </row>
    <row r="36">
      <c r="B36" s="115" t="inlineStr">
        <is>
          <t>Automatic Data Processing, Inc.</t>
        </is>
      </c>
      <c r="C36" s="116" t="inlineStr">
        <is>
          <t>ADP</t>
        </is>
      </c>
      <c r="D36" s="117" t="n">
        <v>4.88</v>
      </c>
      <c r="E36" s="117" t="n">
        <v>12.84</v>
      </c>
      <c r="F36" s="117" t="n">
        <v>47.48</v>
      </c>
    </row>
    <row r="37">
      <c r="B37" s="115" t="inlineStr">
        <is>
          <t>Adaptive Biotechnologies Corporation</t>
        </is>
      </c>
      <c r="C37" s="116" t="inlineStr">
        <is>
          <t>ADPT</t>
        </is>
      </c>
      <c r="D37" s="117" t="n"/>
      <c r="E37" s="117" t="n"/>
      <c r="F37" s="117" t="n"/>
    </row>
    <row r="38">
      <c r="B38" s="115" t="inlineStr">
        <is>
          <t>Ahold NV</t>
        </is>
      </c>
      <c r="C38" s="116" t="inlineStr">
        <is>
          <t>ADRNY</t>
        </is>
      </c>
      <c r="D38" s="117" t="n">
        <v>0.38</v>
      </c>
      <c r="E38" s="117" t="n">
        <v>1.71</v>
      </c>
      <c r="F38" s="117" t="n">
        <v>13.56</v>
      </c>
    </row>
    <row r="39">
      <c r="B39" s="115" t="inlineStr">
        <is>
          <t>ANDRITZ AG</t>
        </is>
      </c>
      <c r="C39" s="116" t="inlineStr">
        <is>
          <t>ADRZY</t>
        </is>
      </c>
      <c r="D39" s="117" t="n">
        <v>0.5</v>
      </c>
      <c r="E39" s="117" t="n">
        <v>2.73</v>
      </c>
      <c r="F39" s="117" t="n">
        <v>15.95</v>
      </c>
    </row>
    <row r="40">
      <c r="B40" s="115" t="inlineStr">
        <is>
          <t>Alliance Data Systems Corporation</t>
        </is>
      </c>
      <c r="C40" s="116" t="inlineStr">
        <is>
          <t>ADS</t>
        </is>
      </c>
      <c r="D40" s="117" t="n">
        <v>1</v>
      </c>
      <c r="E40" s="117" t="n">
        <v>2.78</v>
      </c>
      <c r="F40" s="117" t="n">
        <v>46.72</v>
      </c>
    </row>
    <row r="41">
      <c r="B41" s="115" t="inlineStr">
        <is>
          <t>Autodesk, Inc.</t>
        </is>
      </c>
      <c r="C41" s="116" t="inlineStr">
        <is>
          <t>ADSK</t>
        </is>
      </c>
      <c r="D41" s="117" t="n">
        <v>11.49</v>
      </c>
      <c r="E41" s="117" t="n"/>
      <c r="F41" s="117" t="n">
        <v>-59.32</v>
      </c>
    </row>
    <row r="42">
      <c r="B42" s="115" t="inlineStr">
        <is>
          <t>ADT Inc.</t>
        </is>
      </c>
      <c r="C42" s="116" t="inlineStr">
        <is>
          <t>ADT</t>
        </is>
      </c>
      <c r="D42" s="117" t="n">
        <v>0.93</v>
      </c>
      <c r="E42" s="117" t="n">
        <v>1.19</v>
      </c>
      <c r="F42" s="117" t="n">
        <v>-1.75</v>
      </c>
    </row>
    <row r="43">
      <c r="B43" s="115" t="inlineStr">
        <is>
          <t>Ameren Corporation</t>
        </is>
      </c>
      <c r="C43" s="116" t="inlineStr">
        <is>
          <t>AEE</t>
        </is>
      </c>
      <c r="D43" s="117" t="n">
        <v>3.2</v>
      </c>
      <c r="E43" s="117" t="n">
        <v>2.45</v>
      </c>
      <c r="F43" s="117" t="n">
        <v>10.31</v>
      </c>
    </row>
    <row r="44">
      <c r="B44" s="115" t="inlineStr">
        <is>
          <t>Aegon NV</t>
        </is>
      </c>
      <c r="C44" s="116" t="inlineStr">
        <is>
          <t>AEG</t>
        </is>
      </c>
      <c r="D44" s="117" t="n"/>
      <c r="E44" s="117" t="n">
        <v>0.41</v>
      </c>
      <c r="F44" s="117" t="n"/>
    </row>
    <row r="45">
      <c r="B45" s="115" t="inlineStr">
        <is>
          <t>Agnico Eagle Mines Limited</t>
        </is>
      </c>
      <c r="C45" s="116" t="inlineStr">
        <is>
          <t>AEM</t>
        </is>
      </c>
      <c r="D45" s="117" t="n">
        <v>6.56</v>
      </c>
      <c r="E45" s="117" t="n">
        <v>2.97</v>
      </c>
      <c r="F45" s="117" t="n">
        <v>1.92</v>
      </c>
    </row>
    <row r="46">
      <c r="B46" s="115" t="inlineStr">
        <is>
          <t>American Electric Power Company, Inc.</t>
        </is>
      </c>
      <c r="C46" s="116" t="inlineStr">
        <is>
          <t>AEP</t>
        </is>
      </c>
      <c r="D46" s="117" t="n">
        <v>2.92</v>
      </c>
      <c r="E46" s="117" t="n">
        <v>2.37</v>
      </c>
      <c r="F46" s="117" t="n">
        <v>10.69</v>
      </c>
    </row>
    <row r="47">
      <c r="B47" s="115" t="inlineStr">
        <is>
          <t>Aercap Holdings N.V.</t>
        </is>
      </c>
      <c r="C47" s="116" t="inlineStr">
        <is>
          <t>AER</t>
        </is>
      </c>
      <c r="D47" s="117" t="n">
        <v>1.55</v>
      </c>
      <c r="E47" s="117" t="n">
        <v>0.92</v>
      </c>
      <c r="F47" s="117" t="n">
        <v>11.85</v>
      </c>
    </row>
    <row r="48">
      <c r="B48" s="115" t="inlineStr">
        <is>
          <t>The AES Corporation</t>
        </is>
      </c>
      <c r="C48" s="116" t="inlineStr">
        <is>
          <t>AES</t>
        </is>
      </c>
      <c r="D48" s="117" t="n">
        <v>1.01</v>
      </c>
      <c r="E48" s="117" t="n">
        <v>1.95</v>
      </c>
      <c r="F48" s="117" t="n">
        <v>18.94</v>
      </c>
    </row>
    <row r="49">
      <c r="B49" s="115" t="inlineStr">
        <is>
          <t>ATOS ORIGIN SA</t>
        </is>
      </c>
      <c r="C49" s="116" t="inlineStr">
        <is>
          <t>AEXAY</t>
        </is>
      </c>
      <c r="D49" s="117" t="n"/>
      <c r="E49" s="117" t="n">
        <v>0.99</v>
      </c>
      <c r="F49" s="117" t="n"/>
    </row>
    <row r="50">
      <c r="B50" s="115" t="inlineStr">
        <is>
          <t>American Financial Group, Inc.</t>
        </is>
      </c>
      <c r="C50" s="116" t="inlineStr">
        <is>
          <t>AFG</t>
        </is>
      </c>
      <c r="D50" s="117" t="n">
        <v>1.26</v>
      </c>
      <c r="E50" s="117" t="n">
        <v>1.59</v>
      </c>
      <c r="F50" s="117" t="n">
        <v>13.39</v>
      </c>
    </row>
    <row r="51">
      <c r="B51" s="115" t="inlineStr">
        <is>
          <t>Aflac Incorporated</t>
        </is>
      </c>
      <c r="C51" s="116" t="inlineStr">
        <is>
          <t>AFL</t>
        </is>
      </c>
      <c r="D51" s="117" t="n">
        <v>1.76</v>
      </c>
      <c r="E51" s="117" t="n">
        <v>1.36</v>
      </c>
      <c r="F51" s="117" t="n">
        <v>12.94</v>
      </c>
    </row>
    <row r="52">
      <c r="B52" s="115" t="inlineStr">
        <is>
          <t>Air France-KLM SA</t>
        </is>
      </c>
      <c r="C52" s="116" t="inlineStr">
        <is>
          <t>AFLYY</t>
        </is>
      </c>
      <c r="D52" s="117" t="n">
        <v>0.14</v>
      </c>
      <c r="E52" s="117" t="n">
        <v>1.95</v>
      </c>
      <c r="F52" s="117" t="n">
        <v>12.8</v>
      </c>
    </row>
    <row r="53">
      <c r="B53" s="115" t="inlineStr">
        <is>
          <t>AGCO Corporation</t>
        </is>
      </c>
      <c r="C53" s="116" t="inlineStr">
        <is>
          <t>AGCO</t>
        </is>
      </c>
      <c r="D53" s="117" t="n">
        <v>0.63</v>
      </c>
      <c r="E53" s="117" t="n">
        <v>1.88</v>
      </c>
      <c r="F53" s="117" t="n">
        <v>12.64</v>
      </c>
    </row>
    <row r="54">
      <c r="B54" s="115" t="inlineStr">
        <is>
          <t>Ageas SA</t>
        </is>
      </c>
      <c r="C54" s="116" t="inlineStr">
        <is>
          <t>AGESY</t>
        </is>
      </c>
      <c r="D54" s="117" t="n">
        <v>0.7</v>
      </c>
      <c r="E54" s="117" t="n">
        <v>0.8</v>
      </c>
      <c r="F54" s="117" t="n">
        <v>8.109999999999999</v>
      </c>
    </row>
    <row r="55">
      <c r="B55" s="115" t="inlineStr">
        <is>
          <t>iShares Core U.S. Aggregate Bond ETF</t>
        </is>
      </c>
      <c r="C55" s="116" t="inlineStr">
        <is>
          <t>AGG</t>
        </is>
      </c>
      <c r="D55" s="117" t="n"/>
      <c r="E55" s="117" t="n"/>
      <c r="F55" s="117" t="n"/>
    </row>
    <row r="56">
      <c r="B56" s="115" t="inlineStr">
        <is>
          <t>Allergan plc</t>
        </is>
      </c>
      <c r="C56" s="116" t="inlineStr">
        <is>
          <t>AGN</t>
        </is>
      </c>
      <c r="D56" s="117" t="n">
        <v>3.48</v>
      </c>
      <c r="E56" s="117" t="n">
        <v>0.91</v>
      </c>
      <c r="F56" s="117" t="n">
        <v>8.73</v>
      </c>
    </row>
    <row r="57">
      <c r="B57" s="115" t="inlineStr">
        <is>
          <t>AGNC Investment Corp.</t>
        </is>
      </c>
      <c r="C57" s="116" t="inlineStr">
        <is>
          <t>AGNC</t>
        </is>
      </c>
      <c r="D57" s="117" t="n">
        <v>7.24</v>
      </c>
      <c r="E57" s="117" t="n">
        <v>0.91</v>
      </c>
      <c r="F57" s="117" t="n">
        <v>11.47</v>
      </c>
    </row>
    <row r="58">
      <c r="B58" s="115" t="inlineStr">
        <is>
          <t>Assured Guaranty Ltd.</t>
        </is>
      </c>
      <c r="C58" s="116" t="inlineStr">
        <is>
          <t>AGO</t>
        </is>
      </c>
      <c r="D58" s="117" t="n">
        <v>4.73</v>
      </c>
      <c r="E58" s="117" t="n">
        <v>0.6899999999999999</v>
      </c>
      <c r="F58" s="117" t="n">
        <v>7.24</v>
      </c>
    </row>
    <row r="59">
      <c r="B59" s="115" t="inlineStr">
        <is>
          <t>Agile Property Holdings Ltd.</t>
        </is>
      </c>
      <c r="C59" s="116" t="inlineStr">
        <is>
          <t>AGPYY</t>
        </is>
      </c>
      <c r="D59" s="117" t="n"/>
      <c r="E59" s="117" t="n">
        <v>0.63</v>
      </c>
      <c r="F59" s="117" t="n"/>
    </row>
    <row r="60">
      <c r="B60" s="115" t="inlineStr">
        <is>
          <t>Avangrid, Inc.</t>
        </is>
      </c>
      <c r="C60" s="116" t="inlineStr">
        <is>
          <t>AGR</t>
        </is>
      </c>
      <c r="D60" s="117" t="n">
        <v>2.47</v>
      </c>
      <c r="E60" s="117" t="n">
        <v>1.02</v>
      </c>
      <c r="F60" s="117" t="n">
        <v>4.09</v>
      </c>
    </row>
    <row r="61">
      <c r="B61" s="115" t="inlineStr">
        <is>
          <t>Anhui Conch Cement Co.</t>
        </is>
      </c>
      <c r="C61" s="116" t="inlineStr">
        <is>
          <t>AHCHY</t>
        </is>
      </c>
      <c r="D61" s="117" t="n"/>
      <c r="E61" s="117" t="n">
        <v>0.44</v>
      </c>
      <c r="F61" s="117" t="n"/>
    </row>
    <row r="62">
      <c r="B62" s="115" t="inlineStr">
        <is>
          <t>Adecco SA</t>
        </is>
      </c>
      <c r="C62" s="116" t="inlineStr">
        <is>
          <t>AHEXY</t>
        </is>
      </c>
      <c r="D62" s="117" t="n">
        <v>0.34</v>
      </c>
      <c r="E62" s="117" t="n">
        <v>2.22</v>
      </c>
      <c r="F62" s="117" t="n">
        <v>18.36</v>
      </c>
    </row>
    <row r="63">
      <c r="B63" s="115" t="inlineStr">
        <is>
          <t>Asahi Kasei Corp.</t>
        </is>
      </c>
      <c r="C63" s="116" t="inlineStr">
        <is>
          <t>AHKSY</t>
        </is>
      </c>
      <c r="D63" s="117" t="n">
        <v>0.73</v>
      </c>
      <c r="E63" s="117" t="n">
        <v>1.16</v>
      </c>
      <c r="F63" s="117" t="n">
        <v>10.98</v>
      </c>
    </row>
    <row r="64">
      <c r="B64" s="115" t="inlineStr">
        <is>
          <t>American International Group, Inc.</t>
        </is>
      </c>
      <c r="C64" s="116" t="inlineStr">
        <is>
          <t>AIG</t>
        </is>
      </c>
      <c r="D64" s="117" t="n">
        <v>1.02</v>
      </c>
      <c r="E64" s="117" t="n">
        <v>0.76</v>
      </c>
      <c r="F64" s="117" t="n">
        <v>2.97</v>
      </c>
    </row>
    <row r="65">
      <c r="B65" s="115" t="inlineStr">
        <is>
          <t>Air Liquide</t>
        </is>
      </c>
      <c r="C65" s="116" t="inlineStr">
        <is>
          <t>AIQUY</t>
        </is>
      </c>
      <c r="D65" s="117" t="n"/>
      <c r="E65" s="117" t="n">
        <v>3.04</v>
      </c>
      <c r="F65" s="117" t="n"/>
    </row>
    <row r="66">
      <c r="B66" s="115" t="inlineStr">
        <is>
          <t>Air China Ltd.</t>
        </is>
      </c>
      <c r="C66" s="116" t="inlineStr">
        <is>
          <t>AIRYY</t>
        </is>
      </c>
      <c r="D66" s="117" t="n">
        <v>0.64</v>
      </c>
      <c r="E66" s="117" t="n">
        <v>0.29</v>
      </c>
      <c r="F66" s="117" t="n">
        <v>7.35</v>
      </c>
    </row>
    <row r="67">
      <c r="B67" s="115" t="inlineStr">
        <is>
          <t>Apartment Investment and Management Company</t>
        </is>
      </c>
      <c r="C67" s="116" t="inlineStr">
        <is>
          <t>AIV</t>
        </is>
      </c>
      <c r="D67" s="117" t="n">
        <v>8.19</v>
      </c>
      <c r="E67" s="117" t="n">
        <v>4.13</v>
      </c>
      <c r="F67" s="117" t="n">
        <v>49.61</v>
      </c>
    </row>
    <row r="68">
      <c r="B68" s="115" t="inlineStr">
        <is>
          <t>Assurant, Inc.</t>
        </is>
      </c>
      <c r="C68" s="116" t="inlineStr">
        <is>
          <t>AIZ</t>
        </is>
      </c>
      <c r="D68" s="117" t="n">
        <v>0.8100000000000001</v>
      </c>
      <c r="E68" s="117" t="n">
        <v>1.35</v>
      </c>
      <c r="F68" s="117" t="n">
        <v>7.58</v>
      </c>
    </row>
    <row r="69">
      <c r="B69" s="115" t="inlineStr">
        <is>
          <t>Arthur J. Gallagher &amp; Co.</t>
        </is>
      </c>
      <c r="C69" s="116" t="inlineStr">
        <is>
          <t>AJG</t>
        </is>
      </c>
      <c r="D69" s="117" t="n">
        <v>2.34</v>
      </c>
      <c r="E69" s="117" t="n">
        <v>3.34</v>
      </c>
      <c r="F69" s="117" t="n">
        <v>14.19</v>
      </c>
    </row>
    <row r="70">
      <c r="B70" s="115" t="inlineStr">
        <is>
          <t>Ajinomoto Co.</t>
        </is>
      </c>
      <c r="C70" s="116" t="inlineStr">
        <is>
          <t>AJINY</t>
        </is>
      </c>
      <c r="D70" s="117" t="n">
        <v>0.96</v>
      </c>
      <c r="E70" s="117" t="n">
        <v>1.62</v>
      </c>
      <c r="F70" s="117" t="n"/>
    </row>
    <row r="71">
      <c r="B71" s="115" t="inlineStr">
        <is>
          <t>ASHMORE GROUP</t>
        </is>
      </c>
      <c r="C71" s="116" t="inlineStr">
        <is>
          <t>AJMPF</t>
        </is>
      </c>
      <c r="D71" s="117" t="n"/>
      <c r="E71" s="117" t="n"/>
      <c r="F71" s="117" t="n"/>
    </row>
    <row r="72">
      <c r="B72" s="115" t="inlineStr">
        <is>
          <t>Aerojet Rocketdyne Holdings, Inc.</t>
        </is>
      </c>
      <c r="C72" s="116" t="inlineStr">
        <is>
          <t>AJRD</t>
        </is>
      </c>
      <c r="D72" s="117" t="n">
        <v>2.12</v>
      </c>
      <c r="E72" s="117" t="n">
        <v>7.78</v>
      </c>
      <c r="F72" s="117" t="n">
        <v>30.58</v>
      </c>
    </row>
    <row r="73">
      <c r="B73" s="115" t="inlineStr">
        <is>
          <t>Akamai Technologies, Inc.</t>
        </is>
      </c>
      <c r="C73" s="116" t="inlineStr">
        <is>
          <t>AKAM</t>
        </is>
      </c>
      <c r="D73" s="117" t="n">
        <v>5.28</v>
      </c>
      <c r="E73" s="117" t="n">
        <v>4.32</v>
      </c>
      <c r="F73" s="117" t="n">
        <v>16.32</v>
      </c>
    </row>
    <row r="74">
      <c r="B74" s="115" t="inlineStr">
        <is>
          <t>Akbank Turk Anonim Sirketi</t>
        </is>
      </c>
      <c r="C74" s="116" t="inlineStr">
        <is>
          <t>AKBTY</t>
        </is>
      </c>
      <c r="D74" s="117" t="n">
        <v>0.77</v>
      </c>
      <c r="E74" s="117" t="n">
        <v>0.73</v>
      </c>
      <c r="F74" s="117" t="n">
        <v>12.37</v>
      </c>
    </row>
    <row r="75">
      <c r="B75" s="115" t="inlineStr">
        <is>
          <t>Akzo Nobel NV</t>
        </is>
      </c>
      <c r="C75" s="116" t="inlineStr">
        <is>
          <t>AKZOY</t>
        </is>
      </c>
      <c r="D75" s="117" t="n">
        <v>1.75</v>
      </c>
      <c r="E75" s="117" t="n">
        <v>2.23</v>
      </c>
      <c r="F75" s="117" t="n">
        <v>5.79</v>
      </c>
    </row>
    <row r="76">
      <c r="B76" s="115" t="inlineStr">
        <is>
          <t>Air Lease Corporation</t>
        </is>
      </c>
      <c r="C76" s="116" t="inlineStr">
        <is>
          <t>AL</t>
        </is>
      </c>
      <c r="D76" s="117" t="n">
        <v>2.59</v>
      </c>
      <c r="E76" s="117" t="n">
        <v>0.89</v>
      </c>
      <c r="F76" s="117" t="n">
        <v>11.16</v>
      </c>
    </row>
    <row r="77">
      <c r="B77" s="115" t="inlineStr">
        <is>
          <t>Albemarle Corporation</t>
        </is>
      </c>
      <c r="C77" s="116" t="inlineStr">
        <is>
          <t>ALB</t>
        </is>
      </c>
      <c r="D77" s="117" t="n">
        <v>2.14</v>
      </c>
      <c r="E77" s="117" t="n">
        <v>1.84</v>
      </c>
      <c r="F77" s="117" t="n">
        <v>15.71</v>
      </c>
    </row>
    <row r="78">
      <c r="B78" s="115" t="inlineStr">
        <is>
          <t>Allete, Inc.</t>
        </is>
      </c>
      <c r="C78" s="116" t="inlineStr">
        <is>
          <t>ALE</t>
        </is>
      </c>
      <c r="D78" s="117" t="n">
        <v>3.12</v>
      </c>
      <c r="E78" s="117" t="n">
        <v>2.04</v>
      </c>
      <c r="F78" s="117" t="n">
        <v>9.140000000000001</v>
      </c>
    </row>
    <row r="79">
      <c r="B79" s="115" t="inlineStr">
        <is>
          <t>Alfa Laval AB Unsponsored ADR</t>
        </is>
      </c>
      <c r="C79" s="116" t="inlineStr">
        <is>
          <t>ALFVY</t>
        </is>
      </c>
      <c r="D79" s="117" t="n">
        <v>1.71</v>
      </c>
      <c r="E79" s="117" t="n">
        <v>3.06</v>
      </c>
      <c r="F79" s="117" t="n">
        <v>20.68</v>
      </c>
    </row>
    <row r="80">
      <c r="B80" s="115" t="inlineStr">
        <is>
          <t>Align Technology, Inc.</t>
        </is>
      </c>
      <c r="C80" s="116" t="inlineStr">
        <is>
          <t>ALGN</t>
        </is>
      </c>
      <c r="D80" s="117" t="n">
        <v>6.81</v>
      </c>
      <c r="E80" s="117" t="n">
        <v>10.85</v>
      </c>
      <c r="F80" s="117" t="n">
        <v>29.26</v>
      </c>
    </row>
    <row r="81">
      <c r="B81" s="115" t="inlineStr">
        <is>
          <t>Alaska Air Group, Inc.</t>
        </is>
      </c>
      <c r="C81" s="116" t="inlineStr">
        <is>
          <t>ALK</t>
        </is>
      </c>
      <c r="D81" s="117" t="n">
        <v>0.95</v>
      </c>
      <c r="E81" s="117" t="n">
        <v>2.02</v>
      </c>
      <c r="F81" s="117" t="n">
        <v>16.28</v>
      </c>
    </row>
    <row r="82">
      <c r="B82" s="115" t="inlineStr">
        <is>
          <t>Alkermes plc</t>
        </is>
      </c>
      <c r="C82" s="116" t="inlineStr">
        <is>
          <t>ALKS</t>
        </is>
      </c>
      <c r="D82" s="117" t="n">
        <v>3.12</v>
      </c>
      <c r="E82" s="117" t="n">
        <v>3.05</v>
      </c>
      <c r="F82" s="117" t="n">
        <v>-4.13</v>
      </c>
    </row>
    <row r="83">
      <c r="B83" s="115" t="inlineStr">
        <is>
          <t>The Allstate Corporation</t>
        </is>
      </c>
      <c r="C83" s="116" t="inlineStr">
        <is>
          <t>ALL</t>
        </is>
      </c>
      <c r="D83" s="117" t="n">
        <v>0.84</v>
      </c>
      <c r="E83" s="117" t="n">
        <v>1.58</v>
      </c>
      <c r="F83" s="117" t="n">
        <v>12.66</v>
      </c>
    </row>
    <row r="84">
      <c r="B84" s="115" t="inlineStr">
        <is>
          <t>Allegion PLC</t>
        </is>
      </c>
      <c r="C84" s="116" t="inlineStr">
        <is>
          <t>ALLE</t>
        </is>
      </c>
      <c r="D84" s="117" t="n">
        <v>3.39</v>
      </c>
      <c r="E84" s="117" t="n">
        <v>14.29</v>
      </c>
      <c r="F84" s="117" t="n">
        <v>68.47</v>
      </c>
    </row>
    <row r="85">
      <c r="B85" s="115" t="inlineStr">
        <is>
          <t>Allakos Inc.</t>
        </is>
      </c>
      <c r="C85" s="116" t="inlineStr">
        <is>
          <t>ALLK</t>
        </is>
      </c>
      <c r="D85" s="117" t="n"/>
      <c r="E85" s="117" t="n">
        <v>24.76</v>
      </c>
      <c r="F85" s="117" t="n">
        <v>-36.97</v>
      </c>
    </row>
    <row r="86">
      <c r="B86" s="115" t="inlineStr">
        <is>
          <t>Allogene Therapeutics, Inc.</t>
        </is>
      </c>
      <c r="C86" s="116" t="inlineStr">
        <is>
          <t>ALLO</t>
        </is>
      </c>
      <c r="D86" s="117" t="n"/>
      <c r="E86" s="117" t="n">
        <v>6.12</v>
      </c>
      <c r="F86" s="117" t="n">
        <v>-31</v>
      </c>
    </row>
    <row r="87">
      <c r="B87" s="115" t="inlineStr">
        <is>
          <t>Ally Financial Inc.</t>
        </is>
      </c>
      <c r="C87" s="116" t="inlineStr">
        <is>
          <t>ALLY</t>
        </is>
      </c>
      <c r="D87" s="117" t="n">
        <v>2.16</v>
      </c>
      <c r="E87" s="117" t="n">
        <v>0.92</v>
      </c>
      <c r="F87" s="117" t="n">
        <v>10.89</v>
      </c>
    </row>
    <row r="88">
      <c r="B88" s="115" t="inlineStr">
        <is>
          <t>ANA Holdings Inc.</t>
        </is>
      </c>
      <c r="C88" s="116" t="inlineStr">
        <is>
          <t>ALNPY</t>
        </is>
      </c>
      <c r="D88" s="117" t="n">
        <v>0.62</v>
      </c>
      <c r="E88" s="117" t="n">
        <v>1.16</v>
      </c>
      <c r="F88" s="117" t="n">
        <v>9.880000000000001</v>
      </c>
    </row>
    <row r="89">
      <c r="B89" s="115" t="inlineStr">
        <is>
          <t>Alnylam Pharmaceuticals, Inc.</t>
        </is>
      </c>
      <c r="C89" s="116" t="inlineStr">
        <is>
          <t>ALNY</t>
        </is>
      </c>
      <c r="D89" s="117" t="n">
        <v>95.14</v>
      </c>
      <c r="E89" s="117" t="n">
        <v>5.24</v>
      </c>
      <c r="F89" s="117" t="n">
        <v>-56.42</v>
      </c>
    </row>
    <row r="90">
      <c r="B90" s="115" t="inlineStr">
        <is>
          <t>Astellas Pharma Inc.</t>
        </is>
      </c>
      <c r="C90" s="116" t="inlineStr">
        <is>
          <t>ALPMY</t>
        </is>
      </c>
      <c r="D90" s="117" t="n">
        <v>2.39</v>
      </c>
      <c r="E90" s="117" t="n">
        <v>2.47</v>
      </c>
      <c r="F90" s="117" t="n">
        <v>17.71</v>
      </c>
    </row>
    <row r="91">
      <c r="B91" s="115" t="inlineStr">
        <is>
          <t>Alstom ADR</t>
        </is>
      </c>
      <c r="C91" s="116" t="inlineStr">
        <is>
          <t>ALSMY</t>
        </is>
      </c>
      <c r="D91" s="117" t="n"/>
      <c r="E91" s="117" t="n">
        <v>1.9</v>
      </c>
      <c r="F91" s="117" t="n"/>
    </row>
    <row r="92">
      <c r="B92" s="115" t="inlineStr">
        <is>
          <t>Allison Transmission Holdings, Inc.</t>
        </is>
      </c>
      <c r="C92" s="116" t="inlineStr">
        <is>
          <t>ALSN</t>
        </is>
      </c>
      <c r="D92" s="117" t="n">
        <v>2.03</v>
      </c>
      <c r="E92" s="117" t="n">
        <v>8.359999999999999</v>
      </c>
      <c r="F92" s="117" t="n">
        <v>96.05</v>
      </c>
    </row>
    <row r="93">
      <c r="B93" s="115" t="inlineStr">
        <is>
          <t>Autoliv, Inc.</t>
        </is>
      </c>
      <c r="C93" s="116" t="inlineStr">
        <is>
          <t>ALV</t>
        </is>
      </c>
      <c r="D93" s="117" t="n">
        <v>0.8</v>
      </c>
      <c r="E93" s="117" t="n">
        <v>3.35</v>
      </c>
      <c r="F93" s="117" t="n">
        <v>23.49</v>
      </c>
    </row>
    <row r="94">
      <c r="B94" s="115" t="inlineStr">
        <is>
          <t>Alexion Pharmaceuticals, Inc.</t>
        </is>
      </c>
      <c r="C94" s="116" t="inlineStr">
        <is>
          <t>ALXN</t>
        </is>
      </c>
      <c r="D94" s="117" t="n">
        <v>5.3</v>
      </c>
      <c r="E94" s="117" t="n">
        <v>2.35</v>
      </c>
      <c r="F94" s="117" t="n">
        <v>20.23</v>
      </c>
    </row>
    <row r="95">
      <c r="B95" s="115" t="inlineStr">
        <is>
          <t>Antero Midstrm</t>
        </is>
      </c>
      <c r="C95" s="116" t="inlineStr">
        <is>
          <t>AM</t>
        </is>
      </c>
      <c r="D95" s="117" t="n">
        <v>9.529999999999999</v>
      </c>
      <c r="E95" s="117" t="n">
        <v>0.9399999999999999</v>
      </c>
      <c r="F95" s="117" t="n">
        <v>10.52</v>
      </c>
    </row>
    <row r="96">
      <c r="B96" s="115" t="inlineStr">
        <is>
          <t>Amadeus IT Group SA</t>
        </is>
      </c>
      <c r="C96" s="116" t="inlineStr">
        <is>
          <t>AMADY</t>
        </is>
      </c>
      <c r="D96" s="117" t="n">
        <v>5.66</v>
      </c>
      <c r="E96" s="117" t="n">
        <v>8.67</v>
      </c>
      <c r="F96" s="117" t="n"/>
    </row>
    <row r="97">
      <c r="B97" s="115" t="inlineStr">
        <is>
          <t>Applied Materials, Inc.</t>
        </is>
      </c>
      <c r="C97" s="116" t="inlineStr">
        <is>
          <t>AMAT</t>
        </is>
      </c>
      <c r="D97" s="117" t="n">
        <v>3.17</v>
      </c>
      <c r="E97" s="117" t="n">
        <v>5.8</v>
      </c>
      <c r="F97" s="117" t="n">
        <v>39.37</v>
      </c>
    </row>
    <row r="98">
      <c r="B98" s="115" t="inlineStr">
        <is>
          <t>Amcor PLC</t>
        </is>
      </c>
      <c r="C98" s="116" t="inlineStr">
        <is>
          <t>AMCR</t>
        </is>
      </c>
      <c r="D98" s="117" t="n">
        <v>1.5</v>
      </c>
      <c r="E98" s="117" t="n">
        <v>2.76</v>
      </c>
      <c r="F98" s="117" t="n">
        <v>22.1</v>
      </c>
    </row>
    <row r="99">
      <c r="B99" s="115" t="inlineStr">
        <is>
          <t>Advanced Micro Devices, Inc.</t>
        </is>
      </c>
      <c r="C99" s="116" t="inlineStr">
        <is>
          <t>AMD</t>
        </is>
      </c>
      <c r="D99" s="117" t="n">
        <v>5.55</v>
      </c>
      <c r="E99" s="117" t="n">
        <v>17.16</v>
      </c>
      <c r="F99" s="117" t="n">
        <v>16.04</v>
      </c>
    </row>
    <row r="100">
      <c r="B100" s="115" t="inlineStr">
        <is>
          <t>Amada Co.</t>
        </is>
      </c>
      <c r="C100" s="116" t="inlineStr">
        <is>
          <t>AMDLY</t>
        </is>
      </c>
      <c r="D100" s="117" t="n">
        <v>1.22</v>
      </c>
      <c r="E100" s="117" t="n">
        <v>0.93</v>
      </c>
      <c r="F100" s="117" t="n">
        <v>7.57</v>
      </c>
    </row>
    <row r="101">
      <c r="B101" s="115" t="inlineStr">
        <is>
          <t>AMETEK, Inc.</t>
        </is>
      </c>
      <c r="C101" s="116" t="inlineStr">
        <is>
          <t>AME</t>
        </is>
      </c>
      <c r="D101" s="117" t="n">
        <v>4.07</v>
      </c>
      <c r="E101" s="117" t="n">
        <v>4.4</v>
      </c>
      <c r="F101" s="117" t="n">
        <v>19.27</v>
      </c>
    </row>
    <row r="102">
      <c r="B102" s="115" t="inlineStr">
        <is>
          <t>Amedisys, Inc.</t>
        </is>
      </c>
      <c r="C102" s="116" t="inlineStr">
        <is>
          <t>AMED</t>
        </is>
      </c>
      <c r="D102" s="117" t="n">
        <v>2.4</v>
      </c>
      <c r="E102" s="117" t="n">
        <v>7.74</v>
      </c>
      <c r="F102" s="117" t="n">
        <v>27.23</v>
      </c>
    </row>
    <row r="103">
      <c r="B103" s="115" t="inlineStr">
        <is>
          <t>Affiliated Managers Group, Inc.</t>
        </is>
      </c>
      <c r="C103" s="116" t="inlineStr">
        <is>
          <t>AMG</t>
        </is>
      </c>
      <c r="D103" s="117" t="n">
        <v>1.89</v>
      </c>
      <c r="E103" s="117" t="n">
        <v>1.13</v>
      </c>
      <c r="F103" s="117" t="n">
        <v>17.68</v>
      </c>
    </row>
    <row r="104">
      <c r="B104" s="115" t="inlineStr">
        <is>
          <t>Amgen Inc.</t>
        </is>
      </c>
      <c r="C104" s="116" t="inlineStr">
        <is>
          <t>AMGN</t>
        </is>
      </c>
      <c r="D104" s="117" t="n">
        <v>5.01</v>
      </c>
      <c r="E104" s="117" t="n">
        <v>10.94</v>
      </c>
      <c r="F104" s="117" t="n">
        <v>76.17</v>
      </c>
    </row>
    <row r="105">
      <c r="B105" s="115" t="inlineStr">
        <is>
          <t>American Homes 4 Rent</t>
        </is>
      </c>
      <c r="C105" s="116" t="inlineStr">
        <is>
          <t>AMH</t>
        </is>
      </c>
      <c r="D105" s="117" t="n">
        <v>6.85</v>
      </c>
      <c r="E105" s="117" t="n">
        <v>1.27</v>
      </c>
      <c r="F105" s="117" t="n">
        <v>1.86</v>
      </c>
    </row>
    <row r="106">
      <c r="B106" s="115" t="inlineStr">
        <is>
          <t>A P MOLLAR-MRSK</t>
        </is>
      </c>
      <c r="C106" s="116" t="inlineStr">
        <is>
          <t>AMKBY</t>
        </is>
      </c>
      <c r="D106" s="117" t="n">
        <v>0.6</v>
      </c>
      <c r="E106" s="117" t="n">
        <v>0.72</v>
      </c>
      <c r="F106" s="117" t="n">
        <v>0.85</v>
      </c>
    </row>
    <row r="107">
      <c r="B107" s="115" t="inlineStr">
        <is>
          <t>Ameriprise Financial, Inc.</t>
        </is>
      </c>
      <c r="C107" s="116" t="inlineStr">
        <is>
          <t>AMP</t>
        </is>
      </c>
      <c r="D107" s="117" t="n">
        <v>1.49</v>
      </c>
      <c r="E107" s="117" t="n">
        <v>3.16</v>
      </c>
      <c r="F107" s="117" t="n">
        <v>37.73</v>
      </c>
    </row>
    <row r="108">
      <c r="B108" s="115" t="inlineStr">
        <is>
          <t>Amarin Corporation PLC</t>
        </is>
      </c>
      <c r="C108" s="116" t="inlineStr">
        <is>
          <t>AMRN</t>
        </is>
      </c>
      <c r="D108" s="117" t="n">
        <v>19.61</v>
      </c>
      <c r="E108" s="117" t="n">
        <v>43.85</v>
      </c>
      <c r="F108" s="117" t="n">
        <v>-111.75</v>
      </c>
    </row>
    <row r="109">
      <c r="B109" s="115" t="inlineStr">
        <is>
          <t>ams AG Unsponsored ADR</t>
        </is>
      </c>
      <c r="C109" s="116" t="inlineStr">
        <is>
          <t>AMSSY</t>
        </is>
      </c>
      <c r="D109" s="117" t="n">
        <v>2.17</v>
      </c>
      <c r="E109" s="117" t="n">
        <v>2.64</v>
      </c>
      <c r="F109" s="117" t="n">
        <v>2.41</v>
      </c>
    </row>
    <row r="110">
      <c r="B110" s="115" t="inlineStr">
        <is>
          <t>American Tower Corporation (REIT)</t>
        </is>
      </c>
      <c r="C110" s="116" t="inlineStr">
        <is>
          <t>AMT</t>
        </is>
      </c>
      <c r="D110" s="117" t="n">
        <v>13.1</v>
      </c>
      <c r="E110" s="117" t="n">
        <v>16.51</v>
      </c>
      <c r="F110" s="117" t="n">
        <v>24.75</v>
      </c>
    </row>
    <row r="111">
      <c r="B111" s="115" t="inlineStr">
        <is>
          <t>TD Ameritrade Holding Corporation</t>
        </is>
      </c>
      <c r="C111" s="116" t="inlineStr">
        <is>
          <t>AMTD</t>
        </is>
      </c>
      <c r="D111" s="117" t="n">
        <v>4.62</v>
      </c>
      <c r="E111" s="117" t="n">
        <v>3.18</v>
      </c>
      <c r="F111" s="117" t="n">
        <v>27.13</v>
      </c>
    </row>
    <row r="112">
      <c r="B112" s="115" t="inlineStr">
        <is>
          <t>America Movil, S.A.B. de C.V.</t>
        </is>
      </c>
      <c r="C112" s="116" t="inlineStr">
        <is>
          <t>AMX</t>
        </is>
      </c>
      <c r="D112" s="117" t="n">
        <v>0.96</v>
      </c>
      <c r="E112" s="117" t="n">
        <v>3.84</v>
      </c>
      <c r="F112" s="117" t="n">
        <v>26.07</v>
      </c>
    </row>
    <row r="113">
      <c r="B113" s="115" t="inlineStr">
        <is>
          <t>Amazon.com, Inc.</t>
        </is>
      </c>
      <c r="C113" s="116" t="inlineStr">
        <is>
          <t>AMZN</t>
        </is>
      </c>
      <c r="D113" s="117" t="n">
        <v>3.52</v>
      </c>
      <c r="E113" s="117" t="n">
        <v>16.73</v>
      </c>
      <c r="F113" s="117" t="n">
        <v>26.27</v>
      </c>
    </row>
    <row r="114">
      <c r="B114" s="115" t="inlineStr">
        <is>
          <t>AutoNation, Inc.</t>
        </is>
      </c>
      <c r="C114" s="116" t="inlineStr">
        <is>
          <t>AN</t>
        </is>
      </c>
      <c r="D114" s="117" t="n">
        <v>0.21</v>
      </c>
      <c r="E114" s="117" t="n">
        <v>1.56</v>
      </c>
      <c r="F114" s="117" t="n">
        <v>15.1</v>
      </c>
    </row>
    <row r="115">
      <c r="B115" s="115" t="inlineStr">
        <is>
          <t>American National Insurance Company</t>
        </is>
      </c>
      <c r="C115" s="116" t="inlineStr">
        <is>
          <t>ANAT</t>
        </is>
      </c>
      <c r="D115" s="117" t="n">
        <v>0.91</v>
      </c>
      <c r="E115" s="117" t="n">
        <v>0.57</v>
      </c>
      <c r="F115" s="117" t="n">
        <v>4.36</v>
      </c>
    </row>
    <row r="116">
      <c r="B116" s="115" t="inlineStr">
        <is>
          <t>Arista Networks, Inc.</t>
        </is>
      </c>
      <c r="C116" s="116" t="inlineStr">
        <is>
          <t>ANET</t>
        </is>
      </c>
      <c r="D116" s="117" t="n">
        <v>7.79</v>
      </c>
      <c r="E116" s="117" t="n">
        <v>7.29</v>
      </c>
      <c r="F116" s="117" t="n">
        <v>28.76</v>
      </c>
    </row>
    <row r="117">
      <c r="B117" s="115" t="inlineStr">
        <is>
          <t>ANGI Homeservices Inc.</t>
        </is>
      </c>
      <c r="C117" s="116" t="inlineStr">
        <is>
          <t>ANGI</t>
        </is>
      </c>
      <c r="D117" s="117" t="n">
        <v>2.91</v>
      </c>
      <c r="E117" s="117" t="n">
        <v>2.66</v>
      </c>
      <c r="F117" s="117" t="n">
        <v>6.42</v>
      </c>
    </row>
    <row r="118">
      <c r="B118" s="115" t="inlineStr">
        <is>
          <t>Anta Sports Products Ltd.</t>
        </is>
      </c>
      <c r="C118" s="116" t="inlineStr">
        <is>
          <t>ANPDF</t>
        </is>
      </c>
      <c r="D118" s="117" t="n"/>
      <c r="E118" s="117" t="n"/>
      <c r="F118" s="117" t="n"/>
    </row>
    <row r="119">
      <c r="B119" s="115" t="inlineStr">
        <is>
          <t>ANSYS, Inc.</t>
        </is>
      </c>
      <c r="C119" s="116" t="inlineStr">
        <is>
          <t>ANSS</t>
        </is>
      </c>
      <c r="D119" s="117" t="n">
        <v>13.1</v>
      </c>
      <c r="E119" s="117" t="n">
        <v>6.45</v>
      </c>
      <c r="F119" s="117" t="n">
        <v>17.17</v>
      </c>
    </row>
    <row r="120">
      <c r="B120" s="115" t="inlineStr">
        <is>
          <t>Anthem, Inc.</t>
        </is>
      </c>
      <c r="C120" s="116" t="inlineStr">
        <is>
          <t>ANTM</t>
        </is>
      </c>
      <c r="D120" s="117" t="n">
        <v>0.67</v>
      </c>
      <c r="E120" s="117" t="n">
        <v>2.09</v>
      </c>
      <c r="F120" s="117" t="n">
        <v>15.02</v>
      </c>
    </row>
    <row r="121">
      <c r="B121" s="115" t="inlineStr">
        <is>
          <t>Australia &amp; New Zealand Banking Group Ltd.</t>
        </is>
      </c>
      <c r="C121" s="116" t="inlineStr">
        <is>
          <t>ANZBY</t>
        </is>
      </c>
      <c r="D121" s="117" t="n"/>
      <c r="E121" s="117" t="n">
        <v>1.26</v>
      </c>
      <c r="F121" s="117" t="n"/>
    </row>
    <row r="122">
      <c r="B122" s="115" t="inlineStr">
        <is>
          <t>Aon plc</t>
        </is>
      </c>
      <c r="C122" s="116" t="inlineStr">
        <is>
          <t>AON</t>
        </is>
      </c>
      <c r="D122" s="117" t="n">
        <v>4.19</v>
      </c>
      <c r="E122" s="117" t="n">
        <v>11.63</v>
      </c>
      <c r="F122" s="117" t="n">
        <v>48.75</v>
      </c>
    </row>
    <row r="123">
      <c r="B123" s="115" t="inlineStr">
        <is>
          <t>A. O. Smith Corporation</t>
        </is>
      </c>
      <c r="C123" s="116" t="inlineStr">
        <is>
          <t>AOS</t>
        </is>
      </c>
      <c r="D123" s="117" t="n">
        <v>2.53</v>
      </c>
      <c r="E123" s="117" t="n">
        <v>4.6</v>
      </c>
      <c r="F123" s="117" t="n">
        <v>24.31</v>
      </c>
    </row>
    <row r="124">
      <c r="B124" s="115" t="inlineStr">
        <is>
          <t>Apache Corporation</t>
        </is>
      </c>
      <c r="C124" s="116" t="inlineStr">
        <is>
          <t>APA</t>
        </is>
      </c>
      <c r="D124" s="117" t="n">
        <v>1.39</v>
      </c>
      <c r="E124" s="117" t="n">
        <v>1.19</v>
      </c>
      <c r="F124" s="117" t="n">
        <v>5.12</v>
      </c>
    </row>
    <row r="125">
      <c r="B125" s="115" t="inlineStr">
        <is>
          <t>Air Products and Chemicals, Inc.</t>
        </is>
      </c>
      <c r="C125" s="116" t="inlineStr">
        <is>
          <t>APD</t>
        </is>
      </c>
      <c r="D125" s="117" t="n">
        <v>5.46</v>
      </c>
      <c r="E125" s="117" t="n">
        <v>4.16</v>
      </c>
      <c r="F125" s="117" t="n">
        <v>15.42</v>
      </c>
    </row>
    <row r="126">
      <c r="B126" s="115" t="inlineStr">
        <is>
          <t>Alps Electric</t>
        </is>
      </c>
      <c r="C126" s="116" t="inlineStr">
        <is>
          <t>APELY</t>
        </is>
      </c>
      <c r="D126" s="117" t="n"/>
      <c r="E126" s="117" t="n"/>
      <c r="F126" s="117" t="n"/>
    </row>
    <row r="127">
      <c r="B127" s="115" t="inlineStr">
        <is>
          <t>Amphenol Corporation</t>
        </is>
      </c>
      <c r="C127" s="116" t="inlineStr">
        <is>
          <t>APH</t>
        </is>
      </c>
      <c r="D127" s="117" t="n">
        <v>3.35</v>
      </c>
      <c r="E127" s="117" t="n">
        <v>6.64</v>
      </c>
      <c r="F127" s="117" t="n">
        <v>29.08</v>
      </c>
    </row>
    <row r="128">
      <c r="B128" s="115" t="inlineStr">
        <is>
          <t>Apple Hospitality REIT, Inc.</t>
        </is>
      </c>
      <c r="C128" s="116" t="inlineStr">
        <is>
          <t>APLE</t>
        </is>
      </c>
      <c r="D128" s="117" t="n">
        <v>2.88</v>
      </c>
      <c r="E128" s="117" t="n">
        <v>1.09</v>
      </c>
      <c r="F128" s="117" t="n">
        <v>5.75</v>
      </c>
    </row>
    <row r="129">
      <c r="B129" s="115" t="inlineStr">
        <is>
          <t>Apollo Global Management, LLC</t>
        </is>
      </c>
      <c r="C129" s="116" t="inlineStr">
        <is>
          <t>APO</t>
        </is>
      </c>
      <c r="D129" s="117" t="n">
        <v>4.01</v>
      </c>
      <c r="E129" s="117" t="n">
        <v>4.04</v>
      </c>
      <c r="F129" s="117" t="n">
        <v>23.77</v>
      </c>
    </row>
    <row r="130">
      <c r="B130" s="115" t="inlineStr">
        <is>
          <t>AppFolio, Inc.</t>
        </is>
      </c>
      <c r="C130" s="116" t="inlineStr">
        <is>
          <t>APPF</t>
        </is>
      </c>
      <c r="D130" s="117" t="n">
        <v>14.9</v>
      </c>
      <c r="E130" s="117" t="n">
        <v>27.87</v>
      </c>
      <c r="F130" s="117" t="n">
        <v>33.91</v>
      </c>
    </row>
    <row r="131">
      <c r="B131" s="115" t="inlineStr">
        <is>
          <t>Appian Corporation</t>
        </is>
      </c>
      <c r="C131" s="116" t="inlineStr">
        <is>
          <t>APPN</t>
        </is>
      </c>
      <c r="D131" s="117" t="n">
        <v>13.06</v>
      </c>
      <c r="E131" s="117" t="n">
        <v>54.6</v>
      </c>
      <c r="F131" s="117" t="n">
        <v>-80.44</v>
      </c>
    </row>
    <row r="132">
      <c r="B132" s="115" t="inlineStr">
        <is>
          <t>Aptiv PLC</t>
        </is>
      </c>
      <c r="C132" s="116" t="inlineStr">
        <is>
          <t>APTV</t>
        </is>
      </c>
      <c r="D132" s="117" t="n">
        <v>1.56</v>
      </c>
      <c r="E132" s="117" t="n">
        <v>5.98</v>
      </c>
      <c r="F132" s="117" t="n">
        <v>34.92</v>
      </c>
    </row>
    <row r="133">
      <c r="B133" s="115" t="inlineStr">
        <is>
          <t>Algonquin Power &amp; Utilities Corp.</t>
        </is>
      </c>
      <c r="C133" s="116" t="inlineStr">
        <is>
          <t>AQN</t>
        </is>
      </c>
      <c r="D133" s="117" t="n">
        <v>4.19</v>
      </c>
      <c r="E133" s="117" t="n">
        <v>1.79</v>
      </c>
      <c r="F133" s="117" t="n">
        <v>7.57</v>
      </c>
    </row>
    <row r="134">
      <c r="B134" s="115" t="inlineStr">
        <is>
          <t>Ares Capital Corporation</t>
        </is>
      </c>
      <c r="C134" s="116" t="inlineStr">
        <is>
          <t>ARCC</t>
        </is>
      </c>
      <c r="D134" s="117" t="n">
        <v>5.58</v>
      </c>
      <c r="E134" s="117" t="n">
        <v>1.09</v>
      </c>
      <c r="F134" s="117" t="n">
        <v>10.72</v>
      </c>
    </row>
    <row r="135">
      <c r="B135" s="115" t="inlineStr">
        <is>
          <t>Alexandria Real Estate Equities, Inc.</t>
        </is>
      </c>
      <c r="C135" s="116" t="inlineStr">
        <is>
          <t>ARE</t>
        </is>
      </c>
      <c r="D135" s="117" t="n">
        <v>12.3</v>
      </c>
      <c r="E135" s="117" t="n">
        <v>2.09</v>
      </c>
      <c r="F135" s="117" t="n">
        <v>5</v>
      </c>
    </row>
    <row r="136">
      <c r="B136" s="115" t="inlineStr">
        <is>
          <t>Ares Management L.P.</t>
        </is>
      </c>
      <c r="C136" s="116" t="inlineStr">
        <is>
          <t>ARES</t>
        </is>
      </c>
      <c r="D136" s="117" t="n">
        <v>2.34</v>
      </c>
      <c r="E136" s="117" t="n">
        <v>2.42</v>
      </c>
      <c r="F136" s="117" t="n">
        <v>22.54</v>
      </c>
    </row>
    <row r="137">
      <c r="B137" s="115" t="inlineStr">
        <is>
          <t>ARGENX SE-ADR</t>
        </is>
      </c>
      <c r="C137" s="116" t="inlineStr">
        <is>
          <t>ARGX</t>
        </is>
      </c>
      <c r="D137" s="117" t="n"/>
      <c r="E137" s="117" t="n">
        <v>6.39</v>
      </c>
      <c r="F137" s="117" t="n"/>
    </row>
    <row r="138">
      <c r="B138" s="115" t="inlineStr">
        <is>
          <t>Apollo Commercial Real Estate Finance</t>
        </is>
      </c>
      <c r="C138" s="116" t="inlineStr">
        <is>
          <t>ARI</t>
        </is>
      </c>
      <c r="D138" s="117" t="n">
        <v>9.279999999999999</v>
      </c>
      <c r="E138" s="117" t="n">
        <v>1.12</v>
      </c>
      <c r="F138" s="117" t="n">
        <v>10.22</v>
      </c>
    </row>
    <row r="139">
      <c r="B139" s="115" t="inlineStr">
        <is>
          <t>Arkema SA</t>
        </is>
      </c>
      <c r="C139" s="116" t="inlineStr">
        <is>
          <t>ARKAY</t>
        </is>
      </c>
      <c r="D139" s="117" t="n">
        <v>0.71</v>
      </c>
      <c r="E139" s="117" t="n">
        <v>1.25</v>
      </c>
      <c r="F139" s="117" t="n">
        <v>12.9</v>
      </c>
    </row>
    <row r="140">
      <c r="B140" s="115" t="inlineStr">
        <is>
          <t>Aramark</t>
        </is>
      </c>
      <c r="C140" s="116" t="inlineStr">
        <is>
          <t>ARMK</t>
        </is>
      </c>
      <c r="D140" s="117" t="n">
        <v>0.64</v>
      </c>
      <c r="E140" s="117" t="n">
        <v>3.17</v>
      </c>
      <c r="F140" s="117" t="n">
        <v>17.39</v>
      </c>
    </row>
    <row r="141">
      <c r="B141" s="115" t="inlineStr">
        <is>
          <t>Arconic Inc.</t>
        </is>
      </c>
      <c r="C141" s="116" t="inlineStr">
        <is>
          <t>ARNC</t>
        </is>
      </c>
      <c r="D141" s="117" t="n">
        <v>0.83</v>
      </c>
      <c r="E141" s="117" t="n">
        <v>2.44</v>
      </c>
      <c r="F141" s="117" t="n">
        <v>15.38</v>
      </c>
    </row>
    <row r="142">
      <c r="B142" s="115" t="inlineStr">
        <is>
          <t>Arrow Electronics, Inc.</t>
        </is>
      </c>
      <c r="C142" s="116" t="inlineStr">
        <is>
          <t>ARW</t>
        </is>
      </c>
      <c r="D142" s="117" t="n">
        <v>0.21</v>
      </c>
      <c r="E142" s="117" t="n">
        <v>1.27</v>
      </c>
      <c r="F142" s="117" t="n">
        <v>13.59</v>
      </c>
    </row>
    <row r="143">
      <c r="B143" s="115" t="inlineStr">
        <is>
          <t>Assa Abloy AB</t>
        </is>
      </c>
      <c r="C143" s="116" t="inlineStr">
        <is>
          <t>ASAZY</t>
        </is>
      </c>
      <c r="D143" s="117" t="n">
        <v>2.55</v>
      </c>
      <c r="E143" s="117" t="n">
        <v>4.38</v>
      </c>
      <c r="F143" s="117" t="n">
        <v>18.31</v>
      </c>
    </row>
    <row r="144">
      <c r="B144" s="115" t="inlineStr">
        <is>
          <t>Associated Banc-Corp</t>
        </is>
      </c>
      <c r="C144" s="116" t="inlineStr">
        <is>
          <t>ASB</t>
        </is>
      </c>
      <c r="D144" s="117" t="n">
        <v>2.09</v>
      </c>
      <c r="E144" s="117" t="n">
        <v>0.9</v>
      </c>
      <c r="F144" s="117" t="n">
        <v>9.859999999999999</v>
      </c>
    </row>
    <row r="145">
      <c r="B145" s="115" t="inlineStr">
        <is>
          <t>Associated British Foods PLC</t>
        </is>
      </c>
      <c r="C145" s="116" t="inlineStr">
        <is>
          <t>ASBFY</t>
        </is>
      </c>
      <c r="D145" s="117" t="n"/>
      <c r="E145" s="117" t="n">
        <v>1.91</v>
      </c>
      <c r="F145" s="117" t="n"/>
    </row>
    <row r="146">
      <c r="B146" s="115" t="inlineStr">
        <is>
          <t>Aisin Seiki Co. Ltd. Unsponsored ADR</t>
        </is>
      </c>
      <c r="C146" s="116" t="inlineStr">
        <is>
          <t>ASEKY</t>
        </is>
      </c>
      <c r="D146" s="117" t="n">
        <v>0.25</v>
      </c>
      <c r="E146" s="117" t="n">
        <v>0.53</v>
      </c>
      <c r="F146" s="117" t="n">
        <v>5.96</v>
      </c>
    </row>
    <row r="147">
      <c r="B147" s="115" t="inlineStr">
        <is>
          <t>Asahi Glass Co. Ltd.</t>
        </is>
      </c>
      <c r="C147" s="116" t="inlineStr">
        <is>
          <t>ASGLY</t>
        </is>
      </c>
      <c r="D147" s="117" t="n">
        <v>0.49</v>
      </c>
      <c r="E147" s="117" t="n">
        <v>0.58</v>
      </c>
      <c r="F147" s="117" t="n">
        <v>7.23</v>
      </c>
    </row>
    <row r="148">
      <c r="B148" s="115" t="inlineStr">
        <is>
          <t>ASGN Incorporated</t>
        </is>
      </c>
      <c r="C148" s="116" t="inlineStr">
        <is>
          <t>ASGN</t>
        </is>
      </c>
      <c r="D148" s="117" t="n">
        <v>0.9</v>
      </c>
      <c r="E148" s="117" t="n">
        <v>2.61</v>
      </c>
      <c r="F148" s="117" t="n">
        <v>19.56</v>
      </c>
    </row>
    <row r="149">
      <c r="B149" s="115" t="inlineStr">
        <is>
          <t>Ashland Global Holdings Inc.</t>
        </is>
      </c>
      <c r="C149" s="116" t="inlineStr">
        <is>
          <t>ASH</t>
        </is>
      </c>
      <c r="D149" s="117" t="n">
        <v>1.65</v>
      </c>
      <c r="E149" s="117" t="n">
        <v>1.46</v>
      </c>
      <c r="F149" s="117" t="n">
        <v>5.15</v>
      </c>
    </row>
    <row r="150">
      <c r="B150" s="115" t="inlineStr">
        <is>
          <t>Ashtead Group PLC</t>
        </is>
      </c>
      <c r="C150" s="116" t="inlineStr">
        <is>
          <t>ASHTY</t>
        </is>
      </c>
      <c r="D150" s="117" t="n">
        <v>2.44</v>
      </c>
      <c r="E150" s="117" t="n">
        <v>3.87</v>
      </c>
      <c r="F150" s="117" t="n">
        <v>29.01</v>
      </c>
    </row>
    <row r="151">
      <c r="B151" s="115" t="inlineStr">
        <is>
          <t>ASM International NV</t>
        </is>
      </c>
      <c r="C151" s="116" t="inlineStr">
        <is>
          <t>ASMIY</t>
        </is>
      </c>
      <c r="D151" s="117" t="n">
        <v>3.77</v>
      </c>
      <c r="E151" s="117" t="n">
        <v>2.28</v>
      </c>
      <c r="F151" s="117" t="n">
        <v>15.58</v>
      </c>
    </row>
    <row r="152">
      <c r="B152" s="115" t="inlineStr">
        <is>
          <t>ASML Holding N.V.</t>
        </is>
      </c>
      <c r="C152" s="116" t="inlineStr">
        <is>
          <t>ASML</t>
        </is>
      </c>
      <c r="D152" s="117" t="n">
        <v>8.42</v>
      </c>
      <c r="E152" s="117" t="n">
        <v>7.98</v>
      </c>
      <c r="F152" s="117" t="n">
        <v>21.3</v>
      </c>
    </row>
    <row r="153">
      <c r="B153" s="115" t="inlineStr">
        <is>
          <t>Ascendis Pharma A/S</t>
        </is>
      </c>
      <c r="C153" s="116" t="inlineStr">
        <is>
          <t>ASND</t>
        </is>
      </c>
      <c r="D153" s="117" t="n">
        <v>211.82</v>
      </c>
      <c r="E153" s="117" t="n">
        <v>6.08</v>
      </c>
      <c r="F153" s="117" t="n">
        <v>-35.99</v>
      </c>
    </row>
    <row r="154">
      <c r="B154" s="115" t="inlineStr">
        <is>
          <t>Grupo Aeroportuario del Sureste, S.A. de C.V.</t>
        </is>
      </c>
      <c r="C154" s="116" t="inlineStr">
        <is>
          <t>ASR</t>
        </is>
      </c>
      <c r="D154" s="117" t="n">
        <v>5.87</v>
      </c>
      <c r="E154" s="117" t="n">
        <v>2.49</v>
      </c>
      <c r="F154" s="117" t="n">
        <v>14.65</v>
      </c>
    </row>
    <row r="155">
      <c r="B155" s="115" t="inlineStr">
        <is>
          <t>Advanced Semiconductor Engineering, Inc.</t>
        </is>
      </c>
      <c r="C155" s="116" t="inlineStr">
        <is>
          <t>ASX</t>
        </is>
      </c>
      <c r="D155" s="117" t="n">
        <v>0.75</v>
      </c>
      <c r="E155" s="117" t="n">
        <v>1.39</v>
      </c>
      <c r="F155" s="117" t="n">
        <v>7.52</v>
      </c>
    </row>
    <row r="156">
      <c r="B156" s="115" t="inlineStr">
        <is>
          <t>Atlantia SpA</t>
        </is>
      </c>
      <c r="C156" s="116" t="inlineStr">
        <is>
          <t>ATASY</t>
        </is>
      </c>
      <c r="D156" s="117" t="n"/>
      <c r="E156" s="117" t="n">
        <v>1.12</v>
      </c>
      <c r="F156" s="117" t="n"/>
    </row>
    <row r="157">
      <c r="B157" s="115" t="inlineStr">
        <is>
          <t>Auto Trader Group</t>
        </is>
      </c>
      <c r="C157" s="116" t="inlineStr">
        <is>
          <t>ATDRY</t>
        </is>
      </c>
      <c r="D157" s="117" t="n"/>
      <c r="E157" s="117" t="n">
        <v>78.41</v>
      </c>
      <c r="F157" s="117" t="n"/>
    </row>
    <row r="158">
      <c r="B158" s="115" t="inlineStr">
        <is>
          <t>Advantest Corp.</t>
        </is>
      </c>
      <c r="C158" s="116" t="inlineStr">
        <is>
          <t>ATEYY</t>
        </is>
      </c>
      <c r="D158" s="117" t="n">
        <v>3.42</v>
      </c>
      <c r="E158" s="117" t="n">
        <v>4.71</v>
      </c>
      <c r="F158" s="117" t="n">
        <v>28.78</v>
      </c>
    </row>
    <row r="159">
      <c r="B159" s="115" t="inlineStr">
        <is>
          <t>Athene Holding Ltd.</t>
        </is>
      </c>
      <c r="C159" s="116" t="inlineStr">
        <is>
          <t>ATH</t>
        </is>
      </c>
      <c r="D159" s="117" t="n">
        <v>0.66</v>
      </c>
      <c r="E159" s="117" t="n">
        <v>0.64</v>
      </c>
      <c r="F159" s="117" t="n">
        <v>12.84</v>
      </c>
    </row>
    <row r="160">
      <c r="B160" s="115" t="inlineStr">
        <is>
          <t>Autohome Inc.</t>
        </is>
      </c>
      <c r="C160" s="116" t="inlineStr">
        <is>
          <t>ATHM</t>
        </is>
      </c>
      <c r="D160" s="117" t="n">
        <v>9.27</v>
      </c>
      <c r="E160" s="117" t="n">
        <v>5.86</v>
      </c>
      <c r="F160" s="117" t="n">
        <v>29.47</v>
      </c>
    </row>
    <row r="161">
      <c r="B161" s="115" t="inlineStr">
        <is>
          <t>Atlas Copco AB</t>
        </is>
      </c>
      <c r="C161" s="116" t="inlineStr">
        <is>
          <t>ATLKY</t>
        </is>
      </c>
      <c r="D161" s="117" t="n">
        <v>3.64</v>
      </c>
      <c r="E161" s="117" t="n">
        <v>8.359999999999999</v>
      </c>
      <c r="F161" s="117" t="n">
        <v>38.98</v>
      </c>
    </row>
    <row r="162">
      <c r="B162" s="115" t="inlineStr">
        <is>
          <t>Atmos Energy Corporation</t>
        </is>
      </c>
      <c r="C162" s="116" t="inlineStr">
        <is>
          <t>ATO</t>
        </is>
      </c>
      <c r="D162" s="117" t="n">
        <v>4.6</v>
      </c>
      <c r="E162" s="117" t="n">
        <v>2.34</v>
      </c>
      <c r="F162" s="117" t="n">
        <v>9.380000000000001</v>
      </c>
    </row>
    <row r="163">
      <c r="B163" s="115" t="inlineStr">
        <is>
          <t>AptarGroup, Inc.</t>
        </is>
      </c>
      <c r="C163" s="116" t="inlineStr">
        <is>
          <t>ATR</t>
        </is>
      </c>
      <c r="D163" s="117" t="n">
        <v>2.66</v>
      </c>
      <c r="E163" s="117" t="n">
        <v>4.78</v>
      </c>
      <c r="F163" s="117" t="n">
        <v>18.51</v>
      </c>
    </row>
    <row r="164">
      <c r="B164" s="115" t="inlineStr">
        <is>
          <t>Altice USA, Inc.</t>
        </is>
      </c>
      <c r="C164" s="116" t="inlineStr">
        <is>
          <t>ATUS</t>
        </is>
      </c>
      <c r="D164" s="117" t="n">
        <v>1.96</v>
      </c>
      <c r="E164" s="117" t="n">
        <v>7.59</v>
      </c>
      <c r="F164" s="117" t="n">
        <v>13.57</v>
      </c>
    </row>
    <row r="165">
      <c r="B165" s="115" t="inlineStr">
        <is>
          <t>Activision Blizzard, Inc</t>
        </is>
      </c>
      <c r="C165" s="116" t="inlineStr">
        <is>
          <t>ATVI</t>
        </is>
      </c>
      <c r="D165" s="117" t="n">
        <v>5.9</v>
      </c>
      <c r="E165" s="117" t="n">
        <v>3.5</v>
      </c>
      <c r="F165" s="117" t="n">
        <v>15.54</v>
      </c>
    </row>
    <row r="166">
      <c r="B166" s="115" t="inlineStr">
        <is>
          <t>AngloGold Ashanti Limited</t>
        </is>
      </c>
      <c r="C166" s="116" t="inlineStr">
        <is>
          <t>AU</t>
        </is>
      </c>
      <c r="D166" s="117" t="n"/>
      <c r="E166" s="117" t="n">
        <v>3.02</v>
      </c>
      <c r="F166" s="117" t="n"/>
    </row>
    <row r="167">
      <c r="B167" s="115" t="inlineStr">
        <is>
          <t>Atlantic Union Bankshares Corporation</t>
        </is>
      </c>
      <c r="C167" s="116" t="inlineStr">
        <is>
          <t>AUB</t>
        </is>
      </c>
      <c r="D167" s="117" t="n">
        <v>4.38</v>
      </c>
      <c r="E167" s="117" t="n">
        <v>1.25</v>
      </c>
      <c r="F167" s="117" t="n">
        <v>8.81</v>
      </c>
    </row>
    <row r="168">
      <c r="B168" s="115" t="inlineStr">
        <is>
          <t>Polymetal International PLC Sponsored ADR</t>
        </is>
      </c>
      <c r="C168" s="116" t="inlineStr">
        <is>
          <t>AUCOY</t>
        </is>
      </c>
      <c r="D168" s="117" t="n"/>
      <c r="E168" s="117" t="n">
        <v>4.47</v>
      </c>
      <c r="F168" s="117" t="n"/>
    </row>
    <row r="169">
      <c r="B169" s="115" t="inlineStr">
        <is>
          <t>Yamana Gold Inc.</t>
        </is>
      </c>
      <c r="C169" s="116" t="inlineStr">
        <is>
          <t>AUY</t>
        </is>
      </c>
      <c r="D169" s="117" t="n">
        <v>1.86</v>
      </c>
      <c r="E169" s="117" t="n">
        <v>0.82</v>
      </c>
      <c r="F169" s="117" t="n">
        <v>2.32</v>
      </c>
    </row>
    <row r="170">
      <c r="B170" s="115" t="inlineStr">
        <is>
          <t>Avista Corporation</t>
        </is>
      </c>
      <c r="C170" s="116" t="inlineStr">
        <is>
          <t>AVA</t>
        </is>
      </c>
      <c r="D170" s="117" t="n">
        <v>2.32</v>
      </c>
      <c r="E170" s="117" t="n">
        <v>1.67</v>
      </c>
      <c r="F170" s="117" t="n">
        <v>6.35</v>
      </c>
    </row>
    <row r="171">
      <c r="B171" s="115" t="inlineStr">
        <is>
          <t>Grupo Aval Acciones y Valores S.A.</t>
        </is>
      </c>
      <c r="C171" s="116" t="inlineStr">
        <is>
          <t>AVAL</t>
        </is>
      </c>
      <c r="D171" s="117" t="n">
        <v>1.07</v>
      </c>
      <c r="E171" s="117" t="n">
        <v>0.92</v>
      </c>
      <c r="F171" s="117" t="n">
        <v>12.99</v>
      </c>
    </row>
    <row r="172">
      <c r="B172" s="115" t="inlineStr">
        <is>
          <t>AvalonBay Communities, Inc.</t>
        </is>
      </c>
      <c r="C172" s="116" t="inlineStr">
        <is>
          <t>AVB</t>
        </is>
      </c>
      <c r="D172" s="117" t="n">
        <v>13.32</v>
      </c>
      <c r="E172" s="117" t="n">
        <v>2.71</v>
      </c>
      <c r="F172" s="117" t="n">
        <v>8.630000000000001</v>
      </c>
    </row>
    <row r="173">
      <c r="B173" s="115" t="inlineStr">
        <is>
          <t>Broadcom Inc.</t>
        </is>
      </c>
      <c r="C173" s="116" t="inlineStr">
        <is>
          <t>AVGO</t>
        </is>
      </c>
      <c r="D173" s="117" t="n">
        <v>5.06</v>
      </c>
      <c r="E173" s="117" t="n">
        <v>5.24</v>
      </c>
      <c r="F173" s="117" t="n">
        <v>34.1</v>
      </c>
    </row>
    <row r="174">
      <c r="B174" s="115" t="inlineStr">
        <is>
          <t>Advanced Info Service Public Co.</t>
        </is>
      </c>
      <c r="C174" s="116" t="inlineStr">
        <is>
          <t>AVIFY</t>
        </is>
      </c>
      <c r="D174" s="117" t="n">
        <v>4.05</v>
      </c>
      <c r="E174" s="117" t="n">
        <v>12.03</v>
      </c>
      <c r="F174" s="117" t="n">
        <v>52.58</v>
      </c>
    </row>
    <row r="175">
      <c r="B175" s="115" t="inlineStr">
        <is>
          <t>Avalara, Inc.</t>
        </is>
      </c>
      <c r="C175" s="116" t="inlineStr">
        <is>
          <t>AVLR</t>
        </is>
      </c>
      <c r="D175" s="117" t="n">
        <v>18.5</v>
      </c>
      <c r="E175" s="117" t="n">
        <v>13.2</v>
      </c>
      <c r="F175" s="117" t="n">
        <v>-23.05</v>
      </c>
    </row>
    <row r="176">
      <c r="B176" s="115" t="inlineStr">
        <is>
          <t>Avnet, Inc.</t>
        </is>
      </c>
      <c r="C176" s="116" t="inlineStr">
        <is>
          <t>AVT</t>
        </is>
      </c>
      <c r="D176" s="117" t="n">
        <v>0.23</v>
      </c>
      <c r="E176" s="117" t="n">
        <v>1.08</v>
      </c>
      <c r="F176" s="117" t="n">
        <v>10.39</v>
      </c>
    </row>
    <row r="177">
      <c r="B177" s="115" t="inlineStr">
        <is>
          <t>Avantor, Inc.</t>
        </is>
      </c>
      <c r="C177" s="116" t="inlineStr">
        <is>
          <t>AVTR</t>
        </is>
      </c>
      <c r="D177" s="117" t="n"/>
      <c r="E177" s="117" t="n"/>
      <c r="F177" s="117" t="n"/>
    </row>
    <row r="178">
      <c r="B178" s="115" t="inlineStr">
        <is>
          <t>Aviva PLC</t>
        </is>
      </c>
      <c r="C178" s="116" t="inlineStr">
        <is>
          <t>AVVIY</t>
        </is>
      </c>
      <c r="D178" s="117" t="n"/>
      <c r="E178" s="117" t="n">
        <v>0.8</v>
      </c>
      <c r="F178" s="117" t="n"/>
    </row>
    <row r="179">
      <c r="B179" s="115" t="inlineStr">
        <is>
          <t>Avery Dennison Corporation</t>
        </is>
      </c>
      <c r="C179" s="116" t="inlineStr">
        <is>
          <t>AVY</t>
        </is>
      </c>
      <c r="D179" s="117" t="n">
        <v>1.34</v>
      </c>
      <c r="E179" s="117" t="n">
        <v>8.94</v>
      </c>
      <c r="F179" s="117" t="n">
        <v>52.67</v>
      </c>
    </row>
    <row r="180">
      <c r="B180" s="115" t="inlineStr">
        <is>
          <t>Alumina Ltd.</t>
        </is>
      </c>
      <c r="C180" s="116" t="inlineStr">
        <is>
          <t>AWCMY</t>
        </is>
      </c>
      <c r="D180" s="117" t="n"/>
      <c r="E180" s="117" t="n">
        <v>2.23</v>
      </c>
      <c r="F180" s="117" t="n"/>
    </row>
    <row r="181">
      <c r="B181" s="115" t="inlineStr">
        <is>
          <t>Armstrong World Industries, Inc.</t>
        </is>
      </c>
      <c r="C181" s="116" t="inlineStr">
        <is>
          <t>AWI</t>
        </is>
      </c>
      <c r="D181" s="117" t="n">
        <v>4.68</v>
      </c>
      <c r="E181" s="117" t="n">
        <v>19.53</v>
      </c>
      <c r="F181" s="117" t="n">
        <v>77.09999999999999</v>
      </c>
    </row>
    <row r="182">
      <c r="B182" s="115" t="inlineStr">
        <is>
          <t>American Water Works Company, Inc.</t>
        </is>
      </c>
      <c r="C182" s="116" t="inlineStr">
        <is>
          <t>AWK</t>
        </is>
      </c>
      <c r="D182" s="117" t="n">
        <v>6.3</v>
      </c>
      <c r="E182" s="117" t="n">
        <v>3.68</v>
      </c>
      <c r="F182" s="117" t="n">
        <v>10.51</v>
      </c>
    </row>
    <row r="183">
      <c r="B183" s="115" t="inlineStr">
        <is>
          <t>American States Water Company</t>
        </is>
      </c>
      <c r="C183" s="116" t="inlineStr">
        <is>
          <t>AWR</t>
        </is>
      </c>
      <c r="D183" s="117" t="n">
        <v>7.19</v>
      </c>
      <c r="E183" s="117" t="n">
        <v>5.73</v>
      </c>
      <c r="F183" s="117" t="n">
        <v>13.04</v>
      </c>
    </row>
    <row r="184">
      <c r="B184" s="115" t="inlineStr">
        <is>
          <t>Axa Sa</t>
        </is>
      </c>
      <c r="C184" s="116" t="inlineStr">
        <is>
          <t>AXAHY</t>
        </is>
      </c>
      <c r="D184" s="117" t="n"/>
      <c r="E184" s="117" t="n">
        <v>0.72</v>
      </c>
      <c r="F184" s="117" t="n"/>
    </row>
    <row r="185">
      <c r="B185" s="115" t="inlineStr">
        <is>
          <t>American Express Company</t>
        </is>
      </c>
      <c r="C185" s="116" t="inlineStr">
        <is>
          <t>AXP</t>
        </is>
      </c>
      <c r="D185" s="117" t="n">
        <v>2.32</v>
      </c>
      <c r="E185" s="117" t="n">
        <v>4.2</v>
      </c>
      <c r="F185" s="117" t="n">
        <v>29.75</v>
      </c>
    </row>
    <row r="186">
      <c r="B186" s="115" t="inlineStr">
        <is>
          <t>Axis Capital Holdings Limited</t>
        </is>
      </c>
      <c r="C186" s="116" t="inlineStr">
        <is>
          <t>AXS</t>
        </is>
      </c>
      <c r="D186" s="117" t="n">
        <v>1.07</v>
      </c>
      <c r="E186" s="117" t="n">
        <v>1.15</v>
      </c>
      <c r="F186" s="117" t="n">
        <v>4.56</v>
      </c>
    </row>
    <row r="187">
      <c r="B187" s="115" t="inlineStr">
        <is>
          <t>Axalta Coating Systems Ltd.</t>
        </is>
      </c>
      <c r="C187" s="116" t="inlineStr">
        <is>
          <t>AXTA</t>
        </is>
      </c>
      <c r="D187" s="117" t="n">
        <v>1.55</v>
      </c>
      <c r="E187" s="117" t="n">
        <v>5.43</v>
      </c>
      <c r="F187" s="117" t="n">
        <v>27.59</v>
      </c>
    </row>
    <row r="188">
      <c r="B188" s="115" t="inlineStr">
        <is>
          <t>Acuity Brands Inc</t>
        </is>
      </c>
      <c r="C188" s="116" t="inlineStr">
        <is>
          <t>AYI</t>
        </is>
      </c>
      <c r="D188" s="117" t="n">
        <v>1.43</v>
      </c>
      <c r="E188" s="117" t="n">
        <v>2.87</v>
      </c>
      <c r="F188" s="117" t="n">
        <v>19.9</v>
      </c>
    </row>
    <row r="189">
      <c r="B189" s="115" t="inlineStr">
        <is>
          <t>Alteryx, Inc.</t>
        </is>
      </c>
      <c r="C189" s="116" t="inlineStr">
        <is>
          <t>AYX</t>
        </is>
      </c>
      <c r="D189" s="117" t="n">
        <v>27.16</v>
      </c>
      <c r="E189" s="117" t="n">
        <v>22.34</v>
      </c>
      <c r="F189" s="117" t="n">
        <v>-1.93</v>
      </c>
    </row>
    <row r="190">
      <c r="B190" s="115" t="inlineStr">
        <is>
          <t>AstraZeneca PLC</t>
        </is>
      </c>
      <c r="C190" s="116" t="inlineStr">
        <is>
          <t>AZN</t>
        </is>
      </c>
      <c r="D190" s="117" t="n">
        <v>5.14</v>
      </c>
      <c r="E190" s="117" t="n">
        <v>7.59</v>
      </c>
      <c r="F190" s="117" t="n">
        <v>35.83</v>
      </c>
    </row>
    <row r="191">
      <c r="B191" s="115" t="inlineStr">
        <is>
          <t>AutoZone, Inc.</t>
        </is>
      </c>
      <c r="C191" s="116" t="inlineStr">
        <is>
          <t>AZO</t>
        </is>
      </c>
      <c r="D191" s="117" t="n">
        <v>2.49</v>
      </c>
      <c r="E191" s="117" t="n"/>
      <c r="F191" s="117" t="n">
        <v>-97.19</v>
      </c>
    </row>
    <row r="192">
      <c r="B192" s="115" t="inlineStr">
        <is>
          <t>Aspen Technology, Inc.</t>
        </is>
      </c>
      <c r="C192" s="116" t="inlineStr">
        <is>
          <t>AZPN</t>
        </is>
      </c>
      <c r="D192" s="117" t="n">
        <v>14.49</v>
      </c>
      <c r="E192" s="117" t="n">
        <v>22.24</v>
      </c>
      <c r="F192" s="117" t="n">
        <v>62.06</v>
      </c>
    </row>
    <row r="193">
      <c r="B193" s="115" t="inlineStr">
        <is>
          <t>Allianz SE</t>
        </is>
      </c>
      <c r="C193" s="116" t="inlineStr">
        <is>
          <t>AZSEY</t>
        </is>
      </c>
      <c r="D193" s="117" t="n">
        <v>0.63</v>
      </c>
      <c r="E193" s="117" t="n">
        <v>1.23</v>
      </c>
      <c r="F193" s="117" t="n">
        <v>11.34</v>
      </c>
    </row>
    <row r="194">
      <c r="B194" s="115" t="inlineStr">
        <is>
          <t>AZUL SA</t>
        </is>
      </c>
      <c r="C194" s="116" t="inlineStr">
        <is>
          <t>AZUL</t>
        </is>
      </c>
      <c r="D194" s="117" t="n">
        <v>5.57</v>
      </c>
      <c r="E194" s="117" t="n"/>
      <c r="F194" s="117" t="n">
        <v>38.51</v>
      </c>
    </row>
    <row r="195">
      <c r="B195" s="115" t="inlineStr">
        <is>
          <t>The Boeing Company</t>
        </is>
      </c>
      <c r="C195" s="116" t="inlineStr">
        <is>
          <t>BA</t>
        </is>
      </c>
      <c r="D195" s="117" t="n">
        <v>2.32</v>
      </c>
      <c r="E195" s="117" t="n"/>
      <c r="F195" s="117" t="n">
        <v>-632.25</v>
      </c>
    </row>
    <row r="196">
      <c r="B196" s="115" t="inlineStr">
        <is>
          <t>Alibaba Group Holding Limited</t>
        </is>
      </c>
      <c r="C196" s="116" t="inlineStr">
        <is>
          <t>BABA</t>
        </is>
      </c>
      <c r="D196" s="117" t="n">
        <v>7.72</v>
      </c>
      <c r="E196" s="117" t="n">
        <v>5</v>
      </c>
      <c r="F196" s="117" t="n">
        <v>14.36</v>
      </c>
    </row>
    <row r="197">
      <c r="B197" s="115" t="inlineStr">
        <is>
          <t>Bank of America Corporation</t>
        </is>
      </c>
      <c r="C197" s="116" t="inlineStr">
        <is>
          <t>BAC</t>
        </is>
      </c>
      <c r="D197" s="117" t="n">
        <v>2.41</v>
      </c>
      <c r="E197" s="117" t="n">
        <v>1.12</v>
      </c>
      <c r="F197" s="117" t="n">
        <v>11.95</v>
      </c>
    </row>
    <row r="198">
      <c r="B198" s="115" t="inlineStr">
        <is>
          <t>Bank of China Ltd.</t>
        </is>
      </c>
      <c r="C198" s="116" t="inlineStr">
        <is>
          <t>BACHY</t>
        </is>
      </c>
      <c r="D198" s="117" t="n">
        <v>1</v>
      </c>
      <c r="E198" s="117" t="n"/>
      <c r="F198" s="117" t="n"/>
    </row>
    <row r="199">
      <c r="B199" s="115" t="inlineStr">
        <is>
          <t>Bae Systems PLC</t>
        </is>
      </c>
      <c r="C199" s="116" t="inlineStr">
        <is>
          <t>BAESY</t>
        </is>
      </c>
      <c r="D199" s="117" t="n"/>
      <c r="E199" s="117" t="n">
        <v>3.04</v>
      </c>
      <c r="F199" s="117" t="n"/>
    </row>
    <row r="200">
      <c r="B200" s="115" t="inlineStr">
        <is>
          <t>Booz Allen Hamilton Holding Corporation</t>
        </is>
      </c>
      <c r="C200" s="116" t="inlineStr">
        <is>
          <t>BAH</t>
        </is>
      </c>
      <c r="D200" s="117" t="n">
        <v>1.43</v>
      </c>
      <c r="E200" s="117" t="n">
        <v>13.14</v>
      </c>
      <c r="F200" s="117" t="n">
        <v>59.44</v>
      </c>
    </row>
    <row r="201">
      <c r="B201" s="115" t="inlineStr">
        <is>
          <t>Brookfield Asset Management Inc</t>
        </is>
      </c>
      <c r="C201" s="116" t="inlineStr">
        <is>
          <t>BAM</t>
        </is>
      </c>
      <c r="D201" s="117" t="n">
        <v>0.85</v>
      </c>
      <c r="E201" s="117" t="n">
        <v>0.54</v>
      </c>
      <c r="F201" s="117" t="n">
        <v>3.31</v>
      </c>
    </row>
    <row r="202">
      <c r="B202" s="115" t="inlineStr">
        <is>
          <t>Bayerische Motoren Werke AG</t>
        </is>
      </c>
      <c r="C202" s="116" t="inlineStr">
        <is>
          <t>BAMXF</t>
        </is>
      </c>
      <c r="D202" s="117" t="n">
        <v>0.38</v>
      </c>
      <c r="E202" s="117" t="n">
        <v>0.67</v>
      </c>
      <c r="F202" s="117" t="n">
        <v>8.16</v>
      </c>
    </row>
    <row r="203">
      <c r="B203" s="115" t="inlineStr">
        <is>
          <t>Credicorp Ltd.</t>
        </is>
      </c>
      <c r="C203" s="116" t="inlineStr">
        <is>
          <t>BAP</t>
        </is>
      </c>
      <c r="D203" s="117" t="n">
        <v>3.38</v>
      </c>
      <c r="E203" s="117" t="n">
        <v>2.15</v>
      </c>
      <c r="F203" s="117" t="n">
        <v>16.48</v>
      </c>
    </row>
    <row r="204">
      <c r="B204" s="115" t="inlineStr">
        <is>
          <t>BASF SE</t>
        </is>
      </c>
      <c r="C204" s="116" t="inlineStr">
        <is>
          <t>BASFY</t>
        </is>
      </c>
      <c r="D204" s="117" t="n">
        <v>0.9</v>
      </c>
      <c r="E204" s="117" t="n">
        <v>1.39</v>
      </c>
      <c r="F204" s="117" t="n">
        <v>9.98</v>
      </c>
    </row>
    <row r="205">
      <c r="B205" s="115" t="inlineStr">
        <is>
          <t>Baxter International Inc.</t>
        </is>
      </c>
      <c r="C205" s="116" t="inlineStr">
        <is>
          <t>BAX</t>
        </is>
      </c>
      <c r="D205" s="117" t="n">
        <v>4.03</v>
      </c>
      <c r="E205" s="117" t="n">
        <v>5.69</v>
      </c>
      <c r="F205" s="117" t="n">
        <v>21.21</v>
      </c>
    </row>
    <row r="206">
      <c r="B206" s="115" t="inlineStr">
        <is>
          <t>Bayer Aktiengesellschaft</t>
        </is>
      </c>
      <c r="C206" s="116" t="inlineStr">
        <is>
          <t>BAYRY</t>
        </is>
      </c>
      <c r="D206" s="117" t="n">
        <v>1.33</v>
      </c>
      <c r="E206" s="117" t="n">
        <v>1.37</v>
      </c>
      <c r="F206" s="117" t="n">
        <v>10.78</v>
      </c>
    </row>
    <row r="207">
      <c r="B207" s="115" t="inlineStr">
        <is>
          <t>BlackBerry Limited</t>
        </is>
      </c>
      <c r="C207" s="116" t="inlineStr">
        <is>
          <t>BB</t>
        </is>
      </c>
      <c r="D207" s="117" t="n">
        <v>4.41</v>
      </c>
      <c r="E207" s="117" t="n">
        <v>1.59</v>
      </c>
      <c r="F207" s="117" t="n">
        <v>1.84</v>
      </c>
    </row>
    <row r="208">
      <c r="B208" s="115" t="inlineStr">
        <is>
          <t>BBA AVIATION</t>
        </is>
      </c>
      <c r="C208" s="116" t="inlineStr">
        <is>
          <t>BBAVY</t>
        </is>
      </c>
      <c r="D208" s="117" t="n"/>
      <c r="E208" s="117" t="n">
        <v>2.08</v>
      </c>
      <c r="F208" s="117" t="n"/>
    </row>
    <row r="209">
      <c r="B209" s="115" t="inlineStr">
        <is>
          <t>Banco Bradesco SA</t>
        </is>
      </c>
      <c r="C209" s="116" t="inlineStr">
        <is>
          <t>BBD</t>
        </is>
      </c>
      <c r="D209" s="117" t="n">
        <v>1.85</v>
      </c>
      <c r="E209" s="117" t="n">
        <v>1.91</v>
      </c>
      <c r="F209" s="117" t="n">
        <v>19.01</v>
      </c>
    </row>
    <row r="210">
      <c r="B210" s="115" t="inlineStr">
        <is>
          <t>Banco Bradesco SA</t>
        </is>
      </c>
      <c r="C210" s="116" t="inlineStr">
        <is>
          <t>BBDO</t>
        </is>
      </c>
      <c r="D210" s="117" t="n">
        <v>1.71</v>
      </c>
      <c r="E210" s="117" t="n">
        <v>1.76</v>
      </c>
      <c r="F210" s="117" t="n">
        <v>19.01</v>
      </c>
    </row>
    <row r="211">
      <c r="B211" s="115" t="inlineStr">
        <is>
          <t>BridgeBio Pharma, Inc.</t>
        </is>
      </c>
      <c r="C211" s="116" t="inlineStr">
        <is>
          <t>BBIO</t>
        </is>
      </c>
      <c r="D211" s="117" t="n"/>
      <c r="E211" s="117" t="n"/>
      <c r="F211" s="117" t="n"/>
    </row>
    <row r="212">
      <c r="B212" s="115" t="inlineStr">
        <is>
          <t>BHP Billiton PLC</t>
        </is>
      </c>
      <c r="C212" s="116" t="inlineStr">
        <is>
          <t>BBL</t>
        </is>
      </c>
      <c r="D212" s="117" t="n"/>
      <c r="E212" s="117" t="n">
        <v>0.9</v>
      </c>
      <c r="F212" s="117" t="n"/>
    </row>
    <row r="213">
      <c r="B213" s="115" t="inlineStr">
        <is>
          <t>BB Seguridade Participacoes SA</t>
        </is>
      </c>
      <c r="C213" s="116" t="inlineStr">
        <is>
          <t>BBSEY</t>
        </is>
      </c>
      <c r="D213" s="117" t="n">
        <v>12.82</v>
      </c>
      <c r="E213" s="117" t="n">
        <v>9.220000000000001</v>
      </c>
      <c r="F213" s="117" t="n">
        <v>46.22</v>
      </c>
    </row>
    <row r="214">
      <c r="B214" s="115" t="inlineStr">
        <is>
          <t>BB&amp;T Corporation</t>
        </is>
      </c>
      <c r="C214" s="116" t="inlineStr">
        <is>
          <t>BBT</t>
        </is>
      </c>
      <c r="D214" s="117" t="n">
        <v>2.94</v>
      </c>
      <c r="E214" s="117" t="n">
        <v>1.4</v>
      </c>
      <c r="F214" s="117" t="n">
        <v>12.23</v>
      </c>
    </row>
    <row r="215">
      <c r="B215" s="115" t="inlineStr">
        <is>
          <t>Brookfield Business Partners L.P.</t>
        </is>
      </c>
      <c r="C215" s="116" t="inlineStr">
        <is>
          <t>BBU</t>
        </is>
      </c>
      <c r="D215" s="117" t="n">
        <v>0.08</v>
      </c>
      <c r="E215" s="117" t="n">
        <v>0.33</v>
      </c>
      <c r="F215" s="117" t="n">
        <v>10.89</v>
      </c>
    </row>
    <row r="216">
      <c r="B216" s="115" t="inlineStr">
        <is>
          <t>Banco Bilbao Viscaya Argentaria S.A.</t>
        </is>
      </c>
      <c r="C216" s="116" t="inlineStr">
        <is>
          <t>BBVA</t>
        </is>
      </c>
      <c r="D216" s="117" t="n">
        <v>1.4</v>
      </c>
      <c r="E216" s="117" t="n">
        <v>0.58</v>
      </c>
      <c r="F216" s="117" t="n">
        <v>9.619999999999999</v>
      </c>
    </row>
    <row r="217">
      <c r="B217" s="115" t="inlineStr">
        <is>
          <t>Best Buy Co., Inc.</t>
        </is>
      </c>
      <c r="C217" s="116" t="inlineStr">
        <is>
          <t>BBY</t>
        </is>
      </c>
      <c r="D217" s="117" t="n">
        <v>0.41</v>
      </c>
      <c r="E217" s="117" t="n">
        <v>5.36</v>
      </c>
      <c r="F217" s="117" t="n">
        <v>48.56</v>
      </c>
    </row>
    <row r="218">
      <c r="B218" s="115" t="inlineStr">
        <is>
          <t>Brunswick Corporation</t>
        </is>
      </c>
      <c r="C218" s="116" t="inlineStr">
        <is>
          <t>BC</t>
        </is>
      </c>
      <c r="D218" s="117" t="n">
        <v>0.9</v>
      </c>
      <c r="E218" s="117" t="n">
        <v>2.96</v>
      </c>
      <c r="F218" s="117" t="n">
        <v>26.56</v>
      </c>
    </row>
    <row r="219">
      <c r="B219" s="115" t="inlineStr">
        <is>
          <t>Brilliance China Automotive Holdings Ltd. Unsponsored ADR</t>
        </is>
      </c>
      <c r="C219" s="116" t="inlineStr">
        <is>
          <t>BCAUY</t>
        </is>
      </c>
      <c r="D219" s="117" t="n"/>
      <c r="E219" s="117" t="n">
        <v>1.1</v>
      </c>
      <c r="F219" s="117" t="n"/>
    </row>
    <row r="220">
      <c r="B220" s="115" t="inlineStr">
        <is>
          <t>BCE, Inc.</t>
        </is>
      </c>
      <c r="C220" s="116" t="inlineStr">
        <is>
          <t>BCE</t>
        </is>
      </c>
      <c r="D220" s="117" t="n">
        <v>2.42</v>
      </c>
      <c r="E220" s="117" t="n">
        <v>3.54</v>
      </c>
      <c r="F220" s="117" t="n">
        <v>19.15</v>
      </c>
    </row>
    <row r="221">
      <c r="B221" s="115" t="inlineStr">
        <is>
          <t>Banco De Chile</t>
        </is>
      </c>
      <c r="C221" s="116" t="inlineStr">
        <is>
          <t>BCH</t>
        </is>
      </c>
      <c r="D221" s="117" t="n">
        <v>4.03</v>
      </c>
      <c r="E221" s="117" t="n">
        <v>2.88</v>
      </c>
      <c r="F221" s="117" t="n">
        <v>17.06</v>
      </c>
    </row>
    <row r="222">
      <c r="B222" s="115" t="inlineStr">
        <is>
          <t>Beach Energy Ltd.</t>
        </is>
      </c>
      <c r="C222" s="116" t="inlineStr">
        <is>
          <t>BCHEY</t>
        </is>
      </c>
      <c r="D222" s="117" t="n"/>
      <c r="E222" s="117" t="n">
        <v>2.38</v>
      </c>
      <c r="F222" s="117" t="n"/>
    </row>
    <row r="223">
      <c r="B223" s="115" t="inlineStr">
        <is>
          <t>Babcock International Group PLC</t>
        </is>
      </c>
      <c r="C223" s="116" t="inlineStr">
        <is>
          <t>BCKIY</t>
        </is>
      </c>
      <c r="D223" s="117" t="n"/>
      <c r="E223" s="117" t="n">
        <v>0.79</v>
      </c>
      <c r="F223" s="117" t="n"/>
    </row>
    <row r="224">
      <c r="B224" s="115" t="inlineStr">
        <is>
          <t>Bank of Communications Co.</t>
        </is>
      </c>
      <c r="C224" s="116" t="inlineStr">
        <is>
          <t>BCMXY</t>
        </is>
      </c>
      <c r="D224" s="117" t="n"/>
      <c r="E224" s="117" t="n"/>
      <c r="F224" s="117" t="n"/>
    </row>
    <row r="225">
      <c r="B225" s="115" t="inlineStr">
        <is>
          <t>Brink's Company (The)</t>
        </is>
      </c>
      <c r="C225" s="116" t="inlineStr">
        <is>
          <t>BCO</t>
        </is>
      </c>
      <c r="D225" s="117" t="n">
        <v>1.16</v>
      </c>
      <c r="E225" s="117" t="n">
        <v>19.83</v>
      </c>
      <c r="F225" s="117" t="n">
        <v>92.09999999999999</v>
      </c>
    </row>
    <row r="226">
      <c r="B226" s="115" t="inlineStr">
        <is>
          <t>Balchem Corporation</t>
        </is>
      </c>
      <c r="C226" s="116" t="inlineStr">
        <is>
          <t>BCPC</t>
        </is>
      </c>
      <c r="D226" s="117" t="n">
        <v>4.98</v>
      </c>
      <c r="E226" s="117" t="n">
        <v>4.33</v>
      </c>
      <c r="F226" s="117" t="n">
        <v>13.87</v>
      </c>
    </row>
    <row r="227">
      <c r="B227" s="115" t="inlineStr">
        <is>
          <t>Barclays PLC</t>
        </is>
      </c>
      <c r="C227" s="116" t="inlineStr">
        <is>
          <t>BCS</t>
        </is>
      </c>
      <c r="D227" s="117" t="n">
        <v>1.19</v>
      </c>
      <c r="E227" s="117" t="n">
        <v>0.37</v>
      </c>
      <c r="F227" s="117" t="n">
        <v>5.03</v>
      </c>
    </row>
    <row r="228">
      <c r="B228" s="115" t="inlineStr">
        <is>
          <t>Banco Do Brasil SA</t>
        </is>
      </c>
      <c r="C228" s="116" t="inlineStr">
        <is>
          <t>BDORY</t>
        </is>
      </c>
      <c r="D228" s="117" t="n">
        <v>0.99</v>
      </c>
      <c r="E228" s="117" t="n">
        <v>1.28</v>
      </c>
      <c r="F228" s="117" t="n">
        <v>14.83</v>
      </c>
    </row>
    <row r="229">
      <c r="B229" s="115" t="inlineStr">
        <is>
          <t>Becton, Dickinson and Company</t>
        </is>
      </c>
      <c r="C229" s="116" t="inlineStr">
        <is>
          <t>BDX</t>
        </is>
      </c>
      <c r="D229" s="117" t="n">
        <v>4</v>
      </c>
      <c r="E229" s="117" t="n">
        <v>3.18</v>
      </c>
      <c r="F229" s="117" t="n">
        <v>14.78</v>
      </c>
    </row>
    <row r="230">
      <c r="B230" s="115" t="inlineStr">
        <is>
          <t>Franklin Resources, Inc.</t>
        </is>
      </c>
      <c r="C230" s="116" t="inlineStr">
        <is>
          <t>BEN</t>
        </is>
      </c>
      <c r="D230" s="117" t="n">
        <v>2.53</v>
      </c>
      <c r="E230" s="117" t="n">
        <v>1.4</v>
      </c>
      <c r="F230" s="117" t="n">
        <v>13.43</v>
      </c>
    </row>
    <row r="231">
      <c r="B231" s="115" t="inlineStr">
        <is>
          <t>Brookfield Renewable Partners L.P.</t>
        </is>
      </c>
      <c r="C231" s="116" t="inlineStr">
        <is>
          <t>BEP</t>
        </is>
      </c>
      <c r="D231" s="117" t="n">
        <v>2.2</v>
      </c>
      <c r="E231" s="117" t="n">
        <v>0.41</v>
      </c>
      <c r="F231" s="117" t="n">
        <v>1.8</v>
      </c>
    </row>
    <row r="232">
      <c r="B232" s="115" t="inlineStr">
        <is>
          <t>Berry Global Group, Inc.</t>
        </is>
      </c>
      <c r="C232" s="116" t="inlineStr">
        <is>
          <t>BERY</t>
        </is>
      </c>
      <c r="D232" s="117" t="n">
        <v>0.65</v>
      </c>
      <c r="E232" s="117" t="n">
        <v>3.31</v>
      </c>
      <c r="F232" s="117" t="n">
        <v>30.65</v>
      </c>
    </row>
    <row r="233">
      <c r="B233" s="115" t="inlineStr">
        <is>
          <t>Brown Forman Corporation</t>
        </is>
      </c>
      <c r="C233" s="116" t="inlineStr">
        <is>
          <t>BF.A</t>
        </is>
      </c>
      <c r="D233" s="117" t="n">
        <v>8.84</v>
      </c>
      <c r="E233" s="117" t="n">
        <v>17.68</v>
      </c>
      <c r="F233" s="117" t="n">
        <v>52.13</v>
      </c>
    </row>
    <row r="234">
      <c r="B234" s="115" t="inlineStr">
        <is>
          <t>Brown-Forman Corporation</t>
        </is>
      </c>
      <c r="C234" s="116" t="inlineStr">
        <is>
          <t>BF.B</t>
        </is>
      </c>
      <c r="D234" s="117" t="n">
        <v>9.140000000000001</v>
      </c>
      <c r="E234" s="117" t="n">
        <v>18.27</v>
      </c>
      <c r="F234" s="117" t="n">
        <v>52.13</v>
      </c>
    </row>
    <row r="235">
      <c r="B235" s="115" t="inlineStr">
        <is>
          <t>Bright Horizons Family Solutions Inc.</t>
        </is>
      </c>
      <c r="C235" s="116" t="inlineStr">
        <is>
          <t>BFAM</t>
        </is>
      </c>
      <c r="D235" s="117" t="n">
        <v>4.56</v>
      </c>
      <c r="E235" s="117" t="n">
        <v>10.28</v>
      </c>
      <c r="F235" s="117" t="n">
        <v>23.29</v>
      </c>
    </row>
    <row r="236">
      <c r="B236" s="115" t="inlineStr">
        <is>
          <t>Bunge Limited</t>
        </is>
      </c>
      <c r="C236" s="116" t="inlineStr">
        <is>
          <t>BG</t>
        </is>
      </c>
      <c r="D236" s="117" t="n">
        <v>0.18</v>
      </c>
      <c r="E236" s="117" t="n">
        <v>1.36</v>
      </c>
      <c r="F236" s="117" t="n">
        <v>11.39</v>
      </c>
    </row>
    <row r="237">
      <c r="B237" s="115" t="inlineStr">
        <is>
          <t>BeiGene, Ltd.</t>
        </is>
      </c>
      <c r="C237" s="116" t="inlineStr">
        <is>
          <t>BGNE</t>
        </is>
      </c>
      <c r="D237" s="117" t="n">
        <v>14.82</v>
      </c>
      <c r="E237" s="117" t="n">
        <v>4.02</v>
      </c>
      <c r="F237" s="117" t="n">
        <v>-38.41</v>
      </c>
    </row>
    <row r="238">
      <c r="B238" s="115" t="inlineStr">
        <is>
          <t>Bausch Health Cos Inc.</t>
        </is>
      </c>
      <c r="C238" s="116" t="inlineStr">
        <is>
          <t>BHC</t>
        </is>
      </c>
      <c r="D238" s="117" t="n">
        <v>0.95</v>
      </c>
      <c r="E238" s="117" t="n">
        <v>2.99</v>
      </c>
      <c r="F238" s="117" t="n">
        <v>52.12</v>
      </c>
    </row>
    <row r="239">
      <c r="B239" s="115" t="inlineStr">
        <is>
          <t>Brighthouse Financial, Inc.</t>
        </is>
      </c>
      <c r="C239" s="116" t="inlineStr">
        <is>
          <t>BHF</t>
        </is>
      </c>
      <c r="D239" s="117" t="n">
        <v>0.53</v>
      </c>
      <c r="E239" s="117" t="n">
        <v>0.29</v>
      </c>
      <c r="F239" s="117" t="n">
        <v>6.74</v>
      </c>
    </row>
    <row r="240">
      <c r="B240" s="115" t="inlineStr">
        <is>
          <t>Baker Hughes, a GE company</t>
        </is>
      </c>
      <c r="C240" s="116" t="inlineStr">
        <is>
          <t>BHGE</t>
        </is>
      </c>
      <c r="D240" s="117" t="n">
        <v>1.04</v>
      </c>
      <c r="E240" s="117" t="n">
        <v>0.7</v>
      </c>
      <c r="F240" s="117" t="n">
        <v>1.07</v>
      </c>
    </row>
    <row r="241">
      <c r="B241" s="115" t="inlineStr">
        <is>
          <t>BOC Hong Kong  Ltd.</t>
        </is>
      </c>
      <c r="C241" s="116" t="inlineStr">
        <is>
          <t>BHKLY</t>
        </is>
      </c>
      <c r="D241" s="117" t="n"/>
      <c r="E241" s="117" t="n">
        <v>0.97</v>
      </c>
      <c r="F241" s="117" t="n"/>
    </row>
    <row r="242">
      <c r="B242" s="115" t="inlineStr">
        <is>
          <t>BOOHOO COM PLC</t>
        </is>
      </c>
      <c r="C242" s="116" t="inlineStr">
        <is>
          <t>BHOOY</t>
        </is>
      </c>
      <c r="D242" s="117" t="n"/>
      <c r="E242" s="117" t="n"/>
      <c r="F242" s="117" t="n"/>
    </row>
    <row r="243">
      <c r="B243" s="115" t="inlineStr">
        <is>
          <t>BHP Group Limited</t>
        </is>
      </c>
      <c r="C243" s="116" t="inlineStr">
        <is>
          <t>BHP</t>
        </is>
      </c>
      <c r="D243" s="117" t="n"/>
      <c r="E243" s="117" t="n">
        <v>1.58</v>
      </c>
      <c r="F243" s="117" t="n"/>
    </row>
    <row r="244">
      <c r="B244" s="115" t="inlineStr">
        <is>
          <t>Baidu, Inc.</t>
        </is>
      </c>
      <c r="C244" s="116" t="inlineStr">
        <is>
          <t>BIDU</t>
        </is>
      </c>
      <c r="D244" s="117" t="n">
        <v>2.37</v>
      </c>
      <c r="E244" s="117" t="n">
        <v>1.42</v>
      </c>
      <c r="F244" s="117" t="n">
        <v>6.06</v>
      </c>
    </row>
    <row r="245">
      <c r="B245" s="115" t="inlineStr">
        <is>
          <t>Biogen Inc.</t>
        </is>
      </c>
      <c r="C245" s="116" t="inlineStr">
        <is>
          <t>BIIB</t>
        </is>
      </c>
      <c r="D245" s="117" t="n">
        <v>3.13</v>
      </c>
      <c r="E245" s="117" t="n">
        <v>3.4</v>
      </c>
      <c r="F245" s="117" t="n">
        <v>44.89</v>
      </c>
    </row>
    <row r="246">
      <c r="B246" s="115" t="inlineStr">
        <is>
          <t>Bilibili Inc. Sponsored ADR</t>
        </is>
      </c>
      <c r="C246" s="116" t="inlineStr">
        <is>
          <t>BILI</t>
        </is>
      </c>
      <c r="D246" s="117" t="n">
        <v>5.64</v>
      </c>
      <c r="E246" s="117" t="n">
        <v>3.43</v>
      </c>
      <c r="F246" s="117" t="n">
        <v>-13.32</v>
      </c>
    </row>
    <row r="247">
      <c r="B247" s="115" t="inlineStr">
        <is>
          <t>Bio-Rad Laboratories, Inc.</t>
        </is>
      </c>
      <c r="C247" s="116" t="inlineStr">
        <is>
          <t>BIO</t>
        </is>
      </c>
      <c r="D247" s="117" t="n">
        <v>4.49</v>
      </c>
      <c r="E247" s="117" t="n">
        <v>1.88</v>
      </c>
      <c r="F247" s="117" t="n">
        <v>3.92</v>
      </c>
    </row>
    <row r="248">
      <c r="B248" s="115" t="inlineStr">
        <is>
          <t>Bio-Rad Laboratories, Inc.</t>
        </is>
      </c>
      <c r="C248" s="116" t="inlineStr">
        <is>
          <t>BIO.B</t>
        </is>
      </c>
      <c r="D248" s="117" t="n">
        <v>4.46</v>
      </c>
      <c r="E248" s="117" t="n">
        <v>1.86</v>
      </c>
      <c r="F248" s="117" t="n">
        <v>3.92</v>
      </c>
    </row>
    <row r="249">
      <c r="B249" s="115" t="inlineStr">
        <is>
          <t>Brookfield Infrastructure Partners LP</t>
        </is>
      </c>
      <c r="C249" s="116" t="inlineStr">
        <is>
          <t>BIP</t>
        </is>
      </c>
      <c r="D249" s="117" t="n">
        <v>2.27</v>
      </c>
      <c r="E249" s="117" t="n">
        <v>0.87</v>
      </c>
      <c r="F249" s="117" t="n">
        <v>1.4</v>
      </c>
    </row>
    <row r="250">
      <c r="B250" s="115" t="inlineStr">
        <is>
          <t>BJ's Wholesale Club Holdings, Inc.</t>
        </is>
      </c>
      <c r="C250" s="116" t="inlineStr">
        <is>
          <t>BJ</t>
        </is>
      </c>
      <c r="D250" s="117" t="n">
        <v>0.27</v>
      </c>
      <c r="E250" s="117" t="n"/>
      <c r="F250" s="117" t="n">
        <v>-107.71</v>
      </c>
    </row>
    <row r="251">
      <c r="B251" s="115" t="inlineStr">
        <is>
          <t>The Bank of New York Mellon Corporation</t>
        </is>
      </c>
      <c r="C251" s="116" t="inlineStr">
        <is>
          <t>BK</t>
        </is>
      </c>
      <c r="D251" s="117" t="n">
        <v>2.2</v>
      </c>
      <c r="E251" s="117" t="n">
        <v>1.15</v>
      </c>
      <c r="F251" s="117" t="n">
        <v>10.74</v>
      </c>
    </row>
    <row r="252">
      <c r="B252" s="115" t="inlineStr">
        <is>
          <t>The Bank of East Asia Ltd.</t>
        </is>
      </c>
      <c r="C252" s="116" t="inlineStr">
        <is>
          <t>BKEAY</t>
        </is>
      </c>
      <c r="D252" s="117" t="n"/>
      <c r="E252" s="117" t="n">
        <v>0.53</v>
      </c>
      <c r="F252" s="117" t="n"/>
    </row>
    <row r="253">
      <c r="B253" s="115" t="inlineStr">
        <is>
          <t>Berkeley Group Holdings PLC Unsponsored ADR</t>
        </is>
      </c>
      <c r="C253" s="116" t="inlineStr">
        <is>
          <t>BKGFY</t>
        </is>
      </c>
      <c r="D253" s="117" t="n"/>
      <c r="E253" s="117" t="n">
        <v>1.68</v>
      </c>
      <c r="F253" s="117" t="n"/>
    </row>
    <row r="254">
      <c r="B254" s="115" t="inlineStr">
        <is>
          <t>Black Hills Corporation</t>
        </is>
      </c>
      <c r="C254" s="116" t="inlineStr">
        <is>
          <t>BKH</t>
        </is>
      </c>
      <c r="D254" s="117" t="n">
        <v>2.67</v>
      </c>
      <c r="E254" s="117" t="n">
        <v>1.92</v>
      </c>
      <c r="F254" s="117" t="n">
        <v>8.99</v>
      </c>
    </row>
    <row r="255">
      <c r="B255" s="115" t="inlineStr">
        <is>
          <t>Bank Hapoalim</t>
        </is>
      </c>
      <c r="C255" s="116" t="inlineStr">
        <is>
          <t>BKHYY</t>
        </is>
      </c>
      <c r="D255" s="117" t="n">
        <v>2.3</v>
      </c>
      <c r="E255" s="117" t="n">
        <v>0.93</v>
      </c>
      <c r="F255" s="117" t="n">
        <v>5.74</v>
      </c>
    </row>
    <row r="256">
      <c r="B256" s="115" t="inlineStr">
        <is>
          <t>Black Knight Financial Services, Inc.</t>
        </is>
      </c>
      <c r="C256" s="116" t="inlineStr">
        <is>
          <t>BKI</t>
        </is>
      </c>
      <c r="D256" s="117" t="n">
        <v>8.029999999999999</v>
      </c>
      <c r="E256" s="117" t="n">
        <v>5</v>
      </c>
      <c r="F256" s="117" t="n">
        <v>13.51</v>
      </c>
    </row>
    <row r="257">
      <c r="B257" s="115" t="inlineStr">
        <is>
          <t>Booking Holdings Inc.</t>
        </is>
      </c>
      <c r="C257" s="116" t="inlineStr">
        <is>
          <t>BKNG</t>
        </is>
      </c>
      <c r="D257" s="117" t="n">
        <v>5.86</v>
      </c>
      <c r="E257" s="117" t="n">
        <v>16.57</v>
      </c>
      <c r="F257" s="117" t="n">
        <v>56.7</v>
      </c>
    </row>
    <row r="258">
      <c r="B258" s="115" t="inlineStr">
        <is>
          <t>Bankinter SA</t>
        </is>
      </c>
      <c r="C258" s="116" t="inlineStr">
        <is>
          <t>BKNIY</t>
        </is>
      </c>
      <c r="D258" s="117" t="n">
        <v>1.87</v>
      </c>
      <c r="E258" s="117" t="n">
        <v>1.11</v>
      </c>
      <c r="F258" s="117" t="n">
        <v>15.77</v>
      </c>
    </row>
    <row r="259">
      <c r="B259" s="115" t="inlineStr">
        <is>
          <t>BankUnited, Inc.</t>
        </is>
      </c>
      <c r="C259" s="116" t="inlineStr">
        <is>
          <t>BKU</t>
        </is>
      </c>
      <c r="D259" s="117" t="n">
        <v>2.04</v>
      </c>
      <c r="E259" s="117" t="n">
        <v>1.15</v>
      </c>
      <c r="F259" s="117" t="n">
        <v>10.21</v>
      </c>
    </row>
    <row r="260">
      <c r="B260" s="115" t="inlineStr">
        <is>
          <t>TopBuild Corp.</t>
        </is>
      </c>
      <c r="C260" s="116" t="inlineStr">
        <is>
          <t>BLD</t>
        </is>
      </c>
      <c r="D260" s="117" t="n">
        <v>1.27</v>
      </c>
      <c r="E260" s="117" t="n">
        <v>2.86</v>
      </c>
      <c r="F260" s="117" t="n">
        <v>15.65</v>
      </c>
    </row>
    <row r="261">
      <c r="B261" s="115" t="inlineStr">
        <is>
          <t>BlackRock, Inc.</t>
        </is>
      </c>
      <c r="C261" s="116" t="inlineStr">
        <is>
          <t>BLK</t>
        </is>
      </c>
      <c r="D261" s="117" t="n">
        <v>4.95</v>
      </c>
      <c r="E261" s="117" t="n">
        <v>2.15</v>
      </c>
      <c r="F261" s="117" t="n">
        <v>13.24</v>
      </c>
    </row>
    <row r="262">
      <c r="B262" s="115" t="inlineStr">
        <is>
          <t>Blackbaud, Inc.</t>
        </is>
      </c>
      <c r="C262" s="116" t="inlineStr">
        <is>
          <t>BLKB</t>
        </is>
      </c>
      <c r="D262" s="117" t="n">
        <v>5.14</v>
      </c>
      <c r="E262" s="117" t="n">
        <v>12.02</v>
      </c>
      <c r="F262" s="117" t="n">
        <v>20.51</v>
      </c>
    </row>
    <row r="263">
      <c r="B263" s="115" t="inlineStr">
        <is>
          <t>Ball Corporation</t>
        </is>
      </c>
      <c r="C263" s="116" t="inlineStr">
        <is>
          <t>BLL</t>
        </is>
      </c>
      <c r="D263" s="117" t="n">
        <v>2.12</v>
      </c>
      <c r="E263" s="117" t="n">
        <v>6.94</v>
      </c>
      <c r="F263" s="117" t="n">
        <v>21.32</v>
      </c>
    </row>
    <row r="264">
      <c r="B264" s="115" t="inlineStr">
        <is>
          <t>bluebird bio, Inc.</t>
        </is>
      </c>
      <c r="C264" s="116" t="inlineStr">
        <is>
          <t>BLUE</t>
        </is>
      </c>
      <c r="D264" s="117" t="n">
        <v>104.41</v>
      </c>
      <c r="E264" s="117" t="n">
        <v>3.61</v>
      </c>
      <c r="F264" s="117" t="n">
        <v>-35.9</v>
      </c>
    </row>
    <row r="265">
      <c r="B265" s="115" t="inlineStr">
        <is>
          <t>BELLWAY</t>
        </is>
      </c>
      <c r="C265" s="116" t="inlineStr">
        <is>
          <t>BLWYY</t>
        </is>
      </c>
      <c r="D265" s="117" t="n"/>
      <c r="E265" s="117" t="n">
        <v>1.36</v>
      </c>
      <c r="F265" s="117" t="n"/>
    </row>
    <row r="266">
      <c r="B266" s="115" t="inlineStr">
        <is>
          <t>BBMG CORP</t>
        </is>
      </c>
      <c r="C266" s="116" t="inlineStr">
        <is>
          <t>BMBGF</t>
        </is>
      </c>
      <c r="D266" s="117" t="n">
        <v>0.34</v>
      </c>
      <c r="E266" s="117" t="n"/>
      <c r="F266" s="117" t="n"/>
    </row>
    <row r="267">
      <c r="B267" s="115" t="inlineStr">
        <is>
          <t>Bank Of Montreal</t>
        </is>
      </c>
      <c r="C267" s="116" t="inlineStr">
        <is>
          <t>BMO</t>
        </is>
      </c>
      <c r="D267" s="117" t="n">
        <v>1.63</v>
      </c>
      <c r="E267" s="117" t="n">
        <v>1.38</v>
      </c>
      <c r="F267" s="117" t="n">
        <v>14.14</v>
      </c>
    </row>
    <row r="268">
      <c r="B268" s="115" t="inlineStr">
        <is>
          <t>BioMarin Pharmaceutical Inc.</t>
        </is>
      </c>
      <c r="C268" s="116" t="inlineStr">
        <is>
          <t>BMRN</t>
        </is>
      </c>
      <c r="D268" s="117" t="n">
        <v>8.77</v>
      </c>
      <c r="E268" s="117" t="n">
        <v>4.54</v>
      </c>
      <c r="F268" s="117" t="n">
        <v>-3.12</v>
      </c>
    </row>
    <row r="269">
      <c r="B269" s="115" t="inlineStr">
        <is>
          <t>B&amp;M European Value Retail SA Unsponsored ADR</t>
        </is>
      </c>
      <c r="C269" s="116" t="inlineStr">
        <is>
          <t>BMRRY</t>
        </is>
      </c>
      <c r="D269" s="117" t="n"/>
      <c r="E269" s="117" t="n">
        <v>3.36</v>
      </c>
      <c r="F269" s="117" t="n"/>
    </row>
    <row r="270">
      <c r="B270" s="115" t="inlineStr">
        <is>
          <t>Bristol-Myers Squibb Company</t>
        </is>
      </c>
      <c r="C270" s="116" t="inlineStr">
        <is>
          <t>BMY</t>
        </is>
      </c>
      <c r="D270" s="117" t="n">
        <v>3.47</v>
      </c>
      <c r="E270" s="117" t="n">
        <v>5.12</v>
      </c>
      <c r="F270" s="117" t="n">
        <v>47.63</v>
      </c>
    </row>
    <row r="271">
      <c r="B271" s="115" t="inlineStr">
        <is>
          <t>BNP Paribas SA</t>
        </is>
      </c>
      <c r="C271" s="116" t="inlineStr">
        <is>
          <t>BNPQY</t>
        </is>
      </c>
      <c r="D271" s="117" t="n">
        <v>1.27</v>
      </c>
      <c r="E271" s="117" t="n">
        <v>0.51</v>
      </c>
      <c r="F271" s="117" t="n">
        <v>7.36</v>
      </c>
    </row>
    <row r="272">
      <c r="B272" s="115" t="inlineStr">
        <is>
          <t>Bank of Nova Scotia (The)</t>
        </is>
      </c>
      <c r="C272" s="116" t="inlineStr">
        <is>
          <t>BNS</t>
        </is>
      </c>
      <c r="D272" s="117" t="n">
        <v>1.99</v>
      </c>
      <c r="E272" s="117" t="n">
        <v>1.38</v>
      </c>
      <c r="F272" s="117" t="n">
        <v>13.53</v>
      </c>
    </row>
    <row r="273">
      <c r="B273" s="115" t="inlineStr">
        <is>
          <t>Brenntag AG</t>
        </is>
      </c>
      <c r="C273" s="116" t="inlineStr">
        <is>
          <t>BNTGY</t>
        </is>
      </c>
      <c r="D273" s="117" t="n">
        <v>0.52</v>
      </c>
      <c r="E273" s="117" t="n">
        <v>2.06</v>
      </c>
      <c r="F273" s="117" t="n">
        <v>14.08</v>
      </c>
    </row>
    <row r="274">
      <c r="B274" s="115" t="inlineStr">
        <is>
          <t>Bank of Hawaii Corporation</t>
        </is>
      </c>
      <c r="C274" s="116" t="inlineStr">
        <is>
          <t>BOH</t>
        </is>
      </c>
      <c r="D274" s="117" t="n">
        <v>4.66</v>
      </c>
      <c r="E274" s="117" t="n">
        <v>2.72</v>
      </c>
      <c r="F274" s="117" t="n">
        <v>17.85</v>
      </c>
    </row>
    <row r="275">
      <c r="B275" s="115" t="inlineStr">
        <is>
          <t>BOK Financial Corporation</t>
        </is>
      </c>
      <c r="C275" s="116" t="inlineStr">
        <is>
          <t>BOKF</t>
        </is>
      </c>
      <c r="D275" s="117" t="n">
        <v>2.78</v>
      </c>
      <c r="E275" s="117" t="n">
        <v>1.22</v>
      </c>
      <c r="F275" s="117" t="n">
        <v>11.41</v>
      </c>
    </row>
    <row r="276">
      <c r="B276" s="115" t="inlineStr">
        <is>
          <t>HUGO BOSS</t>
        </is>
      </c>
      <c r="C276" s="116" t="inlineStr">
        <is>
          <t>BOSSY</t>
        </is>
      </c>
      <c r="D276" s="117" t="n">
        <v>1.23</v>
      </c>
      <c r="E276" s="117" t="n">
        <v>3.4</v>
      </c>
      <c r="F276" s="117" t="n">
        <v>23.31</v>
      </c>
    </row>
    <row r="277">
      <c r="B277" s="115" t="inlineStr">
        <is>
          <t>BOUYGUES SA</t>
        </is>
      </c>
      <c r="C277" s="116" t="inlineStr">
        <is>
          <t>BOUYF</t>
        </is>
      </c>
      <c r="D277" s="117" t="n">
        <v>1.69</v>
      </c>
      <c r="E277" s="117" t="n">
        <v>5.51</v>
      </c>
      <c r="F277" s="117" t="n">
        <v>12.26</v>
      </c>
    </row>
    <row r="278">
      <c r="B278" s="115" t="inlineStr">
        <is>
          <t>BP p.l.c.</t>
        </is>
      </c>
      <c r="C278" s="116" t="inlineStr">
        <is>
          <t>BP</t>
        </is>
      </c>
      <c r="D278" s="117" t="n">
        <v>0.44</v>
      </c>
      <c r="E278" s="117" t="n">
        <v>1.28</v>
      </c>
      <c r="F278" s="117" t="n">
        <v>12.12</v>
      </c>
    </row>
    <row r="279">
      <c r="B279" s="115" t="inlineStr">
        <is>
          <t>Buckeye Partners L.P.</t>
        </is>
      </c>
      <c r="C279" s="116" t="inlineStr">
        <is>
          <t>BPL</t>
        </is>
      </c>
      <c r="D279" s="117" t="n">
        <v>1.66</v>
      </c>
      <c r="E279" s="117" t="n">
        <v>1.55</v>
      </c>
      <c r="F279" s="117" t="n">
        <v>9.82</v>
      </c>
    </row>
    <row r="280">
      <c r="B280" s="115" t="inlineStr">
        <is>
          <t>Blueprint Medicines Corporation</t>
        </is>
      </c>
      <c r="C280" s="116" t="inlineStr">
        <is>
          <t>BPMC</t>
        </is>
      </c>
      <c r="D280" s="117" t="n">
        <v>498.68</v>
      </c>
      <c r="E280" s="117" t="n">
        <v>6.7</v>
      </c>
      <c r="F280" s="117" t="n">
        <v>-73.73</v>
      </c>
    </row>
    <row r="281">
      <c r="B281" s="115" t="inlineStr">
        <is>
          <t>Popular, Inc.</t>
        </is>
      </c>
      <c r="C281" s="116" t="inlineStr">
        <is>
          <t>BPOP</t>
        </is>
      </c>
      <c r="D281" s="117" t="n">
        <v>1.88</v>
      </c>
      <c r="E281" s="117" t="n">
        <v>0.93</v>
      </c>
      <c r="F281" s="117" t="n">
        <v>11.29</v>
      </c>
    </row>
    <row r="282">
      <c r="B282" s="115" t="inlineStr">
        <is>
          <t>Brookfield Property Partners L.P.</t>
        </is>
      </c>
      <c r="C282" s="116" t="inlineStr">
        <is>
          <t>BPY</t>
        </is>
      </c>
      <c r="D282" s="117" t="n">
        <v>1.33</v>
      </c>
      <c r="E282" s="117" t="n">
        <v>0.19</v>
      </c>
      <c r="F282" s="117" t="n">
        <v>3.04</v>
      </c>
    </row>
    <row r="283">
      <c r="B283" s="115" t="inlineStr">
        <is>
          <t>Broadridge Financial Solutions, Inc.</t>
        </is>
      </c>
      <c r="C283" s="116" t="inlineStr">
        <is>
          <t>BR</t>
        </is>
      </c>
      <c r="D283" s="117" t="n">
        <v>3.32</v>
      </c>
      <c r="E283" s="117" t="n">
        <v>13.05</v>
      </c>
      <c r="F283" s="117" t="n">
        <v>46.61</v>
      </c>
    </row>
    <row r="284">
      <c r="B284" s="115" t="inlineStr">
        <is>
          <t>Bridgestone Corp.</t>
        </is>
      </c>
      <c r="C284" s="116" t="inlineStr">
        <is>
          <t>BRDCY</t>
        </is>
      </c>
      <c r="D284" s="117" t="n">
        <v>0.88</v>
      </c>
      <c r="E284" s="117" t="n">
        <v>1.36</v>
      </c>
      <c r="F284" s="117" t="n">
        <v>9.76</v>
      </c>
    </row>
    <row r="285">
      <c r="B285" s="115" t="inlineStr">
        <is>
          <t>BRF S.A.</t>
        </is>
      </c>
      <c r="C285" s="116" t="inlineStr">
        <is>
          <t>BRFS</t>
        </is>
      </c>
      <c r="D285" s="117" t="n">
        <v>0.88</v>
      </c>
      <c r="E285" s="117" t="n">
        <v>3.93</v>
      </c>
      <c r="F285" s="117" t="n">
        <v>-9.460000000000001</v>
      </c>
    </row>
    <row r="286">
      <c r="B286" s="115" t="inlineStr">
        <is>
          <t>Berkshire Hathaway Inc.</t>
        </is>
      </c>
      <c r="C286" s="116" t="inlineStr">
        <is>
          <t>BRK.A</t>
        </is>
      </c>
      <c r="D286" s="117" t="n">
        <v>2.04</v>
      </c>
      <c r="E286" s="117" t="n">
        <v>1.33</v>
      </c>
      <c r="F286" s="117" t="n">
        <v>6.52</v>
      </c>
    </row>
    <row r="287">
      <c r="B287" s="115" t="inlineStr">
        <is>
          <t>Berkshire Hathaway Inc.</t>
        </is>
      </c>
      <c r="C287" s="116" t="inlineStr">
        <is>
          <t>BRK.B</t>
        </is>
      </c>
      <c r="D287" s="117" t="n">
        <v>2.03</v>
      </c>
      <c r="E287" s="117" t="n">
        <v>1.32</v>
      </c>
      <c r="F287" s="117" t="n">
        <v>6.52</v>
      </c>
    </row>
    <row r="288">
      <c r="B288" s="115" t="inlineStr">
        <is>
          <t>Braskem S.A.</t>
        </is>
      </c>
      <c r="C288" s="116" t="inlineStr">
        <is>
          <t>BRKMY</t>
        </is>
      </c>
      <c r="D288" s="117" t="n">
        <v>0.41</v>
      </c>
      <c r="E288" s="117" t="n">
        <v>3.01</v>
      </c>
      <c r="F288" s="117" t="n">
        <v>26.7</v>
      </c>
    </row>
    <row r="289">
      <c r="B289" s="115" t="inlineStr">
        <is>
          <t>Bruker Corporation</t>
        </is>
      </c>
      <c r="C289" s="116" t="inlineStr">
        <is>
          <t>BRKR</t>
        </is>
      </c>
      <c r="D289" s="117" t="n">
        <v>3.42</v>
      </c>
      <c r="E289" s="117" t="n">
        <v>7.85</v>
      </c>
      <c r="F289" s="117" t="n">
        <v>27.1</v>
      </c>
    </row>
    <row r="290">
      <c r="B290" s="115" t="inlineStr">
        <is>
          <t>Brown &amp; Brown, Inc.</t>
        </is>
      </c>
      <c r="C290" s="116" t="inlineStr">
        <is>
          <t>BRO</t>
        </is>
      </c>
      <c r="D290" s="117" t="n">
        <v>4.56</v>
      </c>
      <c r="E290" s="117" t="n">
        <v>3.2</v>
      </c>
      <c r="F290" s="117" t="n">
        <v>12.64</v>
      </c>
    </row>
    <row r="291">
      <c r="B291" s="115" t="inlineStr">
        <is>
          <t>Brother Industries Ltd.</t>
        </is>
      </c>
      <c r="C291" s="116" t="inlineStr">
        <is>
          <t>BRTHY</t>
        </is>
      </c>
      <c r="D291" s="117" t="n">
        <v>0.8</v>
      </c>
      <c r="E291" s="117" t="n">
        <v>1.22</v>
      </c>
      <c r="F291" s="117" t="n">
        <v>11.62</v>
      </c>
    </row>
    <row r="292">
      <c r="B292" s="115" t="inlineStr">
        <is>
          <t>Brixmor Property Group Inc.</t>
        </is>
      </c>
      <c r="C292" s="116" t="inlineStr">
        <is>
          <t>BRX</t>
        </is>
      </c>
      <c r="D292" s="117" t="n">
        <v>4.97</v>
      </c>
      <c r="E292" s="117" t="n">
        <v>2.13</v>
      </c>
      <c r="F292" s="117" t="n">
        <v>12.66</v>
      </c>
    </row>
    <row r="293">
      <c r="B293" s="115" t="inlineStr">
        <is>
          <t>Banco Santander Chile</t>
        </is>
      </c>
      <c r="C293" s="116" t="inlineStr">
        <is>
          <t>BSAC</t>
        </is>
      </c>
      <c r="D293" s="117" t="n">
        <v>3.48</v>
      </c>
      <c r="E293" s="117" t="n">
        <v>2.74</v>
      </c>
      <c r="F293" s="117" t="n">
        <v>17.28</v>
      </c>
    </row>
    <row r="294">
      <c r="B294" s="115" t="inlineStr">
        <is>
          <t>Banco Santander Brasil SA</t>
        </is>
      </c>
      <c r="C294" s="116" t="inlineStr">
        <is>
          <t>BSBR</t>
        </is>
      </c>
      <c r="D294" s="117" t="n">
        <v>1.69</v>
      </c>
      <c r="E294" s="117" t="n">
        <v>1.6</v>
      </c>
      <c r="F294" s="117" t="n">
        <v>14.88</v>
      </c>
    </row>
    <row r="295">
      <c r="B295" s="115" t="inlineStr">
        <is>
          <t>Grupo Financiero Santander Mexico S.A. B. de C.V.</t>
        </is>
      </c>
      <c r="C295" s="116" t="inlineStr">
        <is>
          <t>BSMX</t>
        </is>
      </c>
      <c r="D295" s="117" t="n">
        <v>1.21</v>
      </c>
      <c r="E295" s="117" t="n">
        <v>1.25</v>
      </c>
      <c r="F295" s="117" t="n">
        <v>15.56</v>
      </c>
    </row>
    <row r="296">
      <c r="B296" s="115" t="inlineStr">
        <is>
          <t>Boston Scientific Corporation</t>
        </is>
      </c>
      <c r="C296" s="116" t="inlineStr">
        <is>
          <t>BSX</t>
        </is>
      </c>
      <c r="D296" s="117" t="n">
        <v>5.98</v>
      </c>
      <c r="E296" s="117" t="n">
        <v>6.4</v>
      </c>
      <c r="F296" s="117" t="n">
        <v>23.29</v>
      </c>
    </row>
    <row r="297">
      <c r="B297" s="115" t="inlineStr">
        <is>
          <t>Barratt Developments PLC Unsponsored ADR</t>
        </is>
      </c>
      <c r="C297" s="116" t="inlineStr">
        <is>
          <t>BTDPY</t>
        </is>
      </c>
      <c r="D297" s="117" t="n"/>
      <c r="E297" s="117" t="n">
        <v>1.25</v>
      </c>
      <c r="F297" s="117" t="n"/>
    </row>
    <row r="298">
      <c r="B298" s="115" t="inlineStr">
        <is>
          <t>B2Gold Corp</t>
        </is>
      </c>
      <c r="C298" s="116" t="inlineStr">
        <is>
          <t>BTG</t>
        </is>
      </c>
      <c r="D298" s="117" t="n">
        <v>2.99</v>
      </c>
      <c r="E298" s="117" t="n">
        <v>1.97</v>
      </c>
      <c r="F298" s="117" t="n">
        <v>8.75</v>
      </c>
    </row>
    <row r="299">
      <c r="B299" s="115" t="inlineStr">
        <is>
          <t>British American Tobacco p.l.c.</t>
        </is>
      </c>
      <c r="C299" s="116" t="inlineStr">
        <is>
          <t>BTI</t>
        </is>
      </c>
      <c r="D299" s="117" t="n"/>
      <c r="E299" s="117" t="n">
        <v>0.92</v>
      </c>
      <c r="F299" s="117" t="n"/>
    </row>
    <row r="300">
      <c r="B300" s="115" t="inlineStr">
        <is>
          <t>British Land Company PLC Sponsored ADR</t>
        </is>
      </c>
      <c r="C300" s="116" t="inlineStr">
        <is>
          <t>BTLCY</t>
        </is>
      </c>
      <c r="D300" s="117" t="n"/>
      <c r="E300" s="117" t="n">
        <v>0.61</v>
      </c>
      <c r="F300" s="117" t="n"/>
    </row>
    <row r="301">
      <c r="B301" s="115" t="inlineStr">
        <is>
          <t>BT Group PLC</t>
        </is>
      </c>
      <c r="C301" s="116" t="inlineStr">
        <is>
          <t>BTTGY</t>
        </is>
      </c>
      <c r="D301" s="117" t="n"/>
      <c r="E301" s="117" t="n">
        <v>1.64</v>
      </c>
      <c r="F301" s="117" t="n"/>
    </row>
    <row r="302">
      <c r="B302" s="115" t="inlineStr">
        <is>
          <t>Britvic PLC Sponsored ADR</t>
        </is>
      </c>
      <c r="C302" s="116" t="inlineStr">
        <is>
          <t>BTVCY</t>
        </is>
      </c>
      <c r="D302" s="117" t="n"/>
      <c r="E302" s="117" t="n"/>
      <c r="F302" s="117" t="n"/>
    </row>
    <row r="303">
      <c r="B303" s="115" t="inlineStr">
        <is>
          <t>Anheuser-Busch InBev SA/NV</t>
        </is>
      </c>
      <c r="C303" s="116" t="inlineStr">
        <is>
          <t>BUD</t>
        </is>
      </c>
      <c r="D303" s="117" t="n">
        <v>2.91</v>
      </c>
      <c r="E303" s="117" t="n">
        <v>2.01</v>
      </c>
      <c r="F303" s="117" t="n">
        <v>21.79</v>
      </c>
    </row>
    <row r="304">
      <c r="B304" s="115" t="inlineStr">
        <is>
          <t>Burberry Group PLC</t>
        </is>
      </c>
      <c r="C304" s="116" t="inlineStr">
        <is>
          <t>BURBY</t>
        </is>
      </c>
      <c r="D304" s="117" t="n"/>
      <c r="E304" s="117" t="n">
        <v>5.96</v>
      </c>
      <c r="F304" s="117" t="n"/>
    </row>
    <row r="305">
      <c r="B305" s="115" t="inlineStr">
        <is>
          <t>Burlington Stores, Inc.</t>
        </is>
      </c>
      <c r="C305" s="116" t="inlineStr">
        <is>
          <t>BURL</t>
        </is>
      </c>
      <c r="D305" s="117" t="n">
        <v>1.91</v>
      </c>
      <c r="E305" s="117" t="n">
        <v>42.08</v>
      </c>
      <c r="F305" s="117" t="n">
        <v>163.5</v>
      </c>
    </row>
    <row r="306">
      <c r="B306" s="115" t="inlineStr">
        <is>
          <t>Buenaventura Mining Company Inc.</t>
        </is>
      </c>
      <c r="C306" s="116" t="inlineStr">
        <is>
          <t>BVN</t>
        </is>
      </c>
      <c r="D306" s="117" t="n">
        <v>4.05</v>
      </c>
      <c r="E306" s="117" t="n">
        <v>1.24</v>
      </c>
      <c r="F306" s="117" t="n">
        <v>1.37</v>
      </c>
    </row>
    <row r="307">
      <c r="B307" s="115" t="inlineStr">
        <is>
          <t>Bureau Veritas Registre International De Classification</t>
        </is>
      </c>
      <c r="C307" s="116" t="inlineStr">
        <is>
          <t>BVRDF</t>
        </is>
      </c>
      <c r="D307" s="117" t="n"/>
      <c r="E307" s="117" t="n"/>
      <c r="F307" s="117" t="n"/>
    </row>
    <row r="308">
      <c r="B308" s="115" t="inlineStr">
        <is>
          <t>BorgWarner Inc.</t>
        </is>
      </c>
      <c r="C308" s="116" t="inlineStr">
        <is>
          <t>BWA</t>
        </is>
      </c>
      <c r="D308" s="117" t="n">
        <v>0.75</v>
      </c>
      <c r="E308" s="117" t="n">
        <v>1.69</v>
      </c>
      <c r="F308" s="117" t="n">
        <v>20.13</v>
      </c>
    </row>
    <row r="309">
      <c r="B309" s="115" t="inlineStr">
        <is>
          <t>BWX Technologies, Inc.</t>
        </is>
      </c>
      <c r="C309" s="116" t="inlineStr">
        <is>
          <t>BWXT</t>
        </is>
      </c>
      <c r="D309" s="117" t="n">
        <v>3.17</v>
      </c>
      <c r="E309" s="117" t="n">
        <v>19.29</v>
      </c>
      <c r="F309" s="117" t="n">
        <v>83.2</v>
      </c>
    </row>
    <row r="310">
      <c r="B310" s="115" t="inlineStr">
        <is>
          <t>Blackstone Group Inc/The</t>
        </is>
      </c>
      <c r="C310" s="116" t="inlineStr">
        <is>
          <t>BX</t>
        </is>
      </c>
      <c r="D310" s="117" t="n">
        <v>5.89</v>
      </c>
      <c r="E310" s="117" t="n">
        <v>2.5</v>
      </c>
      <c r="F310" s="117" t="n">
        <v>11.3</v>
      </c>
    </row>
    <row r="311">
      <c r="B311" s="115" t="inlineStr">
        <is>
          <t>Brambles Ltd.</t>
        </is>
      </c>
      <c r="C311" s="116" t="inlineStr">
        <is>
          <t>BXBLY</t>
        </is>
      </c>
      <c r="D311" s="117" t="n"/>
      <c r="E311" s="117" t="n">
        <v>4.33</v>
      </c>
      <c r="F311" s="117" t="n"/>
    </row>
    <row r="312">
      <c r="B312" s="115" t="inlineStr">
        <is>
          <t>Capital Trust, Inc.</t>
        </is>
      </c>
      <c r="C312" s="116" t="inlineStr">
        <is>
          <t>BXMT</t>
        </is>
      </c>
      <c r="D312" s="117" t="n">
        <v>7.47</v>
      </c>
      <c r="E312" s="117" t="n">
        <v>1.3</v>
      </c>
      <c r="F312" s="117" t="n">
        <v>9.06</v>
      </c>
    </row>
    <row r="313">
      <c r="B313" s="115" t="inlineStr">
        <is>
          <t>Boston Properties, Inc.</t>
        </is>
      </c>
      <c r="C313" s="116" t="inlineStr">
        <is>
          <t>BXP</t>
        </is>
      </c>
      <c r="D313" s="117" t="n">
        <v>7.05</v>
      </c>
      <c r="E313" s="117" t="n">
        <v>2.57</v>
      </c>
      <c r="F313" s="117" t="n">
        <v>6.8</v>
      </c>
    </row>
    <row r="314">
      <c r="B314" s="115" t="inlineStr">
        <is>
          <t>Beyond Meat, Inc.</t>
        </is>
      </c>
      <c r="C314" s="116" t="inlineStr">
        <is>
          <t>BYND</t>
        </is>
      </c>
      <c r="D314" s="117" t="n"/>
      <c r="E314" s="117" t="n">
        <v>28.16</v>
      </c>
      <c r="F314" s="117" t="n"/>
    </row>
    <row r="315">
      <c r="B315" s="115" t="inlineStr">
        <is>
          <t>Bunzl PLC</t>
        </is>
      </c>
      <c r="C315" s="116" t="inlineStr">
        <is>
          <t>BZLFY</t>
        </is>
      </c>
      <c r="D315" s="117" t="n"/>
      <c r="E315" s="117" t="n">
        <v>3.89</v>
      </c>
      <c r="F315" s="117" t="n"/>
    </row>
    <row r="316">
      <c r="B316" s="115" t="inlineStr">
        <is>
          <t>BUZZI UNICEM</t>
        </is>
      </c>
      <c r="C316" s="116" t="inlineStr">
        <is>
          <t>BZZUF</t>
        </is>
      </c>
      <c r="D316" s="117" t="n"/>
      <c r="E316" s="117" t="n"/>
      <c r="F316" s="117" t="n"/>
    </row>
    <row r="317">
      <c r="B317" s="115" t="inlineStr">
        <is>
          <t>Citigroup Inc.</t>
        </is>
      </c>
      <c r="C317" s="116" t="inlineStr">
        <is>
          <t>C</t>
        </is>
      </c>
      <c r="D317" s="117" t="n">
        <v>1.55</v>
      </c>
      <c r="E317" s="117" t="n">
        <v>0.87</v>
      </c>
      <c r="F317" s="117" t="n">
        <v>10.1</v>
      </c>
    </row>
    <row r="318">
      <c r="B318" s="115" t="inlineStr">
        <is>
          <t>Carlsberg AS</t>
        </is>
      </c>
      <c r="C318" s="116" t="inlineStr">
        <is>
          <t>CABGY</t>
        </is>
      </c>
      <c r="D318" s="117" t="n"/>
      <c r="E318" s="117" t="n">
        <v>2.93</v>
      </c>
      <c r="F318" s="117" t="n"/>
    </row>
    <row r="319">
      <c r="B319" s="115" t="inlineStr">
        <is>
          <t>Cable One, Inc.</t>
        </is>
      </c>
      <c r="C319" s="116" t="inlineStr">
        <is>
          <t>CABO</t>
        </is>
      </c>
      <c r="D319" s="117" t="n">
        <v>6.43</v>
      </c>
      <c r="E319" s="117" t="n">
        <v>9.279999999999999</v>
      </c>
      <c r="F319" s="117" t="n">
        <v>21.26</v>
      </c>
    </row>
    <row r="320">
      <c r="B320" s="115" t="inlineStr">
        <is>
          <t>Credit Acceptance Corporation</t>
        </is>
      </c>
      <c r="C320" s="116" t="inlineStr">
        <is>
          <t>CACC</t>
        </is>
      </c>
      <c r="D320" s="117" t="n">
        <v>6.38</v>
      </c>
      <c r="E320" s="117" t="n">
        <v>4.03</v>
      </c>
      <c r="F320" s="117" t="n">
        <v>30.02</v>
      </c>
    </row>
    <row r="321">
      <c r="B321" s="115" t="inlineStr">
        <is>
          <t>CACI International, Inc.</t>
        </is>
      </c>
      <c r="C321" s="116" t="inlineStr">
        <is>
          <t>CACI</t>
        </is>
      </c>
      <c r="D321" s="117" t="n">
        <v>1.14</v>
      </c>
      <c r="E321" s="117" t="n">
        <v>2.39</v>
      </c>
      <c r="F321" s="117" t="n">
        <v>11.61</v>
      </c>
    </row>
    <row r="322">
      <c r="B322" s="115" t="inlineStr">
        <is>
          <t>CAE Inc</t>
        </is>
      </c>
      <c r="C322" s="116" t="inlineStr">
        <is>
          <t>CAE</t>
        </is>
      </c>
      <c r="D322" s="117" t="n">
        <v>2.6</v>
      </c>
      <c r="E322" s="117" t="n">
        <v>3.78</v>
      </c>
      <c r="F322" s="117" t="n">
        <v>13.94</v>
      </c>
    </row>
    <row r="323">
      <c r="B323" s="115" t="inlineStr">
        <is>
          <t>Conagra Brands Inc.</t>
        </is>
      </c>
      <c r="C323" s="116" t="inlineStr">
        <is>
          <t>CAG</t>
        </is>
      </c>
      <c r="D323" s="117" t="n">
        <v>1.52</v>
      </c>
      <c r="E323" s="117" t="n">
        <v>1.94</v>
      </c>
      <c r="F323" s="117" t="n">
        <v>13.74</v>
      </c>
    </row>
    <row r="324">
      <c r="B324" s="115" t="inlineStr">
        <is>
          <t>Cardinal Health, Inc.</t>
        </is>
      </c>
      <c r="C324" s="116" t="inlineStr">
        <is>
          <t>CAH</t>
        </is>
      </c>
      <c r="D324" s="117" t="n">
        <v>0.1</v>
      </c>
      <c r="E324" s="117" t="n">
        <v>2.26</v>
      </c>
      <c r="F324" s="117" t="n">
        <v>25.96</v>
      </c>
    </row>
    <row r="325">
      <c r="B325" s="115" t="inlineStr">
        <is>
          <t>Canon, Inc.</t>
        </is>
      </c>
      <c r="C325" s="116" t="inlineStr">
        <is>
          <t>CAJ</t>
        </is>
      </c>
      <c r="D325" s="117" t="n">
        <v>0.85</v>
      </c>
      <c r="E325" s="117" t="n">
        <v>1.08</v>
      </c>
      <c r="F325" s="117" t="n">
        <v>6.07</v>
      </c>
    </row>
    <row r="326">
      <c r="B326" s="115" t="inlineStr">
        <is>
          <t>China Resources Cement Holdings Ltd. Unsponsored ADR</t>
        </is>
      </c>
      <c r="C326" s="116" t="inlineStr">
        <is>
          <t>CARCY</t>
        </is>
      </c>
      <c r="D326" s="117" t="n"/>
      <c r="E326" s="117" t="n"/>
      <c r="F326" s="117" t="n"/>
    </row>
    <row r="327">
      <c r="B327" s="115" t="inlineStr">
        <is>
          <t>CarGurus, Inc.</t>
        </is>
      </c>
      <c r="C327" s="116" t="inlineStr">
        <is>
          <t>CARG</t>
        </is>
      </c>
      <c r="D327" s="117" t="n">
        <v>8.34</v>
      </c>
      <c r="E327" s="117" t="n">
        <v>16.61</v>
      </c>
      <c r="F327" s="117" t="n">
        <v>17.12</v>
      </c>
    </row>
    <row r="328">
      <c r="B328" s="115" t="inlineStr">
        <is>
          <t>Casey's General Stores, Inc.</t>
        </is>
      </c>
      <c r="C328" s="116" t="inlineStr">
        <is>
          <t>CASY</t>
        </is>
      </c>
      <c r="D328" s="117" t="n">
        <v>0.64</v>
      </c>
      <c r="E328" s="117" t="n">
        <v>4.06</v>
      </c>
      <c r="F328" s="117" t="n">
        <v>15.55</v>
      </c>
    </row>
    <row r="329">
      <c r="B329" s="115" t="inlineStr">
        <is>
          <t>Caterpillar Inc.</t>
        </is>
      </c>
      <c r="C329" s="116" t="inlineStr">
        <is>
          <t>CAT</t>
        </is>
      </c>
      <c r="D329" s="117" t="n">
        <v>1.29</v>
      </c>
      <c r="E329" s="117" t="n">
        <v>4.85</v>
      </c>
      <c r="F329" s="117" t="n">
        <v>43.35</v>
      </c>
    </row>
    <row r="330">
      <c r="B330" s="115" t="inlineStr">
        <is>
          <t>Chubb Limited</t>
        </is>
      </c>
      <c r="C330" s="116" t="inlineStr">
        <is>
          <t>CB</t>
        </is>
      </c>
      <c r="D330" s="117" t="n">
        <v>2.09</v>
      </c>
      <c r="E330" s="117" t="n">
        <v>1.34</v>
      </c>
      <c r="F330" s="117" t="n">
        <v>8.529999999999999</v>
      </c>
    </row>
    <row r="331">
      <c r="B331" s="115" t="inlineStr">
        <is>
          <t>Companhia Brasileira de Distribuicao</t>
        </is>
      </c>
      <c r="C331" s="116" t="inlineStr">
        <is>
          <t>CBD</t>
        </is>
      </c>
      <c r="D331" s="117" t="n">
        <v>0.4</v>
      </c>
      <c r="E331" s="117" t="n">
        <v>1.96</v>
      </c>
      <c r="F331" s="117" t="n">
        <v>7.2</v>
      </c>
    </row>
    <row r="332">
      <c r="B332" s="115" t="inlineStr">
        <is>
          <t>COBHAM PLC</t>
        </is>
      </c>
      <c r="C332" s="116" t="inlineStr">
        <is>
          <t>CBHMY</t>
        </is>
      </c>
      <c r="D332" s="117" t="n"/>
      <c r="E332" s="117" t="n">
        <v>2.93</v>
      </c>
      <c r="F332" s="117" t="n"/>
    </row>
    <row r="333">
      <c r="B333" s="115" t="inlineStr">
        <is>
          <t>Cboe Global Markets, Inc.</t>
        </is>
      </c>
      <c r="C333" s="116" t="inlineStr">
        <is>
          <t>CBOE</t>
        </is>
      </c>
      <c r="D333" s="117" t="n">
        <v>5.07</v>
      </c>
      <c r="E333" s="117" t="n">
        <v>3.88</v>
      </c>
      <c r="F333" s="117" t="n">
        <v>16.63</v>
      </c>
    </row>
    <row r="334">
      <c r="B334" s="115" t="inlineStr">
        <is>
          <t>China Biologic Products, Inc.</t>
        </is>
      </c>
      <c r="C334" s="116" t="inlineStr">
        <is>
          <t>CBPO</t>
        </is>
      </c>
      <c r="D334" s="117" t="n">
        <v>9</v>
      </c>
      <c r="E334" s="117" t="n">
        <v>2.46</v>
      </c>
      <c r="F334" s="117" t="n">
        <v>8.56</v>
      </c>
    </row>
    <row r="335">
      <c r="B335" s="115" t="inlineStr">
        <is>
          <t>CBRE Group, Inc.</t>
        </is>
      </c>
      <c r="C335" s="116" t="inlineStr">
        <is>
          <t>CBRE</t>
        </is>
      </c>
      <c r="D335" s="117" t="n">
        <v>0.8</v>
      </c>
      <c r="E335" s="117" t="n">
        <v>3.34</v>
      </c>
      <c r="F335" s="117" t="n">
        <v>24.14</v>
      </c>
    </row>
    <row r="336">
      <c r="B336" s="115" t="inlineStr">
        <is>
          <t>Cracker Barrel Old Country Store, Inc.</t>
        </is>
      </c>
      <c r="C336" s="116" t="inlineStr">
        <is>
          <t>CBRL</t>
        </is>
      </c>
      <c r="D336" s="117" t="n">
        <v>1.3</v>
      </c>
      <c r="E336" s="117" t="n">
        <v>6.6</v>
      </c>
      <c r="F336" s="117" t="n">
        <v>36.01</v>
      </c>
    </row>
    <row r="337">
      <c r="B337" s="115" t="inlineStr">
        <is>
          <t>CBS Corporation</t>
        </is>
      </c>
      <c r="C337" s="116" t="inlineStr">
        <is>
          <t>CBS</t>
        </is>
      </c>
      <c r="D337" s="117" t="n">
        <v>1.03</v>
      </c>
      <c r="E337" s="117" t="n">
        <v>3.3</v>
      </c>
      <c r="F337" s="117" t="n">
        <v>55.03</v>
      </c>
    </row>
    <row r="338">
      <c r="B338" s="115" t="inlineStr">
        <is>
          <t>CBS Corporation</t>
        </is>
      </c>
      <c r="C338" s="116" t="inlineStr">
        <is>
          <t>CBS.A</t>
        </is>
      </c>
      <c r="D338" s="117" t="n">
        <v>1.08</v>
      </c>
      <c r="E338" s="117" t="n">
        <v>3.47</v>
      </c>
      <c r="F338" s="117" t="n">
        <v>55.03</v>
      </c>
    </row>
    <row r="339">
      <c r="B339" s="115" t="inlineStr">
        <is>
          <t>Commerce Bancshares, Inc.</t>
        </is>
      </c>
      <c r="C339" s="116" t="inlineStr">
        <is>
          <t>CBSH</t>
        </is>
      </c>
      <c r="D339" s="117" t="n">
        <v>4.66</v>
      </c>
      <c r="E339" s="117" t="n">
        <v>2.21</v>
      </c>
      <c r="F339" s="117" t="n">
        <v>15.02</v>
      </c>
    </row>
    <row r="340">
      <c r="B340" s="115" t="inlineStr">
        <is>
          <t>Community Bank System, Inc.</t>
        </is>
      </c>
      <c r="C340" s="116" t="inlineStr">
        <is>
          <t>CBU</t>
        </is>
      </c>
      <c r="D340" s="117" t="n">
        <v>5.47</v>
      </c>
      <c r="E340" s="117" t="n">
        <v>1.8</v>
      </c>
      <c r="F340" s="117" t="n">
        <v>10.1</v>
      </c>
    </row>
    <row r="341">
      <c r="B341" s="115" t="inlineStr">
        <is>
          <t>Churchill Capital Corp.</t>
        </is>
      </c>
      <c r="C341" s="116" t="inlineStr">
        <is>
          <t>CCC</t>
        </is>
      </c>
      <c r="D341" s="117" t="n"/>
      <c r="E341" s="117" t="n">
        <v>3.86</v>
      </c>
      <c r="F341" s="117" t="n">
        <v>2.88</v>
      </c>
    </row>
    <row r="342">
      <c r="B342" s="115" t="inlineStr">
        <is>
          <t>China Communications Construction Co.</t>
        </is>
      </c>
      <c r="C342" s="116" t="inlineStr">
        <is>
          <t>CCCGY</t>
        </is>
      </c>
      <c r="D342" s="117" t="n"/>
      <c r="E342" s="117" t="n"/>
      <c r="F342" s="117" t="n"/>
    </row>
    <row r="343">
      <c r="B343" s="115" t="inlineStr">
        <is>
          <t>Coca-Cola European Partners PLC</t>
        </is>
      </c>
      <c r="C343" s="116" t="inlineStr">
        <is>
          <t>CCEP</t>
        </is>
      </c>
      <c r="D343" s="117" t="n">
        <v>2</v>
      </c>
      <c r="E343" s="117" t="n">
        <v>3.82</v>
      </c>
      <c r="F343" s="117" t="n">
        <v>16.44</v>
      </c>
    </row>
    <row r="344">
      <c r="B344" s="115" t="inlineStr">
        <is>
          <t>COCA-COLA HBC</t>
        </is>
      </c>
      <c r="C344" s="116" t="inlineStr">
        <is>
          <t>CCHGY</t>
        </is>
      </c>
      <c r="D344" s="117" t="n"/>
      <c r="E344" s="117" t="n">
        <v>4.48</v>
      </c>
      <c r="F344" s="117" t="n"/>
    </row>
    <row r="345">
      <c r="B345" s="115" t="inlineStr">
        <is>
          <t>Crown Castle International Corporation</t>
        </is>
      </c>
      <c r="C345" s="116" t="inlineStr">
        <is>
          <t>CCI</t>
        </is>
      </c>
      <c r="D345" s="117" t="n">
        <v>10.26</v>
      </c>
      <c r="E345" s="117" t="n">
        <v>5.07</v>
      </c>
      <c r="F345" s="117" t="n">
        <v>7</v>
      </c>
    </row>
    <row r="346">
      <c r="B346" s="115" t="inlineStr">
        <is>
          <t>Cameco Corporation</t>
        </is>
      </c>
      <c r="C346" s="116" t="inlineStr">
        <is>
          <t>CCJ</t>
        </is>
      </c>
      <c r="D346" s="117" t="n">
        <v>2.44</v>
      </c>
      <c r="E346" s="117" t="n">
        <v>1</v>
      </c>
      <c r="F346" s="117" t="n">
        <v>3.37</v>
      </c>
    </row>
    <row r="347">
      <c r="B347" s="115" t="inlineStr">
        <is>
          <t>Crown Holdings, Inc.</t>
        </is>
      </c>
      <c r="C347" s="116" t="inlineStr">
        <is>
          <t>CCK</t>
        </is>
      </c>
      <c r="D347" s="117" t="n">
        <v>0.73</v>
      </c>
      <c r="E347" s="117" t="n">
        <v>5.02</v>
      </c>
      <c r="F347" s="117" t="n">
        <v>48.36</v>
      </c>
    </row>
    <row r="348">
      <c r="B348" s="115" t="inlineStr">
        <is>
          <t>Carnival Corporation</t>
        </is>
      </c>
      <c r="C348" s="116" t="inlineStr">
        <is>
          <t>CCL</t>
        </is>
      </c>
      <c r="D348" s="117" t="n">
        <v>1.28</v>
      </c>
      <c r="E348" s="117" t="n">
        <v>1.05</v>
      </c>
      <c r="F348" s="117" t="n">
        <v>12.15</v>
      </c>
    </row>
    <row r="349">
      <c r="B349" s="115" t="inlineStr">
        <is>
          <t>Coca-Cola Amatil Ltd.</t>
        </is>
      </c>
      <c r="C349" s="116" t="inlineStr">
        <is>
          <t>CCLAY</t>
        </is>
      </c>
      <c r="D349" s="117" t="n"/>
      <c r="E349" s="117" t="n">
        <v>3.98</v>
      </c>
      <c r="F349" s="117" t="n"/>
    </row>
    <row r="350">
      <c r="B350" s="115" t="inlineStr">
        <is>
          <t>Cabot Microelectronics Corporation</t>
        </is>
      </c>
      <c r="C350" s="116" t="inlineStr">
        <is>
          <t>CCMP</t>
        </is>
      </c>
      <c r="D350" s="117" t="n">
        <v>4.6</v>
      </c>
      <c r="E350" s="117" t="n">
        <v>4.11</v>
      </c>
      <c r="F350" s="117" t="n">
        <v>21.77</v>
      </c>
    </row>
    <row r="351">
      <c r="B351" s="115" t="inlineStr">
        <is>
          <t>Capcom Co., Ltd.</t>
        </is>
      </c>
      <c r="C351" s="116" t="inlineStr">
        <is>
          <t>CCOEY</t>
        </is>
      </c>
      <c r="D351" s="117" t="n"/>
      <c r="E351" s="117" t="n">
        <v>6.52</v>
      </c>
      <c r="F351" s="117" t="n"/>
    </row>
    <row r="352">
      <c r="B352" s="115" t="inlineStr">
        <is>
          <t>China State Construction International Holdings Ltd.</t>
        </is>
      </c>
      <c r="C352" s="116" t="inlineStr">
        <is>
          <t>CCOHY</t>
        </is>
      </c>
      <c r="D352" s="117" t="n"/>
      <c r="E352" s="117" t="n">
        <v>0.91</v>
      </c>
      <c r="F352" s="117" t="n"/>
    </row>
    <row r="353">
      <c r="B353" s="115" t="inlineStr">
        <is>
          <t>China Coal Energy Co.</t>
        </is>
      </c>
      <c r="C353" s="116" t="inlineStr">
        <is>
          <t>CCOZY</t>
        </is>
      </c>
      <c r="D353" s="117" t="n">
        <v>0.34</v>
      </c>
      <c r="E353" s="117" t="n">
        <v>0.33</v>
      </c>
      <c r="F353" s="117" t="n">
        <v>4.17</v>
      </c>
    </row>
    <row r="354">
      <c r="B354" s="115" t="inlineStr">
        <is>
          <t>Compania Cervecerias Unidas, S.A.</t>
        </is>
      </c>
      <c r="C354" s="116" t="inlineStr">
        <is>
          <t>CCU</t>
        </is>
      </c>
      <c r="D354" s="117" t="n">
        <v>1.52</v>
      </c>
      <c r="E354" s="117" t="n">
        <v>1.98</v>
      </c>
      <c r="F354" s="117" t="n">
        <v>11.29</v>
      </c>
    </row>
    <row r="355">
      <c r="B355" s="115" t="inlineStr">
        <is>
          <t>Ceridian HCM Holding Inc.</t>
        </is>
      </c>
      <c r="C355" s="116" t="inlineStr">
        <is>
          <t>CDAY</t>
        </is>
      </c>
      <c r="D355" s="117" t="n">
        <v>9.52</v>
      </c>
      <c r="E355" s="117" t="n">
        <v>4.19</v>
      </c>
      <c r="F355" s="117" t="n">
        <v>2.34</v>
      </c>
    </row>
    <row r="356">
      <c r="B356" s="115" t="inlineStr">
        <is>
          <t>City Developments Ltd.</t>
        </is>
      </c>
      <c r="C356" s="116" t="inlineStr">
        <is>
          <t>CDEVY</t>
        </is>
      </c>
      <c r="D356" s="117" t="n">
        <v>2.56</v>
      </c>
      <c r="E356" s="117" t="n">
        <v>0.7</v>
      </c>
      <c r="F356" s="117" t="n">
        <v>4.84</v>
      </c>
    </row>
    <row r="357">
      <c r="B357" s="115" t="inlineStr">
        <is>
          <t>CDK Global, Inc.</t>
        </is>
      </c>
      <c r="C357" s="116" t="inlineStr">
        <is>
          <t>CDK</t>
        </is>
      </c>
      <c r="D357" s="117" t="n">
        <v>2.59</v>
      </c>
      <c r="E357" s="117" t="n"/>
      <c r="F357" s="117" t="n">
        <v>-90.04000000000001</v>
      </c>
    </row>
    <row r="358">
      <c r="B358" s="115" t="inlineStr">
        <is>
          <t>Cadence Design Systems, Inc.</t>
        </is>
      </c>
      <c r="C358" s="116" t="inlineStr">
        <is>
          <t>CDNS</t>
        </is>
      </c>
      <c r="D358" s="117" t="n">
        <v>8.18</v>
      </c>
      <c r="E358" s="117" t="n">
        <v>12.93</v>
      </c>
      <c r="F358" s="117" t="n">
        <v>31.86</v>
      </c>
    </row>
    <row r="359">
      <c r="B359" s="115" t="inlineStr">
        <is>
          <t>CDW Corporation</t>
        </is>
      </c>
      <c r="C359" s="116" t="inlineStr">
        <is>
          <t>CDW</t>
        </is>
      </c>
      <c r="D359" s="117" t="n">
        <v>1.03</v>
      </c>
      <c r="E359" s="117" t="n">
        <v>18.72</v>
      </c>
      <c r="F359" s="117" t="n">
        <v>82.78</v>
      </c>
    </row>
    <row r="360">
      <c r="B360" s="115" t="inlineStr">
        <is>
          <t>Celanese Corporation</t>
        </is>
      </c>
      <c r="C360" s="116" t="inlineStr">
        <is>
          <t>CE</t>
        </is>
      </c>
      <c r="D360" s="117" t="n">
        <v>2.25</v>
      </c>
      <c r="E360" s="117" t="n">
        <v>4.67</v>
      </c>
      <c r="F360" s="117" t="n">
        <v>38.56</v>
      </c>
    </row>
    <row r="361">
      <c r="B361" s="115" t="inlineStr">
        <is>
          <t>China Eastern Airlines Corporation Ltd.</t>
        </is>
      </c>
      <c r="C361" s="116" t="inlineStr">
        <is>
          <t>CEA</t>
        </is>
      </c>
      <c r="D361" s="117" t="n">
        <v>0.41</v>
      </c>
      <c r="E361" s="117" t="n">
        <v>0.8</v>
      </c>
      <c r="F361" s="117" t="n">
        <v>4.32</v>
      </c>
    </row>
    <row r="362">
      <c r="B362" s="115" t="inlineStr">
        <is>
          <t>Celgene Corporation</t>
        </is>
      </c>
      <c r="C362" s="116" t="inlineStr">
        <is>
          <t>CELG</t>
        </is>
      </c>
      <c r="D362" s="117" t="n">
        <v>4.31</v>
      </c>
      <c r="E362" s="117" t="n">
        <v>7.01</v>
      </c>
      <c r="F362" s="117" t="n">
        <v>89.93000000000001</v>
      </c>
    </row>
    <row r="363">
      <c r="B363" s="115" t="inlineStr">
        <is>
          <t>CNOOC Limited</t>
        </is>
      </c>
      <c r="C363" s="116" t="inlineStr">
        <is>
          <t>CEO</t>
        </is>
      </c>
      <c r="D363" s="117" t="n"/>
      <c r="E363" s="117" t="n">
        <v>1.13</v>
      </c>
      <c r="F363" s="117" t="n"/>
    </row>
    <row r="364">
      <c r="B364" s="115" t="inlineStr">
        <is>
          <t>Cerner Corporation</t>
        </is>
      </c>
      <c r="C364" s="116" t="inlineStr">
        <is>
          <t>CERN</t>
        </is>
      </c>
      <c r="D364" s="117" t="n">
        <v>3.94</v>
      </c>
      <c r="E364" s="117" t="n">
        <v>4.62</v>
      </c>
      <c r="F364" s="117" t="n">
        <v>15.14</v>
      </c>
    </row>
    <row r="365">
      <c r="B365" s="115" t="inlineStr">
        <is>
          <t>CF Industries Holdings, Inc.</t>
        </is>
      </c>
      <c r="C365" s="116" t="inlineStr">
        <is>
          <t>CF</t>
        </is>
      </c>
      <c r="D365" s="117" t="n">
        <v>2.3</v>
      </c>
      <c r="E365" s="117" t="n">
        <v>1.85</v>
      </c>
      <c r="F365" s="117" t="n">
        <v>7.22</v>
      </c>
    </row>
    <row r="366">
      <c r="B366" s="115" t="inlineStr">
        <is>
          <t>Citizens Financial Group, Inc.</t>
        </is>
      </c>
      <c r="C366" s="116" t="inlineStr">
        <is>
          <t>CFG</t>
        </is>
      </c>
      <c r="D366" s="117" t="n">
        <v>2.03</v>
      </c>
      <c r="E366" s="117" t="n">
        <v>0.79</v>
      </c>
      <c r="F366" s="117" t="n">
        <v>8.94</v>
      </c>
    </row>
    <row r="367">
      <c r="B367" s="115" t="inlineStr">
        <is>
          <t>Cullen/Frost Bankers, Inc.</t>
        </is>
      </c>
      <c r="C367" s="116" t="inlineStr">
        <is>
          <t>CFR</t>
        </is>
      </c>
      <c r="D367" s="117" t="n">
        <v>3.76</v>
      </c>
      <c r="E367" s="117" t="n">
        <v>1.54</v>
      </c>
      <c r="F367" s="117" t="n">
        <v>13.85</v>
      </c>
    </row>
    <row r="368">
      <c r="B368" s="115" t="inlineStr">
        <is>
          <t>Compagnie Financiere Richemont AG</t>
        </is>
      </c>
      <c r="C368" s="116" t="inlineStr">
        <is>
          <t>CFRUY</t>
        </is>
      </c>
      <c r="D368" s="117" t="n"/>
      <c r="E368" s="117" t="n"/>
      <c r="F368" s="117" t="n"/>
    </row>
    <row r="369">
      <c r="B369" s="115" t="inlineStr">
        <is>
          <t>Colfax Corporation</t>
        </is>
      </c>
      <c r="C369" s="116" t="inlineStr">
        <is>
          <t>CFX</t>
        </is>
      </c>
      <c r="D369" s="117" t="n">
        <v>0.89</v>
      </c>
      <c r="E369" s="117" t="n">
        <v>1.03</v>
      </c>
      <c r="F369" s="117" t="n">
        <v>8.69</v>
      </c>
    </row>
    <row r="370">
      <c r="B370" s="115" t="inlineStr">
        <is>
          <t>Canopy Growth Corporation</t>
        </is>
      </c>
      <c r="C370" s="116" t="inlineStr">
        <is>
          <t>CGC</t>
        </is>
      </c>
      <c r="D370" s="117" t="n">
        <v>40.58</v>
      </c>
      <c r="E370" s="117" t="n">
        <v>2.01</v>
      </c>
      <c r="F370" s="117" t="n">
        <v>-13.01</v>
      </c>
    </row>
    <row r="371">
      <c r="B371" s="115" t="inlineStr">
        <is>
          <t>Cap Gemini SA</t>
        </is>
      </c>
      <c r="C371" s="116" t="inlineStr">
        <is>
          <t>CGEMY</t>
        </is>
      </c>
      <c r="D371" s="117" t="n"/>
      <c r="E371" s="117" t="n">
        <v>2.23</v>
      </c>
      <c r="F371" s="117" t="n"/>
    </row>
    <row r="372">
      <c r="B372" s="115" t="inlineStr">
        <is>
          <t>Cognex Corporation</t>
        </is>
      </c>
      <c r="C372" s="116" t="inlineStr">
        <is>
          <t>CGNX</t>
        </is>
      </c>
      <c r="D372" s="117" t="n">
        <v>10.31</v>
      </c>
      <c r="E372" s="117" t="n">
        <v>6.9</v>
      </c>
      <c r="F372" s="117" t="n">
        <v>17.81</v>
      </c>
    </row>
    <row r="373">
      <c r="B373" s="115" t="inlineStr">
        <is>
          <t>China Telecom Corp Ltd</t>
        </is>
      </c>
      <c r="C373" s="116" t="inlineStr">
        <is>
          <t>CHA</t>
        </is>
      </c>
      <c r="D373" s="117" t="n"/>
      <c r="E373" s="117" t="n">
        <v>0.72</v>
      </c>
      <c r="F373" s="117" t="n"/>
    </row>
    <row r="374">
      <c r="B374" s="115" t="inlineStr">
        <is>
          <t>Chiba Bank Ltd.</t>
        </is>
      </c>
      <c r="C374" s="116" t="inlineStr">
        <is>
          <t>CHBAY</t>
        </is>
      </c>
      <c r="D374" s="117" t="n">
        <v>1.93</v>
      </c>
      <c r="E374" s="117" t="n">
        <v>0.47</v>
      </c>
      <c r="F374" s="117" t="n">
        <v>5.27</v>
      </c>
    </row>
    <row r="375">
      <c r="B375" s="115" t="inlineStr">
        <is>
          <t>China CITIC Bank Corporation Limited</t>
        </is>
      </c>
      <c r="C375" s="116" t="inlineStr">
        <is>
          <t>CHCJY</t>
        </is>
      </c>
      <c r="D375" s="117" t="n"/>
      <c r="E375" s="117" t="n"/>
      <c r="F375" s="117" t="n"/>
    </row>
    <row r="376">
      <c r="B376" s="115" t="inlineStr">
        <is>
          <t>Church &amp; Dwight Co., Inc.</t>
        </is>
      </c>
      <c r="C376" s="116" t="inlineStr">
        <is>
          <t>CHD</t>
        </is>
      </c>
      <c r="D376" s="117" t="n">
        <v>4.25</v>
      </c>
      <c r="E376" s="117" t="n">
        <v>6.91</v>
      </c>
      <c r="F376" s="117" t="n">
        <v>24.57</v>
      </c>
    </row>
    <row r="377">
      <c r="B377" s="115" t="inlineStr">
        <is>
          <t>Churchill Downs, Incorporated</t>
        </is>
      </c>
      <c r="C377" s="116" t="inlineStr">
        <is>
          <t>CHDN</t>
        </is>
      </c>
      <c r="D377" s="117" t="n">
        <v>4.16</v>
      </c>
      <c r="E377" s="117" t="n">
        <v>8.9</v>
      </c>
      <c r="F377" s="117" t="n">
        <v>34.23</v>
      </c>
    </row>
    <row r="378">
      <c r="B378" s="115" t="inlineStr">
        <is>
          <t>Chemed Corporation</t>
        </is>
      </c>
      <c r="C378" s="116" t="inlineStr">
        <is>
          <t>CHE</t>
        </is>
      </c>
      <c r="D378" s="117" t="n">
        <v>3.69</v>
      </c>
      <c r="E378" s="117" t="n">
        <v>10.97</v>
      </c>
      <c r="F378" s="117" t="n">
        <v>35.63</v>
      </c>
    </row>
    <row r="379">
      <c r="B379" s="115" t="inlineStr">
        <is>
          <t>CHINA EVERBRIHT</t>
        </is>
      </c>
      <c r="C379" s="116" t="inlineStr">
        <is>
          <t>CHFFF</t>
        </is>
      </c>
      <c r="D379" s="117" t="n"/>
      <c r="E379" s="117" t="n"/>
      <c r="F379" s="117" t="n"/>
    </row>
    <row r="380">
      <c r="B380" s="115" t="inlineStr">
        <is>
          <t>Chegg, Inc.</t>
        </is>
      </c>
      <c r="C380" s="116" t="inlineStr">
        <is>
          <t>CHGG</t>
        </is>
      </c>
      <c r="D380" s="117" t="n">
        <v>11.02</v>
      </c>
      <c r="E380" s="117" t="n">
        <v>8.66</v>
      </c>
      <c r="F380" s="117" t="n">
        <v>7.12</v>
      </c>
    </row>
    <row r="381">
      <c r="B381" s="115" t="inlineStr">
        <is>
          <t>Choice Hotels International, Inc.</t>
        </is>
      </c>
      <c r="C381" s="116" t="inlineStr">
        <is>
          <t>CHH</t>
        </is>
      </c>
      <c r="D381" s="117" t="n">
        <v>4.71</v>
      </c>
      <c r="E381" s="117" t="n"/>
      <c r="F381" s="117" t="n">
        <v>-141.56</v>
      </c>
    </row>
    <row r="382">
      <c r="B382" s="115" t="inlineStr">
        <is>
          <t>Check Point Software Technologies Ltd.</t>
        </is>
      </c>
      <c r="C382" s="116" t="inlineStr">
        <is>
          <t>CHKP</t>
        </is>
      </c>
      <c r="D382" s="117" t="n">
        <v>8.470000000000001</v>
      </c>
      <c r="E382" s="117" t="n">
        <v>4.53</v>
      </c>
      <c r="F382" s="117" t="n">
        <v>22.05</v>
      </c>
    </row>
    <row r="383">
      <c r="B383" s="115" t="inlineStr">
        <is>
          <t>China Mobile (Hong Kong) Ltd.</t>
        </is>
      </c>
      <c r="C383" s="116" t="inlineStr">
        <is>
          <t>CHL</t>
        </is>
      </c>
      <c r="D383" s="117" t="n"/>
      <c r="E383" s="117" t="n">
        <v>1.06</v>
      </c>
      <c r="F383" s="117" t="n"/>
    </row>
    <row r="384">
      <c r="B384" s="115" t="inlineStr">
        <is>
          <t>C.H. Robinson Worldwide, Inc.</t>
        </is>
      </c>
      <c r="C384" s="116" t="inlineStr">
        <is>
          <t>CHRW</t>
        </is>
      </c>
      <c r="D384" s="117" t="n">
        <v>0.71</v>
      </c>
      <c r="E384" s="117" t="n">
        <v>6.95</v>
      </c>
      <c r="F384" s="117" t="n">
        <v>42.88</v>
      </c>
    </row>
    <row r="385">
      <c r="B385" s="115" t="inlineStr">
        <is>
          <t>Chunghwa Telecom Co., Ltd.</t>
        </is>
      </c>
      <c r="C385" s="116" t="inlineStr">
        <is>
          <t>CHT</t>
        </is>
      </c>
      <c r="D385" s="117" t="n">
        <v>4.11</v>
      </c>
      <c r="E385" s="117" t="n">
        <v>2.36</v>
      </c>
      <c r="F385" s="117" t="n">
        <v>8.949999999999999</v>
      </c>
    </row>
    <row r="386">
      <c r="B386" s="115" t="inlineStr">
        <is>
          <t>Charter Communications, Inc.</t>
        </is>
      </c>
      <c r="C386" s="116" t="inlineStr">
        <is>
          <t>CHTR</t>
        </is>
      </c>
      <c r="D386" s="117" t="n">
        <v>2.08</v>
      </c>
      <c r="E386" s="117" t="n">
        <v>2.16</v>
      </c>
      <c r="F386" s="117" t="n">
        <v>3.08</v>
      </c>
    </row>
    <row r="387">
      <c r="B387" s="115" t="inlineStr">
        <is>
          <t>China Unicom (Hong Kong) Ltd</t>
        </is>
      </c>
      <c r="C387" s="116" t="inlineStr">
        <is>
          <t>CHU</t>
        </is>
      </c>
      <c r="D387" s="117" t="n"/>
      <c r="E387" s="117" t="n">
        <v>0.6899999999999999</v>
      </c>
      <c r="F387" s="117" t="n"/>
    </row>
    <row r="388">
      <c r="B388" s="115" t="inlineStr">
        <is>
          <t>Chewy Inc.</t>
        </is>
      </c>
      <c r="C388" s="116" t="inlineStr">
        <is>
          <t>CHWY</t>
        </is>
      </c>
      <c r="D388" s="117" t="n"/>
      <c r="E388" s="117" t="n"/>
      <c r="F388" s="117" t="n"/>
    </row>
    <row r="389">
      <c r="B389" s="115" t="inlineStr">
        <is>
          <t>Cigna Corporation</t>
        </is>
      </c>
      <c r="C389" s="116" t="inlineStr">
        <is>
          <t>CI</t>
        </is>
      </c>
      <c r="D389" s="117" t="n">
        <v>0.59</v>
      </c>
      <c r="E389" s="117" t="n">
        <v>1.39</v>
      </c>
      <c r="F389" s="117" t="n">
        <v>13.24</v>
      </c>
    </row>
    <row r="390">
      <c r="B390" s="115" t="inlineStr">
        <is>
          <t>CHINA MENGNIU</t>
        </is>
      </c>
      <c r="C390" s="116" t="inlineStr">
        <is>
          <t>CIADY</t>
        </is>
      </c>
      <c r="D390" s="117" t="n"/>
      <c r="E390" s="117" t="n">
        <v>3.49</v>
      </c>
      <c r="F390" s="117" t="n"/>
    </row>
    <row r="391">
      <c r="B391" s="115" t="inlineStr">
        <is>
          <t>BanColombia S.A.</t>
        </is>
      </c>
      <c r="C391" s="116" t="inlineStr">
        <is>
          <t>CIB</t>
        </is>
      </c>
      <c r="D391" s="117" t="n">
        <v>1.86</v>
      </c>
      <c r="E391" s="117" t="n">
        <v>1.48</v>
      </c>
      <c r="F391" s="117" t="n">
        <v>13.4</v>
      </c>
    </row>
    <row r="392">
      <c r="B392" s="115" t="inlineStr">
        <is>
          <t>China Construction Bank Corp.</t>
        </is>
      </c>
      <c r="C392" s="116" t="inlineStr">
        <is>
          <t>CICHY</t>
        </is>
      </c>
      <c r="D392" s="117" t="n">
        <v>1.38</v>
      </c>
      <c r="E392" s="117" t="n"/>
      <c r="F392" s="117" t="n"/>
    </row>
    <row r="393">
      <c r="B393" s="115" t="inlineStr">
        <is>
          <t>China Cosco Holdings Co.</t>
        </is>
      </c>
      <c r="C393" s="116" t="inlineStr">
        <is>
          <t>CICOY</t>
        </is>
      </c>
      <c r="D393" s="117" t="n"/>
      <c r="E393" s="117" t="n"/>
      <c r="F393" s="117" t="n"/>
    </row>
    <row r="394">
      <c r="B394" s="115" t="inlineStr">
        <is>
          <t>Ciena Corporation</t>
        </is>
      </c>
      <c r="C394" s="116" t="inlineStr">
        <is>
          <t>CIEN</t>
        </is>
      </c>
      <c r="D394" s="117" t="n">
        <v>1.75</v>
      </c>
      <c r="E394" s="117" t="n">
        <v>2.89</v>
      </c>
      <c r="F394" s="117" t="n">
        <v>13.64</v>
      </c>
    </row>
    <row r="395">
      <c r="B395" s="115" t="inlineStr">
        <is>
          <t>Comp En De Mn Cemig ADS</t>
        </is>
      </c>
      <c r="C395" s="116" t="inlineStr">
        <is>
          <t>CIG</t>
        </is>
      </c>
      <c r="D395" s="117" t="n">
        <v>0.8100000000000001</v>
      </c>
      <c r="E395" s="117" t="n">
        <v>1.12</v>
      </c>
      <c r="F395" s="117" t="n">
        <v>10.68</v>
      </c>
    </row>
    <row r="396">
      <c r="B396" s="115" t="inlineStr">
        <is>
          <t>China Merchants Bank Co.</t>
        </is>
      </c>
      <c r="C396" s="116" t="inlineStr">
        <is>
          <t>CIHKY</t>
        </is>
      </c>
      <c r="D396" s="117" t="n">
        <v>2.3</v>
      </c>
      <c r="E396" s="117" t="n"/>
      <c r="F396" s="117" t="n"/>
    </row>
    <row r="397">
      <c r="B397" s="115" t="inlineStr">
        <is>
          <t>Chimera Investment Corporation</t>
        </is>
      </c>
      <c r="C397" s="116" t="inlineStr">
        <is>
          <t>CIM</t>
        </is>
      </c>
      <c r="D397" s="117" t="n">
        <v>2.75</v>
      </c>
      <c r="E397" s="117" t="n">
        <v>0.9399999999999999</v>
      </c>
      <c r="F397" s="117" t="n">
        <v>12.51</v>
      </c>
    </row>
    <row r="398">
      <c r="B398" s="115" t="inlineStr">
        <is>
          <t>Cincinnati Financial Corporation</t>
        </is>
      </c>
      <c r="C398" s="116" t="inlineStr">
        <is>
          <t>CINF</t>
        </is>
      </c>
      <c r="D398" s="117" t="n">
        <v>2.78</v>
      </c>
      <c r="E398" s="117" t="n">
        <v>2.04</v>
      </c>
      <c r="F398" s="117" t="n">
        <v>7.17</v>
      </c>
    </row>
    <row r="399">
      <c r="B399" s="115" t="inlineStr">
        <is>
          <t>Cielo SA</t>
        </is>
      </c>
      <c r="C399" s="116" t="inlineStr">
        <is>
          <t>CIOXY</t>
        </is>
      </c>
      <c r="D399" s="117" t="n">
        <v>1.88</v>
      </c>
      <c r="E399" s="117" t="n">
        <v>1.63</v>
      </c>
      <c r="F399" s="117" t="n">
        <v>19.91</v>
      </c>
    </row>
    <row r="400">
      <c r="B400" s="115" t="inlineStr">
        <is>
          <t>CIT Group Inc.</t>
        </is>
      </c>
      <c r="C400" s="116" t="inlineStr">
        <is>
          <t>CIT</t>
        </is>
      </c>
      <c r="D400" s="117" t="n">
        <v>1.33</v>
      </c>
      <c r="E400" s="117" t="n">
        <v>0.77</v>
      </c>
      <c r="F400" s="117" t="n">
        <v>9.02</v>
      </c>
    </row>
    <row r="401">
      <c r="B401" s="115" t="inlineStr">
        <is>
          <t>CHOW TAI FOOK</t>
        </is>
      </c>
      <c r="C401" s="116" t="inlineStr">
        <is>
          <t>CJEWY</t>
        </is>
      </c>
      <c r="D401" s="117" t="n"/>
      <c r="E401" s="117" t="n">
        <v>2.16</v>
      </c>
      <c r="F401" s="117" t="n"/>
    </row>
    <row r="402">
      <c r="B402" s="115" t="inlineStr">
        <is>
          <t>Central Japan Railway Co.</t>
        </is>
      </c>
      <c r="C402" s="116" t="inlineStr">
        <is>
          <t>CJPRY</t>
        </is>
      </c>
      <c r="D402" s="117" t="n">
        <v>2.36</v>
      </c>
      <c r="E402" s="117" t="n">
        <v>1.23</v>
      </c>
      <c r="F402" s="117" t="n">
        <v>12.97</v>
      </c>
    </row>
    <row r="403">
      <c r="B403" s="115" t="inlineStr">
        <is>
          <t>Ck Hutchison Holdings Ltd</t>
        </is>
      </c>
      <c r="C403" s="116" t="inlineStr">
        <is>
          <t>CKHUY</t>
        </is>
      </c>
      <c r="D403" s="117" t="n"/>
      <c r="E403" s="117" t="n">
        <v>0.45</v>
      </c>
      <c r="F403" s="117" t="n"/>
    </row>
    <row r="404">
      <c r="B404" s="115" t="inlineStr">
        <is>
          <t>Colgate-Palmolive Company</t>
        </is>
      </c>
      <c r="C404" s="116" t="inlineStr">
        <is>
          <t>CL</t>
        </is>
      </c>
      <c r="D404" s="117" t="n">
        <v>3.95</v>
      </c>
      <c r="E404" s="117" t="n"/>
      <c r="F404" s="117" t="n">
        <v>-10821.98</v>
      </c>
    </row>
    <row r="405">
      <c r="B405" s="115" t="inlineStr">
        <is>
          <t>CoreLogic, Inc.</t>
        </is>
      </c>
      <c r="C405" s="116" t="inlineStr">
        <is>
          <t>CLGX</t>
        </is>
      </c>
      <c r="D405" s="117" t="n">
        <v>2.12</v>
      </c>
      <c r="E405" s="117" t="n">
        <v>3.85</v>
      </c>
      <c r="F405" s="117" t="n">
        <v>17.14</v>
      </c>
    </row>
    <row r="406">
      <c r="B406" s="115" t="inlineStr">
        <is>
          <t>Clean Harbors, Inc.</t>
        </is>
      </c>
      <c r="C406" s="116" t="inlineStr">
        <is>
          <t>CLH</t>
        </is>
      </c>
      <c r="D406" s="117" t="n">
        <v>1.28</v>
      </c>
      <c r="E406" s="117" t="n">
        <v>3.54</v>
      </c>
      <c r="F406" s="117" t="n">
        <v>7.46</v>
      </c>
    </row>
    <row r="407">
      <c r="B407" s="115" t="inlineStr">
        <is>
          <t>CapitaLand Ltd.</t>
        </is>
      </c>
      <c r="C407" s="116" t="inlineStr">
        <is>
          <t>CLLDY</t>
        </is>
      </c>
      <c r="D407" s="117" t="n">
        <v>2.76</v>
      </c>
      <c r="E407" s="117" t="n">
        <v>0.43</v>
      </c>
      <c r="F407" s="117" t="n">
        <v>5.2</v>
      </c>
    </row>
    <row r="408">
      <c r="B408" s="115" t="inlineStr">
        <is>
          <t>Coloplast A/S</t>
        </is>
      </c>
      <c r="C408" s="116" t="inlineStr">
        <is>
          <t>CLPBY</t>
        </is>
      </c>
      <c r="D408" s="117" t="n">
        <v>9.539999999999999</v>
      </c>
      <c r="E408" s="117" t="n">
        <v>27.44</v>
      </c>
      <c r="F408" s="117" t="n">
        <v>70.05</v>
      </c>
    </row>
    <row r="409">
      <c r="B409" s="115" t="inlineStr">
        <is>
          <t>CLP Holdings Ltd.</t>
        </is>
      </c>
      <c r="C409" s="116" t="inlineStr">
        <is>
          <t>CLPHY</t>
        </is>
      </c>
      <c r="D409" s="117" t="n"/>
      <c r="E409" s="117" t="n">
        <v>1.64</v>
      </c>
      <c r="F409" s="117" t="n"/>
    </row>
    <row r="410">
      <c r="B410" s="115" t="inlineStr">
        <is>
          <t>Continental Resources, Inc.</t>
        </is>
      </c>
      <c r="C410" s="116" t="inlineStr">
        <is>
          <t>CLR</t>
        </is>
      </c>
      <c r="D410" s="117" t="n">
        <v>2.68</v>
      </c>
      <c r="E410" s="117" t="n">
        <v>1.88</v>
      </c>
      <c r="F410" s="117" t="n">
        <v>15.09</v>
      </c>
    </row>
    <row r="411">
      <c r="B411" s="115" t="inlineStr">
        <is>
          <t>The Clorox Company</t>
        </is>
      </c>
      <c r="C411" s="116" t="inlineStr">
        <is>
          <t>CLX</t>
        </is>
      </c>
      <c r="D411" s="117" t="n">
        <v>3.07</v>
      </c>
      <c r="E411" s="117" t="n">
        <v>34.14</v>
      </c>
      <c r="F411" s="117" t="n">
        <v>118.88</v>
      </c>
    </row>
    <row r="412">
      <c r="B412" s="115" t="inlineStr">
        <is>
          <t>Canadian Imperial Bank of Commerce</t>
        </is>
      </c>
      <c r="C412" s="116" t="inlineStr">
        <is>
          <t>CM</t>
        </is>
      </c>
      <c r="D412" s="117" t="n">
        <v>1.75</v>
      </c>
      <c r="E412" s="117" t="n">
        <v>1.41</v>
      </c>
      <c r="F412" s="117" t="n">
        <v>15.92</v>
      </c>
    </row>
    <row r="413">
      <c r="B413" s="115" t="inlineStr">
        <is>
          <t>Comerica Incorporated</t>
        </is>
      </c>
      <c r="C413" s="116" t="inlineStr">
        <is>
          <t>CMA</t>
        </is>
      </c>
      <c r="D413" s="117" t="n">
        <v>2.6</v>
      </c>
      <c r="E413" s="117" t="n">
        <v>1.35</v>
      </c>
      <c r="F413" s="117" t="n">
        <v>16.92</v>
      </c>
    </row>
    <row r="414">
      <c r="B414" s="115" t="inlineStr">
        <is>
          <t>CHINA MINSHENG</t>
        </is>
      </c>
      <c r="C414" s="116" t="inlineStr">
        <is>
          <t>CMAKY</t>
        </is>
      </c>
      <c r="D414" s="117" t="n"/>
      <c r="E414" s="117" t="n"/>
      <c r="F414" s="117" t="n"/>
    </row>
    <row r="415">
      <c r="B415" s="115" t="inlineStr">
        <is>
          <t>Comcast Corporation</t>
        </is>
      </c>
      <c r="C415" s="116" t="inlineStr">
        <is>
          <t>CMCSA</t>
        </is>
      </c>
      <c r="D415" s="117" t="n">
        <v>2.03</v>
      </c>
      <c r="E415" s="117" t="n">
        <v>2.71</v>
      </c>
      <c r="F415" s="117" t="n">
        <v>17.5</v>
      </c>
    </row>
    <row r="416">
      <c r="B416" s="115" t="inlineStr">
        <is>
          <t>Cantel Medical Corp.</t>
        </is>
      </c>
      <c r="C416" s="116" t="inlineStr">
        <is>
          <t>CMD</t>
        </is>
      </c>
      <c r="D416" s="117" t="n">
        <v>3.91</v>
      </c>
      <c r="E416" s="117" t="n">
        <v>5.41</v>
      </c>
      <c r="F416" s="117" t="n">
        <v>15.52</v>
      </c>
    </row>
    <row r="417">
      <c r="B417" s="115" t="inlineStr">
        <is>
          <t>CME Group Inc.</t>
        </is>
      </c>
      <c r="C417" s="116" t="inlineStr">
        <is>
          <t>CME</t>
        </is>
      </c>
      <c r="D417" s="117" t="n">
        <v>16.46</v>
      </c>
      <c r="E417" s="117" t="n">
        <v>2.85</v>
      </c>
      <c r="F417" s="117" t="n">
        <v>9.140000000000001</v>
      </c>
    </row>
    <row r="418">
      <c r="B418" s="115" t="inlineStr">
        <is>
          <t>Chipotle Mexican Grill, Inc.</t>
        </is>
      </c>
      <c r="C418" s="116" t="inlineStr">
        <is>
          <t>CMG</t>
        </is>
      </c>
      <c r="D418" s="117" t="n">
        <v>4.46</v>
      </c>
      <c r="E418" s="117" t="n">
        <v>15.04</v>
      </c>
      <c r="F418" s="117" t="n">
        <v>21.5</v>
      </c>
    </row>
    <row r="419">
      <c r="B419" s="115" t="inlineStr">
        <is>
          <t>China Merchants Holdings International Co.</t>
        </is>
      </c>
      <c r="C419" s="116" t="inlineStr">
        <is>
          <t>CMHHY</t>
        </is>
      </c>
      <c r="D419" s="117" t="n"/>
      <c r="E419" s="117" t="n">
        <v>0.48</v>
      </c>
      <c r="F419" s="117" t="n"/>
    </row>
    <row r="420">
      <c r="B420" s="115" t="inlineStr">
        <is>
          <t>Cummins Inc.</t>
        </is>
      </c>
      <c r="C420" s="116" t="inlineStr">
        <is>
          <t>CMI</t>
        </is>
      </c>
      <c r="D420" s="117" t="n">
        <v>1.05</v>
      </c>
      <c r="E420" s="117" t="n">
        <v>2.77</v>
      </c>
      <c r="F420" s="117" t="n">
        <v>29.75</v>
      </c>
    </row>
    <row r="421">
      <c r="B421" s="115" t="inlineStr">
        <is>
          <t>Compass Group PLC</t>
        </is>
      </c>
      <c r="C421" s="116" t="inlineStr">
        <is>
          <t>CMPGY</t>
        </is>
      </c>
      <c r="D421" s="117" t="n"/>
      <c r="E421" s="117" t="n">
        <v>10.71</v>
      </c>
      <c r="F421" s="117" t="n"/>
    </row>
    <row r="422">
      <c r="B422" s="115" t="inlineStr">
        <is>
          <t>Cimpress N.V</t>
        </is>
      </c>
      <c r="C422" s="116" t="inlineStr">
        <is>
          <t>CMPR</t>
        </is>
      </c>
      <c r="D422" s="117" t="n">
        <v>1.43</v>
      </c>
      <c r="E422" s="117" t="n">
        <v>30.23</v>
      </c>
      <c r="F422" s="117" t="n">
        <v>85.75</v>
      </c>
    </row>
    <row r="423">
      <c r="B423" s="115" t="inlineStr">
        <is>
          <t>CMS Energy Corporation</t>
        </is>
      </c>
      <c r="C423" s="116" t="inlineStr">
        <is>
          <t>CMS</t>
        </is>
      </c>
      <c r="D423" s="117" t="n">
        <v>2.58</v>
      </c>
      <c r="E423" s="117" t="n">
        <v>3.66</v>
      </c>
      <c r="F423" s="117" t="n">
        <v>12.13</v>
      </c>
    </row>
    <row r="424">
      <c r="B424" s="115" t="inlineStr">
        <is>
          <t>Commonwealth Bank of Australia Sponsored ADR</t>
        </is>
      </c>
      <c r="C424" s="116" t="inlineStr">
        <is>
          <t>CMWAY</t>
        </is>
      </c>
      <c r="D424" s="117" t="n"/>
      <c r="E424" s="117" t="n"/>
      <c r="F424" s="117" t="n"/>
    </row>
    <row r="425">
      <c r="B425" s="115" t="inlineStr">
        <is>
          <t>CNA Financial Corporation</t>
        </is>
      </c>
      <c r="C425" s="116" t="inlineStr">
        <is>
          <t>CNA</t>
        </is>
      </c>
      <c r="D425" s="117" t="n">
        <v>1.29</v>
      </c>
      <c r="E425" s="117" t="n">
        <v>1.11</v>
      </c>
      <c r="F425" s="117" t="n">
        <v>7.83</v>
      </c>
    </row>
    <row r="426">
      <c r="B426" s="115" t="inlineStr">
        <is>
          <t>Centene Corporation</t>
        </is>
      </c>
      <c r="C426" s="116" t="inlineStr">
        <is>
          <t>CNC</t>
        </is>
      </c>
      <c r="D426" s="117" t="n">
        <v>0.28</v>
      </c>
      <c r="E426" s="117" t="n">
        <v>1.57</v>
      </c>
      <c r="F426" s="117" t="n">
        <v>15.87</v>
      </c>
    </row>
    <row r="427">
      <c r="B427" s="115" t="inlineStr">
        <is>
          <t>CNH Industrial N.V.</t>
        </is>
      </c>
      <c r="C427" s="116" t="inlineStr">
        <is>
          <t>CNHI</t>
        </is>
      </c>
      <c r="D427" s="117" t="n">
        <v>0.5</v>
      </c>
      <c r="E427" s="117" t="n">
        <v>2.63</v>
      </c>
      <c r="F427" s="117" t="n">
        <v>22.56</v>
      </c>
    </row>
    <row r="428">
      <c r="B428" s="115" t="inlineStr">
        <is>
          <t>Canadian National Railway Company</t>
        </is>
      </c>
      <c r="C428" s="116" t="inlineStr">
        <is>
          <t>CNI</t>
        </is>
      </c>
      <c r="D428" s="117" t="n">
        <v>5.69</v>
      </c>
      <c r="E428" s="117" t="n">
        <v>4.8</v>
      </c>
      <c r="F428" s="117" t="n">
        <v>24.15</v>
      </c>
    </row>
    <row r="429">
      <c r="B429" s="115" t="inlineStr">
        <is>
          <t>Cinemark Holdings Inc</t>
        </is>
      </c>
      <c r="C429" s="116" t="inlineStr">
        <is>
          <t>CNK</t>
        </is>
      </c>
      <c r="D429" s="117" t="n">
        <v>1.38</v>
      </c>
      <c r="E429" s="117" t="n">
        <v>2.91</v>
      </c>
      <c r="F429" s="117" t="n">
        <v>13.75</v>
      </c>
    </row>
    <row r="430">
      <c r="B430" s="115" t="inlineStr">
        <is>
          <t>CenterPoint Energy, Inc.</t>
        </is>
      </c>
      <c r="C430" s="116" t="inlineStr">
        <is>
          <t>CNP</t>
        </is>
      </c>
      <c r="D430" s="117" t="n">
        <v>1.32</v>
      </c>
      <c r="E430" s="117" t="n">
        <v>2.34</v>
      </c>
      <c r="F430" s="117" t="n">
        <v>13.59</v>
      </c>
    </row>
    <row r="431">
      <c r="B431" s="115" t="inlineStr">
        <is>
          <t>Canadian Natural Resources Limited</t>
        </is>
      </c>
      <c r="C431" s="116" t="inlineStr">
        <is>
          <t>CNQ</t>
        </is>
      </c>
      <c r="D431" s="117" t="n">
        <v>2</v>
      </c>
      <c r="E431" s="117" t="n">
        <v>1.28</v>
      </c>
      <c r="F431" s="117" t="n">
        <v>8.619999999999999</v>
      </c>
    </row>
    <row r="432">
      <c r="B432" s="115" t="inlineStr">
        <is>
          <t>Capital One Financial Corporation</t>
        </is>
      </c>
      <c r="C432" s="116" t="inlineStr">
        <is>
          <t>COF</t>
        </is>
      </c>
      <c r="D432" s="117" t="n">
        <v>1.32</v>
      </c>
      <c r="E432" s="117" t="n">
        <v>0.78</v>
      </c>
      <c r="F432" s="117" t="n">
        <v>10.68</v>
      </c>
    </row>
    <row r="433">
      <c r="B433" s="115" t="inlineStr">
        <is>
          <t>Cabot Oil &amp; Gas Corporation</t>
        </is>
      </c>
      <c r="C433" s="116" t="inlineStr">
        <is>
          <t>COG</t>
        </is>
      </c>
      <c r="D433" s="117" t="n">
        <v>3.1</v>
      </c>
      <c r="E433" s="117" t="n">
        <v>3.22</v>
      </c>
      <c r="F433" s="117" t="n">
        <v>34.79</v>
      </c>
    </row>
    <row r="434">
      <c r="B434" s="115" t="inlineStr">
        <is>
          <t>Coherent, Inc.</t>
        </is>
      </c>
      <c r="C434" s="116" t="inlineStr">
        <is>
          <t>COHR</t>
        </is>
      </c>
      <c r="D434" s="117" t="n">
        <v>2.33</v>
      </c>
      <c r="E434" s="117" t="n">
        <v>2.83</v>
      </c>
      <c r="F434" s="117" t="n">
        <v>13.38</v>
      </c>
    </row>
    <row r="435">
      <c r="B435" s="115" t="inlineStr">
        <is>
          <t>Croda International PLC Unsponsored ADR</t>
        </is>
      </c>
      <c r="C435" s="116" t="inlineStr">
        <is>
          <t>COIHY</t>
        </is>
      </c>
      <c r="D435" s="117" t="n"/>
      <c r="E435" s="117" t="n"/>
      <c r="F435" s="117" t="n"/>
    </row>
    <row r="436">
      <c r="B436" s="115" t="inlineStr">
        <is>
          <t>Americold Realty Trust</t>
        </is>
      </c>
      <c r="C436" s="116" t="inlineStr">
        <is>
          <t>COLD</t>
        </is>
      </c>
      <c r="D436" s="117" t="n">
        <v>4.28</v>
      </c>
      <c r="E436" s="117" t="n">
        <v>3.8</v>
      </c>
      <c r="F436" s="117" t="n">
        <v>2.77</v>
      </c>
    </row>
    <row r="437">
      <c r="B437" s="115" t="inlineStr">
        <is>
          <t>Columbia Sportswear Company</t>
        </is>
      </c>
      <c r="C437" s="116" t="inlineStr">
        <is>
          <t>COLM</t>
        </is>
      </c>
      <c r="D437" s="117" t="n">
        <v>2.23</v>
      </c>
      <c r="E437" s="117" t="n">
        <v>3.9</v>
      </c>
      <c r="F437" s="117" t="n">
        <v>18.14</v>
      </c>
    </row>
    <row r="438">
      <c r="B438" s="115" t="inlineStr">
        <is>
          <t>CyrusOne Inc</t>
        </is>
      </c>
      <c r="C438" s="116" t="inlineStr">
        <is>
          <t>CONE</t>
        </is>
      </c>
      <c r="D438" s="117" t="n">
        <v>9.710000000000001</v>
      </c>
      <c r="E438" s="117" t="n">
        <v>3.57</v>
      </c>
      <c r="F438" s="117" t="n">
        <v>-2.45</v>
      </c>
    </row>
    <row r="439">
      <c r="B439" s="115" t="inlineStr">
        <is>
          <t>The Cooper Companies, Inc.</t>
        </is>
      </c>
      <c r="C439" s="116" t="inlineStr">
        <is>
          <t>COO</t>
        </is>
      </c>
      <c r="D439" s="117" t="n">
        <v>5.73</v>
      </c>
      <c r="E439" s="117" t="n">
        <v>4.15</v>
      </c>
      <c r="F439" s="117" t="n">
        <v>17.15</v>
      </c>
    </row>
    <row r="440">
      <c r="B440" s="115" t="inlineStr">
        <is>
          <t>ConocoPhillips</t>
        </is>
      </c>
      <c r="C440" s="116" t="inlineStr">
        <is>
          <t>COP</t>
        </is>
      </c>
      <c r="D440" s="117" t="n">
        <v>1.73</v>
      </c>
      <c r="E440" s="117" t="n">
        <v>2.04</v>
      </c>
      <c r="F440" s="117" t="n">
        <v>15.96</v>
      </c>
    </row>
    <row r="441">
      <c r="B441" s="115" t="inlineStr">
        <is>
          <t>CoreSite Realty Corporation</t>
        </is>
      </c>
      <c r="C441" s="116" t="inlineStr">
        <is>
          <t>COR</t>
        </is>
      </c>
      <c r="D441" s="117" t="n">
        <v>7.89</v>
      </c>
      <c r="E441" s="117" t="n">
        <v>16.01</v>
      </c>
      <c r="F441" s="117" t="n">
        <v>24.19</v>
      </c>
    </row>
    <row r="442">
      <c r="B442" s="115" t="inlineStr">
        <is>
          <t>Costco Wholesale Corporation</t>
        </is>
      </c>
      <c r="C442" s="116" t="inlineStr">
        <is>
          <t>COST</t>
        </is>
      </c>
      <c r="D442" s="117" t="n">
        <v>0.84</v>
      </c>
      <c r="E442" s="117" t="n">
        <v>8.5</v>
      </c>
      <c r="F442" s="117" t="n">
        <v>25.03</v>
      </c>
    </row>
    <row r="443">
      <c r="B443" s="115" t="inlineStr">
        <is>
          <t>Coty Inc.</t>
        </is>
      </c>
      <c r="C443" s="116" t="inlineStr">
        <is>
          <t>COTY</t>
        </is>
      </c>
      <c r="D443" s="117" t="n">
        <v>0.89</v>
      </c>
      <c r="E443" s="117" t="n">
        <v>1.67</v>
      </c>
      <c r="F443" s="117" t="n">
        <v>6.89</v>
      </c>
    </row>
    <row r="444">
      <c r="B444" s="115" t="inlineStr">
        <is>
          <t>COUPA SOFTWARE</t>
        </is>
      </c>
      <c r="C444" s="116" t="inlineStr">
        <is>
          <t>COUP</t>
        </is>
      </c>
      <c r="D444" s="117" t="n">
        <v>27.7</v>
      </c>
      <c r="E444" s="117" t="n">
        <v>19.45</v>
      </c>
      <c r="F444" s="117" t="n">
        <v>-13.73</v>
      </c>
    </row>
    <row r="445">
      <c r="B445" s="115" t="inlineStr">
        <is>
          <t>Covestro AG Sponsored ADR</t>
        </is>
      </c>
      <c r="C445" s="116" t="inlineStr">
        <is>
          <t>COVTY</t>
        </is>
      </c>
      <c r="D445" s="117" t="n">
        <v>0.55</v>
      </c>
      <c r="E445" s="117" t="n">
        <v>1.51</v>
      </c>
      <c r="F445" s="117" t="n"/>
    </row>
    <row r="446">
      <c r="B446" s="115" t="inlineStr">
        <is>
          <t>Canadian Pacific Railway Limited</t>
        </is>
      </c>
      <c r="C446" s="116" t="inlineStr">
        <is>
          <t>CP</t>
        </is>
      </c>
      <c r="D446" s="117" t="n">
        <v>5.56</v>
      </c>
      <c r="E446" s="117" t="n">
        <v>6.03</v>
      </c>
      <c r="F446" s="117" t="n">
        <v>32.03</v>
      </c>
    </row>
    <row r="447">
      <c r="B447" s="115" t="inlineStr">
        <is>
          <t>Copa Holdings, S.A.</t>
        </is>
      </c>
      <c r="C447" s="116" t="inlineStr">
        <is>
          <t>CPA</t>
        </is>
      </c>
      <c r="D447" s="117" t="n">
        <v>1.52</v>
      </c>
      <c r="E447" s="117" t="n">
        <v>2.13</v>
      </c>
      <c r="F447" s="117" t="n">
        <v>12.35</v>
      </c>
    </row>
    <row r="448">
      <c r="B448" s="115" t="inlineStr">
        <is>
          <t>Campbell Soup Company</t>
        </is>
      </c>
      <c r="C448" s="116" t="inlineStr">
        <is>
          <t>CPB</t>
        </is>
      </c>
      <c r="D448" s="117" t="n">
        <v>1.5</v>
      </c>
      <c r="E448" s="117" t="n">
        <v>12.66</v>
      </c>
      <c r="F448" s="117" t="n">
        <v>62.59</v>
      </c>
    </row>
    <row r="449">
      <c r="B449" s="115" t="inlineStr">
        <is>
          <t>Cathay Pacific Airways Ltd.</t>
        </is>
      </c>
      <c r="C449" s="116" t="inlineStr">
        <is>
          <t>CPCAY</t>
        </is>
      </c>
      <c r="D449" s="117" t="n"/>
      <c r="E449" s="117" t="n">
        <v>0.62</v>
      </c>
      <c r="F449" s="117" t="n"/>
    </row>
    <row r="450">
      <c r="B450" s="115" t="inlineStr">
        <is>
          <t>CPFL Energia S.A.</t>
        </is>
      </c>
      <c r="C450" s="116" t="inlineStr">
        <is>
          <t>CPL</t>
        </is>
      </c>
      <c r="D450" s="117" t="n">
        <v>1.2</v>
      </c>
      <c r="E450" s="117" t="n">
        <v>2.04</v>
      </c>
      <c r="F450" s="117" t="n">
        <v>17.52</v>
      </c>
    </row>
    <row r="451">
      <c r="B451" s="115" t="inlineStr">
        <is>
          <t>Capri Holdings Limited</t>
        </is>
      </c>
      <c r="C451" s="116" t="inlineStr">
        <is>
          <t>CPRI</t>
        </is>
      </c>
      <c r="D451" s="117" t="n">
        <v>0.91</v>
      </c>
      <c r="E451" s="117" t="n">
        <v>2.09</v>
      </c>
      <c r="F451" s="117" t="n">
        <v>30.29</v>
      </c>
    </row>
    <row r="452">
      <c r="B452" s="115" t="inlineStr">
        <is>
          <t>Copart, Inc.</t>
        </is>
      </c>
      <c r="C452" s="116" t="inlineStr">
        <is>
          <t>CPRT</t>
        </is>
      </c>
      <c r="D452" s="117" t="n">
        <v>9.27</v>
      </c>
      <c r="E452" s="117" t="n">
        <v>11.69</v>
      </c>
      <c r="F452" s="117" t="n">
        <v>33.84</v>
      </c>
    </row>
    <row r="453">
      <c r="B453" s="115" t="inlineStr">
        <is>
          <t>Camden Property Trust</t>
        </is>
      </c>
      <c r="C453" s="116" t="inlineStr">
        <is>
          <t>CPT</t>
        </is>
      </c>
      <c r="D453" s="117" t="n">
        <v>10.75</v>
      </c>
      <c r="E453" s="117" t="n">
        <v>2.89</v>
      </c>
      <c r="F453" s="117" t="n">
        <v>4.48</v>
      </c>
    </row>
    <row r="454">
      <c r="B454" s="115" t="inlineStr">
        <is>
          <t>Centrica PLC</t>
        </is>
      </c>
      <c r="C454" s="116" t="inlineStr">
        <is>
          <t>CPYYY</t>
        </is>
      </c>
      <c r="D454" s="117" t="n"/>
      <c r="E454" s="117" t="n">
        <v>1.45</v>
      </c>
      <c r="F454" s="117" t="n"/>
    </row>
    <row r="455">
      <c r="B455" s="115" t="inlineStr">
        <is>
          <t>Cheniere Energy Partners, LP</t>
        </is>
      </c>
      <c r="C455" s="116" t="inlineStr">
        <is>
          <t>CQP</t>
        </is>
      </c>
      <c r="D455" s="117" t="n">
        <v>3.33</v>
      </c>
      <c r="E455" s="117" t="n">
        <v>29.19</v>
      </c>
      <c r="F455" s="117" t="n">
        <v>157.9</v>
      </c>
    </row>
    <row r="456">
      <c r="B456" s="115" t="inlineStr">
        <is>
          <t>Crane Company</t>
        </is>
      </c>
      <c r="C456" s="116" t="inlineStr">
        <is>
          <t>CR</t>
        </is>
      </c>
      <c r="D456" s="117" t="n">
        <v>1.43</v>
      </c>
      <c r="E456" s="117" t="n">
        <v>2.89</v>
      </c>
      <c r="F456" s="117" t="n">
        <v>24.24</v>
      </c>
    </row>
    <row r="457">
      <c r="B457" s="115" t="inlineStr">
        <is>
          <t>Credit Agricole SA</t>
        </is>
      </c>
      <c r="C457" s="116" t="inlineStr">
        <is>
          <t>CRARY</t>
        </is>
      </c>
      <c r="D457" s="117" t="n">
        <v>1.51</v>
      </c>
      <c r="E457" s="117" t="n">
        <v>0.45</v>
      </c>
      <c r="F457" s="117" t="n">
        <v>6.68</v>
      </c>
    </row>
    <row r="458">
      <c r="B458" s="115" t="inlineStr">
        <is>
          <t>Cree, Inc.</t>
        </is>
      </c>
      <c r="C458" s="116" t="inlineStr">
        <is>
          <t>CREE</t>
        </is>
      </c>
      <c r="D458" s="117" t="n">
        <v>3.96</v>
      </c>
      <c r="E458" s="117" t="n">
        <v>2.57</v>
      </c>
      <c r="F458" s="117" t="n">
        <v>1.23</v>
      </c>
    </row>
    <row r="459">
      <c r="B459" s="115" t="inlineStr">
        <is>
          <t>CRH PLC</t>
        </is>
      </c>
      <c r="C459" s="116" t="inlineStr">
        <is>
          <t>CRH</t>
        </is>
      </c>
      <c r="D459" s="117" t="n"/>
      <c r="E459" s="117" t="n">
        <v>1.57</v>
      </c>
      <c r="F459" s="117" t="n"/>
    </row>
    <row r="460">
      <c r="B460" s="115" t="inlineStr">
        <is>
          <t>China Resources Enterprise Ltd.</t>
        </is>
      </c>
      <c r="C460" s="116" t="inlineStr">
        <is>
          <t>CRHKY</t>
        </is>
      </c>
      <c r="D460" s="117" t="n"/>
      <c r="E460" s="117" t="n">
        <v>6.27</v>
      </c>
      <c r="F460" s="117" t="n"/>
    </row>
    <row r="461">
      <c r="B461" s="115" t="inlineStr">
        <is>
          <t>Carter's, Inc.</t>
        </is>
      </c>
      <c r="C461" s="116" t="inlineStr">
        <is>
          <t>CRI</t>
        </is>
      </c>
      <c r="D461" s="117" t="n">
        <v>1.14</v>
      </c>
      <c r="E461" s="117" t="n">
        <v>4.82</v>
      </c>
      <c r="F461" s="117" t="n">
        <v>34.45</v>
      </c>
    </row>
    <row r="462">
      <c r="B462" s="115" t="inlineStr">
        <is>
          <t>Charles River Laboratories International, Inc.</t>
        </is>
      </c>
      <c r="C462" s="116" t="inlineStr">
        <is>
          <t>CRL</t>
        </is>
      </c>
      <c r="D462" s="117" t="n">
        <v>2.76</v>
      </c>
      <c r="E462" s="117" t="n">
        <v>4.64</v>
      </c>
      <c r="F462" s="117" t="n">
        <v>22.01</v>
      </c>
    </row>
    <row r="463">
      <c r="B463" s="115" t="inlineStr">
        <is>
          <t>salesforce.com, inc.</t>
        </is>
      </c>
      <c r="C463" s="116" t="inlineStr">
        <is>
          <t>CRM</t>
        </is>
      </c>
      <c r="D463" s="117" t="n">
        <v>9.24</v>
      </c>
      <c r="E463" s="117" t="n">
        <v>7.93</v>
      </c>
      <c r="F463" s="117" t="n">
        <v>7.26</v>
      </c>
    </row>
    <row r="464">
      <c r="B464" s="115" t="inlineStr">
        <is>
          <t>Cronos Group Inc.</t>
        </is>
      </c>
      <c r="C464" s="116" t="inlineStr">
        <is>
          <t>CRON</t>
        </is>
      </c>
      <c r="D464" s="117" t="n">
        <v>178.8</v>
      </c>
      <c r="E464" s="117" t="n">
        <v>3.78</v>
      </c>
      <c r="F464" s="117" t="n">
        <v>60.2</v>
      </c>
    </row>
    <row r="465">
      <c r="B465" s="115" t="inlineStr">
        <is>
          <t>China Resources Power Holdings Co.</t>
        </is>
      </c>
      <c r="C465" s="116" t="inlineStr">
        <is>
          <t>CRPJY</t>
        </is>
      </c>
      <c r="D465" s="117" t="n"/>
      <c r="E465" s="117" t="n">
        <v>0.63</v>
      </c>
      <c r="F465" s="117" t="n"/>
    </row>
    <row r="466">
      <c r="B466" s="115" t="inlineStr">
        <is>
          <t>Carrefour SA</t>
        </is>
      </c>
      <c r="C466" s="116" t="inlineStr">
        <is>
          <t>CRRFY</t>
        </is>
      </c>
      <c r="D466" s="117" t="n"/>
      <c r="E466" s="117" t="n">
        <v>1.03</v>
      </c>
      <c r="F466" s="117" t="n"/>
    </row>
    <row r="467">
      <c r="B467" s="115" t="inlineStr">
        <is>
          <t>Cirrus Logic, Inc.</t>
        </is>
      </c>
      <c r="C467" s="116" t="inlineStr">
        <is>
          <t>CRUS</t>
        </is>
      </c>
      <c r="D467" s="117" t="n">
        <v>2.71</v>
      </c>
      <c r="E467" s="117" t="n">
        <v>2.83</v>
      </c>
      <c r="F467" s="117" t="n">
        <v>10.96</v>
      </c>
    </row>
    <row r="468">
      <c r="B468" s="115" t="inlineStr">
        <is>
          <t>CrowdStrike Holdings Inc.</t>
        </is>
      </c>
      <c r="C468" s="116" t="inlineStr">
        <is>
          <t>CRWD</t>
        </is>
      </c>
      <c r="D468" s="117" t="n"/>
      <c r="E468" s="117" t="n">
        <v>20.78</v>
      </c>
      <c r="F468" s="117" t="n"/>
    </row>
    <row r="469">
      <c r="B469" s="115" t="inlineStr">
        <is>
          <t>China Railway Group Ltd.</t>
        </is>
      </c>
      <c r="C469" s="116" t="inlineStr">
        <is>
          <t>CRWOY</t>
        </is>
      </c>
      <c r="D469" s="117" t="n"/>
      <c r="E469" s="117" t="n">
        <v>0.47</v>
      </c>
      <c r="F469" s="117" t="n"/>
    </row>
    <row r="470">
      <c r="B470" s="115" t="inlineStr">
        <is>
          <t>Commerzbank AG</t>
        </is>
      </c>
      <c r="C470" s="116" t="inlineStr">
        <is>
          <t>CRZBY</t>
        </is>
      </c>
      <c r="D470" s="117" t="n">
        <v>0.58</v>
      </c>
      <c r="E470" s="117" t="n">
        <v>0.23</v>
      </c>
      <c r="F470" s="117" t="n">
        <v>2.54</v>
      </c>
    </row>
    <row r="471">
      <c r="B471" s="115" t="inlineStr">
        <is>
          <t>Credit Suisse Group</t>
        </is>
      </c>
      <c r="C471" s="116" t="inlineStr">
        <is>
          <t>CS</t>
        </is>
      </c>
      <c r="D471" s="117" t="n">
        <v>0.95</v>
      </c>
      <c r="E471" s="117" t="n">
        <v>0.73</v>
      </c>
      <c r="F471" s="117" t="n">
        <v>5.46</v>
      </c>
    </row>
    <row r="472">
      <c r="B472" s="115" t="inlineStr">
        <is>
          <t>Cisco Systems, Inc.</t>
        </is>
      </c>
      <c r="C472" s="116" t="inlineStr">
        <is>
          <t>CSCO</t>
        </is>
      </c>
      <c r="D472" s="117" t="n">
        <v>4.06</v>
      </c>
      <c r="E472" s="117" t="n">
        <v>6.27</v>
      </c>
      <c r="F472" s="117" t="n">
        <v>32.43</v>
      </c>
    </row>
    <row r="473">
      <c r="B473" s="115" t="inlineStr">
        <is>
          <t>CenterState Bank Corporation</t>
        </is>
      </c>
      <c r="C473" s="116" t="inlineStr">
        <is>
          <t>CSFL</t>
        </is>
      </c>
      <c r="D473" s="117" t="n">
        <v>4.59</v>
      </c>
      <c r="E473" s="117" t="n">
        <v>1.1</v>
      </c>
      <c r="F473" s="117" t="n">
        <v>9.640000000000001</v>
      </c>
    </row>
    <row r="474">
      <c r="B474" s="115" t="inlineStr">
        <is>
          <t>CoStar Group, Inc.</t>
        </is>
      </c>
      <c r="C474" s="116" t="inlineStr">
        <is>
          <t>CSGP</t>
        </is>
      </c>
      <c r="D474" s="117" t="n">
        <v>16.82</v>
      </c>
      <c r="E474" s="117" t="n">
        <v>6.79</v>
      </c>
      <c r="F474" s="117" t="n">
        <v>10.42</v>
      </c>
    </row>
    <row r="475">
      <c r="B475" s="115" t="inlineStr">
        <is>
          <t>Casio Computer Co.</t>
        </is>
      </c>
      <c r="C475" s="116" t="inlineStr">
        <is>
          <t>CSIOY</t>
        </is>
      </c>
      <c r="D475" s="117" t="n">
        <v>1.37</v>
      </c>
      <c r="E475" s="117" t="n">
        <v>1.98</v>
      </c>
      <c r="F475" s="117" t="n">
        <v>10.97</v>
      </c>
    </row>
    <row r="476">
      <c r="B476" s="115" t="inlineStr">
        <is>
          <t>Carlisle Companies Incorporated</t>
        </is>
      </c>
      <c r="C476" s="116" t="inlineStr">
        <is>
          <t>CSL</t>
        </is>
      </c>
      <c r="D476" s="117" t="n">
        <v>1.77</v>
      </c>
      <c r="E476" s="117" t="n">
        <v>3.18</v>
      </c>
      <c r="F476" s="117" t="n">
        <v>16.52</v>
      </c>
    </row>
    <row r="477">
      <c r="B477" s="115" t="inlineStr">
        <is>
          <t>CSL Limited Sponsored ADR</t>
        </is>
      </c>
      <c r="C477" s="116" t="inlineStr">
        <is>
          <t>CSLLY</t>
        </is>
      </c>
      <c r="D477" s="117" t="n"/>
      <c r="E477" s="117" t="n">
        <v>13.75</v>
      </c>
      <c r="F477" s="117" t="n"/>
    </row>
    <row r="478">
      <c r="B478" s="115" t="inlineStr">
        <is>
          <t>Cornerstone OnDemand, Inc.</t>
        </is>
      </c>
      <c r="C478" s="116" t="inlineStr">
        <is>
          <t>CSOD</t>
        </is>
      </c>
      <c r="D478" s="117" t="n">
        <v>6.02</v>
      </c>
      <c r="E478" s="117" t="n">
        <v>33.7</v>
      </c>
      <c r="F478" s="117" t="n">
        <v>-11.18</v>
      </c>
    </row>
    <row r="479">
      <c r="B479" s="115" t="inlineStr">
        <is>
          <t>China Shenhua Energy Co.</t>
        </is>
      </c>
      <c r="C479" s="116" t="inlineStr">
        <is>
          <t>CSUAY</t>
        </is>
      </c>
      <c r="D479" s="117" t="n">
        <v>1.05</v>
      </c>
      <c r="E479" s="117" t="n">
        <v>0.68</v>
      </c>
      <c r="F479" s="117" t="n">
        <v>3.79</v>
      </c>
    </row>
    <row r="480">
      <c r="B480" s="115" t="inlineStr">
        <is>
          <t>CSX Corporation</t>
        </is>
      </c>
      <c r="C480" s="116" t="inlineStr">
        <is>
          <t>CSX</t>
        </is>
      </c>
      <c r="D480" s="117" t="n">
        <v>4.44</v>
      </c>
      <c r="E480" s="117" t="n">
        <v>4.46</v>
      </c>
      <c r="F480" s="117" t="n">
        <v>26.96</v>
      </c>
    </row>
    <row r="481">
      <c r="B481" s="115" t="inlineStr">
        <is>
          <t>Cintas Corporation</t>
        </is>
      </c>
      <c r="C481" s="116" t="inlineStr">
        <is>
          <t>CTAS</t>
        </is>
      </c>
      <c r="D481" s="117" t="n">
        <v>3.86</v>
      </c>
      <c r="E481" s="117" t="n">
        <v>8.84</v>
      </c>
      <c r="F481" s="117" t="n">
        <v>26.77</v>
      </c>
    </row>
    <row r="482">
      <c r="B482" s="115" t="inlineStr">
        <is>
          <t>CenturyLink, Inc.</t>
        </is>
      </c>
      <c r="C482" s="116" t="inlineStr">
        <is>
          <t>CTL</t>
        </is>
      </c>
      <c r="D482" s="117" t="n">
        <v>0.6</v>
      </c>
      <c r="E482" s="117" t="n">
        <v>1</v>
      </c>
      <c r="F482" s="117" t="n">
        <v>8.300000000000001</v>
      </c>
    </row>
    <row r="483">
      <c r="B483" s="115" t="inlineStr">
        <is>
          <t>Catalent, Inc.</t>
        </is>
      </c>
      <c r="C483" s="116" t="inlineStr">
        <is>
          <t>CTLT</t>
        </is>
      </c>
      <c r="D483" s="117" t="n">
        <v>2.99</v>
      </c>
      <c r="E483" s="117" t="n">
        <v>4.47</v>
      </c>
      <c r="F483" s="117" t="n">
        <v>15.89</v>
      </c>
    </row>
    <row r="484">
      <c r="B484" s="115" t="inlineStr">
        <is>
          <t>Citic Ltd.</t>
        </is>
      </c>
      <c r="C484" s="116" t="inlineStr">
        <is>
          <t>CTPCY</t>
        </is>
      </c>
      <c r="D484" s="117" t="n"/>
      <c r="E484" s="117" t="n">
        <v>0.36</v>
      </c>
      <c r="F484" s="117" t="n"/>
    </row>
    <row r="485">
      <c r="B485" s="115" t="inlineStr">
        <is>
          <t>Ctrip.com International, Ltd.</t>
        </is>
      </c>
      <c r="C485" s="116" t="inlineStr">
        <is>
          <t>CTRP</t>
        </is>
      </c>
      <c r="D485" s="117" t="n">
        <v>3.69</v>
      </c>
      <c r="E485" s="117" t="n">
        <v>1.34</v>
      </c>
      <c r="F485" s="117" t="n">
        <v>3.91</v>
      </c>
    </row>
    <row r="486">
      <c r="B486" s="115" t="inlineStr">
        <is>
          <t>Country Garden Holdings Co.</t>
        </is>
      </c>
      <c r="C486" s="116" t="inlineStr">
        <is>
          <t>CTRYY</t>
        </is>
      </c>
      <c r="D486" s="117" t="n"/>
      <c r="E486" s="117" t="n">
        <v>0.9399999999999999</v>
      </c>
      <c r="F486" s="117" t="n"/>
    </row>
    <row r="487">
      <c r="B487" s="115" t="inlineStr">
        <is>
          <t>Cognizant Technology Solutions Corporation</t>
        </is>
      </c>
      <c r="C487" s="116" t="inlineStr">
        <is>
          <t>CTSH</t>
        </is>
      </c>
      <c r="D487" s="117" t="n">
        <v>2.07</v>
      </c>
      <c r="E487" s="117" t="n">
        <v>3.23</v>
      </c>
      <c r="F487" s="117" t="n">
        <v>20.52</v>
      </c>
    </row>
    <row r="488">
      <c r="B488" s="115" t="inlineStr">
        <is>
          <t>Continental AG</t>
        </is>
      </c>
      <c r="C488" s="116" t="inlineStr">
        <is>
          <t>CTTAY</t>
        </is>
      </c>
      <c r="D488" s="117" t="n">
        <v>0.52</v>
      </c>
      <c r="E488" s="117" t="n">
        <v>1.21</v>
      </c>
      <c r="F488" s="117" t="n">
        <v>13.03</v>
      </c>
    </row>
    <row r="489">
      <c r="B489" s="115" t="inlineStr">
        <is>
          <t>Corteva, Inc.</t>
        </is>
      </c>
      <c r="C489" s="116" t="inlineStr">
        <is>
          <t>CTVA</t>
        </is>
      </c>
      <c r="D489" s="117" t="n"/>
      <c r="E489" s="117" t="n">
        <v>0.83</v>
      </c>
      <c r="F489" s="117" t="n"/>
    </row>
    <row r="490">
      <c r="B490" s="115" t="inlineStr">
        <is>
          <t>Citrix Systems, Inc.</t>
        </is>
      </c>
      <c r="C490" s="116" t="inlineStr">
        <is>
          <t>CTXS</t>
        </is>
      </c>
      <c r="D490" s="117" t="n">
        <v>4.23</v>
      </c>
      <c r="E490" s="117" t="n">
        <v>24.99</v>
      </c>
      <c r="F490" s="117" t="n">
        <v>95.52</v>
      </c>
    </row>
    <row r="491">
      <c r="B491" s="115" t="inlineStr">
        <is>
          <t>CubeSmart</t>
        </is>
      </c>
      <c r="C491" s="116" t="inlineStr">
        <is>
          <t>CUBE</t>
        </is>
      </c>
      <c r="D491" s="117" t="n">
        <v>11.43</v>
      </c>
      <c r="E491" s="117" t="n">
        <v>3.85</v>
      </c>
      <c r="F491" s="117" t="n">
        <v>10.19</v>
      </c>
    </row>
    <row r="492">
      <c r="B492" s="115" t="inlineStr">
        <is>
          <t>Carnival Corporation</t>
        </is>
      </c>
      <c r="C492" s="116" t="inlineStr">
        <is>
          <t>CUK</t>
        </is>
      </c>
      <c r="D492" s="117" t="n">
        <v>1.62</v>
      </c>
      <c r="E492" s="117" t="n">
        <v>1.33</v>
      </c>
      <c r="F492" s="117" t="n">
        <v>12.15</v>
      </c>
    </row>
    <row r="493">
      <c r="B493" s="115" t="inlineStr">
        <is>
          <t>Colruyt SA Unsponsored ADR</t>
        </is>
      </c>
      <c r="C493" s="116" t="inlineStr">
        <is>
          <t>CUYTY</t>
        </is>
      </c>
      <c r="D493" s="117" t="n"/>
      <c r="E493" s="117" t="n">
        <v>3.15</v>
      </c>
      <c r="F493" s="117" t="n"/>
    </row>
    <row r="494">
      <c r="B494" s="115" t="inlineStr">
        <is>
          <t>Cousins Properties Incorporated</t>
        </is>
      </c>
      <c r="C494" s="116" t="inlineStr">
        <is>
          <t>CUZ</t>
        </is>
      </c>
      <c r="D494" s="117" t="n">
        <v>10.64</v>
      </c>
      <c r="E494" s="117" t="n">
        <v>1.26</v>
      </c>
      <c r="F494" s="117" t="n">
        <v>1.71</v>
      </c>
    </row>
    <row r="495">
      <c r="B495" s="115" t="inlineStr">
        <is>
          <t>CVB Financial Corporation</t>
        </is>
      </c>
      <c r="C495" s="116" t="inlineStr">
        <is>
          <t>CVBF</t>
        </is>
      </c>
      <c r="D495" s="117" t="n">
        <v>6.05</v>
      </c>
      <c r="E495" s="117" t="n">
        <v>1.57</v>
      </c>
      <c r="F495" s="117" t="n">
        <v>10.02</v>
      </c>
    </row>
    <row r="496">
      <c r="B496" s="115" t="inlineStr">
        <is>
          <t>Cenovus Energy Inc</t>
        </is>
      </c>
      <c r="C496" s="116" t="inlineStr">
        <is>
          <t>CVE</t>
        </is>
      </c>
      <c r="D496" s="117" t="n">
        <v>0.74</v>
      </c>
      <c r="E496" s="117" t="n">
        <v>0.86</v>
      </c>
      <c r="F496" s="117" t="n">
        <v>-8.699999999999999</v>
      </c>
    </row>
    <row r="497">
      <c r="B497" s="115" t="inlineStr">
        <is>
          <t>CVR Energy Inc.</t>
        </is>
      </c>
      <c r="C497" s="116" t="inlineStr">
        <is>
          <t>CVI</t>
        </is>
      </c>
      <c r="D497" s="117" t="n">
        <v>0.66</v>
      </c>
      <c r="E497" s="117" t="n">
        <v>2.66</v>
      </c>
      <c r="F497" s="117" t="n">
        <v>21.99</v>
      </c>
    </row>
    <row r="498">
      <c r="B498" s="115" t="inlineStr">
        <is>
          <t>Carvana Co.</t>
        </is>
      </c>
      <c r="C498" s="116" t="inlineStr">
        <is>
          <t>CVNA</t>
        </is>
      </c>
      <c r="D498" s="117" t="n">
        <v>3.99</v>
      </c>
      <c r="E498" s="117" t="n">
        <v>28.97</v>
      </c>
      <c r="F498" s="117" t="n">
        <v>-30.55</v>
      </c>
    </row>
    <row r="499">
      <c r="B499" s="115" t="inlineStr">
        <is>
          <t>CVS Health Corporation</t>
        </is>
      </c>
      <c r="C499" s="116" t="inlineStr">
        <is>
          <t>CVS</t>
        </is>
      </c>
      <c r="D499" s="117" t="n">
        <v>0.37</v>
      </c>
      <c r="E499" s="117" t="n">
        <v>1.36</v>
      </c>
      <c r="F499" s="117" t="n">
        <v>16.15</v>
      </c>
    </row>
    <row r="500">
      <c r="B500" s="115" t="inlineStr">
        <is>
          <t>Chevron Corporation</t>
        </is>
      </c>
      <c r="C500" s="116" t="inlineStr">
        <is>
          <t>CVX</t>
        </is>
      </c>
      <c r="D500" s="117" t="n">
        <v>1.47</v>
      </c>
      <c r="E500" s="117" t="n">
        <v>1.5</v>
      </c>
      <c r="F500" s="117" t="n">
        <v>9.58</v>
      </c>
    </row>
    <row r="501">
      <c r="B501" s="115" t="inlineStr">
        <is>
          <t>Curtiss-Wright Corporation</t>
        </is>
      </c>
      <c r="C501" s="116" t="inlineStr">
        <is>
          <t>CW</t>
        </is>
      </c>
      <c r="D501" s="117" t="n">
        <v>2.23</v>
      </c>
      <c r="E501" s="117" t="n">
        <v>3.32</v>
      </c>
      <c r="F501" s="117" t="n">
        <v>18.54</v>
      </c>
    </row>
    <row r="502">
      <c r="B502" s="115" t="inlineStr">
        <is>
          <t>Clearway Energy, Inc.</t>
        </is>
      </c>
      <c r="C502" s="116" t="inlineStr">
        <is>
          <t>CWEN</t>
        </is>
      </c>
      <c r="D502" s="117" t="n">
        <v>3.42</v>
      </c>
      <c r="E502" s="117" t="n">
        <v>1.7</v>
      </c>
      <c r="F502" s="117" t="n">
        <v>-4.14</v>
      </c>
    </row>
    <row r="503">
      <c r="B503" s="115" t="inlineStr">
        <is>
          <t>Cushman &amp; Wakefield PLC</t>
        </is>
      </c>
      <c r="C503" s="116" t="inlineStr">
        <is>
          <t>CWK</t>
        </is>
      </c>
      <c r="D503" s="117" t="n">
        <v>0.48</v>
      </c>
      <c r="E503" s="117" t="n">
        <v>3.15</v>
      </c>
      <c r="F503" s="117" t="n">
        <v>4.21</v>
      </c>
    </row>
    <row r="504">
      <c r="B504" s="115" t="inlineStr">
        <is>
          <t>China Railway Construction Corp.</t>
        </is>
      </c>
      <c r="C504" s="116" t="inlineStr">
        <is>
          <t>CWYCY</t>
        </is>
      </c>
      <c r="D504" s="117" t="n">
        <v>0.16</v>
      </c>
      <c r="E504" s="117" t="n">
        <v>0.08</v>
      </c>
      <c r="F504" s="117" t="n"/>
    </row>
    <row r="505">
      <c r="B505" s="115" t="inlineStr">
        <is>
          <t>SmartCentres Real Estate Investment Trust</t>
        </is>
      </c>
      <c r="C505" s="116" t="inlineStr">
        <is>
          <t>CWYUF</t>
        </is>
      </c>
      <c r="D505" s="117" t="n">
        <v>6.91</v>
      </c>
      <c r="E505" s="117" t="n">
        <v>1.06</v>
      </c>
      <c r="F505" s="117" t="n">
        <v>6.98</v>
      </c>
    </row>
    <row r="506">
      <c r="B506" s="115" t="inlineStr">
        <is>
          <t>Cemex S.A.B. de C.V.</t>
        </is>
      </c>
      <c r="C506" s="116" t="inlineStr">
        <is>
          <t>CX</t>
        </is>
      </c>
      <c r="D506" s="117" t="n">
        <v>0.44</v>
      </c>
      <c r="E506" s="117" t="n">
        <v>0.5600000000000001</v>
      </c>
      <c r="F506" s="117" t="n">
        <v>1.75</v>
      </c>
    </row>
    <row r="507">
      <c r="B507" s="115" t="inlineStr">
        <is>
          <t>Concho Resources Inc.</t>
        </is>
      </c>
      <c r="C507" s="116" t="inlineStr">
        <is>
          <t>CXO</t>
        </is>
      </c>
      <c r="D507" s="117" t="n">
        <v>3.28</v>
      </c>
      <c r="E507" s="117" t="n">
        <v>0.82</v>
      </c>
      <c r="F507" s="117" t="n">
        <v>4.12</v>
      </c>
    </row>
    <row r="508">
      <c r="B508" s="115" t="inlineStr">
        <is>
          <t>Cypress Semiconductor Corporation</t>
        </is>
      </c>
      <c r="C508" s="116" t="inlineStr">
        <is>
          <t>CY</t>
        </is>
      </c>
      <c r="D508" s="117" t="n">
        <v>3.65</v>
      </c>
      <c r="E508" s="117" t="n">
        <v>4.07</v>
      </c>
      <c r="F508" s="117" t="n">
        <v>19.36</v>
      </c>
    </row>
    <row r="509">
      <c r="B509" s="115" t="inlineStr">
        <is>
          <t>CyberAgent, Inc.</t>
        </is>
      </c>
      <c r="C509" s="116" t="inlineStr">
        <is>
          <t>CYAGF</t>
        </is>
      </c>
      <c r="D509" s="117" t="n"/>
      <c r="E509" s="117" t="n"/>
      <c r="F509" s="117" t="n"/>
    </row>
    <row r="510">
      <c r="B510" s="115" t="inlineStr">
        <is>
          <t>CyberArk Software Ltd.</t>
        </is>
      </c>
      <c r="C510" s="116" t="inlineStr">
        <is>
          <t>CYBR</t>
        </is>
      </c>
      <c r="D510" s="117" t="n">
        <v>10.2</v>
      </c>
      <c r="E510" s="117" t="n">
        <v>7.44</v>
      </c>
      <c r="F510" s="117" t="n">
        <v>13.47</v>
      </c>
    </row>
    <row r="511">
      <c r="B511" s="115" t="inlineStr">
        <is>
          <t>CYBER AGENT INC</t>
        </is>
      </c>
      <c r="C511" s="116" t="inlineStr">
        <is>
          <t>CYGIY</t>
        </is>
      </c>
      <c r="D511" s="117" t="n"/>
      <c r="E511" s="117" t="n"/>
      <c r="F511" s="117" t="n"/>
    </row>
    <row r="512">
      <c r="B512" s="115" t="inlineStr">
        <is>
          <t>Caesars Entertainment Corporation</t>
        </is>
      </c>
      <c r="C512" s="116" t="inlineStr">
        <is>
          <t>CZR</t>
        </is>
      </c>
      <c r="D512" s="117" t="n">
        <v>0.93</v>
      </c>
      <c r="E512" s="117" t="n">
        <v>2.85</v>
      </c>
      <c r="F512" s="117" t="n">
        <v>-12.38</v>
      </c>
    </row>
    <row r="513">
      <c r="B513" s="115" t="inlineStr">
        <is>
          <t>Cosan Limited</t>
        </is>
      </c>
      <c r="C513" s="116" t="inlineStr">
        <is>
          <t>CZZ</t>
        </is>
      </c>
      <c r="D513" s="117" t="n">
        <v>0.73</v>
      </c>
      <c r="E513" s="117" t="n">
        <v>0.88</v>
      </c>
      <c r="F513" s="117" t="n">
        <v>8.32</v>
      </c>
    </row>
    <row r="514">
      <c r="B514" s="115" t="inlineStr">
        <is>
          <t>Dominion Energy Inc.</t>
        </is>
      </c>
      <c r="C514" s="116" t="inlineStr">
        <is>
          <t>D</t>
        </is>
      </c>
      <c r="D514" s="117" t="n">
        <v>4.44</v>
      </c>
      <c r="E514" s="117" t="n">
        <v>2.42</v>
      </c>
      <c r="F514" s="117" t="n">
        <v>11.74</v>
      </c>
    </row>
    <row r="515">
      <c r="B515" s="115" t="inlineStr">
        <is>
          <t>Delta Air Lines, Inc.</t>
        </is>
      </c>
      <c r="C515" s="116" t="inlineStr">
        <is>
          <t>DAL</t>
        </is>
      </c>
      <c r="D515" s="117" t="n">
        <v>0.83</v>
      </c>
      <c r="E515" s="117" t="n">
        <v>2.73</v>
      </c>
      <c r="F515" s="117" t="n">
        <v>31.68</v>
      </c>
    </row>
    <row r="516">
      <c r="B516" s="115" t="inlineStr">
        <is>
          <t>Danone</t>
        </is>
      </c>
      <c r="C516" s="116" t="inlineStr">
        <is>
          <t>DANOY</t>
        </is>
      </c>
      <c r="D516" s="117" t="n"/>
      <c r="E516" s="117" t="n">
        <v>2.94</v>
      </c>
      <c r="F516" s="117" t="n"/>
    </row>
    <row r="517">
      <c r="B517" s="115" t="inlineStr">
        <is>
          <t>Darling Ingredients Inc.</t>
        </is>
      </c>
      <c r="C517" s="116" t="inlineStr">
        <is>
          <t>DAR</t>
        </is>
      </c>
      <c r="D517" s="117" t="n">
        <v>0.98</v>
      </c>
      <c r="E517" s="117" t="n">
        <v>1.36</v>
      </c>
      <c r="F517" s="117" t="n">
        <v>3.35</v>
      </c>
    </row>
    <row r="518">
      <c r="B518" s="115" t="inlineStr">
        <is>
          <t>Dassault Systemes SA</t>
        </is>
      </c>
      <c r="C518" s="116" t="inlineStr">
        <is>
          <t>DASTY</t>
        </is>
      </c>
      <c r="D518" s="117" t="n">
        <v>8.66</v>
      </c>
      <c r="E518" s="117" t="n">
        <v>6.83</v>
      </c>
      <c r="F518" s="117" t="n">
        <v>16.62</v>
      </c>
    </row>
    <row r="519">
      <c r="B519" s="115" t="inlineStr">
        <is>
          <t>Deutsche Bank Aktiengesellschaft</t>
        </is>
      </c>
      <c r="C519" s="116" t="inlineStr">
        <is>
          <t>DB</t>
        </is>
      </c>
      <c r="D519" s="117" t="n">
        <v>0.4</v>
      </c>
      <c r="E519" s="117" t="n">
        <v>0.23</v>
      </c>
      <c r="F519" s="117" t="n">
        <v>-4.63</v>
      </c>
    </row>
    <row r="520">
      <c r="B520" s="115" t="inlineStr">
        <is>
          <t>Deutsche Boerse AG</t>
        </is>
      </c>
      <c r="C520" s="116" t="inlineStr">
        <is>
          <t>DBOEY</t>
        </is>
      </c>
      <c r="D520" s="117" t="n">
        <v>7.84</v>
      </c>
      <c r="E520" s="117" t="n">
        <v>4.7</v>
      </c>
      <c r="F520" s="117" t="n">
        <v>20.38</v>
      </c>
    </row>
    <row r="521">
      <c r="B521" s="115" t="inlineStr">
        <is>
          <t>DBS Group Holdings Ltd</t>
        </is>
      </c>
      <c r="C521" s="116" t="inlineStr">
        <is>
          <t>DBSDY</t>
        </is>
      </c>
      <c r="D521" s="117" t="n">
        <v>3.37</v>
      </c>
      <c r="E521" s="117" t="n">
        <v>1.22</v>
      </c>
      <c r="F521" s="117" t="n">
        <v>11.57</v>
      </c>
    </row>
    <row r="522">
      <c r="B522" s="115" t="inlineStr">
        <is>
          <t>Dropbox, Inc.</t>
        </is>
      </c>
      <c r="C522" s="116" t="inlineStr">
        <is>
          <t>DBX</t>
        </is>
      </c>
      <c r="D522" s="117" t="n">
        <v>5.71</v>
      </c>
      <c r="E522" s="117" t="n">
        <v>11.91</v>
      </c>
      <c r="F522" s="117" t="n">
        <v>-6.57</v>
      </c>
    </row>
    <row r="523">
      <c r="B523" s="115" t="inlineStr">
        <is>
          <t>DCC PLC SHS</t>
        </is>
      </c>
      <c r="C523" s="116" t="inlineStr">
        <is>
          <t>DCCPF</t>
        </is>
      </c>
      <c r="D523" s="117" t="n"/>
      <c r="E523" s="117" t="n"/>
      <c r="F523" s="117" t="n"/>
    </row>
    <row r="524">
      <c r="B524" s="115" t="inlineStr">
        <is>
          <t>Donaldson Company, Inc.</t>
        </is>
      </c>
      <c r="C524" s="116" t="inlineStr">
        <is>
          <t>DCI</t>
        </is>
      </c>
      <c r="D524" s="117" t="n">
        <v>2.32</v>
      </c>
      <c r="E524" s="117" t="n">
        <v>7.41</v>
      </c>
      <c r="F524" s="117" t="n">
        <v>32.29</v>
      </c>
    </row>
    <row r="525">
      <c r="B525" s="115" t="inlineStr">
        <is>
          <t>NTT DOCOMO, Inc</t>
        </is>
      </c>
      <c r="C525" s="116" t="inlineStr">
        <is>
          <t>DCMYY</t>
        </is>
      </c>
      <c r="D525" s="117" t="n">
        <v>1.98</v>
      </c>
      <c r="E525" s="117" t="n">
        <v>1.98</v>
      </c>
      <c r="F525" s="117" t="n">
        <v>11.59</v>
      </c>
    </row>
    <row r="526">
      <c r="B526" s="115" t="inlineStr">
        <is>
          <t>DCP Midstream Partners, LP</t>
        </is>
      </c>
      <c r="C526" s="116" t="inlineStr">
        <is>
          <t>DCP</t>
        </is>
      </c>
      <c r="D526" s="117" t="n">
        <v>0.42</v>
      </c>
      <c r="E526" s="117" t="n">
        <v>0.61</v>
      </c>
      <c r="F526" s="117" t="n">
        <v>7.72</v>
      </c>
    </row>
    <row r="527">
      <c r="B527" s="115" t="inlineStr">
        <is>
          <t>DuPont de Nemours, Inc.</t>
        </is>
      </c>
      <c r="C527" s="116" t="inlineStr">
        <is>
          <t>DD</t>
        </is>
      </c>
      <c r="D527" s="117" t="n">
        <v>0.82</v>
      </c>
      <c r="E527" s="117" t="n">
        <v>1.26</v>
      </c>
      <c r="F527" s="117" t="n">
        <v>7.63</v>
      </c>
    </row>
    <row r="528">
      <c r="B528" s="115" t="inlineStr">
        <is>
          <t>Daimler AG</t>
        </is>
      </c>
      <c r="C528" s="116" t="inlineStr">
        <is>
          <t>DDAIF</t>
        </is>
      </c>
      <c r="D528" s="117" t="n">
        <v>0.29</v>
      </c>
      <c r="E528" s="117" t="n">
        <v>0.8</v>
      </c>
      <c r="F528" s="117" t="n">
        <v>11.25</v>
      </c>
    </row>
    <row r="529">
      <c r="B529" s="115" t="inlineStr">
        <is>
          <t>Deere &amp; Company</t>
        </is>
      </c>
      <c r="C529" s="116" t="inlineStr">
        <is>
          <t>DE</t>
        </is>
      </c>
      <c r="D529" s="117" t="n">
        <v>1.33</v>
      </c>
      <c r="E529" s="117" t="n">
        <v>4.21</v>
      </c>
      <c r="F529" s="117" t="n">
        <v>27.75</v>
      </c>
    </row>
    <row r="530">
      <c r="B530" s="115" t="inlineStr">
        <is>
          <t>Deckers Outdoor Corporation</t>
        </is>
      </c>
      <c r="C530" s="116" t="inlineStr">
        <is>
          <t>DECK</t>
        </is>
      </c>
      <c r="D530" s="117" t="n">
        <v>1.92</v>
      </c>
      <c r="E530" s="117" t="n">
        <v>3.97</v>
      </c>
      <c r="F530" s="117" t="n">
        <v>27.74</v>
      </c>
    </row>
    <row r="531">
      <c r="B531" s="115" t="inlineStr">
        <is>
          <t>Douglas Emmett, Inc.</t>
        </is>
      </c>
      <c r="C531" s="116" t="inlineStr">
        <is>
          <t>DEI</t>
        </is>
      </c>
      <c r="D531" s="117" t="n">
        <v>8.44</v>
      </c>
      <c r="E531" s="117" t="n">
        <v>1.78</v>
      </c>
      <c r="F531" s="117" t="n">
        <v>3.05</v>
      </c>
    </row>
    <row r="532">
      <c r="B532" s="115" t="inlineStr">
        <is>
          <t>Dell Technologies Inc.</t>
        </is>
      </c>
      <c r="C532" s="116" t="inlineStr">
        <is>
          <t>DELL</t>
        </is>
      </c>
      <c r="D532" s="117" t="n">
        <v>0.41</v>
      </c>
      <c r="E532" s="117" t="n">
        <v>12.04</v>
      </c>
      <c r="F532" s="117" t="n">
        <v>136.69</v>
      </c>
    </row>
    <row r="533">
      <c r="B533" s="115" t="inlineStr">
        <is>
          <t>Diageo plc</t>
        </is>
      </c>
      <c r="C533" s="116" t="inlineStr">
        <is>
          <t>DEO</t>
        </is>
      </c>
      <c r="D533" s="117" t="n"/>
      <c r="E533" s="117" t="n">
        <v>7.99</v>
      </c>
      <c r="F533" s="117" t="n"/>
    </row>
    <row r="534">
      <c r="B534" s="115" t="inlineStr">
        <is>
          <t>Dairy Farm International Holdings Ltd.</t>
        </is>
      </c>
      <c r="C534" s="116" t="inlineStr">
        <is>
          <t>DFIHY</t>
        </is>
      </c>
      <c r="D534" s="117" t="n"/>
      <c r="E534" s="117" t="n">
        <v>5.96</v>
      </c>
      <c r="F534" s="117" t="n"/>
    </row>
    <row r="535">
      <c r="B535" s="115" t="inlineStr">
        <is>
          <t>Discover Financial Services</t>
        </is>
      </c>
      <c r="C535" s="116" t="inlineStr">
        <is>
          <t>DFS</t>
        </is>
      </c>
      <c r="D535" s="117" t="n">
        <v>1.94</v>
      </c>
      <c r="E535" s="117" t="n">
        <v>2.41</v>
      </c>
      <c r="F535" s="117" t="n">
        <v>26.76</v>
      </c>
    </row>
    <row r="536">
      <c r="B536" s="115" t="inlineStr">
        <is>
          <t>Dollar General Corporation</t>
        </is>
      </c>
      <c r="C536" s="116" t="inlineStr">
        <is>
          <t>DG</t>
        </is>
      </c>
      <c r="D536" s="117" t="n">
        <v>1.51</v>
      </c>
      <c r="E536" s="117" t="n">
        <v>5.95</v>
      </c>
      <c r="F536" s="117" t="n">
        <v>25.34</v>
      </c>
    </row>
    <row r="537">
      <c r="B537" s="115" t="inlineStr">
        <is>
          <t>Quest Diagnostics Incorporated</t>
        </is>
      </c>
      <c r="C537" s="116" t="inlineStr">
        <is>
          <t>DGX</t>
        </is>
      </c>
      <c r="D537" s="117" t="n">
        <v>1.91</v>
      </c>
      <c r="E537" s="117" t="n">
        <v>2.63</v>
      </c>
      <c r="F537" s="117" t="n">
        <v>15.05</v>
      </c>
    </row>
    <row r="538">
      <c r="B538" s="115" t="inlineStr">
        <is>
          <t>D.R. Horton, Inc.</t>
        </is>
      </c>
      <c r="C538" s="116" t="inlineStr">
        <is>
          <t>DHI</t>
        </is>
      </c>
      <c r="D538" s="117" t="n">
        <v>1.12</v>
      </c>
      <c r="E538" s="117" t="n">
        <v>1.94</v>
      </c>
      <c r="F538" s="117" t="n">
        <v>16.71</v>
      </c>
    </row>
    <row r="539">
      <c r="B539" s="115" t="inlineStr">
        <is>
          <t>Danaher Corporation</t>
        </is>
      </c>
      <c r="C539" s="116" t="inlineStr">
        <is>
          <t>DHR</t>
        </is>
      </c>
      <c r="D539" s="117" t="n">
        <v>5.19</v>
      </c>
      <c r="E539" s="117" t="n">
        <v>3.43</v>
      </c>
      <c r="F539" s="117" t="n">
        <v>11.53</v>
      </c>
    </row>
    <row r="540">
      <c r="B540" s="115" t="inlineStr">
        <is>
          <t>SPDR Dow Jones Industrial Average ETF</t>
        </is>
      </c>
      <c r="C540" s="116" t="inlineStr">
        <is>
          <t>DIA</t>
        </is>
      </c>
      <c r="D540" s="117" t="n"/>
      <c r="E540" s="117" t="n"/>
      <c r="F540" s="117" t="n"/>
    </row>
    <row r="541">
      <c r="B541" s="115" t="inlineStr">
        <is>
          <t>Daito Trust Construction Co., Ltd.</t>
        </is>
      </c>
      <c r="C541" s="116" t="inlineStr">
        <is>
          <t>DIFTY</t>
        </is>
      </c>
      <c r="D541" s="117" t="n"/>
      <c r="E541" s="117" t="n"/>
      <c r="F541" s="117" t="n"/>
    </row>
    <row r="542">
      <c r="B542" s="115" t="inlineStr">
        <is>
          <t>Datang International Power Generation Co.</t>
        </is>
      </c>
      <c r="C542" s="116" t="inlineStr">
        <is>
          <t>DIPGY</t>
        </is>
      </c>
      <c r="D542" s="117" t="n">
        <v>0.27</v>
      </c>
      <c r="E542" s="117" t="n">
        <v>0.38</v>
      </c>
      <c r="F542" s="117" t="n">
        <v>1.47</v>
      </c>
    </row>
    <row r="543">
      <c r="B543" s="115" t="inlineStr">
        <is>
          <t>The Walt Disney Company</t>
        </is>
      </c>
      <c r="C543" s="116" t="inlineStr">
        <is>
          <t>DIS</t>
        </is>
      </c>
      <c r="D543" s="117" t="n">
        <v>3.68</v>
      </c>
      <c r="E543" s="117" t="n">
        <v>2.47</v>
      </c>
      <c r="F543" s="117" t="n">
        <v>13.08</v>
      </c>
    </row>
    <row r="544">
      <c r="B544" s="115" t="inlineStr">
        <is>
          <t>Discovery, Inc.</t>
        </is>
      </c>
      <c r="C544" s="116" t="inlineStr">
        <is>
          <t>DISCA</t>
        </is>
      </c>
      <c r="D544" s="117" t="n">
        <v>1.28</v>
      </c>
      <c r="E544" s="117" t="n">
        <v>1.26</v>
      </c>
      <c r="F544" s="117" t="n">
        <v>21.53</v>
      </c>
    </row>
    <row r="545">
      <c r="B545" s="115" t="inlineStr">
        <is>
          <t>Discovery Communications, Inc.</t>
        </is>
      </c>
      <c r="C545" s="116" t="inlineStr">
        <is>
          <t>DISCB</t>
        </is>
      </c>
      <c r="D545" s="117" t="n">
        <v>1.76</v>
      </c>
      <c r="E545" s="117" t="n">
        <v>1.73</v>
      </c>
      <c r="F545" s="117" t="n">
        <v>21.53</v>
      </c>
    </row>
    <row r="546">
      <c r="B546" s="115" t="inlineStr">
        <is>
          <t>Discovery Communications, Inc.</t>
        </is>
      </c>
      <c r="C546" s="116" t="inlineStr">
        <is>
          <t>DISCK</t>
        </is>
      </c>
      <c r="D546" s="117" t="n">
        <v>1.19</v>
      </c>
      <c r="E546" s="117" t="n">
        <v>1.17</v>
      </c>
      <c r="F546" s="117" t="n">
        <v>21.53</v>
      </c>
    </row>
    <row r="547">
      <c r="B547" s="115" t="inlineStr">
        <is>
          <t>DISH Network Corporation</t>
        </is>
      </c>
      <c r="C547" s="116" t="inlineStr">
        <is>
          <t>DISH</t>
        </is>
      </c>
      <c r="D547" s="117" t="n">
        <v>1.24</v>
      </c>
      <c r="E547" s="117" t="n">
        <v>1.74</v>
      </c>
      <c r="F547" s="117" t="n">
        <v>16.24</v>
      </c>
    </row>
    <row r="548">
      <c r="B548" s="115" t="inlineStr">
        <is>
          <t>D S SMITH PLC</t>
        </is>
      </c>
      <c r="C548" s="116" t="inlineStr">
        <is>
          <t>DITHF</t>
        </is>
      </c>
      <c r="D548" s="117" t="n"/>
      <c r="E548" s="117" t="n"/>
      <c r="F548" s="117" t="n"/>
    </row>
    <row r="549">
      <c r="B549" s="115" t="inlineStr">
        <is>
          <t>DAIKIN INDS LTD</t>
        </is>
      </c>
      <c r="C549" s="116" t="inlineStr">
        <is>
          <t>DKILY</t>
        </is>
      </c>
      <c r="D549" s="117" t="n"/>
      <c r="E549" s="117" t="n">
        <v>2.98</v>
      </c>
      <c r="F549" s="117" t="n"/>
    </row>
    <row r="550">
      <c r="B550" s="115" t="inlineStr">
        <is>
          <t>DICK'S Sporting Goods, Inc.</t>
        </is>
      </c>
      <c r="C550" s="116" t="inlineStr">
        <is>
          <t>DKS</t>
        </is>
      </c>
      <c r="D550" s="117" t="n">
        <v>0.4</v>
      </c>
      <c r="E550" s="117" t="n">
        <v>1.94</v>
      </c>
      <c r="F550" s="117" t="n">
        <v>16.96</v>
      </c>
    </row>
    <row r="551">
      <c r="B551" s="115" t="inlineStr">
        <is>
          <t>Deutsche Lufthansa AG</t>
        </is>
      </c>
      <c r="C551" s="116" t="inlineStr">
        <is>
          <t>DLAKY</t>
        </is>
      </c>
      <c r="D551" s="117" t="n">
        <v>0.18</v>
      </c>
      <c r="E551" s="117" t="n">
        <v>0.67</v>
      </c>
      <c r="F551" s="117" t="n">
        <v>13.93</v>
      </c>
    </row>
    <row r="552">
      <c r="B552" s="115" t="inlineStr">
        <is>
          <t>Dolby Laboratories</t>
        </is>
      </c>
      <c r="C552" s="116" t="inlineStr">
        <is>
          <t>DLB</t>
        </is>
      </c>
      <c r="D552" s="117" t="n">
        <v>5.16</v>
      </c>
      <c r="E552" s="117" t="n">
        <v>2.69</v>
      </c>
      <c r="F552" s="117" t="n">
        <v>9</v>
      </c>
    </row>
    <row r="553">
      <c r="B553" s="115" t="inlineStr">
        <is>
          <t>DIALOG SEMICON</t>
        </is>
      </c>
      <c r="C553" s="116" t="inlineStr">
        <is>
          <t>DLGNF</t>
        </is>
      </c>
      <c r="D553" s="117" t="n">
        <v>2.65</v>
      </c>
      <c r="E553" s="117" t="n">
        <v>2.79</v>
      </c>
      <c r="F553" s="117" t="n">
        <v>16.33</v>
      </c>
    </row>
    <row r="554">
      <c r="B554" s="115" t="inlineStr">
        <is>
          <t>Digital Realty Trust, Inc.</t>
        </is>
      </c>
      <c r="C554" s="116" t="inlineStr">
        <is>
          <t>DLR</t>
        </is>
      </c>
      <c r="D554" s="117" t="n">
        <v>8.24</v>
      </c>
      <c r="E554" s="117" t="n">
        <v>2.78</v>
      </c>
      <c r="F554" s="117" t="n">
        <v>3.01</v>
      </c>
    </row>
    <row r="555">
      <c r="B555" s="115" t="inlineStr">
        <is>
          <t>Dollar Tree, Inc.</t>
        </is>
      </c>
      <c r="C555" s="116" t="inlineStr">
        <is>
          <t>DLTR</t>
        </is>
      </c>
      <c r="D555" s="117" t="n">
        <v>1.13</v>
      </c>
      <c r="E555" s="117" t="n">
        <v>4.48</v>
      </c>
      <c r="F555" s="117" t="n">
        <v>19.76</v>
      </c>
    </row>
    <row r="556">
      <c r="B556" s="115" t="inlineStr">
        <is>
          <t>Dongfeng Motor Group Co.</t>
        </is>
      </c>
      <c r="C556" s="116" t="inlineStr">
        <is>
          <t>DNFGY</t>
        </is>
      </c>
      <c r="D556" s="117" t="n"/>
      <c r="E556" s="117" t="n"/>
      <c r="F556" s="117" t="n"/>
    </row>
    <row r="557">
      <c r="B557" s="115" t="inlineStr">
        <is>
          <t>DNB ASA</t>
        </is>
      </c>
      <c r="C557" s="116" t="inlineStr">
        <is>
          <t>DNHBY</t>
        </is>
      </c>
      <c r="D557" s="117" t="n">
        <v>3.3</v>
      </c>
      <c r="E557" s="117" t="n">
        <v>1.08</v>
      </c>
      <c r="F557" s="117" t="n">
        <v>11.23</v>
      </c>
    </row>
    <row r="558">
      <c r="B558" s="115" t="inlineStr">
        <is>
          <t>DANSKE BANK AS</t>
        </is>
      </c>
      <c r="C558" s="116" t="inlineStr">
        <is>
          <t>DNKEY</t>
        </is>
      </c>
      <c r="D558" s="117" t="n">
        <v>1.82</v>
      </c>
      <c r="E558" s="117" t="n">
        <v>0.5</v>
      </c>
      <c r="F558" s="117" t="n">
        <v>7.43</v>
      </c>
    </row>
    <row r="559">
      <c r="B559" s="115" t="inlineStr">
        <is>
          <t>Dunkin' Brands Group, Inc.</t>
        </is>
      </c>
      <c r="C559" s="116" t="inlineStr">
        <is>
          <t>DNKN</t>
        </is>
      </c>
      <c r="D559" s="117" t="n">
        <v>4.96</v>
      </c>
      <c r="E559" s="117" t="n"/>
      <c r="F559" s="117" t="n">
        <v>-36.53</v>
      </c>
    </row>
    <row r="560">
      <c r="B560" s="115" t="inlineStr">
        <is>
          <t>DNP Select Income Fund Inc.</t>
        </is>
      </c>
      <c r="C560" s="116" t="inlineStr">
        <is>
          <t>DNP</t>
        </is>
      </c>
      <c r="D560" s="117" t="n"/>
      <c r="E560" s="117" t="n"/>
      <c r="F560" s="117" t="n"/>
    </row>
    <row r="561">
      <c r="B561" s="115" t="inlineStr">
        <is>
          <t>Dai Nippon Printing Co.</t>
        </is>
      </c>
      <c r="C561" s="116" t="inlineStr">
        <is>
          <t>DNPLY</t>
        </is>
      </c>
      <c r="D561" s="117" t="n">
        <v>0.62</v>
      </c>
      <c r="E561" s="117" t="n">
        <v>0.83</v>
      </c>
      <c r="F561" s="117" t="n">
        <v>3.69</v>
      </c>
    </row>
    <row r="562">
      <c r="B562" s="115" t="inlineStr">
        <is>
          <t>Denso Corp.</t>
        </is>
      </c>
      <c r="C562" s="116" t="inlineStr">
        <is>
          <t>DNZOY</t>
        </is>
      </c>
      <c r="D562" s="117" t="n">
        <v>0.7</v>
      </c>
      <c r="E562" s="117" t="n">
        <v>1.04</v>
      </c>
      <c r="F562" s="117" t="n">
        <v>6.94</v>
      </c>
    </row>
    <row r="563">
      <c r="B563" s="115" t="inlineStr">
        <is>
          <t>Physicians Realty Trust</t>
        </is>
      </c>
      <c r="C563" s="116" t="inlineStr">
        <is>
          <t>DOC</t>
        </is>
      </c>
      <c r="D563" s="117" t="n">
        <v>7.88</v>
      </c>
      <c r="E563" s="117" t="n">
        <v>1.33</v>
      </c>
      <c r="F563" s="117" t="n">
        <v>2.11</v>
      </c>
    </row>
    <row r="564">
      <c r="B564" s="115" t="inlineStr">
        <is>
          <t>DocuSign Inc.</t>
        </is>
      </c>
      <c r="C564" s="116" t="inlineStr">
        <is>
          <t>DOCU</t>
        </is>
      </c>
      <c r="D564" s="117" t="n">
        <v>13.78</v>
      </c>
      <c r="E564" s="117" t="n">
        <v>20.13</v>
      </c>
      <c r="F564" s="117" t="n">
        <v>-26.7</v>
      </c>
    </row>
    <row r="565">
      <c r="B565" s="115" t="inlineStr">
        <is>
          <t>BRP Inc.</t>
        </is>
      </c>
      <c r="C565" s="116" t="inlineStr">
        <is>
          <t>DOOO</t>
        </is>
      </c>
      <c r="D565" s="117" t="n">
        <v>0.82</v>
      </c>
      <c r="E565" s="117" t="n"/>
      <c r="F565" s="117" t="n">
        <v>-73.27</v>
      </c>
    </row>
    <row r="566">
      <c r="B566" s="115" t="inlineStr">
        <is>
          <t>Dover Corporation</t>
        </is>
      </c>
      <c r="C566" s="116" t="inlineStr">
        <is>
          <t>DOV</t>
        </is>
      </c>
      <c r="D566" s="117" t="n">
        <v>2.03</v>
      </c>
      <c r="E566" s="117" t="n">
        <v>4.87</v>
      </c>
      <c r="F566" s="117" t="n">
        <v>29.22</v>
      </c>
    </row>
    <row r="567">
      <c r="B567" s="115" t="inlineStr">
        <is>
          <t>Dow Inc.</t>
        </is>
      </c>
      <c r="C567" s="116" t="inlineStr">
        <is>
          <t>DOW</t>
        </is>
      </c>
      <c r="D567" s="117" t="n"/>
      <c r="E567" s="117" t="n">
        <v>1.94</v>
      </c>
      <c r="F567" s="117" t="n"/>
    </row>
    <row r="568">
      <c r="B568" s="115" t="inlineStr">
        <is>
          <t>Amdocs Limited</t>
        </is>
      </c>
      <c r="C568" s="116" t="inlineStr">
        <is>
          <t>DOX</t>
        </is>
      </c>
      <c r="D568" s="117" t="n">
        <v>2.26</v>
      </c>
      <c r="E568" s="117" t="n">
        <v>2.6</v>
      </c>
      <c r="F568" s="117" t="n">
        <v>15.7</v>
      </c>
    </row>
    <row r="569">
      <c r="B569" s="115" t="inlineStr">
        <is>
          <t>DouYu International Holdings Limited Sponsored ADR</t>
        </is>
      </c>
      <c r="C569" s="116" t="inlineStr">
        <is>
          <t>DOYU</t>
        </is>
      </c>
      <c r="D569" s="117" t="n"/>
      <c r="E569" s="117" t="n"/>
      <c r="F569" s="117" t="n"/>
    </row>
    <row r="570">
      <c r="B570" s="115" t="inlineStr">
        <is>
          <t>Deutsche Post AG</t>
        </is>
      </c>
      <c r="C570" s="116" t="inlineStr">
        <is>
          <t>DPSGY</t>
        </is>
      </c>
      <c r="D570" s="117" t="n">
        <v>0.57</v>
      </c>
      <c r="E570" s="117" t="n">
        <v>2.91</v>
      </c>
      <c r="F570" s="117" t="n">
        <v>15.92</v>
      </c>
    </row>
    <row r="571">
      <c r="B571" s="115" t="inlineStr">
        <is>
          <t>Domino's Pizza Inc</t>
        </is>
      </c>
      <c r="C571" s="116" t="inlineStr">
        <is>
          <t>DPZ</t>
        </is>
      </c>
      <c r="D571" s="117" t="n">
        <v>2.9</v>
      </c>
      <c r="E571" s="117" t="n"/>
      <c r="F571" s="117" t="n">
        <v>-12.81</v>
      </c>
    </row>
    <row r="572">
      <c r="B572" s="115" t="inlineStr">
        <is>
          <t>Duke Realty Corporation</t>
        </is>
      </c>
      <c r="C572" s="116" t="inlineStr">
        <is>
          <t>DRE</t>
        </is>
      </c>
      <c r="D572" s="117" t="n">
        <v>11.93</v>
      </c>
      <c r="E572" s="117" t="n">
        <v>2.55</v>
      </c>
      <c r="F572" s="117" t="n">
        <v>4.82</v>
      </c>
    </row>
    <row r="573">
      <c r="B573" s="115" t="inlineStr">
        <is>
          <t>Darden Restaurants, Inc.</t>
        </is>
      </c>
      <c r="C573" s="116" t="inlineStr">
        <is>
          <t>DRI</t>
        </is>
      </c>
      <c r="D573" s="117" t="n">
        <v>1.72</v>
      </c>
      <c r="E573" s="117" t="n">
        <v>6.19</v>
      </c>
      <c r="F573" s="117" t="n">
        <v>31.37</v>
      </c>
    </row>
    <row r="574">
      <c r="B574" s="115" t="inlineStr">
        <is>
          <t>DISCO CORP</t>
        </is>
      </c>
      <c r="C574" s="116" t="inlineStr">
        <is>
          <t>DSCSY</t>
        </is>
      </c>
      <c r="D574" s="117" t="n">
        <v>5.49</v>
      </c>
      <c r="E574" s="117" t="n">
        <v>3.69</v>
      </c>
      <c r="F574" s="117" t="n">
        <v>13.9</v>
      </c>
    </row>
    <row r="575">
      <c r="B575" s="115" t="inlineStr">
        <is>
          <t>DSV A/S UNS ADR</t>
        </is>
      </c>
      <c r="C575" s="116" t="inlineStr">
        <is>
          <t>DSDVY</t>
        </is>
      </c>
      <c r="D575" s="117" t="n">
        <v>1.43</v>
      </c>
      <c r="E575" s="117" t="n">
        <v>7.82</v>
      </c>
      <c r="F575" s="117" t="n">
        <v>27.93</v>
      </c>
    </row>
    <row r="576">
      <c r="B576" s="115" t="inlineStr">
        <is>
          <t>Daiwa Securities Group Inc.</t>
        </is>
      </c>
      <c r="C576" s="116" t="inlineStr">
        <is>
          <t>DSEEY</t>
        </is>
      </c>
      <c r="D576" s="117" t="n">
        <v>1.23</v>
      </c>
      <c r="E576" s="117" t="n">
        <v>0.71</v>
      </c>
      <c r="F576" s="117" t="n">
        <v>3.85</v>
      </c>
    </row>
    <row r="577">
      <c r="B577" s="115" t="inlineStr">
        <is>
          <t>The Descartes Systems Group Inc.</t>
        </is>
      </c>
      <c r="C577" s="116" t="inlineStr">
        <is>
          <t>DSGX</t>
        </is>
      </c>
      <c r="D577" s="117" t="n">
        <v>11.18</v>
      </c>
      <c r="E577" s="117" t="n">
        <v>4.21</v>
      </c>
      <c r="F577" s="117" t="n">
        <v>5.28</v>
      </c>
    </row>
    <row r="578">
      <c r="B578" s="115" t="inlineStr">
        <is>
          <t>DiaSorin S.p.A.</t>
        </is>
      </c>
      <c r="C578" s="116" t="inlineStr">
        <is>
          <t>DSRLF</t>
        </is>
      </c>
      <c r="D578" s="117" t="n"/>
      <c r="E578" s="117" t="n"/>
      <c r="F578" s="117" t="n"/>
    </row>
    <row r="579">
      <c r="B579" s="115" t="inlineStr">
        <is>
          <t>DYNATRACE HLDGS</t>
        </is>
      </c>
      <c r="C579" s="116" t="inlineStr">
        <is>
          <t>DT</t>
        </is>
      </c>
      <c r="D579" s="117" t="n"/>
      <c r="E579" s="117" t="n"/>
      <c r="F579" s="117" t="n"/>
    </row>
    <row r="580">
      <c r="B580" s="115" t="inlineStr">
        <is>
          <t>DTE Energy Company</t>
        </is>
      </c>
      <c r="C580" s="116" t="inlineStr">
        <is>
          <t>DTE</t>
        </is>
      </c>
      <c r="D580" s="117" t="n">
        <v>1.77</v>
      </c>
      <c r="E580" s="117" t="n">
        <v>2.29</v>
      </c>
      <c r="F580" s="117" t="n">
        <v>10.33</v>
      </c>
    </row>
    <row r="581">
      <c r="B581" s="115" t="inlineStr">
        <is>
          <t>Deutsche Telekom AG</t>
        </is>
      </c>
      <c r="C581" s="116" t="inlineStr">
        <is>
          <t>DTEGY</t>
        </is>
      </c>
      <c r="D581" s="117" t="n">
        <v>0.9</v>
      </c>
      <c r="E581" s="117" t="n">
        <v>1.67</v>
      </c>
      <c r="F581" s="117" t="n">
        <v>10.65</v>
      </c>
    </row>
    <row r="582">
      <c r="B582" s="115" t="inlineStr">
        <is>
          <t>Dufry AG</t>
        </is>
      </c>
      <c r="C582" s="116" t="inlineStr">
        <is>
          <t>DUFRY</t>
        </is>
      </c>
      <c r="D582" s="117" t="n">
        <v>0.52</v>
      </c>
      <c r="E582" s="117" t="n">
        <v>1.32</v>
      </c>
      <c r="F582" s="117" t="n">
        <v>11.81</v>
      </c>
    </row>
    <row r="583">
      <c r="B583" s="115" t="inlineStr">
        <is>
          <t>Duke Energy Corporation</t>
        </is>
      </c>
      <c r="C583" s="116" t="inlineStr">
        <is>
          <t>DUK</t>
        </is>
      </c>
      <c r="D583" s="117" t="n">
        <v>2.8</v>
      </c>
      <c r="E583" s="117" t="n">
        <v>1.56</v>
      </c>
      <c r="F583" s="117" t="n">
        <v>8.02</v>
      </c>
    </row>
    <row r="584">
      <c r="B584" s="115" t="inlineStr">
        <is>
          <t>DaVita Inc.</t>
        </is>
      </c>
      <c r="C584" s="116" t="inlineStr">
        <is>
          <t>DVA</t>
        </is>
      </c>
      <c r="D584" s="117" t="n">
        <v>0.86</v>
      </c>
      <c r="E584" s="117" t="n">
        <v>2.35</v>
      </c>
      <c r="F584" s="117" t="n">
        <v>14.67</v>
      </c>
    </row>
    <row r="585">
      <c r="B585" s="115" t="inlineStr">
        <is>
          <t>Campari Group</t>
        </is>
      </c>
      <c r="C585" s="116" t="inlineStr">
        <is>
          <t>DVDCY</t>
        </is>
      </c>
      <c r="D585" s="117" t="n"/>
      <c r="E585" s="117" t="n">
        <v>4.04</v>
      </c>
      <c r="F585" s="117" t="n"/>
    </row>
    <row r="586">
      <c r="B586" s="115" t="inlineStr">
        <is>
          <t>Devon Energy Corporation</t>
        </is>
      </c>
      <c r="C586" s="116" t="inlineStr">
        <is>
          <t>DVN</t>
        </is>
      </c>
      <c r="D586" s="117" t="n">
        <v>1.09</v>
      </c>
      <c r="E586" s="117" t="n">
        <v>1.51</v>
      </c>
      <c r="F586" s="117" t="n">
        <v>8.42</v>
      </c>
    </row>
    <row r="587">
      <c r="B587" s="115" t="inlineStr">
        <is>
          <t>iShares Select Dividend ETF</t>
        </is>
      </c>
      <c r="C587" s="116" t="inlineStr">
        <is>
          <t>DVY</t>
        </is>
      </c>
      <c r="D587" s="117" t="n"/>
      <c r="E587" s="117" t="n"/>
      <c r="F587" s="117" t="n"/>
    </row>
    <row r="588">
      <c r="B588" s="115" t="inlineStr">
        <is>
          <t>Deutsche Wohnen AG</t>
        </is>
      </c>
      <c r="C588" s="116" t="inlineStr">
        <is>
          <t>DWHHF</t>
        </is>
      </c>
      <c r="D588" s="117" t="n"/>
      <c r="E588" s="117" t="n"/>
      <c r="F588" s="117" t="n"/>
    </row>
    <row r="589">
      <c r="B589" s="115" t="inlineStr">
        <is>
          <t>Derwent London Plc</t>
        </is>
      </c>
      <c r="C589" s="116" t="inlineStr">
        <is>
          <t>DWVYF</t>
        </is>
      </c>
      <c r="D589" s="117" t="n"/>
      <c r="E589" s="117" t="n"/>
      <c r="F589" s="117" t="n"/>
    </row>
    <row r="590">
      <c r="B590" s="115" t="inlineStr">
        <is>
          <t>DXC Technology Company.</t>
        </is>
      </c>
      <c r="C590" s="116" t="inlineStr">
        <is>
          <t>DXC</t>
        </is>
      </c>
      <c r="D590" s="117" t="n">
        <v>0.41</v>
      </c>
      <c r="E590" s="117" t="n">
        <v>0.76</v>
      </c>
      <c r="F590" s="117" t="n">
        <v>19.57</v>
      </c>
    </row>
    <row r="591">
      <c r="B591" s="115" t="inlineStr">
        <is>
          <t>DexCom, Inc.</t>
        </is>
      </c>
      <c r="C591" s="116" t="inlineStr">
        <is>
          <t>DXCM</t>
        </is>
      </c>
      <c r="D591" s="117" t="n">
        <v>11.53</v>
      </c>
      <c r="E591" s="117" t="n">
        <v>20.45</v>
      </c>
      <c r="F591" s="117" t="n">
        <v>10.41</v>
      </c>
    </row>
    <row r="592">
      <c r="B592" s="115" t="inlineStr">
        <is>
          <t>Eni SpA</t>
        </is>
      </c>
      <c r="C592" s="116" t="inlineStr">
        <is>
          <t>E</t>
        </is>
      </c>
      <c r="D592" s="117" t="n">
        <v>0.65</v>
      </c>
      <c r="E592" s="117" t="n">
        <v>1.01</v>
      </c>
      <c r="F592" s="117" t="n">
        <v>8.51</v>
      </c>
    </row>
    <row r="593">
      <c r="B593" s="115" t="inlineStr">
        <is>
          <t>Electronic Arts Inc.</t>
        </is>
      </c>
      <c r="C593" s="116" t="inlineStr">
        <is>
          <t>EA</t>
        </is>
      </c>
      <c r="D593" s="117" t="n">
        <v>5.79</v>
      </c>
      <c r="E593" s="117" t="n">
        <v>4.51</v>
      </c>
      <c r="F593" s="117" t="n">
        <v>19.63</v>
      </c>
    </row>
    <row r="594">
      <c r="B594" s="115" t="inlineStr">
        <is>
          <t>Airbus Group</t>
        </is>
      </c>
      <c r="C594" s="116" t="inlineStr">
        <is>
          <t>EADSY</t>
        </is>
      </c>
      <c r="D594" s="117" t="n">
        <v>1.29</v>
      </c>
      <c r="E594" s="117" t="n">
        <v>12.25</v>
      </c>
      <c r="F594" s="117" t="n">
        <v>39.57</v>
      </c>
    </row>
    <row r="595">
      <c r="B595" s="115" t="inlineStr">
        <is>
          <t>GrafTech International Ltd.</t>
        </is>
      </c>
      <c r="C595" s="116" t="inlineStr">
        <is>
          <t>EAF</t>
        </is>
      </c>
      <c r="D595" s="117" t="n">
        <v>1.99</v>
      </c>
      <c r="E595" s="117" t="n"/>
      <c r="F595" s="117" t="n">
        <v>-88.91</v>
      </c>
    </row>
    <row r="596">
      <c r="B596" s="115" t="inlineStr">
        <is>
          <t>eBay Inc.</t>
        </is>
      </c>
      <c r="C596" s="116" t="inlineStr">
        <is>
          <t>EBAY</t>
        </is>
      </c>
      <c r="D596" s="117" t="n">
        <v>3.12</v>
      </c>
      <c r="E596" s="117" t="n">
        <v>8.24</v>
      </c>
      <c r="F596" s="117" t="n">
        <v>36.67</v>
      </c>
    </row>
    <row r="597">
      <c r="B597" s="115" t="inlineStr">
        <is>
          <t>Erste Group Bank AG</t>
        </is>
      </c>
      <c r="C597" s="116" t="inlineStr">
        <is>
          <t>EBKDY</t>
        </is>
      </c>
      <c r="D597" s="117" t="n">
        <v>1.69</v>
      </c>
      <c r="E597" s="117" t="n">
        <v>0.68</v>
      </c>
      <c r="F597" s="117" t="n">
        <v>8.5</v>
      </c>
    </row>
    <row r="598">
      <c r="B598" s="115" t="inlineStr">
        <is>
          <t>Centrais El?tricas Brasileiras SA</t>
        </is>
      </c>
      <c r="C598" s="116" t="inlineStr">
        <is>
          <t>EBR</t>
        </is>
      </c>
      <c r="D598" s="117" t="n">
        <v>1.41</v>
      </c>
      <c r="E598" s="117" t="n">
        <v>0.8100000000000001</v>
      </c>
      <c r="F598" s="117" t="n">
        <v>23.85</v>
      </c>
    </row>
    <row r="599">
      <c r="B599" s="115" t="inlineStr">
        <is>
          <t>Eletrobras</t>
        </is>
      </c>
      <c r="C599" s="116" t="inlineStr">
        <is>
          <t>EBR.B</t>
        </is>
      </c>
      <c r="D599" s="117" t="n">
        <v>1.3</v>
      </c>
      <c r="E599" s="117" t="n">
        <v>0.86</v>
      </c>
      <c r="F599" s="117" t="n">
        <v>23.87</v>
      </c>
    </row>
    <row r="600">
      <c r="B600" s="115" t="inlineStr">
        <is>
          <t>Ecopetrol S.A.</t>
        </is>
      </c>
      <c r="C600" s="116" t="inlineStr">
        <is>
          <t>EC</t>
        </is>
      </c>
      <c r="D600" s="117" t="n">
        <v>1.6</v>
      </c>
      <c r="E600" s="117" t="n">
        <v>2.11</v>
      </c>
      <c r="F600" s="117" t="n">
        <v>10.57</v>
      </c>
    </row>
    <row r="601">
      <c r="B601" s="115" t="inlineStr">
        <is>
          <t>Encana Corporation</t>
        </is>
      </c>
      <c r="C601" s="116" t="inlineStr">
        <is>
          <t>ECA</t>
        </is>
      </c>
      <c r="D601" s="117" t="n">
        <v>0.95</v>
      </c>
      <c r="E601" s="117" t="n">
        <v>0.7</v>
      </c>
      <c r="F601" s="117" t="n">
        <v>10.76</v>
      </c>
    </row>
    <row r="602">
      <c r="B602" s="115" t="inlineStr">
        <is>
          <t>Electricite de France SA</t>
        </is>
      </c>
      <c r="C602" s="116" t="inlineStr">
        <is>
          <t>ECIFY</t>
        </is>
      </c>
      <c r="D602" s="117" t="n"/>
      <c r="E602" s="117" t="n">
        <v>0.55</v>
      </c>
      <c r="F602" s="117" t="n"/>
    </row>
    <row r="603">
      <c r="B603" s="115" t="inlineStr">
        <is>
          <t>Ecolab Inc.</t>
        </is>
      </c>
      <c r="C603" s="116" t="inlineStr">
        <is>
          <t>ECL</t>
        </is>
      </c>
      <c r="D603" s="117" t="n">
        <v>3.82</v>
      </c>
      <c r="E603" s="117" t="n">
        <v>6.82</v>
      </c>
      <c r="F603" s="117" t="n">
        <v>19.81</v>
      </c>
    </row>
    <row r="604">
      <c r="B604" s="115" t="inlineStr">
        <is>
          <t>Consolidated Edison Inc</t>
        </is>
      </c>
      <c r="C604" s="116" t="inlineStr">
        <is>
          <t>ED</t>
        </is>
      </c>
      <c r="D604" s="117" t="n">
        <v>2.45</v>
      </c>
      <c r="E604" s="117" t="n">
        <v>1.69</v>
      </c>
      <c r="F604" s="117" t="n">
        <v>8.039999999999999</v>
      </c>
    </row>
    <row r="605">
      <c r="B605" s="115" t="inlineStr">
        <is>
          <t>EDENRED</t>
        </is>
      </c>
      <c r="C605" s="116" t="inlineStr">
        <is>
          <t>EDNMY</t>
        </is>
      </c>
      <c r="D605" s="117" t="n"/>
      <c r="E605" s="117" t="n"/>
      <c r="F605" s="117" t="n"/>
    </row>
    <row r="606">
      <c r="B606" s="115" t="inlineStr">
        <is>
          <t>Energias de Portugal</t>
        </is>
      </c>
      <c r="C606" s="116" t="inlineStr">
        <is>
          <t>EDPFY</t>
        </is>
      </c>
      <c r="D606" s="117" t="n">
        <v>0.8100000000000001</v>
      </c>
      <c r="E606" s="117" t="n">
        <v>0.9399999999999999</v>
      </c>
      <c r="F606" s="117" t="n">
        <v>5.45</v>
      </c>
    </row>
    <row r="607">
      <c r="B607" s="115" t="inlineStr">
        <is>
          <t>New Oriental Education &amp; Technology Group, Inc.</t>
        </is>
      </c>
      <c r="C607" s="116" t="inlineStr">
        <is>
          <t>EDU</t>
        </is>
      </c>
      <c r="D607" s="117" t="n">
        <v>5.13</v>
      </c>
      <c r="E607" s="117" t="n">
        <v>6.29</v>
      </c>
      <c r="F607" s="117" t="n">
        <v>12.97</v>
      </c>
    </row>
    <row r="608">
      <c r="B608" s="115" t="inlineStr">
        <is>
          <t>Euronet Worldwide, Inc.</t>
        </is>
      </c>
      <c r="C608" s="116" t="inlineStr">
        <is>
          <t>EEFT</t>
        </is>
      </c>
      <c r="D608" s="117" t="n">
        <v>3.02</v>
      </c>
      <c r="E608" s="117" t="n">
        <v>5.42</v>
      </c>
      <c r="F608" s="117" t="n">
        <v>24.94</v>
      </c>
    </row>
    <row r="609">
      <c r="B609" s="115" t="inlineStr">
        <is>
          <t>iShares MSCI Emerging Markets ETF</t>
        </is>
      </c>
      <c r="C609" s="116" t="inlineStr">
        <is>
          <t>EEM</t>
        </is>
      </c>
      <c r="D609" s="117" t="n"/>
      <c r="E609" s="117" t="n"/>
      <c r="F609" s="117" t="n"/>
    </row>
    <row r="610">
      <c r="B610" s="115" t="inlineStr">
        <is>
          <t>iShares MSCI EAFE ETF</t>
        </is>
      </c>
      <c r="C610" s="116" t="inlineStr">
        <is>
          <t>EFA</t>
        </is>
      </c>
      <c r="D610" s="117" t="n"/>
      <c r="E610" s="117" t="n"/>
      <c r="F610" s="117" t="n"/>
    </row>
    <row r="611">
      <c r="B611" s="115" t="inlineStr">
        <is>
          <t>Equifax, Inc.</t>
        </is>
      </c>
      <c r="C611" s="116" t="inlineStr">
        <is>
          <t>EFX</t>
        </is>
      </c>
      <c r="D611" s="117" t="n">
        <v>5.02</v>
      </c>
      <c r="E611" s="117" t="n">
        <v>6.59</v>
      </c>
      <c r="F611" s="117" t="n">
        <v>22.63</v>
      </c>
    </row>
    <row r="612">
      <c r="B612" s="115" t="inlineStr">
        <is>
          <t>ENGIE BRASL EGA</t>
        </is>
      </c>
      <c r="C612" s="116" t="inlineStr">
        <is>
          <t>EGIEY</t>
        </is>
      </c>
      <c r="D612" s="117" t="n">
        <v>3.69</v>
      </c>
      <c r="E612" s="117" t="n">
        <v>5</v>
      </c>
      <c r="F612" s="117" t="n">
        <v>35.26</v>
      </c>
    </row>
    <row r="613">
      <c r="B613" s="115" t="inlineStr">
        <is>
          <t>EastGroup Properties, Inc.</t>
        </is>
      </c>
      <c r="C613" s="116" t="inlineStr">
        <is>
          <t>EGP</t>
        </is>
      </c>
      <c r="D613" s="117" t="n">
        <v>15.19</v>
      </c>
      <c r="E613" s="117" t="n">
        <v>4.73</v>
      </c>
      <c r="F613" s="117" t="n">
        <v>9.800000000000001</v>
      </c>
    </row>
    <row r="614">
      <c r="B614" s="115" t="inlineStr">
        <is>
          <t>Encompass Health Corporation</t>
        </is>
      </c>
      <c r="C614" s="116" t="inlineStr">
        <is>
          <t>EHC</t>
        </is>
      </c>
      <c r="D614" s="117" t="n">
        <v>1.43</v>
      </c>
      <c r="E614" s="117" t="n">
        <v>4</v>
      </c>
      <c r="F614" s="117" t="n">
        <v>24.1</v>
      </c>
    </row>
    <row r="615">
      <c r="B615" s="115" t="inlineStr">
        <is>
          <t>Edison International</t>
        </is>
      </c>
      <c r="C615" s="116" t="inlineStr">
        <is>
          <t>EIX</t>
        </is>
      </c>
      <c r="D615" s="117" t="n">
        <v>1.99</v>
      </c>
      <c r="E615" s="117" t="n">
        <v>1.84</v>
      </c>
      <c r="F615" s="117" t="n">
        <v>12.15</v>
      </c>
    </row>
    <row r="616">
      <c r="B616" s="115" t="inlineStr">
        <is>
          <t>easyjet PLC</t>
        </is>
      </c>
      <c r="C616" s="116" t="inlineStr">
        <is>
          <t>EJTTF</t>
        </is>
      </c>
      <c r="D616" s="117" t="n"/>
      <c r="E616" s="117" t="n">
        <v>1.39</v>
      </c>
      <c r="F616" s="117" t="n"/>
    </row>
    <row r="617">
      <c r="B617" s="115" t="inlineStr">
        <is>
          <t>Elekta AB</t>
        </is>
      </c>
      <c r="C617" s="116" t="inlineStr">
        <is>
          <t>EKTAY</t>
        </is>
      </c>
      <c r="D617" s="117" t="n">
        <v>3.4</v>
      </c>
      <c r="E617" s="117" t="n">
        <v>5.88</v>
      </c>
      <c r="F617" s="117" t="n">
        <v>16.23</v>
      </c>
    </row>
    <row r="618">
      <c r="B618" s="115" t="inlineStr">
        <is>
          <t>The Estee Lauder Companies Inc.</t>
        </is>
      </c>
      <c r="C618" s="116" t="inlineStr">
        <is>
          <t>EL</t>
        </is>
      </c>
      <c r="D618" s="117" t="n">
        <v>4.66</v>
      </c>
      <c r="E618" s="117" t="n">
        <v>15.71</v>
      </c>
      <c r="F618" s="117" t="n">
        <v>44.43</v>
      </c>
    </row>
    <row r="619">
      <c r="B619" s="115" t="inlineStr">
        <is>
          <t>Elanco Animal Health Incorporated</t>
        </is>
      </c>
      <c r="C619" s="116" t="inlineStr">
        <is>
          <t>ELAN</t>
        </is>
      </c>
      <c r="D619" s="117" t="n">
        <v>3.28</v>
      </c>
      <c r="E619" s="117" t="n">
        <v>1.91</v>
      </c>
      <c r="F619" s="117" t="n">
        <v>7.83</v>
      </c>
    </row>
    <row r="620">
      <c r="B620" s="115" t="inlineStr">
        <is>
          <t>Companhia Paranaense de Energia (COPEL)</t>
        </is>
      </c>
      <c r="C620" s="116" t="inlineStr">
        <is>
          <t>ELP</t>
        </is>
      </c>
      <c r="D620" s="117" t="n">
        <v>0.84</v>
      </c>
      <c r="E620" s="117" t="n">
        <v>0.77</v>
      </c>
      <c r="F620" s="117" t="n">
        <v>9.34</v>
      </c>
    </row>
    <row r="621">
      <c r="B621" s="115" t="inlineStr">
        <is>
          <t>Companhia Paranaense de Energia</t>
        </is>
      </c>
      <c r="C621" s="116" t="inlineStr">
        <is>
          <t>ELPVY</t>
        </is>
      </c>
      <c r="D621" s="117" t="n">
        <v>0.83</v>
      </c>
      <c r="E621" s="117" t="n">
        <v>0.83</v>
      </c>
      <c r="F621" s="117" t="n"/>
    </row>
    <row r="622">
      <c r="B622" s="115" t="inlineStr">
        <is>
          <t>Equity Lifestyle Properties, Inc.</t>
        </is>
      </c>
      <c r="C622" s="116" t="inlineStr">
        <is>
          <t>ELS</t>
        </is>
      </c>
      <c r="D622" s="117" t="n">
        <v>12.12</v>
      </c>
      <c r="E622" s="117" t="n">
        <v>9.34</v>
      </c>
      <c r="F622" s="117" t="n">
        <v>22</v>
      </c>
    </row>
    <row r="623">
      <c r="B623" s="115" t="inlineStr">
        <is>
          <t>Electrolux AB</t>
        </is>
      </c>
      <c r="C623" s="116" t="inlineStr">
        <is>
          <t>ELUXY</t>
        </is>
      </c>
      <c r="D623" s="117" t="n">
        <v>0.51</v>
      </c>
      <c r="E623" s="117" t="n">
        <v>3.17</v>
      </c>
      <c r="F623" s="117" t="n">
        <v>18.13</v>
      </c>
    </row>
    <row r="624">
      <c r="B624" s="115" t="inlineStr">
        <is>
          <t>iShares J.P. Morgan USD Emerging Markets Bond ETF</t>
        </is>
      </c>
      <c r="C624" s="116" t="inlineStr">
        <is>
          <t>EMB</t>
        </is>
      </c>
      <c r="D624" s="117" t="n"/>
      <c r="E624" s="117" t="n"/>
      <c r="F624" s="117" t="n"/>
    </row>
    <row r="625">
      <c r="B625" s="115" t="inlineStr">
        <is>
          <t>EMCOR Group, Inc.</t>
        </is>
      </c>
      <c r="C625" s="116" t="inlineStr">
        <is>
          <t>EME</t>
        </is>
      </c>
      <c r="D625" s="117" t="n">
        <v>0.55</v>
      </c>
      <c r="E625" s="117" t="n">
        <v>2.54</v>
      </c>
      <c r="F625" s="117" t="n">
        <v>17.47</v>
      </c>
    </row>
    <row r="626">
      <c r="B626" s="115" t="inlineStr">
        <is>
          <t>Eastman Chemical Company</t>
        </is>
      </c>
      <c r="C626" s="116" t="inlineStr">
        <is>
          <t>EMN</t>
        </is>
      </c>
      <c r="D626" s="117" t="n">
        <v>1.03</v>
      </c>
      <c r="E626" s="117" t="n">
        <v>1.67</v>
      </c>
      <c r="F626" s="117" t="n">
        <v>17.76</v>
      </c>
    </row>
    <row r="627">
      <c r="B627" s="115" t="inlineStr">
        <is>
          <t>Emerson Electric Co.</t>
        </is>
      </c>
      <c r="C627" s="116" t="inlineStr">
        <is>
          <t>EMR</t>
        </is>
      </c>
      <c r="D627" s="117" t="n">
        <v>2.18</v>
      </c>
      <c r="E627" s="117" t="n">
        <v>4.53</v>
      </c>
      <c r="F627" s="117" t="n">
        <v>24.67</v>
      </c>
    </row>
    <row r="628">
      <c r="B628" s="115" t="inlineStr">
        <is>
          <t>Enbridge Inc</t>
        </is>
      </c>
      <c r="C628" s="116" t="inlineStr">
        <is>
          <t>ENB</t>
        </is>
      </c>
      <c r="D628" s="117" t="n">
        <v>1.93</v>
      </c>
      <c r="E628" s="117" t="n">
        <v>1.47</v>
      </c>
      <c r="F628" s="117" t="n">
        <v>8.16</v>
      </c>
    </row>
    <row r="629">
      <c r="B629" s="115" t="inlineStr">
        <is>
          <t>Enable Midstream Partners, LP</t>
        </is>
      </c>
      <c r="C629" s="116" t="inlineStr">
        <is>
          <t>ENBL</t>
        </is>
      </c>
      <c r="D629" s="117" t="n">
        <v>1.63</v>
      </c>
      <c r="E629" s="117" t="n">
        <v>0.77</v>
      </c>
      <c r="F629" s="117" t="n">
        <v>7.73</v>
      </c>
    </row>
    <row r="630">
      <c r="B630" s="115" t="inlineStr">
        <is>
          <t>Enagas SA Unsponsored ADR</t>
        </is>
      </c>
      <c r="C630" s="116" t="inlineStr">
        <is>
          <t>ENGGY</t>
        </is>
      </c>
      <c r="D630" s="117" t="n"/>
      <c r="E630" s="117" t="n">
        <v>1.89</v>
      </c>
      <c r="F630" s="117" t="n"/>
    </row>
    <row r="631">
      <c r="B631" s="115" t="inlineStr">
        <is>
          <t>GDF Suez SA</t>
        </is>
      </c>
      <c r="C631" s="116" t="inlineStr">
        <is>
          <t>ENGIY</t>
        </is>
      </c>
      <c r="D631" s="117" t="n"/>
      <c r="E631" s="117" t="n">
        <v>0.8</v>
      </c>
      <c r="F631" s="117" t="n"/>
    </row>
    <row r="632">
      <c r="B632" s="115" t="inlineStr">
        <is>
          <t>Enel Americas S.A.</t>
        </is>
      </c>
      <c r="C632" s="116" t="inlineStr">
        <is>
          <t>ENIA</t>
        </is>
      </c>
      <c r="D632" s="117" t="n">
        <v>0.72</v>
      </c>
      <c r="E632" s="117" t="n">
        <v>1.1</v>
      </c>
      <c r="F632" s="117" t="n">
        <v>14.78</v>
      </c>
    </row>
    <row r="633">
      <c r="B633" s="115" t="inlineStr">
        <is>
          <t>Enersis Chile S.A.</t>
        </is>
      </c>
      <c r="C633" s="116" t="inlineStr">
        <is>
          <t>ENIC</t>
        </is>
      </c>
      <c r="D633" s="117" t="n">
        <v>1.07</v>
      </c>
      <c r="E633" s="117" t="n">
        <v>0.75</v>
      </c>
      <c r="F633" s="117" t="n">
        <v>12.15</v>
      </c>
    </row>
    <row r="634">
      <c r="B634" s="115" t="inlineStr">
        <is>
          <t>Enel SpA</t>
        </is>
      </c>
      <c r="C634" s="116" t="inlineStr">
        <is>
          <t>ENLAY</t>
        </is>
      </c>
      <c r="D634" s="117" t="n">
        <v>0.8100000000000001</v>
      </c>
      <c r="E634" s="117" t="n">
        <v>1.3</v>
      </c>
      <c r="F634" s="117" t="n">
        <v>10.11</v>
      </c>
    </row>
    <row r="635">
      <c r="B635" s="115" t="inlineStr">
        <is>
          <t>EnLink Midstream, LLC</t>
        </is>
      </c>
      <c r="C635" s="116" t="inlineStr">
        <is>
          <t>ENLC</t>
        </is>
      </c>
      <c r="D635" s="117" t="n">
        <v>0.54</v>
      </c>
      <c r="E635" s="117" t="n">
        <v>0.83</v>
      </c>
      <c r="F635" s="117" t="n">
        <v>-0.16</v>
      </c>
    </row>
    <row r="636">
      <c r="B636" s="115" t="inlineStr">
        <is>
          <t>Enphase Energy, Inc.</t>
        </is>
      </c>
      <c r="C636" s="116" t="inlineStr">
        <is>
          <t>ENPH</t>
        </is>
      </c>
      <c r="D636" s="117" t="n">
        <v>8.279999999999999</v>
      </c>
      <c r="E636" s="117" t="n">
        <v>28.57</v>
      </c>
      <c r="F636" s="117" t="n">
        <v>31.17</v>
      </c>
    </row>
    <row r="637">
      <c r="B637" s="115" t="inlineStr">
        <is>
          <t>Entegris, Inc.</t>
        </is>
      </c>
      <c r="C637" s="116" t="inlineStr">
        <is>
          <t>ENTG</t>
        </is>
      </c>
      <c r="D637" s="117" t="n">
        <v>4.09</v>
      </c>
      <c r="E637" s="117" t="n">
        <v>5.83</v>
      </c>
      <c r="F637" s="117" t="n">
        <v>24.13</v>
      </c>
    </row>
    <row r="638">
      <c r="B638" s="115" t="inlineStr">
        <is>
          <t>ENTERTAINMT ONE</t>
        </is>
      </c>
      <c r="C638" s="116" t="inlineStr">
        <is>
          <t>ENTMF</t>
        </is>
      </c>
      <c r="D638" s="117" t="n"/>
      <c r="E638" s="117" t="n"/>
      <c r="F638" s="117" t="n"/>
    </row>
    <row r="639">
      <c r="B639" s="115" t="inlineStr">
        <is>
          <t>Envestnet, Inc</t>
        </is>
      </c>
      <c r="C639" s="116" t="inlineStr">
        <is>
          <t>ENV</t>
        </is>
      </c>
      <c r="D639" s="117" t="n">
        <v>3.75</v>
      </c>
      <c r="E639" s="117" t="n">
        <v>3.43</v>
      </c>
      <c r="F639" s="117" t="n">
        <v>9.15</v>
      </c>
    </row>
    <row r="640">
      <c r="B640" s="115" t="inlineStr">
        <is>
          <t>Enel Generacion Chile S.A</t>
        </is>
      </c>
      <c r="C640" s="116" t="inlineStr">
        <is>
          <t>EOCCY</t>
        </is>
      </c>
      <c r="D640" s="117" t="n">
        <v>1.71</v>
      </c>
      <c r="E640" s="117" t="n">
        <v>1.39</v>
      </c>
      <c r="F640" s="117" t="n">
        <v>38.36</v>
      </c>
    </row>
    <row r="641">
      <c r="B641" s="115" t="inlineStr">
        <is>
          <t>EOG Resources, Inc.</t>
        </is>
      </c>
      <c r="C641" s="116" t="inlineStr">
        <is>
          <t>EOG</t>
        </is>
      </c>
      <c r="D641" s="117" t="n">
        <v>2.6</v>
      </c>
      <c r="E641" s="117" t="n">
        <v>2.28</v>
      </c>
      <c r="F641" s="117" t="n">
        <v>16.25</v>
      </c>
    </row>
    <row r="642">
      <c r="B642" s="115" t="inlineStr">
        <is>
          <t>E.ON SE</t>
        </is>
      </c>
      <c r="C642" s="116" t="inlineStr">
        <is>
          <t>EONGY</t>
        </is>
      </c>
      <c r="D642" s="117" t="n">
        <v>0.66</v>
      </c>
      <c r="E642" s="117" t="n">
        <v>2.87</v>
      </c>
      <c r="F642" s="117" t="n">
        <v>13.05</v>
      </c>
    </row>
    <row r="643">
      <c r="B643" s="115" t="inlineStr">
        <is>
          <t>EPAM Systems, Inc.</t>
        </is>
      </c>
      <c r="C643" s="116" t="inlineStr">
        <is>
          <t>EPAM</t>
        </is>
      </c>
      <c r="D643" s="117" t="n">
        <v>4.98</v>
      </c>
      <c r="E643" s="117" t="n">
        <v>7.14</v>
      </c>
      <c r="F643" s="117" t="n">
        <v>18.9</v>
      </c>
    </row>
    <row r="644">
      <c r="B644" s="115" t="inlineStr">
        <is>
          <t>Enterprise Products Partners L.P.</t>
        </is>
      </c>
      <c r="C644" s="116" t="inlineStr">
        <is>
          <t>EPD</t>
        </is>
      </c>
      <c r="D644" s="117" t="n">
        <v>1.79</v>
      </c>
      <c r="E644" s="117" t="n">
        <v>2.55</v>
      </c>
      <c r="F644" s="117" t="n">
        <v>20.02</v>
      </c>
    </row>
    <row r="645">
      <c r="B645" s="115" t="inlineStr">
        <is>
          <t>EPR Properties</t>
        </is>
      </c>
      <c r="C645" s="116" t="inlineStr">
        <is>
          <t>EPR</t>
        </is>
      </c>
      <c r="D645" s="117" t="n">
        <v>8.9</v>
      </c>
      <c r="E645" s="117" t="n">
        <v>1.93</v>
      </c>
      <c r="F645" s="117" t="n">
        <v>9.81</v>
      </c>
    </row>
    <row r="646">
      <c r="B646" s="115" t="inlineStr">
        <is>
          <t>Equity Commonwealth</t>
        </is>
      </c>
      <c r="C646" s="116" t="inlineStr">
        <is>
          <t>EQC</t>
        </is>
      </c>
      <c r="D646" s="117" t="n">
        <v>24.71</v>
      </c>
      <c r="E646" s="117" t="n">
        <v>1.16</v>
      </c>
      <c r="F646" s="117" t="n">
        <v>15.53</v>
      </c>
    </row>
    <row r="647">
      <c r="B647" s="115" t="inlineStr">
        <is>
          <t>AXA Equitable Holdings, Inc.</t>
        </is>
      </c>
      <c r="C647" s="116" t="inlineStr">
        <is>
          <t>EQH</t>
        </is>
      </c>
      <c r="D647" s="117" t="n">
        <v>1</v>
      </c>
      <c r="E647" s="117" t="n"/>
      <c r="F647" s="117" t="n"/>
    </row>
    <row r="648">
      <c r="B648" s="115" t="inlineStr">
        <is>
          <t>Equinix, Inc.</t>
        </is>
      </c>
      <c r="C648" s="116" t="inlineStr">
        <is>
          <t>EQIX</t>
        </is>
      </c>
      <c r="D648" s="117" t="n">
        <v>8.57</v>
      </c>
      <c r="E648" s="117" t="n">
        <v>5.24</v>
      </c>
      <c r="F648" s="117" t="n">
        <v>6.29</v>
      </c>
    </row>
    <row r="649">
      <c r="B649" s="115" t="inlineStr">
        <is>
          <t>EQT Midstream Partners, LP</t>
        </is>
      </c>
      <c r="C649" s="116" t="inlineStr">
        <is>
          <t>EQM</t>
        </is>
      </c>
      <c r="D649" s="117" t="n">
        <v>4.36</v>
      </c>
      <c r="E649" s="117" t="n">
        <v>1.29</v>
      </c>
      <c r="F649" s="117" t="n">
        <v>16.66</v>
      </c>
    </row>
    <row r="650">
      <c r="B650" s="115" t="inlineStr">
        <is>
          <t>Statoil ASA</t>
        </is>
      </c>
      <c r="C650" s="116" t="inlineStr">
        <is>
          <t>EQNR</t>
        </is>
      </c>
      <c r="D650" s="117" t="n">
        <v>0.88</v>
      </c>
      <c r="E650" s="117" t="n">
        <v>1.47</v>
      </c>
      <c r="F650" s="117" t="n">
        <v>14.13</v>
      </c>
    </row>
    <row r="651">
      <c r="B651" s="115" t="inlineStr">
        <is>
          <t>Equity Residential</t>
        </is>
      </c>
      <c r="C651" s="116" t="inlineStr">
        <is>
          <t>EQR</t>
        </is>
      </c>
      <c r="D651" s="117" t="n">
        <v>11.98</v>
      </c>
      <c r="E651" s="117" t="n">
        <v>3.05</v>
      </c>
      <c r="F651" s="117" t="n">
        <v>7.21</v>
      </c>
    </row>
    <row r="652">
      <c r="B652" s="115" t="inlineStr">
        <is>
          <t>EUROFINS SCIENT</t>
        </is>
      </c>
      <c r="C652" s="116" t="inlineStr">
        <is>
          <t>ERFSF</t>
        </is>
      </c>
      <c r="D652" s="117" t="n"/>
      <c r="E652" s="117" t="n">
        <v>2.68</v>
      </c>
      <c r="F652" s="117" t="n"/>
    </row>
    <row r="653">
      <c r="B653" s="115" t="inlineStr">
        <is>
          <t>Eldorado Resorts, Inc.</t>
        </is>
      </c>
      <c r="C653" s="116" t="inlineStr">
        <is>
          <t>ERI</t>
        </is>
      </c>
      <c r="D653" s="117" t="n">
        <v>1.38</v>
      </c>
      <c r="E653" s="117" t="n">
        <v>3.08</v>
      </c>
      <c r="F653" s="117" t="n">
        <v>9.470000000000001</v>
      </c>
    </row>
    <row r="654">
      <c r="B654" s="115" t="inlineStr">
        <is>
          <t>Ericsson</t>
        </is>
      </c>
      <c r="C654" s="116" t="inlineStr">
        <is>
          <t>ERIC</t>
        </is>
      </c>
      <c r="D654" s="117" t="n">
        <v>1.11</v>
      </c>
      <c r="E654" s="117" t="n">
        <v>3.06</v>
      </c>
      <c r="F654" s="117" t="n">
        <v>6.37</v>
      </c>
    </row>
    <row r="655">
      <c r="B655" s="115" t="inlineStr">
        <is>
          <t>Erie Indemnity Company</t>
        </is>
      </c>
      <c r="C655" s="116" t="inlineStr">
        <is>
          <t>ERIE</t>
        </is>
      </c>
      <c r="D655" s="117" t="n">
        <v>3.62</v>
      </c>
      <c r="E655" s="117" t="n">
        <v>8.26</v>
      </c>
      <c r="F655" s="117" t="n">
        <v>30.8</v>
      </c>
    </row>
    <row r="656">
      <c r="B656" s="115" t="inlineStr">
        <is>
          <t>Embraer-Empresa Brasileira de Aeronautica</t>
        </is>
      </c>
      <c r="C656" s="116" t="inlineStr">
        <is>
          <t>ERJ</t>
        </is>
      </c>
      <c r="D656" s="117" t="n">
        <v>0.68</v>
      </c>
      <c r="E656" s="117" t="n">
        <v>0.88</v>
      </c>
      <c r="F656" s="117" t="n">
        <v>-2.84</v>
      </c>
    </row>
    <row r="657">
      <c r="B657" s="115" t="inlineStr">
        <is>
          <t>Eversource Energy</t>
        </is>
      </c>
      <c r="C657" s="116" t="inlineStr">
        <is>
          <t>ES</t>
        </is>
      </c>
      <c r="D657" s="117" t="n">
        <v>3.13</v>
      </c>
      <c r="E657" s="117" t="n">
        <v>2.21</v>
      </c>
      <c r="F657" s="117" t="n">
        <v>9.24</v>
      </c>
    </row>
    <row r="658">
      <c r="B658" s="115" t="inlineStr">
        <is>
          <t>Eisai Co.</t>
        </is>
      </c>
      <c r="C658" s="116" t="inlineStr">
        <is>
          <t>ESALY</t>
        </is>
      </c>
      <c r="D658" s="117" t="n">
        <v>2.54</v>
      </c>
      <c r="E658" s="117" t="n">
        <v>2.51</v>
      </c>
      <c r="F658" s="117" t="n">
        <v>10.23</v>
      </c>
    </row>
    <row r="659">
      <c r="B659" s="115" t="inlineStr">
        <is>
          <t>Enstar Group Limited</t>
        </is>
      </c>
      <c r="C659" s="116" t="inlineStr">
        <is>
          <t>ESGR</t>
        </is>
      </c>
      <c r="D659" s="117" t="n">
        <v>2.05</v>
      </c>
      <c r="E659" s="117" t="n">
        <v>1.02</v>
      </c>
      <c r="F659" s="117" t="n">
        <v>4.49</v>
      </c>
    </row>
    <row r="660">
      <c r="B660" s="115" t="inlineStr">
        <is>
          <t>EssilorLuxottica Societe anonyme</t>
        </is>
      </c>
      <c r="C660" s="116" t="inlineStr">
        <is>
          <t>ESLOY</t>
        </is>
      </c>
      <c r="D660" s="117" t="n"/>
      <c r="E660" s="117" t="n">
        <v>0.8100000000000001</v>
      </c>
      <c r="F660" s="117" t="n"/>
    </row>
    <row r="661">
      <c r="B661" s="115" t="inlineStr">
        <is>
          <t>Elbit Systems Ltd.</t>
        </is>
      </c>
      <c r="C661" s="116" t="inlineStr">
        <is>
          <t>ESLT</t>
        </is>
      </c>
      <c r="D661" s="117" t="n">
        <v>1.69</v>
      </c>
      <c r="E661" s="117" t="n">
        <v>3.23</v>
      </c>
      <c r="F661" s="117" t="n">
        <v>14.52</v>
      </c>
    </row>
    <row r="662">
      <c r="B662" s="115" t="inlineStr">
        <is>
          <t>Essent Group Ltd.</t>
        </is>
      </c>
      <c r="C662" s="116" t="inlineStr">
        <is>
          <t>ESNT</t>
        </is>
      </c>
      <c r="D662" s="117" t="n">
        <v>6.39</v>
      </c>
      <c r="E662" s="117" t="n">
        <v>1.87</v>
      </c>
      <c r="F662" s="117" t="n">
        <v>21.05</v>
      </c>
    </row>
    <row r="663">
      <c r="B663" s="115" t="inlineStr">
        <is>
          <t>Essex Property Trust, Inc.</t>
        </is>
      </c>
      <c r="C663" s="116" t="inlineStr">
        <is>
          <t>ESS</t>
        </is>
      </c>
      <c r="D663" s="117" t="n">
        <v>14.92</v>
      </c>
      <c r="E663" s="117" t="n">
        <v>3.34</v>
      </c>
      <c r="F663" s="117" t="n">
        <v>6.43</v>
      </c>
    </row>
    <row r="664">
      <c r="B664" s="115" t="inlineStr">
        <is>
          <t>Elastic N.V.</t>
        </is>
      </c>
      <c r="C664" s="116" t="inlineStr">
        <is>
          <t>ESTC</t>
        </is>
      </c>
      <c r="D664" s="117" t="n">
        <v>23.68</v>
      </c>
      <c r="E664" s="117" t="n">
        <v>28.3</v>
      </c>
      <c r="F664" s="117" t="n">
        <v>-44.92</v>
      </c>
    </row>
    <row r="665">
      <c r="B665" s="115" t="inlineStr">
        <is>
          <t>Energy Transfer LP</t>
        </is>
      </c>
      <c r="C665" s="116" t="inlineStr">
        <is>
          <t>ET</t>
        </is>
      </c>
      <c r="D665" s="117" t="n">
        <v>0.65</v>
      </c>
      <c r="E665" s="117" t="n">
        <v>1.12</v>
      </c>
      <c r="F665" s="117" t="n">
        <v>9.1</v>
      </c>
    </row>
    <row r="666">
      <c r="B666" s="115" t="inlineStr">
        <is>
          <t>E*TRADE Financial Corporation</t>
        </is>
      </c>
      <c r="C666" s="116" t="inlineStr">
        <is>
          <t>ETFC</t>
        </is>
      </c>
      <c r="D666" s="117" t="n">
        <v>3.8</v>
      </c>
      <c r="E666" s="117" t="n">
        <v>1.78</v>
      </c>
      <c r="F666" s="117" t="n">
        <v>18.44</v>
      </c>
    </row>
    <row r="667">
      <c r="B667" s="115" t="inlineStr">
        <is>
          <t>Eaton Corporation, PLC</t>
        </is>
      </c>
      <c r="C667" s="116" t="inlineStr">
        <is>
          <t>ETN</t>
        </is>
      </c>
      <c r="D667" s="117" t="n">
        <v>1.62</v>
      </c>
      <c r="E667" s="117" t="n">
        <v>2.15</v>
      </c>
      <c r="F667" s="117" t="n">
        <v>14.88</v>
      </c>
    </row>
    <row r="668">
      <c r="B668" s="115" t="inlineStr">
        <is>
          <t>Entergy Corporation</t>
        </is>
      </c>
      <c r="C668" s="116" t="inlineStr">
        <is>
          <t>ETR</t>
        </is>
      </c>
      <c r="D668" s="117" t="n">
        <v>2.1</v>
      </c>
      <c r="E668" s="117" t="n">
        <v>2.23</v>
      </c>
      <c r="F668" s="117" t="n">
        <v>13.75</v>
      </c>
    </row>
    <row r="669">
      <c r="B669" s="115" t="inlineStr">
        <is>
          <t>Equitrans Midstream Corporation</t>
        </is>
      </c>
      <c r="C669" s="116" t="inlineStr">
        <is>
          <t>ETRN</t>
        </is>
      </c>
      <c r="D669" s="117" t="n">
        <v>2.25</v>
      </c>
      <c r="E669" s="117" t="n">
        <v>0.5600000000000001</v>
      </c>
      <c r="F669" s="117" t="n">
        <v>10.1</v>
      </c>
    </row>
    <row r="670">
      <c r="B670" s="115" t="inlineStr">
        <is>
          <t>Etsy, Inc.</t>
        </is>
      </c>
      <c r="C670" s="116" t="inlineStr">
        <is>
          <t>ETSY</t>
        </is>
      </c>
      <c r="D670" s="117" t="n">
        <v>10.38</v>
      </c>
      <c r="E670" s="117" t="n">
        <v>16.45</v>
      </c>
      <c r="F670" s="117" t="n">
        <v>26.77</v>
      </c>
    </row>
    <row r="671">
      <c r="B671" s="115" t="inlineStr">
        <is>
          <t>Eutelsat Communications</t>
        </is>
      </c>
      <c r="C671" s="116" t="inlineStr">
        <is>
          <t>EUTLF</t>
        </is>
      </c>
      <c r="D671" s="117" t="n"/>
      <c r="E671" s="117" t="n"/>
      <c r="F671" s="117" t="n"/>
    </row>
    <row r="672">
      <c r="B672" s="115" t="inlineStr">
        <is>
          <t>Eaton Vance Corporation</t>
        </is>
      </c>
      <c r="C672" s="116" t="inlineStr">
        <is>
          <t>EV</t>
        </is>
      </c>
      <c r="D672" s="117" t="n">
        <v>3.02</v>
      </c>
      <c r="E672" s="117" t="n">
        <v>4.5</v>
      </c>
      <c r="F672" s="117" t="n">
        <v>35.45</v>
      </c>
    </row>
    <row r="673">
      <c r="B673" s="115" t="inlineStr">
        <is>
          <t>Evercore Inc</t>
        </is>
      </c>
      <c r="C673" s="116" t="inlineStr">
        <is>
          <t>EVR</t>
        </is>
      </c>
      <c r="D673" s="117" t="n">
        <v>1.6</v>
      </c>
      <c r="E673" s="117" t="n">
        <v>3.46</v>
      </c>
      <c r="F673" s="117" t="n">
        <v>45.23</v>
      </c>
    </row>
    <row r="674">
      <c r="B674" s="115" t="inlineStr">
        <is>
          <t>Evergy Inc.</t>
        </is>
      </c>
      <c r="C674" s="116" t="inlineStr">
        <is>
          <t>EVRG</t>
        </is>
      </c>
      <c r="D674" s="117" t="n">
        <v>2.98</v>
      </c>
      <c r="E674" s="117" t="n">
        <v>1.82</v>
      </c>
      <c r="F674" s="117" t="n">
        <v>6.44</v>
      </c>
    </row>
    <row r="675">
      <c r="B675" s="115" t="inlineStr">
        <is>
          <t>EVRAZ PLC</t>
        </is>
      </c>
      <c r="C675" s="116" t="inlineStr">
        <is>
          <t>EVRZF</t>
        </is>
      </c>
      <c r="D675" s="117" t="n"/>
      <c r="E675" s="117" t="n"/>
      <c r="F675" s="117" t="n"/>
    </row>
    <row r="676">
      <c r="B676" s="115" t="inlineStr">
        <is>
          <t>Evotec AG</t>
        </is>
      </c>
      <c r="C676" s="116" t="inlineStr">
        <is>
          <t>EVTCY</t>
        </is>
      </c>
      <c r="D676" s="117" t="n">
        <v>7.29</v>
      </c>
      <c r="E676" s="117" t="n">
        <v>6.68</v>
      </c>
      <c r="F676" s="117" t="n">
        <v>15.24</v>
      </c>
    </row>
    <row r="677">
      <c r="B677" s="115" t="inlineStr">
        <is>
          <t>Edwards Lifesciences Corporation</t>
        </is>
      </c>
      <c r="C677" s="116" t="inlineStr">
        <is>
          <t>EW</t>
        </is>
      </c>
      <c r="D677" s="117" t="n">
        <v>11.52</v>
      </c>
      <c r="E677" s="117" t="n">
        <v>13.05</v>
      </c>
      <c r="F677" s="117" t="n">
        <v>31.25</v>
      </c>
    </row>
    <row r="678">
      <c r="B678" s="115" t="inlineStr">
        <is>
          <t>East West Bancorp, Inc.</t>
        </is>
      </c>
      <c r="C678" s="116" t="inlineStr">
        <is>
          <t>EWBC</t>
        </is>
      </c>
      <c r="D678" s="117" t="n">
        <v>3.3</v>
      </c>
      <c r="E678" s="117" t="n">
        <v>1.39</v>
      </c>
      <c r="F678" s="117" t="n">
        <v>15.42</v>
      </c>
    </row>
    <row r="679">
      <c r="B679" s="115" t="inlineStr">
        <is>
          <t>iShares MSCI Japan ETF</t>
        </is>
      </c>
      <c r="C679" s="116" t="inlineStr">
        <is>
          <t>EWJ</t>
        </is>
      </c>
      <c r="D679" s="117" t="n"/>
      <c r="E679" s="117" t="n"/>
      <c r="F679" s="117" t="n"/>
    </row>
    <row r="680">
      <c r="B680" s="115" t="inlineStr">
        <is>
          <t>iShares MSCI South Korea ETF</t>
        </is>
      </c>
      <c r="C680" s="116" t="inlineStr">
        <is>
          <t>EWY</t>
        </is>
      </c>
      <c r="D680" s="117" t="n"/>
      <c r="E680" s="117" t="n"/>
      <c r="F680" s="117" t="n"/>
    </row>
    <row r="681">
      <c r="B681" s="115" t="inlineStr">
        <is>
          <t>iShares MSCI Brazil ETF</t>
        </is>
      </c>
      <c r="C681" s="116" t="inlineStr">
        <is>
          <t>EWZ</t>
        </is>
      </c>
      <c r="D681" s="117" t="n"/>
      <c r="E681" s="117" t="n"/>
      <c r="F681" s="117" t="n"/>
    </row>
    <row r="682">
      <c r="B682" s="115" t="inlineStr">
        <is>
          <t>Exact Sciences Corporation</t>
        </is>
      </c>
      <c r="C682" s="116" t="inlineStr">
        <is>
          <t>EXAS</t>
        </is>
      </c>
      <c r="D682" s="117" t="n">
        <v>21.6</v>
      </c>
      <c r="E682" s="117" t="n">
        <v>17.59</v>
      </c>
      <c r="F682" s="117" t="n">
        <v>-28.9</v>
      </c>
    </row>
    <row r="683">
      <c r="B683" s="115" t="inlineStr">
        <is>
          <t>Exelon Corporation</t>
        </is>
      </c>
      <c r="C683" s="116" t="inlineStr">
        <is>
          <t>EXC</t>
        </is>
      </c>
      <c r="D683" s="117" t="n">
        <v>1.33</v>
      </c>
      <c r="E683" s="117" t="n">
        <v>1.39</v>
      </c>
      <c r="F683" s="117" t="n">
        <v>8.470000000000001</v>
      </c>
    </row>
    <row r="684">
      <c r="B684" s="115" t="inlineStr">
        <is>
          <t>Exelixis, Inc.</t>
        </is>
      </c>
      <c r="C684" s="116" t="inlineStr">
        <is>
          <t>EXEL</t>
        </is>
      </c>
      <c r="D684" s="117" t="n">
        <v>6.51</v>
      </c>
      <c r="E684" s="117" t="n">
        <v>3.98</v>
      </c>
      <c r="F684" s="117" t="n">
        <v>31.31</v>
      </c>
    </row>
    <row r="685">
      <c r="B685" s="115" t="inlineStr">
        <is>
          <t>Eagle Materials Inc</t>
        </is>
      </c>
      <c r="C685" s="116" t="inlineStr">
        <is>
          <t>EXP</t>
        </is>
      </c>
      <c r="D685" s="117" t="n">
        <v>2.78</v>
      </c>
      <c r="E685" s="117" t="n">
        <v>3.61</v>
      </c>
      <c r="F685" s="117" t="n">
        <v>17.21</v>
      </c>
    </row>
    <row r="686">
      <c r="B686" s="115" t="inlineStr">
        <is>
          <t>Expeditors International of Washington, Inc.</t>
        </is>
      </c>
      <c r="C686" s="116" t="inlineStr">
        <is>
          <t>EXPD</t>
        </is>
      </c>
      <c r="D686" s="117" t="n">
        <v>1.51</v>
      </c>
      <c r="E686" s="117" t="n">
        <v>6.2</v>
      </c>
      <c r="F686" s="117" t="n">
        <v>31.26</v>
      </c>
    </row>
    <row r="687">
      <c r="B687" s="115" t="inlineStr">
        <is>
          <t>Expedia Group, Inc.</t>
        </is>
      </c>
      <c r="C687" s="116" t="inlineStr">
        <is>
          <t>EXPE</t>
        </is>
      </c>
      <c r="D687" s="117" t="n">
        <v>1.73</v>
      </c>
      <c r="E687" s="117" t="n">
        <v>3.4</v>
      </c>
      <c r="F687" s="117" t="n">
        <v>14.2</v>
      </c>
    </row>
    <row r="688">
      <c r="B688" s="115" t="inlineStr">
        <is>
          <t>Experian PLC</t>
        </is>
      </c>
      <c r="C688" s="116" t="inlineStr">
        <is>
          <t>EXPGY</t>
        </is>
      </c>
      <c r="D688" s="117" t="n"/>
      <c r="E688" s="117" t="n">
        <v>11.57</v>
      </c>
      <c r="F688" s="117" t="n"/>
    </row>
    <row r="689">
      <c r="B689" s="115" t="inlineStr">
        <is>
          <t>Exponent, Inc.</t>
        </is>
      </c>
      <c r="C689" s="116" t="inlineStr">
        <is>
          <t>EXPO</t>
        </is>
      </c>
      <c r="D689" s="117" t="n">
        <v>9.34</v>
      </c>
      <c r="E689" s="117" t="n">
        <v>10.68</v>
      </c>
      <c r="F689" s="117" t="n">
        <v>23.44</v>
      </c>
    </row>
    <row r="690">
      <c r="B690" s="115" t="inlineStr">
        <is>
          <t>Extra Space Storage Inc</t>
        </is>
      </c>
      <c r="C690" s="116" t="inlineStr">
        <is>
          <t>EXR</t>
        </is>
      </c>
      <c r="D690" s="117" t="n">
        <v>11.93</v>
      </c>
      <c r="E690" s="117" t="n">
        <v>5.23</v>
      </c>
      <c r="F690" s="117" t="n">
        <v>16.71</v>
      </c>
    </row>
    <row r="691">
      <c r="B691" s="115" t="inlineStr">
        <is>
          <t>Exxaro Resources Ltd.</t>
        </is>
      </c>
      <c r="C691" s="116" t="inlineStr">
        <is>
          <t>EXXAY</t>
        </is>
      </c>
      <c r="D691" s="117" t="n"/>
      <c r="E691" s="117" t="n">
        <v>1.05</v>
      </c>
      <c r="F691" s="117" t="n"/>
    </row>
    <row r="692">
      <c r="B692" s="115" t="inlineStr">
        <is>
          <t>iShares MSCI Eurozone ETF</t>
        </is>
      </c>
      <c r="C692" s="116" t="inlineStr">
        <is>
          <t>EZU</t>
        </is>
      </c>
      <c r="D692" s="117" t="n"/>
      <c r="E692" s="117" t="n"/>
      <c r="F692" s="117" t="n"/>
    </row>
    <row r="693">
      <c r="B693" s="115" t="inlineStr">
        <is>
          <t>Ford Motor Company</t>
        </is>
      </c>
      <c r="C693" s="116" t="inlineStr">
        <is>
          <t>F</t>
        </is>
      </c>
      <c r="D693" s="117" t="n">
        <v>0.23</v>
      </c>
      <c r="E693" s="117" t="n">
        <v>1.01</v>
      </c>
      <c r="F693" s="117" t="n">
        <v>14.92</v>
      </c>
    </row>
    <row r="694">
      <c r="B694" s="115" t="inlineStr">
        <is>
          <t>First American Financial Corporation</t>
        </is>
      </c>
      <c r="C694" s="116" t="inlineStr">
        <is>
          <t>FAF</t>
        </is>
      </c>
      <c r="D694" s="117" t="n">
        <v>1.14</v>
      </c>
      <c r="E694" s="117" t="n">
        <v>1.61</v>
      </c>
      <c r="F694" s="117" t="n">
        <v>14.77</v>
      </c>
    </row>
    <row r="695">
      <c r="B695" s="115" t="inlineStr">
        <is>
          <t>Diamondback Energy, Inc.</t>
        </is>
      </c>
      <c r="C695" s="116" t="inlineStr">
        <is>
          <t>FANG</t>
        </is>
      </c>
      <c r="D695" s="117" t="n">
        <v>5.17</v>
      </c>
      <c r="E695" s="117" t="n">
        <v>1.03</v>
      </c>
      <c r="F695" s="117" t="n">
        <v>6.5</v>
      </c>
    </row>
    <row r="696">
      <c r="B696" s="115" t="inlineStr">
        <is>
          <t>Fanuc Corp.</t>
        </is>
      </c>
      <c r="C696" s="116" t="inlineStr">
        <is>
          <t>FANUY</t>
        </is>
      </c>
      <c r="D696" s="117" t="n">
        <v>6.23</v>
      </c>
      <c r="E696" s="117" t="n">
        <v>2.75</v>
      </c>
      <c r="F696" s="117" t="n">
        <v>8.9</v>
      </c>
    </row>
    <row r="697">
      <c r="B697" s="115" t="inlineStr">
        <is>
          <t>Fastenal Company</t>
        </is>
      </c>
      <c r="C697" s="116" t="inlineStr">
        <is>
          <t>FAST</t>
        </is>
      </c>
      <c r="D697" s="117" t="n">
        <v>3.52</v>
      </c>
      <c r="E697" s="117" t="n">
        <v>7.3</v>
      </c>
      <c r="F697" s="117" t="n">
        <v>32.27</v>
      </c>
    </row>
    <row r="698">
      <c r="B698" s="115" t="inlineStr">
        <is>
          <t>Facebook, Inc.</t>
        </is>
      </c>
      <c r="C698" s="116" t="inlineStr">
        <is>
          <t>FB</t>
        </is>
      </c>
      <c r="D698" s="117" t="n">
        <v>8.66</v>
      </c>
      <c r="E698" s="117" t="n">
        <v>6.11</v>
      </c>
      <c r="F698" s="117" t="n">
        <v>20.09</v>
      </c>
    </row>
    <row r="699">
      <c r="B699" s="115" t="inlineStr">
        <is>
          <t>Fortune Brands Home &amp; Security, Inc.</t>
        </is>
      </c>
      <c r="C699" s="116" t="inlineStr">
        <is>
          <t>FBHS</t>
        </is>
      </c>
      <c r="D699" s="117" t="n">
        <v>1.31</v>
      </c>
      <c r="E699" s="117" t="n">
        <v>3.15</v>
      </c>
      <c r="F699" s="117" t="n">
        <v>21.81</v>
      </c>
    </row>
    <row r="700">
      <c r="B700" s="115" t="inlineStr">
        <is>
          <t>Fiat Chrysler Automobiles N.V.</t>
        </is>
      </c>
      <c r="C700" s="116" t="inlineStr">
        <is>
          <t>FCAU</t>
        </is>
      </c>
      <c r="D700" s="117" t="n">
        <v>0.21</v>
      </c>
      <c r="E700" s="117" t="n">
        <v>0.86</v>
      </c>
      <c r="F700" s="117" t="n">
        <v>17.07</v>
      </c>
    </row>
    <row r="701">
      <c r="B701" s="115" t="inlineStr">
        <is>
          <t>First Cash, Inc.</t>
        </is>
      </c>
      <c r="C701" s="116" t="inlineStr">
        <is>
          <t>FCFS</t>
        </is>
      </c>
      <c r="D701" s="117" t="n">
        <v>2.22</v>
      </c>
      <c r="E701" s="117" t="n">
        <v>3.05</v>
      </c>
      <c r="F701" s="117" t="n">
        <v>12.31</v>
      </c>
    </row>
    <row r="702">
      <c r="B702" s="115" t="inlineStr">
        <is>
          <t>FTI Consulting, Inc.</t>
        </is>
      </c>
      <c r="C702" s="116" t="inlineStr">
        <is>
          <t>FCN</t>
        </is>
      </c>
      <c r="D702" s="117" t="n">
        <v>1.87</v>
      </c>
      <c r="E702" s="117" t="n">
        <v>2.87</v>
      </c>
      <c r="F702" s="117" t="n">
        <v>14.42</v>
      </c>
    </row>
    <row r="703">
      <c r="B703" s="115" t="inlineStr">
        <is>
          <t>First Citizens BancShares, Inc.</t>
        </is>
      </c>
      <c r="C703" s="116" t="inlineStr">
        <is>
          <t>FCNCA</t>
        </is>
      </c>
      <c r="D703" s="117" t="n">
        <v>3.06</v>
      </c>
      <c r="E703" s="117" t="n">
        <v>1.48</v>
      </c>
      <c r="F703" s="117" t="n">
        <v>12.42</v>
      </c>
    </row>
    <row r="704">
      <c r="B704" s="115" t="inlineStr">
        <is>
          <t>Freeport-McMoRan Inc.</t>
        </is>
      </c>
      <c r="C704" s="116" t="inlineStr">
        <is>
          <t>FCX</t>
        </is>
      </c>
      <c r="D704" s="117" t="n">
        <v>0.95</v>
      </c>
      <c r="E704" s="117" t="n">
        <v>0.85</v>
      </c>
      <c r="F704" s="117" t="n">
        <v>4.08</v>
      </c>
    </row>
    <row r="705">
      <c r="B705" s="115" t="inlineStr">
        <is>
          <t>First Trust Dow Jones Internet Index Fund</t>
        </is>
      </c>
      <c r="C705" s="116" t="inlineStr">
        <is>
          <t>FDN</t>
        </is>
      </c>
      <c r="D705" s="117" t="n"/>
      <c r="E705" s="117" t="n"/>
      <c r="F705" s="117" t="n"/>
    </row>
    <row r="706">
      <c r="B706" s="115" t="inlineStr">
        <is>
          <t>FactSet Research Systems Inc.</t>
        </is>
      </c>
      <c r="C706" s="116" t="inlineStr">
        <is>
          <t>FDS</t>
        </is>
      </c>
      <c r="D706" s="117" t="n">
        <v>7.62</v>
      </c>
      <c r="E706" s="117" t="n">
        <v>16.5</v>
      </c>
      <c r="F706" s="117" t="n">
        <v>64.19</v>
      </c>
    </row>
    <row r="707">
      <c r="B707" s="115" t="inlineStr">
        <is>
          <t>FedEx Corporation</t>
        </is>
      </c>
      <c r="C707" s="116" t="inlineStr">
        <is>
          <t>FDX</t>
        </is>
      </c>
      <c r="D707" s="117" t="n">
        <v>0.5600000000000001</v>
      </c>
      <c r="E707" s="117" t="n">
        <v>2.14</v>
      </c>
      <c r="F707" s="117" t="n">
        <v>21.15</v>
      </c>
    </row>
    <row r="708">
      <c r="B708" s="115" t="inlineStr">
        <is>
          <t>FirstEnergy Corporation</t>
        </is>
      </c>
      <c r="C708" s="116" t="inlineStr">
        <is>
          <t>FE</t>
        </is>
      </c>
      <c r="D708" s="117" t="n">
        <v>2.29</v>
      </c>
      <c r="E708" s="117" t="n">
        <v>3.48</v>
      </c>
      <c r="F708" s="117" t="n">
        <v>20.29</v>
      </c>
    </row>
    <row r="709">
      <c r="B709" s="115" t="inlineStr">
        <is>
          <t>Wolseley PLC</t>
        </is>
      </c>
      <c r="C709" s="116" t="inlineStr">
        <is>
          <t>FERGY</t>
        </is>
      </c>
      <c r="D709" s="117" t="n"/>
      <c r="E709" s="117" t="n"/>
      <c r="F709" s="117" t="n"/>
    </row>
    <row r="710">
      <c r="B710" s="115" t="inlineStr">
        <is>
          <t>FireEye, Inc.</t>
        </is>
      </c>
      <c r="C710" s="116" t="inlineStr">
        <is>
          <t>FEYE</t>
        </is>
      </c>
      <c r="D710" s="117" t="n">
        <v>3.52</v>
      </c>
      <c r="E710" s="117" t="n">
        <v>4.15</v>
      </c>
      <c r="F710" s="117" t="n">
        <v>-19.56</v>
      </c>
    </row>
    <row r="711">
      <c r="B711" s="115" t="inlineStr">
        <is>
          <t>First Financial Bankshares, Inc.</t>
        </is>
      </c>
      <c r="C711" s="116" t="inlineStr">
        <is>
          <t>FFIN</t>
        </is>
      </c>
      <c r="D711" s="117" t="n">
        <v>10.98</v>
      </c>
      <c r="E711" s="117" t="n">
        <v>3.85</v>
      </c>
      <c r="F711" s="117" t="n">
        <v>14.82</v>
      </c>
    </row>
    <row r="712">
      <c r="B712" s="115" t="inlineStr">
        <is>
          <t>F5 Networks, Inc.</t>
        </is>
      </c>
      <c r="C712" s="116" t="inlineStr">
        <is>
          <t>FFIV</t>
        </is>
      </c>
      <c r="D712" s="117" t="n">
        <v>3.72</v>
      </c>
      <c r="E712" s="117" t="n">
        <v>5.08</v>
      </c>
      <c r="F712" s="117" t="n">
        <v>36.33</v>
      </c>
    </row>
    <row r="713">
      <c r="B713" s="115" t="inlineStr">
        <is>
          <t>FibroGen, Inc</t>
        </is>
      </c>
      <c r="C713" s="116" t="inlineStr">
        <is>
          <t>FGEN</t>
        </is>
      </c>
      <c r="D713" s="117" t="n">
        <v>9.84</v>
      </c>
      <c r="E713" s="117" t="n">
        <v>5.3</v>
      </c>
      <c r="F713" s="117" t="n">
        <v>9.01</v>
      </c>
    </row>
    <row r="714">
      <c r="B714" s="115" t="inlineStr">
        <is>
          <t>First Hawaiian, Inc.</t>
        </is>
      </c>
      <c r="C714" s="116" t="inlineStr">
        <is>
          <t>FHB</t>
        </is>
      </c>
      <c r="D714" s="117" t="n">
        <v>4.31</v>
      </c>
      <c r="E714" s="117" t="n">
        <v>1.38</v>
      </c>
      <c r="F714" s="117" t="n">
        <v>11.48</v>
      </c>
    </row>
    <row r="715">
      <c r="B715" s="115" t="inlineStr">
        <is>
          <t>First Horizon National Corporation</t>
        </is>
      </c>
      <c r="C715" s="116" t="inlineStr">
        <is>
          <t>FHN</t>
        </is>
      </c>
      <c r="D715" s="117" t="n">
        <v>2.16</v>
      </c>
      <c r="E715" s="117" t="n">
        <v>1.06</v>
      </c>
      <c r="F715" s="117" t="n">
        <v>10.14</v>
      </c>
    </row>
    <row r="716">
      <c r="B716" s="115" t="inlineStr">
        <is>
          <t>Fair Isaac Corporation</t>
        </is>
      </c>
      <c r="C716" s="116" t="inlineStr">
        <is>
          <t>FICO</t>
        </is>
      </c>
      <c r="D716" s="117" t="n">
        <v>7.95</v>
      </c>
      <c r="E716" s="117" t="n">
        <v>33.63</v>
      </c>
      <c r="F716" s="117" t="n">
        <v>63.47</v>
      </c>
    </row>
    <row r="717">
      <c r="B717" s="115" t="inlineStr">
        <is>
          <t>Federated Investors, Inc.</t>
        </is>
      </c>
      <c r="C717" s="116" t="inlineStr">
        <is>
          <t>FII</t>
        </is>
      </c>
      <c r="D717" s="117" t="n">
        <v>2.6</v>
      </c>
      <c r="E717" s="117" t="n">
        <v>3.54</v>
      </c>
      <c r="F717" s="117" t="n">
        <v>27.29</v>
      </c>
    </row>
    <row r="718">
      <c r="B718" s="115" t="inlineStr">
        <is>
          <t>Finmeccanica SpA</t>
        </is>
      </c>
      <c r="C718" s="116" t="inlineStr">
        <is>
          <t>FINMY</t>
        </is>
      </c>
      <c r="D718" s="117" t="n"/>
      <c r="E718" s="117" t="n">
        <v>1.3</v>
      </c>
      <c r="F718" s="117" t="n"/>
    </row>
    <row r="719">
      <c r="B719" s="115" t="inlineStr">
        <is>
          <t>Fidelity National Information Services, Inc.</t>
        </is>
      </c>
      <c r="C719" s="116" t="inlineStr">
        <is>
          <t>FIS</t>
        </is>
      </c>
      <c r="D719" s="117" t="n">
        <v>9.6</v>
      </c>
      <c r="E719" s="117" t="n">
        <v>4.27</v>
      </c>
      <c r="F719" s="117" t="n">
        <v>20.66</v>
      </c>
    </row>
    <row r="720">
      <c r="B720" s="115" t="inlineStr">
        <is>
          <t>Fiserv, Inc.</t>
        </is>
      </c>
      <c r="C720" s="116" t="inlineStr">
        <is>
          <t>FISV</t>
        </is>
      </c>
      <c r="D720" s="117" t="n">
        <v>6.84</v>
      </c>
      <c r="E720" s="117" t="n">
        <v>16.06</v>
      </c>
      <c r="F720" s="117" t="n">
        <v>53.08</v>
      </c>
    </row>
    <row r="721">
      <c r="B721" s="115" t="inlineStr">
        <is>
          <t>Fifth Third Bancorp</t>
        </is>
      </c>
      <c r="C721" s="116" t="inlineStr">
        <is>
          <t>FITB</t>
        </is>
      </c>
      <c r="D721" s="117" t="n">
        <v>2.34</v>
      </c>
      <c r="E721" s="117" t="n">
        <v>1.06</v>
      </c>
      <c r="F721" s="117" t="n">
        <v>11.51</v>
      </c>
    </row>
    <row r="722">
      <c r="B722" s="115" t="inlineStr">
        <is>
          <t>Five Below, Inc.</t>
        </is>
      </c>
      <c r="C722" s="116" t="inlineStr">
        <is>
          <t>FIVE</t>
        </is>
      </c>
      <c r="D722" s="117" t="n">
        <v>4.15</v>
      </c>
      <c r="E722" s="117" t="n">
        <v>10.81</v>
      </c>
      <c r="F722" s="117" t="n">
        <v>24.52</v>
      </c>
    </row>
    <row r="723">
      <c r="B723" s="115" t="inlineStr">
        <is>
          <t>Five9, Inc.</t>
        </is>
      </c>
      <c r="C723" s="116" t="inlineStr">
        <is>
          <t>FIVN</t>
        </is>
      </c>
      <c r="D723" s="117" t="n">
        <v>12.24</v>
      </c>
      <c r="E723" s="117" t="n">
        <v>21.28</v>
      </c>
      <c r="F723" s="117" t="n">
        <v>8.9</v>
      </c>
    </row>
    <row r="724">
      <c r="B724" s="115" t="inlineStr">
        <is>
          <t>Fujitsu Ltd.</t>
        </is>
      </c>
      <c r="C724" s="116" t="inlineStr">
        <is>
          <t>FJTSY</t>
        </is>
      </c>
      <c r="D724" s="117" t="n">
        <v>0.47</v>
      </c>
      <c r="E724" s="117" t="n">
        <v>1.46</v>
      </c>
      <c r="F724" s="117" t="n">
        <v>3.05</v>
      </c>
    </row>
    <row r="725">
      <c r="B725" s="115" t="inlineStr">
        <is>
          <t>Foot Locker, Inc.</t>
        </is>
      </c>
      <c r="C725" s="116" t="inlineStr">
        <is>
          <t>FL</t>
        </is>
      </c>
      <c r="D725" s="117" t="n">
        <v>0.53</v>
      </c>
      <c r="E725" s="117" t="n">
        <v>1.7</v>
      </c>
      <c r="F725" s="117" t="n">
        <v>21.05</v>
      </c>
    </row>
    <row r="726">
      <c r="B726" s="115" t="inlineStr">
        <is>
          <t>Flex Ltd.</t>
        </is>
      </c>
      <c r="C726" s="116" t="inlineStr">
        <is>
          <t>FLEX</t>
        </is>
      </c>
      <c r="D726" s="117" t="n">
        <v>0.21</v>
      </c>
      <c r="E726" s="117" t="n">
        <v>1.8</v>
      </c>
      <c r="F726" s="117" t="n">
        <v>0.73</v>
      </c>
    </row>
    <row r="727">
      <c r="B727" s="115" t="inlineStr">
        <is>
          <t>FLIR Systems, Inc.</t>
        </is>
      </c>
      <c r="C727" s="116" t="inlineStr">
        <is>
          <t>FLIR</t>
        </is>
      </c>
      <c r="D727" s="117" t="n">
        <v>3.98</v>
      </c>
      <c r="E727" s="117" t="n">
        <v>3.77</v>
      </c>
      <c r="F727" s="117" t="n">
        <v>16.56</v>
      </c>
    </row>
    <row r="728">
      <c r="B728" s="115" t="inlineStr">
        <is>
          <t>Flowers Foods, Inc.</t>
        </is>
      </c>
      <c r="C728" s="116" t="inlineStr">
        <is>
          <t>FLO</t>
        </is>
      </c>
      <c r="D728" s="117" t="n">
        <v>1.2</v>
      </c>
      <c r="E728" s="117" t="n">
        <v>3.73</v>
      </c>
      <c r="F728" s="117" t="n">
        <v>15.95</v>
      </c>
    </row>
    <row r="729">
      <c r="B729" s="115" t="inlineStr">
        <is>
          <t>Flowserve Corporation</t>
        </is>
      </c>
      <c r="C729" s="116" t="inlineStr">
        <is>
          <t>FLS</t>
        </is>
      </c>
      <c r="D729" s="117" t="n">
        <v>1.63</v>
      </c>
      <c r="E729" s="117" t="n">
        <v>3.55</v>
      </c>
      <c r="F729" s="117" t="n">
        <v>15.75</v>
      </c>
    </row>
    <row r="730">
      <c r="B730" s="115" t="inlineStr">
        <is>
          <t>FleetCor Technologies, Inc.</t>
        </is>
      </c>
      <c r="C730" s="116" t="inlineStr">
        <is>
          <t>FLT</t>
        </is>
      </c>
      <c r="D730" s="117" t="n">
        <v>9.880000000000001</v>
      </c>
      <c r="E730" s="117" t="n">
        <v>6.51</v>
      </c>
      <c r="F730" s="117" t="n">
        <v>26.37</v>
      </c>
    </row>
    <row r="731">
      <c r="B731" s="115" t="inlineStr">
        <is>
          <t>FMC Corporation</t>
        </is>
      </c>
      <c r="C731" s="116" t="inlineStr">
        <is>
          <t>FMC</t>
        </is>
      </c>
      <c r="D731" s="117" t="n">
        <v>2.52</v>
      </c>
      <c r="E731" s="117" t="n">
        <v>4.2</v>
      </c>
      <c r="F731" s="117" t="n">
        <v>27.33</v>
      </c>
    </row>
    <row r="732">
      <c r="B732" s="115" t="inlineStr">
        <is>
          <t>Fresenius Medical Care AG &amp; Co. KGaA</t>
        </is>
      </c>
      <c r="C732" s="116" t="inlineStr">
        <is>
          <t>FMS</t>
        </is>
      </c>
      <c r="D732" s="117" t="n">
        <v>1.09</v>
      </c>
      <c r="E732" s="117" t="n">
        <v>1.45</v>
      </c>
      <c r="F732" s="117" t="n">
        <v>10.18</v>
      </c>
    </row>
    <row r="733">
      <c r="B733" s="115" t="inlineStr">
        <is>
          <t>Fomento Economico Mexicano S.A.B. de C.V.</t>
        </is>
      </c>
      <c r="C733" s="116" t="inlineStr">
        <is>
          <t>FMX</t>
        </is>
      </c>
      <c r="D733" s="117" t="n">
        <v>1.34</v>
      </c>
      <c r="E733" s="117" t="n">
        <v>1.96</v>
      </c>
      <c r="F733" s="117" t="n">
        <v>6.88</v>
      </c>
    </row>
    <row r="734">
      <c r="B734" s="115" t="inlineStr">
        <is>
          <t>F.N.B. Corporation</t>
        </is>
      </c>
      <c r="C734" s="116" t="inlineStr">
        <is>
          <t>FNB</t>
        </is>
      </c>
      <c r="D734" s="117" t="n">
        <v>2.44</v>
      </c>
      <c r="E734" s="117" t="n">
        <v>0.79</v>
      </c>
      <c r="F734" s="117" t="n">
        <v>8.550000000000001</v>
      </c>
    </row>
    <row r="735">
      <c r="B735" s="115" t="inlineStr">
        <is>
          <t>Floor &amp; Decor Holdings, Inc.</t>
        </is>
      </c>
      <c r="C735" s="116" t="inlineStr">
        <is>
          <t>FND</t>
        </is>
      </c>
      <c r="D735" s="117" t="n">
        <v>2.61</v>
      </c>
      <c r="E735" s="117" t="n">
        <v>7.24</v>
      </c>
      <c r="F735" s="117" t="n">
        <v>18.32</v>
      </c>
    </row>
    <row r="736">
      <c r="B736" s="115" t="inlineStr">
        <is>
          <t>Fidelity National Financial, Inc.</t>
        </is>
      </c>
      <c r="C736" s="116" t="inlineStr">
        <is>
          <t>FNF</t>
        </is>
      </c>
      <c r="D736" s="117" t="n">
        <v>1.56</v>
      </c>
      <c r="E736" s="117" t="n">
        <v>2.4</v>
      </c>
      <c r="F736" s="117" t="n">
        <v>16.1</v>
      </c>
    </row>
    <row r="737">
      <c r="B737" s="115" t="inlineStr">
        <is>
          <t>Fresnillo PLC</t>
        </is>
      </c>
      <c r="C737" s="116" t="inlineStr">
        <is>
          <t>FNLPF</t>
        </is>
      </c>
      <c r="D737" s="117" t="n"/>
      <c r="E737" s="117" t="n"/>
      <c r="F737" s="117" t="n"/>
    </row>
    <row r="738">
      <c r="B738" s="115" t="inlineStr">
        <is>
          <t>Fannie Mae</t>
        </is>
      </c>
      <c r="C738" s="116" t="inlineStr">
        <is>
          <t>FNMA</t>
        </is>
      </c>
      <c r="D738" s="117" t="n">
        <v>0.04</v>
      </c>
      <c r="E738" s="117" t="n"/>
      <c r="F738" s="117" t="n">
        <v>-9.779999999999999</v>
      </c>
    </row>
    <row r="739">
      <c r="B739" s="115" t="inlineStr">
        <is>
          <t>Franco-Nevada Corporation</t>
        </is>
      </c>
      <c r="C739" s="116" t="inlineStr">
        <is>
          <t>FNV</t>
        </is>
      </c>
      <c r="D739" s="117" t="n">
        <v>26.53</v>
      </c>
      <c r="E739" s="117" t="n">
        <v>3.7</v>
      </c>
      <c r="F739" s="117" t="n">
        <v>4.83</v>
      </c>
    </row>
    <row r="740">
      <c r="B740" s="115" t="inlineStr">
        <is>
          <t>Fox Corporation</t>
        </is>
      </c>
      <c r="C740" s="116" t="inlineStr">
        <is>
          <t>FOX</t>
        </is>
      </c>
      <c r="D740" s="117" t="n"/>
      <c r="E740" s="117" t="n">
        <v>2</v>
      </c>
      <c r="F740" s="117" t="n"/>
    </row>
    <row r="741">
      <c r="B741" s="115" t="inlineStr">
        <is>
          <t>Fox Corporation</t>
        </is>
      </c>
      <c r="C741" s="116" t="inlineStr">
        <is>
          <t>FOXA</t>
        </is>
      </c>
      <c r="D741" s="117" t="n"/>
      <c r="E741" s="117" t="n">
        <v>2.01</v>
      </c>
      <c r="F741" s="117" t="n"/>
    </row>
    <row r="742">
      <c r="B742" s="115" t="inlineStr">
        <is>
          <t>First Quantum Minerals Ltd.</t>
        </is>
      </c>
      <c r="C742" s="116" t="inlineStr">
        <is>
          <t>FQVLF</t>
        </is>
      </c>
      <c r="D742" s="117" t="n">
        <v>1.66</v>
      </c>
      <c r="E742" s="117" t="n">
        <v>0.59</v>
      </c>
      <c r="F742" s="117" t="n">
        <v>4.63</v>
      </c>
    </row>
    <row r="743">
      <c r="B743" s="115" t="inlineStr">
        <is>
          <t>First Industrial Realty Trust, Inc.</t>
        </is>
      </c>
      <c r="C743" s="116" t="inlineStr">
        <is>
          <t>FR</t>
        </is>
      </c>
      <c r="D743" s="117" t="n">
        <v>12.09</v>
      </c>
      <c r="E743" s="117" t="n">
        <v>2.99</v>
      </c>
      <c r="F743" s="117" t="n">
        <v>8.699999999999999</v>
      </c>
    </row>
    <row r="744">
      <c r="B744" s="115" t="inlineStr">
        <is>
          <t>First Republic Bank</t>
        </is>
      </c>
      <c r="C744" s="116" t="inlineStr">
        <is>
          <t>FRC</t>
        </is>
      </c>
      <c r="D744" s="117" t="n">
        <v>4.11</v>
      </c>
      <c r="E744" s="117" t="n">
        <v>1.93</v>
      </c>
      <c r="F744" s="117" t="n">
        <v>11.3</v>
      </c>
    </row>
    <row r="745">
      <c r="B745" s="115" t="inlineStr">
        <is>
          <t>Fairfax Financial Holdings Ltd.</t>
        </is>
      </c>
      <c r="C745" s="116" t="inlineStr">
        <is>
          <t>FRFHF</t>
        </is>
      </c>
      <c r="D745" s="117" t="n">
        <v>0.62</v>
      </c>
      <c r="E745" s="117" t="n">
        <v>0.73</v>
      </c>
      <c r="F745" s="117" t="n">
        <v>4.58</v>
      </c>
    </row>
    <row r="746">
      <c r="B746" s="115" t="inlineStr">
        <is>
          <t>Ferrovial SA</t>
        </is>
      </c>
      <c r="C746" s="116" t="inlineStr">
        <is>
          <t>FRRVY</t>
        </is>
      </c>
      <c r="D746" s="117" t="n"/>
      <c r="E746" s="117" t="n">
        <v>2.93</v>
      </c>
      <c r="F746" s="117" t="n"/>
    </row>
    <row r="747">
      <c r="B747" s="115" t="inlineStr">
        <is>
          <t>Federal Realty Investment Trust</t>
        </is>
      </c>
      <c r="C747" s="116" t="inlineStr">
        <is>
          <t>FRT</t>
        </is>
      </c>
      <c r="D747" s="117" t="n">
        <v>10.85</v>
      </c>
      <c r="E747" s="117" t="n">
        <v>4.28</v>
      </c>
      <c r="F747" s="117" t="n">
        <v>11.13</v>
      </c>
    </row>
    <row r="748">
      <c r="B748" s="115" t="inlineStr">
        <is>
          <t>FS Investment Corporation</t>
        </is>
      </c>
      <c r="C748" s="116" t="inlineStr">
        <is>
          <t>FSK</t>
        </is>
      </c>
      <c r="D748" s="117" t="n">
        <v>5.16</v>
      </c>
      <c r="E748" s="117" t="n">
        <v>0.75</v>
      </c>
      <c r="F748" s="117" t="n">
        <v>8.66</v>
      </c>
    </row>
    <row r="749">
      <c r="B749" s="115" t="inlineStr">
        <is>
          <t>First Solar, Inc.</t>
        </is>
      </c>
      <c r="C749" s="116" t="inlineStr">
        <is>
          <t>FSLR</t>
        </is>
      </c>
      <c r="D749" s="117" t="n">
        <v>2.83</v>
      </c>
      <c r="E749" s="117" t="n">
        <v>1.37</v>
      </c>
      <c r="F749" s="117" t="n">
        <v>0.46</v>
      </c>
    </row>
    <row r="750">
      <c r="B750" s="115" t="inlineStr">
        <is>
          <t>FRESENIUS SE&amp;CO</t>
        </is>
      </c>
      <c r="C750" s="116" t="inlineStr">
        <is>
          <t>FSNUY</t>
        </is>
      </c>
      <c r="D750" s="117" t="n">
        <v>0.67</v>
      </c>
      <c r="E750" s="117" t="n">
        <v>0.92</v>
      </c>
      <c r="F750" s="117" t="n">
        <v>11.82</v>
      </c>
    </row>
    <row r="751">
      <c r="B751" s="115" t="inlineStr">
        <is>
          <t>Fortescue Metals Group Ltd.</t>
        </is>
      </c>
      <c r="C751" s="116" t="inlineStr">
        <is>
          <t>FSUGY</t>
        </is>
      </c>
      <c r="D751" s="117" t="n"/>
      <c r="E751" s="117" t="n"/>
      <c r="F751" s="117" t="n"/>
    </row>
    <row r="752">
      <c r="B752" s="115" t="inlineStr">
        <is>
          <t>FirstService Corporation</t>
        </is>
      </c>
      <c r="C752" s="116" t="inlineStr">
        <is>
          <t>FSV</t>
        </is>
      </c>
      <c r="D752" s="117" t="n">
        <v>1.97</v>
      </c>
      <c r="E752" s="117" t="n">
        <v>19.07</v>
      </c>
      <c r="F752" s="117" t="n">
        <v>28.17</v>
      </c>
    </row>
    <row r="753">
      <c r="B753" s="115" t="inlineStr">
        <is>
          <t>Frontdoor, Inc.</t>
        </is>
      </c>
      <c r="C753" s="116" t="inlineStr">
        <is>
          <t>FTDR</t>
        </is>
      </c>
      <c r="D753" s="117" t="n">
        <v>3.35</v>
      </c>
      <c r="E753" s="117" t="n"/>
      <c r="F753" s="117" t="n">
        <v>-44.16</v>
      </c>
    </row>
    <row r="754">
      <c r="B754" s="115" t="inlineStr">
        <is>
          <t>TechnipFMC plc</t>
        </is>
      </c>
      <c r="C754" s="116" t="inlineStr">
        <is>
          <t>FTI</t>
        </is>
      </c>
      <c r="D754" s="117" t="n">
        <v>0.85</v>
      </c>
      <c r="E754" s="117" t="n">
        <v>1.05</v>
      </c>
      <c r="F754" s="117" t="n">
        <v>2.76</v>
      </c>
    </row>
    <row r="755">
      <c r="B755" s="115" t="inlineStr">
        <is>
          <t>Fortinet, Inc.</t>
        </is>
      </c>
      <c r="C755" s="116" t="inlineStr">
        <is>
          <t>FTNT</t>
        </is>
      </c>
      <c r="D755" s="117" t="n">
        <v>6.84</v>
      </c>
      <c r="E755" s="117" t="n">
        <v>11.9</v>
      </c>
      <c r="F755" s="117" t="n">
        <v>23.96</v>
      </c>
    </row>
    <row r="756">
      <c r="B756" s="115" t="inlineStr">
        <is>
          <t>Fortis Inc.</t>
        </is>
      </c>
      <c r="C756" s="116" t="inlineStr">
        <is>
          <t>FTS</t>
        </is>
      </c>
      <c r="D756" s="117" t="n">
        <v>2.68</v>
      </c>
      <c r="E756" s="117" t="n">
        <v>1.43</v>
      </c>
      <c r="F756" s="117" t="n">
        <v>6.8</v>
      </c>
    </row>
    <row r="757">
      <c r="B757" s="115" t="inlineStr">
        <is>
          <t>Fortive Corporation</t>
        </is>
      </c>
      <c r="C757" s="116" t="inlineStr">
        <is>
          <t>FTV</t>
        </is>
      </c>
      <c r="D757" s="117" t="n">
        <v>3.24</v>
      </c>
      <c r="E757" s="117" t="n">
        <v>3.26</v>
      </c>
      <c r="F757" s="117" t="n">
        <v>18.43</v>
      </c>
    </row>
    <row r="758">
      <c r="B758" s="115" t="inlineStr">
        <is>
          <t>Fuji Heavy Industries Ltd.</t>
        </is>
      </c>
      <c r="C758" s="116" t="inlineStr">
        <is>
          <t>FUJHY</t>
        </is>
      </c>
      <c r="D758" s="117" t="n">
        <v>0.73</v>
      </c>
      <c r="E758" s="117" t="n">
        <v>1.41</v>
      </c>
      <c r="F758" s="117" t="n">
        <v>10.39</v>
      </c>
    </row>
    <row r="759">
      <c r="B759" s="115" t="inlineStr">
        <is>
          <t>Fujifilm Holdings Corp.</t>
        </is>
      </c>
      <c r="C759" s="116" t="inlineStr">
        <is>
          <t>FUJIY</t>
        </is>
      </c>
      <c r="D759" s="117" t="n">
        <v>0.85</v>
      </c>
      <c r="E759" s="117" t="n">
        <v>0.91</v>
      </c>
      <c r="F759" s="117" t="n">
        <v>5.7</v>
      </c>
    </row>
    <row r="760">
      <c r="B760" s="115" t="inlineStr">
        <is>
          <t>Cedar Fair, L.P.</t>
        </is>
      </c>
      <c r="C760" s="116" t="inlineStr">
        <is>
          <t>FUN</t>
        </is>
      </c>
      <c r="D760" s="117" t="n">
        <v>2.2</v>
      </c>
      <c r="E760" s="117" t="n"/>
      <c r="F760" s="117" t="n">
        <v>-939.99</v>
      </c>
    </row>
    <row r="761">
      <c r="B761" s="115" t="inlineStr">
        <is>
          <t>Fuchs Petrolub SE Unsponsored ADR</t>
        </is>
      </c>
      <c r="C761" s="116" t="inlineStr">
        <is>
          <t>FUPBY</t>
        </is>
      </c>
      <c r="D761" s="117" t="n"/>
      <c r="E761" s="117" t="n"/>
      <c r="F761" s="117" t="n"/>
    </row>
    <row r="762">
      <c r="B762" s="115" t="inlineStr">
        <is>
          <t>Liberty Media Corporation</t>
        </is>
      </c>
      <c r="C762" s="116" t="inlineStr">
        <is>
          <t>FWONA</t>
        </is>
      </c>
      <c r="D762" s="117" t="n">
        <v>4.63</v>
      </c>
      <c r="E762" s="117" t="n">
        <v>0.41</v>
      </c>
      <c r="F762" s="117" t="n">
        <v>-1.64</v>
      </c>
    </row>
    <row r="763">
      <c r="B763" s="115" t="inlineStr">
        <is>
          <t>Liberty Media Corp.</t>
        </is>
      </c>
      <c r="C763" s="116" t="inlineStr">
        <is>
          <t>FWONB</t>
        </is>
      </c>
      <c r="D763" s="117" t="n">
        <v>4.4</v>
      </c>
      <c r="E763" s="117" t="n">
        <v>0.39</v>
      </c>
      <c r="F763" s="117" t="n">
        <v>-1.63</v>
      </c>
    </row>
    <row r="764">
      <c r="B764" s="115" t="inlineStr">
        <is>
          <t>Liberty Media Corporation</t>
        </is>
      </c>
      <c r="C764" s="116" t="inlineStr">
        <is>
          <t>FWONK</t>
        </is>
      </c>
      <c r="D764" s="117" t="n">
        <v>4.88</v>
      </c>
      <c r="E764" s="117" t="n">
        <v>0.43</v>
      </c>
      <c r="F764" s="117" t="n">
        <v>-1.63</v>
      </c>
    </row>
    <row r="765">
      <c r="B765" s="115" t="inlineStr">
        <is>
          <t>iShares China Large-Cap ETF</t>
        </is>
      </c>
      <c r="C765" s="116" t="inlineStr">
        <is>
          <t>FXI</t>
        </is>
      </c>
      <c r="D765" s="117" t="n"/>
      <c r="E765" s="117" t="n"/>
      <c r="F765" s="117" t="n"/>
    </row>
    <row r="766">
      <c r="B766" s="115" t="inlineStr">
        <is>
          <t>Genpact Limited</t>
        </is>
      </c>
      <c r="C766" s="116" t="inlineStr">
        <is>
          <t>G</t>
        </is>
      </c>
      <c r="D766" s="117" t="n">
        <v>2.27</v>
      </c>
      <c r="E766" s="117" t="n">
        <v>4.68</v>
      </c>
      <c r="F766" s="117" t="n">
        <v>21.87</v>
      </c>
    </row>
    <row r="767">
      <c r="B767" s="115" t="inlineStr">
        <is>
          <t>Glacier Bancorp, Inc.</t>
        </is>
      </c>
      <c r="C767" s="116" t="inlineStr">
        <is>
          <t>GBCI</t>
        </is>
      </c>
      <c r="D767" s="117" t="n">
        <v>5.63</v>
      </c>
      <c r="E767" s="117" t="n">
        <v>2.09</v>
      </c>
      <c r="F767" s="117" t="n">
        <v>13.02</v>
      </c>
    </row>
    <row r="768">
      <c r="B768" s="115" t="inlineStr">
        <is>
          <t>Grupo Financiero Banorte SAB de CV</t>
        </is>
      </c>
      <c r="C768" s="116" t="inlineStr">
        <is>
          <t>GBOOY</t>
        </is>
      </c>
      <c r="D768" s="117" t="n">
        <v>1.66</v>
      </c>
      <c r="E768" s="117" t="n">
        <v>1.69</v>
      </c>
      <c r="F768" s="117" t="n">
        <v>19.07</v>
      </c>
    </row>
    <row r="769">
      <c r="B769" s="115" t="inlineStr">
        <is>
          <t>Global Blood Therapeutics, Inc.</t>
        </is>
      </c>
      <c r="C769" s="116" t="inlineStr">
        <is>
          <t>GBT</t>
        </is>
      </c>
      <c r="D769" s="117" t="n"/>
      <c r="E769" s="117" t="n">
        <v>4.38</v>
      </c>
      <c r="F769" s="117" t="n">
        <v>-34.44</v>
      </c>
    </row>
    <row r="770">
      <c r="B770" s="115" t="inlineStr">
        <is>
          <t>Gamesa Corporacion Tecnologica SA</t>
        </is>
      </c>
      <c r="C770" s="116" t="inlineStr">
        <is>
          <t>GCTAY</t>
        </is>
      </c>
      <c r="D770" s="117" t="n"/>
      <c r="E770" s="117" t="n"/>
      <c r="F770" s="117" t="n"/>
    </row>
    <row r="771">
      <c r="B771" s="115" t="inlineStr">
        <is>
          <t>General Dynamics Corporation</t>
        </is>
      </c>
      <c r="C771" s="116" t="inlineStr">
        <is>
          <t>GD</t>
        </is>
      </c>
      <c r="D771" s="117" t="n">
        <v>1.41</v>
      </c>
      <c r="E771" s="117" t="n">
        <v>4.2</v>
      </c>
      <c r="F771" s="117" t="n">
        <v>26.81</v>
      </c>
    </row>
    <row r="772">
      <c r="B772" s="115" t="inlineStr">
        <is>
          <t>GoDaddy Inc.</t>
        </is>
      </c>
      <c r="C772" s="116" t="inlineStr">
        <is>
          <t>GDDY</t>
        </is>
      </c>
      <c r="D772" s="117" t="n">
        <v>4.21</v>
      </c>
      <c r="E772" s="117" t="n">
        <v>12.42</v>
      </c>
      <c r="F772" s="117" t="n">
        <v>11.44</v>
      </c>
    </row>
    <row r="773">
      <c r="B773" s="115" t="inlineStr">
        <is>
          <t>Gardner Denver Holdings, Inc.</t>
        </is>
      </c>
      <c r="C773" s="116" t="inlineStr">
        <is>
          <t>GDI</t>
        </is>
      </c>
      <c r="D773" s="117" t="n">
        <v>2.27</v>
      </c>
      <c r="E773" s="117" t="n">
        <v>3.34</v>
      </c>
      <c r="F773" s="117" t="n">
        <v>15.17</v>
      </c>
    </row>
    <row r="774">
      <c r="B774" s="115" t="inlineStr">
        <is>
          <t>GDS HOLDINGS</t>
        </is>
      </c>
      <c r="C774" s="116" t="inlineStr">
        <is>
          <t>GDS</t>
        </is>
      </c>
      <c r="D774" s="117" t="n">
        <v>10.08</v>
      </c>
      <c r="E774" s="117" t="n">
        <v>4.18</v>
      </c>
      <c r="F774" s="117" t="n">
        <v>-6.7</v>
      </c>
    </row>
    <row r="775">
      <c r="B775" s="115" t="inlineStr">
        <is>
          <t>General Electric Company</t>
        </is>
      </c>
      <c r="C775" s="116" t="inlineStr">
        <is>
          <t>GE</t>
        </is>
      </c>
      <c r="D775" s="117" t="n">
        <v>0.6899999999999999</v>
      </c>
      <c r="E775" s="117" t="n">
        <v>1.46</v>
      </c>
      <c r="F775" s="117" t="n">
        <v>10.64</v>
      </c>
    </row>
    <row r="776">
      <c r="B776" s="115" t="inlineStr">
        <is>
          <t>GEA GROUP AG SP</t>
        </is>
      </c>
      <c r="C776" s="116" t="inlineStr">
        <is>
          <t>GEAGY</t>
        </is>
      </c>
      <c r="D776" s="117" t="n">
        <v>0.93</v>
      </c>
      <c r="E776" s="117" t="n">
        <v>1.97</v>
      </c>
      <c r="F776" s="117" t="n">
        <v>5.13</v>
      </c>
    </row>
    <row r="777">
      <c r="B777" s="115" t="inlineStr">
        <is>
          <t>GECINA ACT NOM</t>
        </is>
      </c>
      <c r="C777" s="116" t="inlineStr">
        <is>
          <t>GECFF</t>
        </is>
      </c>
      <c r="D777" s="117" t="n"/>
      <c r="E777" s="117" t="n"/>
      <c r="F777" s="117" t="n"/>
    </row>
    <row r="778">
      <c r="B778" s="115" t="inlineStr">
        <is>
          <t>Geely Automobile Holdings Ltd.</t>
        </is>
      </c>
      <c r="C778" s="116" t="inlineStr">
        <is>
          <t>GELYY</t>
        </is>
      </c>
      <c r="D778" s="117" t="n"/>
      <c r="E778" s="117" t="n">
        <v>2.15</v>
      </c>
      <c r="F778" s="117" t="n"/>
    </row>
    <row r="779">
      <c r="B779" s="115" t="inlineStr">
        <is>
          <t>MEDIASET ESPANA</t>
        </is>
      </c>
      <c r="C779" s="116" t="inlineStr">
        <is>
          <t>GETVY</t>
        </is>
      </c>
      <c r="D779" s="117" t="n">
        <v>3.97</v>
      </c>
      <c r="E779" s="117" t="n">
        <v>4.21</v>
      </c>
      <c r="F779" s="117" t="n">
        <v>21.76</v>
      </c>
    </row>
    <row r="780">
      <c r="B780" s="115" t="inlineStr">
        <is>
          <t>Gold Fields Limited</t>
        </is>
      </c>
      <c r="C780" s="116" t="inlineStr">
        <is>
          <t>GFI</t>
        </is>
      </c>
      <c r="D780" s="117" t="n"/>
      <c r="E780" s="117" t="n">
        <v>1.52</v>
      </c>
      <c r="F780" s="117" t="n"/>
    </row>
    <row r="781">
      <c r="B781" s="115" t="inlineStr">
        <is>
          <t>G4S PLC</t>
        </is>
      </c>
      <c r="C781" s="116" t="inlineStr">
        <is>
          <t>GFSZY</t>
        </is>
      </c>
      <c r="D781" s="117" t="n"/>
      <c r="E781" s="117" t="n">
        <v>3.65</v>
      </c>
      <c r="F781" s="117" t="n"/>
    </row>
    <row r="782">
      <c r="B782" s="115" t="inlineStr">
        <is>
          <t>Gerdau S.A.</t>
        </is>
      </c>
      <c r="C782" s="116" t="inlineStr">
        <is>
          <t>GGB</t>
        </is>
      </c>
      <c r="D782" s="117" t="n">
        <v>0.46</v>
      </c>
      <c r="E782" s="117" t="n">
        <v>0.79</v>
      </c>
      <c r="F782" s="117" t="n">
        <v>7.97</v>
      </c>
    </row>
    <row r="783">
      <c r="B783" s="115" t="inlineStr">
        <is>
          <t>Graco Inc.</t>
        </is>
      </c>
      <c r="C783" s="116" t="inlineStr">
        <is>
          <t>GGG</t>
        </is>
      </c>
      <c r="D783" s="117" t="n">
        <v>4.61</v>
      </c>
      <c r="E783" s="117" t="n">
        <v>8.24</v>
      </c>
      <c r="F783" s="117" t="n">
        <v>39.22</v>
      </c>
    </row>
    <row r="784">
      <c r="B784" s="115" t="inlineStr">
        <is>
          <t>Guardant Health, Inc.</t>
        </is>
      </c>
      <c r="C784" s="116" t="inlineStr">
        <is>
          <t>GH</t>
        </is>
      </c>
      <c r="D784" s="117" t="n">
        <v>47.34</v>
      </c>
      <c r="E784" s="117" t="n">
        <v>7.9</v>
      </c>
      <c r="F784" s="117" t="n">
        <v>-22.93</v>
      </c>
    </row>
    <row r="785">
      <c r="B785" s="115" t="inlineStr">
        <is>
          <t>Graham Holdings Company</t>
        </is>
      </c>
      <c r="C785" s="116" t="inlineStr">
        <is>
          <t>GHC</t>
        </is>
      </c>
      <c r="D785" s="117" t="n">
        <v>1.29</v>
      </c>
      <c r="E785" s="117" t="n">
        <v>1.19</v>
      </c>
      <c r="F785" s="117" t="n">
        <v>7.88</v>
      </c>
    </row>
    <row r="786">
      <c r="B786" s="115" t="inlineStr">
        <is>
          <t>CGI Group, Inc.</t>
        </is>
      </c>
      <c r="C786" s="116" t="inlineStr">
        <is>
          <t>GIB</t>
        </is>
      </c>
      <c r="D786" s="117" t="n">
        <v>2.32</v>
      </c>
      <c r="E786" s="117" t="n">
        <v>4.28</v>
      </c>
      <c r="F786" s="117" t="n">
        <v>18.78</v>
      </c>
    </row>
    <row r="787">
      <c r="B787" s="115" t="inlineStr">
        <is>
          <t>Gildan Activewear, Inc.</t>
        </is>
      </c>
      <c r="C787" s="116" t="inlineStr">
        <is>
          <t>GIL</t>
        </is>
      </c>
      <c r="D787" s="117" t="n">
        <v>2.47</v>
      </c>
      <c r="E787" s="117" t="n">
        <v>3.84</v>
      </c>
      <c r="F787" s="117" t="n">
        <v>18.48</v>
      </c>
    </row>
    <row r="788">
      <c r="B788" s="115" t="inlineStr">
        <is>
          <t>Gilead Sciences, Inc.</t>
        </is>
      </c>
      <c r="C788" s="116" t="inlineStr">
        <is>
          <t>GILD</t>
        </is>
      </c>
      <c r="D788" s="117" t="n">
        <v>3.76</v>
      </c>
      <c r="E788" s="117" t="n">
        <v>3.7</v>
      </c>
      <c r="F788" s="117" t="n">
        <v>37.12</v>
      </c>
    </row>
    <row r="789">
      <c r="B789" s="115" t="inlineStr">
        <is>
          <t>General Mills, Inc.</t>
        </is>
      </c>
      <c r="C789" s="116" t="inlineStr">
        <is>
          <t>GIS</t>
        </is>
      </c>
      <c r="D789" s="117" t="n">
        <v>1.96</v>
      </c>
      <c r="E789" s="117" t="n">
        <v>4.27</v>
      </c>
      <c r="F789" s="117" t="n">
        <v>27.38</v>
      </c>
    </row>
    <row r="790">
      <c r="B790" s="115" t="inlineStr">
        <is>
          <t>Greene King PLC.</t>
        </is>
      </c>
      <c r="C790" s="116" t="inlineStr">
        <is>
          <t>GKNGY</t>
        </is>
      </c>
      <c r="D790" s="117" t="n"/>
      <c r="E790" s="117" t="n">
        <v>1.14</v>
      </c>
      <c r="F790" s="117" t="n"/>
    </row>
    <row r="791">
      <c r="B791" s="115" t="inlineStr">
        <is>
          <t>Globe Life Inc.</t>
        </is>
      </c>
      <c r="C791" s="116" t="inlineStr">
        <is>
          <t>GL</t>
        </is>
      </c>
      <c r="D791" s="117" t="n">
        <v>2.35</v>
      </c>
      <c r="E791" s="117" t="n">
        <v>1.55</v>
      </c>
      <c r="F791" s="117" t="n">
        <v>12.34</v>
      </c>
    </row>
    <row r="792">
      <c r="B792" s="115" t="inlineStr">
        <is>
          <t>Glanbia Plc ADR</t>
        </is>
      </c>
      <c r="C792" s="116" t="inlineStr">
        <is>
          <t>GLAPY</t>
        </is>
      </c>
      <c r="D792" s="117" t="n"/>
      <c r="E792" s="117" t="n">
        <v>1.92</v>
      </c>
      <c r="F792" s="117" t="n"/>
    </row>
    <row r="793">
      <c r="B793" s="115" t="inlineStr">
        <is>
          <t>SPDR Gold Shares</t>
        </is>
      </c>
      <c r="C793" s="116" t="inlineStr">
        <is>
          <t>GLD</t>
        </is>
      </c>
      <c r="D793" s="117" t="n"/>
      <c r="E793" s="117" t="n"/>
      <c r="F793" s="117" t="n"/>
    </row>
    <row r="794">
      <c r="B794" s="115" t="inlineStr">
        <is>
          <t>GCI Liberty, Inc.</t>
        </is>
      </c>
      <c r="C794" s="116" t="inlineStr">
        <is>
          <t>GLIBA</t>
        </is>
      </c>
      <c r="D794" s="117" t="n">
        <v>7.6</v>
      </c>
      <c r="E794" s="117" t="n">
        <v>1.24</v>
      </c>
      <c r="F794" s="117" t="n">
        <v>-5.83</v>
      </c>
    </row>
    <row r="795">
      <c r="B795" s="115" t="inlineStr">
        <is>
          <t>Glencore PLC</t>
        </is>
      </c>
      <c r="C795" s="116" t="inlineStr">
        <is>
          <t>GLNCY</t>
        </is>
      </c>
      <c r="D795" s="117" t="n"/>
      <c r="E795" s="117" t="n">
        <v>1</v>
      </c>
      <c r="F795" s="117" t="n"/>
    </row>
    <row r="796">
      <c r="B796" s="115" t="inlineStr">
        <is>
          <t>Globant S.A.</t>
        </is>
      </c>
      <c r="C796" s="116" t="inlineStr">
        <is>
          <t>GLOB</t>
        </is>
      </c>
      <c r="D796" s="117" t="n">
        <v>5.98</v>
      </c>
      <c r="E796" s="117" t="n">
        <v>8.9</v>
      </c>
      <c r="F796" s="117" t="n">
        <v>16.39</v>
      </c>
    </row>
    <row r="797">
      <c r="B797" s="115" t="inlineStr">
        <is>
          <t>Galp Energia SGPS SA</t>
        </is>
      </c>
      <c r="C797" s="116" t="inlineStr">
        <is>
          <t>GLPEY</t>
        </is>
      </c>
      <c r="D797" s="117" t="n">
        <v>0.65</v>
      </c>
      <c r="E797" s="117" t="n">
        <v>1.92</v>
      </c>
      <c r="F797" s="117" t="n">
        <v>9.19</v>
      </c>
    </row>
    <row r="798">
      <c r="B798" s="115" t="inlineStr">
        <is>
          <t>Galapagos NV</t>
        </is>
      </c>
      <c r="C798" s="116" t="inlineStr">
        <is>
          <t>GLPG</t>
        </is>
      </c>
      <c r="D798" s="117" t="n">
        <v>23.8</v>
      </c>
      <c r="E798" s="117" t="n">
        <v>6.87</v>
      </c>
      <c r="F798" s="117" t="n">
        <v>-5.45</v>
      </c>
    </row>
    <row r="799">
      <c r="B799" s="115" t="inlineStr">
        <is>
          <t>Gaming and Leisure Properties, Inc.</t>
        </is>
      </c>
      <c r="C799" s="116" t="inlineStr">
        <is>
          <t>GLPI</t>
        </is>
      </c>
      <c r="D799" s="117" t="n">
        <v>7.34</v>
      </c>
      <c r="E799" s="117" t="n">
        <v>3.86</v>
      </c>
      <c r="F799" s="117" t="n">
        <v>14.98</v>
      </c>
    </row>
    <row r="800">
      <c r="B800" s="115" t="inlineStr">
        <is>
          <t>Corning Incorporated</t>
        </is>
      </c>
      <c r="C800" s="116" t="inlineStr">
        <is>
          <t>GLW</t>
        </is>
      </c>
      <c r="D800" s="117" t="n">
        <v>1.84</v>
      </c>
      <c r="E800" s="117" t="n">
        <v>1.93</v>
      </c>
      <c r="F800" s="117" t="n">
        <v>15.6</v>
      </c>
    </row>
    <row r="801">
      <c r="B801" s="115" t="inlineStr">
        <is>
          <t>General Motors Company</t>
        </is>
      </c>
      <c r="C801" s="116" t="inlineStr">
        <is>
          <t>GM</t>
        </is>
      </c>
      <c r="D801" s="117" t="n">
        <v>0.37</v>
      </c>
      <c r="E801" s="117" t="n">
        <v>1.13</v>
      </c>
      <c r="F801" s="117" t="n">
        <v>21.08</v>
      </c>
    </row>
    <row r="802">
      <c r="B802" s="115" t="inlineStr">
        <is>
          <t>Globus Medical, Inc.</t>
        </is>
      </c>
      <c r="C802" s="116" t="inlineStr">
        <is>
          <t>GMED</t>
        </is>
      </c>
      <c r="D802" s="117" t="n">
        <v>6.92</v>
      </c>
      <c r="E802" s="117" t="n">
        <v>3.99</v>
      </c>
      <c r="F802" s="117" t="n">
        <v>13.29</v>
      </c>
    </row>
    <row r="803">
      <c r="B803" s="115" t="inlineStr">
        <is>
          <t>GETINGE AB</t>
        </is>
      </c>
      <c r="C803" s="116" t="inlineStr">
        <is>
          <t>GNGBY</t>
        </is>
      </c>
      <c r="D803" s="117" t="n">
        <v>1.41</v>
      </c>
      <c r="E803" s="117" t="n">
        <v>1.87</v>
      </c>
      <c r="F803" s="117" t="n">
        <v>8.5</v>
      </c>
    </row>
    <row r="804">
      <c r="B804" s="115" t="inlineStr">
        <is>
          <t>Genmab A/S</t>
        </is>
      </c>
      <c r="C804" s="116" t="inlineStr">
        <is>
          <t>GNMSF</t>
        </is>
      </c>
      <c r="D804" s="117" t="n">
        <v>25.75</v>
      </c>
      <c r="E804" s="117" t="n">
        <v>10.08</v>
      </c>
      <c r="F804" s="117" t="n">
        <v>14.32</v>
      </c>
    </row>
    <row r="805">
      <c r="B805" s="115" t="inlineStr">
        <is>
          <t>GN STORE NORD</t>
        </is>
      </c>
      <c r="C805" s="116" t="inlineStr">
        <is>
          <t>GNNDY</t>
        </is>
      </c>
      <c r="D805" s="117" t="n">
        <v>3.22</v>
      </c>
      <c r="E805" s="117" t="n">
        <v>7.52</v>
      </c>
      <c r="F805" s="117" t="n">
        <v>26.22</v>
      </c>
    </row>
    <row r="806">
      <c r="B806" s="115" t="inlineStr">
        <is>
          <t>Generac Holdlings Inc.</t>
        </is>
      </c>
      <c r="C806" s="116" t="inlineStr">
        <is>
          <t>GNRC</t>
        </is>
      </c>
      <c r="D806" s="117" t="n">
        <v>2.34</v>
      </c>
      <c r="E806" s="117" t="n">
        <v>5.72</v>
      </c>
      <c r="F806" s="117" t="n">
        <v>38.99</v>
      </c>
    </row>
    <row r="807">
      <c r="B807" s="115" t="inlineStr">
        <is>
          <t>Gentex Corporation</t>
        </is>
      </c>
      <c r="C807" s="116" t="inlineStr">
        <is>
          <t>GNTX</t>
        </is>
      </c>
      <c r="D807" s="117" t="n">
        <v>3.82</v>
      </c>
      <c r="E807" s="117" t="n">
        <v>3.71</v>
      </c>
      <c r="F807" s="117" t="n">
        <v>23.08</v>
      </c>
    </row>
    <row r="808">
      <c r="B808" s="115" t="inlineStr">
        <is>
          <t>Grocery Outlet Holding Corp.</t>
        </is>
      </c>
      <c r="C808" s="116" t="inlineStr">
        <is>
          <t>GO</t>
        </is>
      </c>
      <c r="D808" s="117" t="n"/>
      <c r="E808" s="117" t="n">
        <v>4.55</v>
      </c>
      <c r="F808" s="117" t="n"/>
    </row>
    <row r="809">
      <c r="B809" s="115" t="inlineStr">
        <is>
          <t>Barrick Gold Corporation</t>
        </is>
      </c>
      <c r="C809" s="116" t="inlineStr">
        <is>
          <t>GOLD</t>
        </is>
      </c>
      <c r="D809" s="117" t="n">
        <v>4.15</v>
      </c>
      <c r="E809" s="117" t="n">
        <v>1.75</v>
      </c>
      <c r="F809" s="117" t="n">
        <v>3.49</v>
      </c>
    </row>
    <row r="810">
      <c r="B810" s="115" t="inlineStr">
        <is>
          <t>Alphabet Inc.</t>
        </is>
      </c>
      <c r="C810" s="116" t="inlineStr">
        <is>
          <t>GOOG</t>
        </is>
      </c>
      <c r="D810" s="117" t="n">
        <v>5.75</v>
      </c>
      <c r="E810" s="117" t="n">
        <v>4.44</v>
      </c>
      <c r="F810" s="117" t="n">
        <v>20.15</v>
      </c>
    </row>
    <row r="811">
      <c r="B811" s="115" t="inlineStr">
        <is>
          <t>Alphabet Inc.</t>
        </is>
      </c>
      <c r="C811" s="116" t="inlineStr">
        <is>
          <t>GOOGL</t>
        </is>
      </c>
      <c r="D811" s="117" t="n">
        <v>5.75</v>
      </c>
      <c r="E811" s="117" t="n">
        <v>4.44</v>
      </c>
      <c r="F811" s="117" t="n">
        <v>20.15</v>
      </c>
    </row>
    <row r="812">
      <c r="B812" s="115" t="inlineStr">
        <is>
          <t>Canada Goose Holdings Inc.</t>
        </is>
      </c>
      <c r="C812" s="116" t="inlineStr">
        <is>
          <t>GOOS</t>
        </is>
      </c>
      <c r="D812" s="117" t="n">
        <v>7.11</v>
      </c>
      <c r="E812" s="117" t="n">
        <v>18.56</v>
      </c>
      <c r="F812" s="117" t="n">
        <v>41.47</v>
      </c>
    </row>
    <row r="813">
      <c r="B813" s="115" t="inlineStr">
        <is>
          <t>Genuine Parts Company</t>
        </is>
      </c>
      <c r="C813" s="116" t="inlineStr">
        <is>
          <t>GPC</t>
        </is>
      </c>
      <c r="D813" s="117" t="n">
        <v>0.75</v>
      </c>
      <c r="E813" s="117" t="n">
        <v>3.86</v>
      </c>
      <c r="F813" s="117" t="n">
        <v>23.16</v>
      </c>
    </row>
    <row r="814">
      <c r="B814" s="115" t="inlineStr">
        <is>
          <t>Grupo Financiero Inbursa SA</t>
        </is>
      </c>
      <c r="C814" s="116" t="inlineStr">
        <is>
          <t>GPFOY</t>
        </is>
      </c>
      <c r="D814" s="117" t="n"/>
      <c r="E814" s="117" t="n"/>
      <c r="F814" s="117" t="n"/>
    </row>
    <row r="815">
      <c r="B815" s="115" t="inlineStr">
        <is>
          <t>Graphic Packaging Holding Company</t>
        </is>
      </c>
      <c r="C815" s="116" t="inlineStr">
        <is>
          <t>GPK</t>
        </is>
      </c>
      <c r="D815" s="117" t="n">
        <v>0.6899999999999999</v>
      </c>
      <c r="E815" s="117" t="n">
        <v>2.04</v>
      </c>
      <c r="F815" s="117" t="n">
        <v>12.94</v>
      </c>
    </row>
    <row r="816">
      <c r="B816" s="115" t="inlineStr">
        <is>
          <t>Global Payments Inc.</t>
        </is>
      </c>
      <c r="C816" s="116" t="inlineStr">
        <is>
          <t>GPN</t>
        </is>
      </c>
      <c r="D816" s="117" t="n">
        <v>7.12</v>
      </c>
      <c r="E816" s="117" t="n">
        <v>6.06</v>
      </c>
      <c r="F816" s="117" t="n">
        <v>20.36</v>
      </c>
    </row>
    <row r="817">
      <c r="B817" s="115" t="inlineStr">
        <is>
          <t>Grupo Carso SA de CV</t>
        </is>
      </c>
      <c r="C817" s="116" t="inlineStr">
        <is>
          <t>GPOVY</t>
        </is>
      </c>
      <c r="D817" s="117" t="n">
        <v>1.25</v>
      </c>
      <c r="E817" s="117" t="n">
        <v>1.31</v>
      </c>
      <c r="F817" s="117" t="n">
        <v>11.04</v>
      </c>
    </row>
    <row r="818">
      <c r="B818" s="115" t="inlineStr">
        <is>
          <t>The Gap, Inc.</t>
        </is>
      </c>
      <c r="C818" s="116" t="inlineStr">
        <is>
          <t>GPS</t>
        </is>
      </c>
      <c r="D818" s="117" t="n">
        <v>0.39</v>
      </c>
      <c r="E818" s="117" t="n">
        <v>1.78</v>
      </c>
      <c r="F818" s="117" t="n">
        <v>24.53</v>
      </c>
    </row>
    <row r="819">
      <c r="B819" s="115" t="inlineStr">
        <is>
          <t>W.R. Grace &amp; Co.</t>
        </is>
      </c>
      <c r="C819" s="116" t="inlineStr">
        <is>
          <t>GRA</t>
        </is>
      </c>
      <c r="D819" s="117" t="n">
        <v>2.26</v>
      </c>
      <c r="E819" s="117" t="n">
        <v>11.69</v>
      </c>
      <c r="F819" s="117" t="n">
        <v>85.42</v>
      </c>
    </row>
    <row r="820">
      <c r="B820" s="115" t="inlineStr">
        <is>
          <t>Grifols, S.A.</t>
        </is>
      </c>
      <c r="C820" s="116" t="inlineStr">
        <is>
          <t>GRFS</t>
        </is>
      </c>
      <c r="D820" s="117" t="n">
        <v>2.51</v>
      </c>
      <c r="E820" s="117" t="n">
        <v>2.57</v>
      </c>
      <c r="F820" s="117" t="n">
        <v>14.88</v>
      </c>
    </row>
    <row r="821">
      <c r="B821" s="115" t="inlineStr">
        <is>
          <t>Garmin Ltd.</t>
        </is>
      </c>
      <c r="C821" s="116" t="inlineStr">
        <is>
          <t>GRMN</t>
        </is>
      </c>
      <c r="D821" s="117" t="n">
        <v>4.86</v>
      </c>
      <c r="E821" s="117" t="n">
        <v>4.06</v>
      </c>
      <c r="F821" s="117" t="n">
        <v>17.97</v>
      </c>
    </row>
    <row r="822">
      <c r="B822" s="115" t="inlineStr">
        <is>
          <t>Grubhub Inc.</t>
        </is>
      </c>
      <c r="C822" s="116" t="inlineStr">
        <is>
          <t>GRUB</t>
        </is>
      </c>
      <c r="D822" s="117" t="n">
        <v>4.61</v>
      </c>
      <c r="E822" s="117" t="n">
        <v>3.68</v>
      </c>
      <c r="F822" s="117" t="n">
        <v>4.25</v>
      </c>
    </row>
    <row r="823">
      <c r="B823" s="115" t="inlineStr">
        <is>
          <t>The Goldman Sachs Group, Inc.</t>
        </is>
      </c>
      <c r="C823" s="116" t="inlineStr">
        <is>
          <t>GS</t>
        </is>
      </c>
      <c r="D823" s="117" t="n">
        <v>1.74</v>
      </c>
      <c r="E823" s="117" t="n">
        <v>0.96</v>
      </c>
      <c r="F823" s="117" t="n">
        <v>12.43</v>
      </c>
    </row>
    <row r="824">
      <c r="B824" s="115" t="inlineStr">
        <is>
          <t>GlaxoSmithKline plc</t>
        </is>
      </c>
      <c r="C824" s="116" t="inlineStr">
        <is>
          <t>GSK</t>
        </is>
      </c>
      <c r="D824" s="117" t="n">
        <v>2.6</v>
      </c>
      <c r="E824" s="117" t="n">
        <v>27.07</v>
      </c>
      <c r="F824" s="117" t="n">
        <v>175.45</v>
      </c>
    </row>
    <row r="825">
      <c r="B825" s="115" t="inlineStr">
        <is>
          <t>GSX Techedu Inc. Unsponsored ADR</t>
        </is>
      </c>
      <c r="C825" s="116" t="inlineStr">
        <is>
          <t>GSX</t>
        </is>
      </c>
      <c r="D825" s="117" t="n"/>
      <c r="E825" s="117" t="n"/>
      <c r="F825" s="117" t="n"/>
    </row>
    <row r="826">
      <c r="B826" s="115" t="inlineStr">
        <is>
          <t>The Goodyear Tire &amp; Rubber Company</t>
        </is>
      </c>
      <c r="C826" s="116" t="inlineStr">
        <is>
          <t>GT</t>
        </is>
      </c>
      <c r="D826" s="117" t="n">
        <v>0.21</v>
      </c>
      <c r="E826" s="117" t="n">
        <v>0.64</v>
      </c>
      <c r="F826" s="117" t="n">
        <v>7.66</v>
      </c>
    </row>
    <row r="827">
      <c r="B827" s="115" t="inlineStr">
        <is>
          <t>Gemalto Nv</t>
        </is>
      </c>
      <c r="C827" s="116" t="inlineStr">
        <is>
          <t>GTOMY</t>
        </is>
      </c>
      <c r="D827" s="117" t="n"/>
      <c r="E827" s="117" t="n">
        <v>1.83</v>
      </c>
      <c r="F827" s="117" t="n"/>
    </row>
    <row r="828">
      <c r="B828" s="115" t="inlineStr">
        <is>
          <t>GW Pharmaceuticals PLC</t>
        </is>
      </c>
      <c r="C828" s="116" t="inlineStr">
        <is>
          <t>GWPH</t>
        </is>
      </c>
      <c r="D828" s="117" t="n">
        <v>33.09</v>
      </c>
      <c r="E828" s="117" t="n">
        <v>5.46</v>
      </c>
      <c r="F828" s="117" t="n">
        <v>-38.09</v>
      </c>
    </row>
    <row r="829">
      <c r="B829" s="115" t="inlineStr">
        <is>
          <t>Genesee &amp; Wyoming, Inc.</t>
        </is>
      </c>
      <c r="C829" s="116" t="inlineStr">
        <is>
          <t>GWR</t>
        </is>
      </c>
      <c r="D829" s="117" t="n">
        <v>2.72</v>
      </c>
      <c r="E829" s="117" t="n">
        <v>1.7</v>
      </c>
      <c r="F829" s="117" t="n">
        <v>6.41</v>
      </c>
    </row>
    <row r="830">
      <c r="B830" s="115" t="inlineStr">
        <is>
          <t>Guidewire Software, Inc.</t>
        </is>
      </c>
      <c r="C830" s="116" t="inlineStr">
        <is>
          <t>GWRE</t>
        </is>
      </c>
      <c r="D830" s="117" t="n">
        <v>12.42</v>
      </c>
      <c r="E830" s="117" t="n">
        <v>5.83</v>
      </c>
      <c r="F830" s="117" t="n">
        <v>3.4</v>
      </c>
    </row>
    <row r="831">
      <c r="B831" s="115" t="inlineStr">
        <is>
          <t>W.W. Grainger, Inc.</t>
        </is>
      </c>
      <c r="C831" s="116" t="inlineStr">
        <is>
          <t>GWW</t>
        </is>
      </c>
      <c r="D831" s="117" t="n">
        <v>1.41</v>
      </c>
      <c r="E831" s="117" t="n">
        <v>7.54</v>
      </c>
      <c r="F831" s="117" t="n">
        <v>46.27</v>
      </c>
    </row>
    <row r="832">
      <c r="B832" s="115" t="inlineStr">
        <is>
          <t>Gazprom Neft OAO</t>
        </is>
      </c>
      <c r="C832" s="116" t="inlineStr">
        <is>
          <t>GZPFY</t>
        </is>
      </c>
      <c r="D832" s="117" t="n">
        <v>0.78</v>
      </c>
      <c r="E832" s="117" t="n">
        <v>0.99</v>
      </c>
      <c r="F832" s="117" t="n">
        <v>21.01</v>
      </c>
    </row>
    <row r="833">
      <c r="B833" s="115" t="inlineStr">
        <is>
          <t>Hyatt Hotels Corporation</t>
        </is>
      </c>
      <c r="C833" s="116" t="inlineStr">
        <is>
          <t>H</t>
        </is>
      </c>
      <c r="D833" s="117" t="n">
        <v>1.67</v>
      </c>
      <c r="E833" s="117" t="n">
        <v>2.18</v>
      </c>
      <c r="F833" s="117" t="n">
        <v>6.34</v>
      </c>
    </row>
    <row r="834">
      <c r="B834" s="115" t="inlineStr">
        <is>
          <t>Haemonetics Corporation</t>
        </is>
      </c>
      <c r="C834" s="116" t="inlineStr">
        <is>
          <t>HAE</t>
        </is>
      </c>
      <c r="D834" s="117" t="n">
        <v>6.73</v>
      </c>
      <c r="E834" s="117" t="n">
        <v>11.23</v>
      </c>
      <c r="F834" s="117" t="n">
        <v>21.07</v>
      </c>
    </row>
    <row r="835">
      <c r="B835" s="115" t="inlineStr">
        <is>
          <t>Halliburton Company</t>
        </is>
      </c>
      <c r="C835" s="116" t="inlineStr">
        <is>
          <t>HAL</t>
        </is>
      </c>
      <c r="D835" s="117" t="n">
        <v>0.75</v>
      </c>
      <c r="E835" s="117" t="n">
        <v>1.88</v>
      </c>
      <c r="F835" s="117" t="n">
        <v>13.76</v>
      </c>
    </row>
    <row r="836">
      <c r="B836" s="115" t="inlineStr">
        <is>
          <t>Hasbro, Inc.</t>
        </is>
      </c>
      <c r="C836" s="116" t="inlineStr">
        <is>
          <t>HAS</t>
        </is>
      </c>
      <c r="D836" s="117" t="n">
        <v>3.17</v>
      </c>
      <c r="E836" s="117" t="n">
        <v>8.65</v>
      </c>
      <c r="F836" s="117" t="n">
        <v>30.92</v>
      </c>
    </row>
    <row r="837">
      <c r="B837" s="115" t="inlineStr">
        <is>
          <t>HAVAS ORD</t>
        </is>
      </c>
      <c r="C837" s="116" t="inlineStr">
        <is>
          <t>HAVSF</t>
        </is>
      </c>
      <c r="D837" s="117" t="n"/>
      <c r="E837" s="117" t="n"/>
      <c r="F837" s="117" t="n"/>
    </row>
    <row r="838">
      <c r="B838" s="115" t="inlineStr">
        <is>
          <t>Huntington Bancshares Incorporated</t>
        </is>
      </c>
      <c r="C838" s="116" t="inlineStr">
        <is>
          <t>HBAN</t>
        </is>
      </c>
      <c r="D838" s="117" t="n">
        <v>2.69</v>
      </c>
      <c r="E838" s="117" t="n">
        <v>1.43</v>
      </c>
      <c r="F838" s="117" t="n">
        <v>14.23</v>
      </c>
    </row>
    <row r="839">
      <c r="B839" s="115" t="inlineStr">
        <is>
          <t>Hanesbrands Inc.</t>
        </is>
      </c>
      <c r="C839" s="116" t="inlineStr">
        <is>
          <t>HBI</t>
        </is>
      </c>
      <c r="D839" s="117" t="n">
        <v>0.74</v>
      </c>
      <c r="E839" s="117" t="n">
        <v>4.57</v>
      </c>
      <c r="F839" s="117" t="n">
        <v>63.57</v>
      </c>
    </row>
    <row r="840">
      <c r="B840" s="115" t="inlineStr">
        <is>
          <t>HCA Healthcare, Inc.</t>
        </is>
      </c>
      <c r="C840" s="116" t="inlineStr">
        <is>
          <t>HCA</t>
        </is>
      </c>
      <c r="D840" s="117" t="n">
        <v>0.87</v>
      </c>
      <c r="E840" s="117" t="n"/>
      <c r="F840" s="117" t="n">
        <v>-135.9</v>
      </c>
    </row>
    <row r="841">
      <c r="B841" s="115" t="inlineStr">
        <is>
          <t>HITACHI CHEMICL</t>
        </is>
      </c>
      <c r="C841" s="116" t="inlineStr">
        <is>
          <t>HCHMY</t>
        </is>
      </c>
      <c r="D841" s="117" t="n">
        <v>1.08</v>
      </c>
      <c r="E841" s="117" t="n">
        <v>1.7</v>
      </c>
      <c r="F841" s="117" t="n">
        <v>6.06</v>
      </c>
    </row>
    <row r="842">
      <c r="B842" s="115" t="inlineStr">
        <is>
          <t>Holcim Ltd.</t>
        </is>
      </c>
      <c r="C842" s="116" t="inlineStr">
        <is>
          <t>HCMLY</t>
        </is>
      </c>
      <c r="D842" s="117" t="n"/>
      <c r="E842" s="117" t="n">
        <v>0.97</v>
      </c>
      <c r="F842" s="117" t="n"/>
    </row>
    <row r="843">
      <c r="B843" s="115" t="inlineStr">
        <is>
          <t>HCP, Inc.</t>
        </is>
      </c>
      <c r="C843" s="116" t="inlineStr">
        <is>
          <t>HCP</t>
        </is>
      </c>
      <c r="D843" s="117" t="n">
        <v>9.42</v>
      </c>
      <c r="E843" s="117" t="n">
        <v>2.6</v>
      </c>
      <c r="F843" s="117" t="n">
        <v>15.54</v>
      </c>
    </row>
    <row r="844">
      <c r="B844" s="115" t="inlineStr">
        <is>
          <t>The Home Depot, Inc.</t>
        </is>
      </c>
      <c r="C844" s="116" t="inlineStr">
        <is>
          <t>HD</t>
        </is>
      </c>
      <c r="D844" s="117" t="n">
        <v>2.24</v>
      </c>
      <c r="E844" s="117" t="n"/>
      <c r="F844" s="117" t="n">
        <v>-1179.69</v>
      </c>
    </row>
    <row r="845">
      <c r="B845" s="115" t="inlineStr">
        <is>
          <t>HDFC Bank Limited</t>
        </is>
      </c>
      <c r="C845" s="116" t="inlineStr">
        <is>
          <t>HDB</t>
        </is>
      </c>
      <c r="D845" s="117" t="n">
        <v>5.85</v>
      </c>
      <c r="E845" s="117" t="n">
        <v>4.09</v>
      </c>
      <c r="F845" s="117" t="n">
        <v>13.23</v>
      </c>
    </row>
    <row r="846">
      <c r="B846" s="115" t="inlineStr">
        <is>
          <t>HeidelbergCement AG</t>
        </is>
      </c>
      <c r="C846" s="116" t="inlineStr">
        <is>
          <t>HDELY</t>
        </is>
      </c>
      <c r="D846" s="117" t="n">
        <v>0.68</v>
      </c>
      <c r="E846" s="117" t="n">
        <v>0.73</v>
      </c>
      <c r="F846" s="117" t="n">
        <v>7.24</v>
      </c>
    </row>
    <row r="847">
      <c r="B847" s="115" t="inlineStr">
        <is>
          <t>HD Supply Holdings, Inc.</t>
        </is>
      </c>
      <c r="C847" s="116" t="inlineStr">
        <is>
          <t>HDS</t>
        </is>
      </c>
      <c r="D847" s="117" t="n">
        <v>1.05</v>
      </c>
      <c r="E847" s="117" t="n">
        <v>4.53</v>
      </c>
      <c r="F847" s="117" t="n">
        <v>44.51</v>
      </c>
    </row>
    <row r="848">
      <c r="B848" s="115" t="inlineStr">
        <is>
          <t>Hawaiian Electric Industries, Inc.</t>
        </is>
      </c>
      <c r="C848" s="116" t="inlineStr">
        <is>
          <t>HE</t>
        </is>
      </c>
      <c r="D848" s="117" t="n">
        <v>1.68</v>
      </c>
      <c r="E848" s="117" t="n">
        <v>2.2</v>
      </c>
      <c r="F848" s="117" t="n">
        <v>9.470000000000001</v>
      </c>
    </row>
    <row r="849">
      <c r="B849" s="115" t="inlineStr">
        <is>
          <t>Hengan International Group Co., Ltd. Unsponsored ADR</t>
        </is>
      </c>
      <c r="C849" s="116" t="inlineStr">
        <is>
          <t>HEGIY</t>
        </is>
      </c>
      <c r="D849" s="117" t="n"/>
      <c r="E849" s="117" t="n">
        <v>3.07</v>
      </c>
      <c r="F849" s="117" t="n"/>
    </row>
    <row r="850">
      <c r="B850" s="115" t="inlineStr">
        <is>
          <t>Heico Corporation</t>
        </is>
      </c>
      <c r="C850" s="116" t="inlineStr">
        <is>
          <t>HEI</t>
        </is>
      </c>
      <c r="D850" s="117" t="n">
        <v>8.6</v>
      </c>
      <c r="E850" s="117" t="n">
        <v>10.42</v>
      </c>
      <c r="F850" s="117" t="n">
        <v>18.58</v>
      </c>
    </row>
    <row r="851">
      <c r="B851" s="115" t="inlineStr">
        <is>
          <t>Heico Corporation</t>
        </is>
      </c>
      <c r="C851" s="116" t="inlineStr">
        <is>
          <t>HEI.A</t>
        </is>
      </c>
      <c r="D851" s="117" t="n">
        <v>6.73</v>
      </c>
      <c r="E851" s="117" t="n">
        <v>8.16</v>
      </c>
      <c r="F851" s="117" t="n">
        <v>18.2</v>
      </c>
    </row>
    <row r="852">
      <c r="B852" s="115" t="inlineStr">
        <is>
          <t>Heineken NV</t>
        </is>
      </c>
      <c r="C852" s="116" t="inlineStr">
        <is>
          <t>HEINY</t>
        </is>
      </c>
      <c r="D852" s="117" t="n"/>
      <c r="E852" s="117" t="n">
        <v>3.36</v>
      </c>
      <c r="F852" s="117" t="n"/>
    </row>
    <row r="853">
      <c r="B853" s="115" t="inlineStr">
        <is>
          <t>Helen of Troy Limited</t>
        </is>
      </c>
      <c r="C853" s="116" t="inlineStr">
        <is>
          <t>HELE</t>
        </is>
      </c>
      <c r="D853" s="117" t="n">
        <v>2.46</v>
      </c>
      <c r="E853" s="117" t="n">
        <v>3.77</v>
      </c>
      <c r="F853" s="117" t="n">
        <v>18.61</v>
      </c>
    </row>
    <row r="854">
      <c r="B854" s="115" t="inlineStr">
        <is>
          <t>Henkel AG &amp; Co.</t>
        </is>
      </c>
      <c r="C854" s="116" t="inlineStr">
        <is>
          <t>HENKY</t>
        </is>
      </c>
      <c r="D854" s="117" t="n">
        <v>1.79</v>
      </c>
      <c r="E854" s="117" t="n">
        <v>2.01</v>
      </c>
      <c r="F854" s="117" t="n">
        <v>13.93</v>
      </c>
    </row>
    <row r="855">
      <c r="B855" s="115" t="inlineStr">
        <is>
          <t>Hess Corporation</t>
        </is>
      </c>
      <c r="C855" s="116" t="inlineStr">
        <is>
          <t>HES</t>
        </is>
      </c>
      <c r="D855" s="117" t="n">
        <v>2.94</v>
      </c>
      <c r="E855" s="117" t="n">
        <v>1.9</v>
      </c>
      <c r="F855" s="117" t="n">
        <v>0.46</v>
      </c>
    </row>
    <row r="856">
      <c r="B856" s="115" t="inlineStr">
        <is>
          <t>HollyFrontier Corporation</t>
        </is>
      </c>
      <c r="C856" s="116" t="inlineStr">
        <is>
          <t>HFC</t>
        </is>
      </c>
      <c r="D856" s="117" t="n">
        <v>0.49</v>
      </c>
      <c r="E856" s="117" t="n">
        <v>1.33</v>
      </c>
      <c r="F856" s="117" t="n">
        <v>18.51</v>
      </c>
    </row>
    <row r="857">
      <c r="B857" s="115" t="inlineStr">
        <is>
          <t>Power Assets Holdings Ltd.</t>
        </is>
      </c>
      <c r="C857" s="116" t="inlineStr">
        <is>
          <t>HGKGY</t>
        </is>
      </c>
      <c r="D857" s="117" t="n"/>
      <c r="E857" s="117" t="n">
        <v>1.35</v>
      </c>
      <c r="F857" s="117" t="n"/>
    </row>
    <row r="858">
      <c r="B858" s="115" t="inlineStr">
        <is>
          <t>Howard Hughes Corporation (The)</t>
        </is>
      </c>
      <c r="C858" s="116" t="inlineStr">
        <is>
          <t>HHC</t>
        </is>
      </c>
      <c r="D858" s="117" t="n">
        <v>3.73</v>
      </c>
      <c r="E858" s="117" t="n">
        <v>1.67</v>
      </c>
      <c r="F858" s="117" t="n">
        <v>3.24</v>
      </c>
    </row>
    <row r="859">
      <c r="B859" s="115" t="inlineStr">
        <is>
          <t>The Hartford Financial Services Group, Inc.</t>
        </is>
      </c>
      <c r="C859" s="116" t="inlineStr">
        <is>
          <t>HIG</t>
        </is>
      </c>
      <c r="D859" s="117" t="n">
        <v>1.12</v>
      </c>
      <c r="E859" s="117" t="n">
        <v>1.46</v>
      </c>
      <c r="F859" s="117" t="n">
        <v>12.44</v>
      </c>
    </row>
    <row r="860">
      <c r="B860" s="115" t="inlineStr">
        <is>
          <t>Huntington Ingalls Industries, Inc.</t>
        </is>
      </c>
      <c r="C860" s="116" t="inlineStr">
        <is>
          <t>HII</t>
        </is>
      </c>
      <c r="D860" s="117" t="n">
        <v>1.04</v>
      </c>
      <c r="E860" s="117" t="n">
        <v>5.48</v>
      </c>
      <c r="F860" s="117" t="n">
        <v>42.07</v>
      </c>
    </row>
    <row r="861">
      <c r="B861" s="115" t="inlineStr">
        <is>
          <t>Hino Motors Ltd.</t>
        </is>
      </c>
      <c r="C861" s="116" t="inlineStr">
        <is>
          <t>HINOY</t>
        </is>
      </c>
      <c r="D861" s="117" t="n">
        <v>0.28</v>
      </c>
      <c r="E861" s="117" t="n">
        <v>0.92</v>
      </c>
      <c r="F861" s="117" t="n">
        <v>8.69</v>
      </c>
    </row>
    <row r="862">
      <c r="B862" s="115" t="inlineStr">
        <is>
          <t>Highwoods Properties, Inc.</t>
        </is>
      </c>
      <c r="C862" s="116" t="inlineStr">
        <is>
          <t>HIW</t>
        </is>
      </c>
      <c r="D862" s="117" t="n">
        <v>6.52</v>
      </c>
      <c r="E862" s="117" t="n">
        <v>2.14</v>
      </c>
      <c r="F862" s="117" t="n">
        <v>6.13</v>
      </c>
    </row>
    <row r="863">
      <c r="B863" s="115" t="inlineStr">
        <is>
          <t>Hikma Pharmaceuticals Plc</t>
        </is>
      </c>
      <c r="C863" s="116" t="inlineStr">
        <is>
          <t>HKMPF</t>
        </is>
      </c>
      <c r="D863" s="117" t="n"/>
      <c r="E863" s="117" t="n">
        <v>3.57</v>
      </c>
      <c r="F863" s="117" t="n"/>
    </row>
    <row r="864">
      <c r="B864" s="115" t="inlineStr">
        <is>
          <t>Henderson Land Development Co.</t>
        </is>
      </c>
      <c r="C864" s="116" t="inlineStr">
        <is>
          <t>HLDCY</t>
        </is>
      </c>
      <c r="D864" s="117" t="n"/>
      <c r="E864" s="117" t="n">
        <v>0.57</v>
      </c>
      <c r="F864" s="117" t="n"/>
    </row>
    <row r="865">
      <c r="B865" s="115" t="inlineStr">
        <is>
          <t>Herbalife LTD.</t>
        </is>
      </c>
      <c r="C865" s="116" t="inlineStr">
        <is>
          <t>HLF</t>
        </is>
      </c>
      <c r="D865" s="117" t="n">
        <v>1.26</v>
      </c>
      <c r="E865" s="117" t="n"/>
      <c r="F865" s="117" t="n">
        <v>-58.68</v>
      </c>
    </row>
    <row r="866">
      <c r="B866" s="115" t="inlineStr">
        <is>
          <t>Houlihan Lokey, Inc.</t>
        </is>
      </c>
      <c r="C866" s="116" t="inlineStr">
        <is>
          <t>HLI</t>
        </is>
      </c>
      <c r="D866" s="117" t="n">
        <v>2.72</v>
      </c>
      <c r="E866" s="117" t="n">
        <v>3.39</v>
      </c>
      <c r="F866" s="117" t="n">
        <v>22.75</v>
      </c>
    </row>
    <row r="867">
      <c r="B867" s="115" t="inlineStr">
        <is>
          <t>HALMA PLC</t>
        </is>
      </c>
      <c r="C867" s="116" t="inlineStr">
        <is>
          <t>HLMAF</t>
        </is>
      </c>
      <c r="D867" s="117" t="n"/>
      <c r="E867" s="117" t="n">
        <v>7.48</v>
      </c>
      <c r="F867" s="117" t="n"/>
    </row>
    <row r="868">
      <c r="B868" s="115" t="inlineStr">
        <is>
          <t>Hamilton Lane Inc.</t>
        </is>
      </c>
      <c r="C868" s="116" t="inlineStr">
        <is>
          <t>HLNE</t>
        </is>
      </c>
      <c r="D868" s="117" t="n">
        <v>12.27</v>
      </c>
      <c r="E868" s="117" t="n">
        <v>17.49</v>
      </c>
      <c r="F868" s="117" t="n">
        <v>61.94</v>
      </c>
    </row>
    <row r="869">
      <c r="B869" s="115" t="inlineStr">
        <is>
          <t>Hang Lung Properties Ltd.</t>
        </is>
      </c>
      <c r="C869" s="116" t="inlineStr">
        <is>
          <t>HLPPY</t>
        </is>
      </c>
      <c r="D869" s="117" t="n"/>
      <c r="E869" s="117" t="n">
        <v>0.55</v>
      </c>
      <c r="F869" s="117" t="n"/>
    </row>
    <row r="870">
      <c r="B870" s="115" t="inlineStr">
        <is>
          <t>Hilton Worldwide Holdings Inc.</t>
        </is>
      </c>
      <c r="C870" s="116" t="inlineStr">
        <is>
          <t>HLT</t>
        </is>
      </c>
      <c r="D870" s="117" t="n">
        <v>2.96</v>
      </c>
      <c r="E870" s="117" t="n"/>
      <c r="F870" s="117" t="n">
        <v>330.66</v>
      </c>
    </row>
    <row r="871">
      <c r="B871" s="115" t="inlineStr">
        <is>
          <t>Hellenic Telecom Organization SA</t>
        </is>
      </c>
      <c r="C871" s="116" t="inlineStr">
        <is>
          <t>HLTOY</t>
        </is>
      </c>
      <c r="D871" s="117" t="n">
        <v>1.53</v>
      </c>
      <c r="E871" s="117" t="n">
        <v>2.31</v>
      </c>
      <c r="F871" s="117" t="n">
        <v>10.32</v>
      </c>
    </row>
    <row r="872">
      <c r="B872" s="115" t="inlineStr">
        <is>
          <t>H Lundbeck A/S</t>
        </is>
      </c>
      <c r="C872" s="116" t="inlineStr">
        <is>
          <t>HLUYY</t>
        </is>
      </c>
      <c r="D872" s="117" t="n">
        <v>2.58</v>
      </c>
      <c r="E872" s="117" t="n">
        <v>3.68</v>
      </c>
      <c r="F872" s="117" t="n">
        <v>33.35</v>
      </c>
    </row>
    <row r="873">
      <c r="B873" s="115" t="inlineStr">
        <is>
          <t>Honda Motor Co., Ltd.</t>
        </is>
      </c>
      <c r="C873" s="116" t="inlineStr">
        <is>
          <t>HMC</t>
        </is>
      </c>
      <c r="D873" s="117" t="n">
        <v>0.33</v>
      </c>
      <c r="E873" s="117" t="n">
        <v>0.61</v>
      </c>
      <c r="F873" s="117" t="n">
        <v>6.26</v>
      </c>
    </row>
    <row r="874">
      <c r="B874" s="115" t="inlineStr">
        <is>
          <t>HMS Holdings Corp</t>
        </is>
      </c>
      <c r="C874" s="116" t="inlineStr">
        <is>
          <t>HMSY</t>
        </is>
      </c>
      <c r="D874" s="117" t="n">
        <v>5.16</v>
      </c>
      <c r="E874" s="117" t="n">
        <v>4.05</v>
      </c>
      <c r="F874" s="117" t="n">
        <v>15.22</v>
      </c>
    </row>
    <row r="875">
      <c r="B875" s="115" t="inlineStr">
        <is>
          <t>Hongkong Land Holdings Ltd.</t>
        </is>
      </c>
      <c r="C875" s="116" t="inlineStr">
        <is>
          <t>HNGKY</t>
        </is>
      </c>
      <c r="D875" s="117" t="n"/>
      <c r="E875" s="117" t="n">
        <v>0.35</v>
      </c>
      <c r="F875" s="117" t="n"/>
    </row>
    <row r="876">
      <c r="B876" s="115" t="inlineStr">
        <is>
          <t>Hang Lung Group Ltd.</t>
        </is>
      </c>
      <c r="C876" s="116" t="inlineStr">
        <is>
          <t>HNLGY</t>
        </is>
      </c>
      <c r="D876" s="117" t="n"/>
      <c r="E876" s="117" t="n">
        <v>0.18</v>
      </c>
      <c r="F876" s="117" t="n"/>
    </row>
    <row r="877">
      <c r="B877" s="115" t="inlineStr">
        <is>
          <t>Hennes &amp; Mauritz AB</t>
        </is>
      </c>
      <c r="C877" s="116" t="inlineStr">
        <is>
          <t>HNNMY</t>
        </is>
      </c>
      <c r="D877" s="117" t="n">
        <v>1.3</v>
      </c>
      <c r="E877" s="117" t="n">
        <v>6.05</v>
      </c>
      <c r="F877" s="117" t="n">
        <v>21.2</v>
      </c>
    </row>
    <row r="878">
      <c r="B878" s="115" t="inlineStr">
        <is>
          <t>Huaneng Power International, Inc.</t>
        </is>
      </c>
      <c r="C878" s="116" t="inlineStr">
        <is>
          <t>HNP</t>
        </is>
      </c>
      <c r="D878" s="117" t="n">
        <v>0.45</v>
      </c>
      <c r="E878" s="117" t="n">
        <v>0.47</v>
      </c>
      <c r="F878" s="117" t="n">
        <v>1.98</v>
      </c>
    </row>
    <row r="879">
      <c r="B879" s="115" t="inlineStr">
        <is>
          <t>Hoya Corp.</t>
        </is>
      </c>
      <c r="C879" s="116" t="inlineStr">
        <is>
          <t>HOCPY</t>
        </is>
      </c>
      <c r="D879" s="117" t="n">
        <v>6</v>
      </c>
      <c r="E879" s="117" t="n">
        <v>5.52</v>
      </c>
      <c r="F879" s="117" t="n">
        <v>20.75</v>
      </c>
    </row>
    <row r="880">
      <c r="B880" s="115" t="inlineStr">
        <is>
          <t>Harley-Davidson, Inc.</t>
        </is>
      </c>
      <c r="C880" s="116" t="inlineStr">
        <is>
          <t>HOG</t>
        </is>
      </c>
      <c r="D880" s="117" t="n">
        <v>1.01</v>
      </c>
      <c r="E880" s="117" t="n">
        <v>2.94</v>
      </c>
      <c r="F880" s="117" t="n">
        <v>28.67</v>
      </c>
    </row>
    <row r="881">
      <c r="B881" s="115" t="inlineStr">
        <is>
          <t>Hong Kong &amp; China Gas Co.</t>
        </is>
      </c>
      <c r="C881" s="116" t="inlineStr">
        <is>
          <t>HOKCY</t>
        </is>
      </c>
      <c r="D881" s="117" t="n"/>
      <c r="E881" s="117" t="n">
        <v>3.7</v>
      </c>
      <c r="F881" s="117" t="n"/>
    </row>
    <row r="882">
      <c r="B882" s="115" t="inlineStr">
        <is>
          <t>Hologic, Inc.</t>
        </is>
      </c>
      <c r="C882" s="116" t="inlineStr">
        <is>
          <t>HOLX</t>
        </is>
      </c>
      <c r="D882" s="117" t="n">
        <v>4.03</v>
      </c>
      <c r="E882" s="117" t="n">
        <v>6.02</v>
      </c>
      <c r="F882" s="117" t="n">
        <v>27.95</v>
      </c>
    </row>
    <row r="883">
      <c r="B883" s="115" t="inlineStr">
        <is>
          <t>Home BancShares, Inc.</t>
        </is>
      </c>
      <c r="C883" s="116" t="inlineStr">
        <is>
          <t>HOMB</t>
        </is>
      </c>
      <c r="D883" s="117" t="n">
        <v>3.91</v>
      </c>
      <c r="E883" s="117" t="n">
        <v>1.32</v>
      </c>
      <c r="F883" s="117" t="n">
        <v>12.64</v>
      </c>
    </row>
    <row r="884">
      <c r="B884" s="115" t="inlineStr">
        <is>
          <t>Honeywell International Inc.</t>
        </is>
      </c>
      <c r="C884" s="116" t="inlineStr">
        <is>
          <t>HON</t>
        </is>
      </c>
      <c r="D884" s="117" t="n">
        <v>3.14</v>
      </c>
      <c r="E884" s="117" t="n">
        <v>6.71</v>
      </c>
      <c r="F884" s="117" t="n">
        <v>32.02</v>
      </c>
    </row>
    <row r="885">
      <c r="B885" s="115" t="inlineStr">
        <is>
          <t>Helmerich &amp; Payne, Inc.</t>
        </is>
      </c>
      <c r="C885" s="116" t="inlineStr">
        <is>
          <t>HP</t>
        </is>
      </c>
      <c r="D885" s="117" t="n">
        <v>1.66</v>
      </c>
      <c r="E885" s="117" t="n">
        <v>1.16</v>
      </c>
      <c r="F885" s="117" t="n">
        <v>4.06</v>
      </c>
    </row>
    <row r="886">
      <c r="B886" s="115" t="inlineStr">
        <is>
          <t>Hewlett Packard Enterprise Company</t>
        </is>
      </c>
      <c r="C886" s="116" t="inlineStr">
        <is>
          <t>HPE</t>
        </is>
      </c>
      <c r="D886" s="117" t="n">
        <v>0.63</v>
      </c>
      <c r="E886" s="117" t="n">
        <v>1.07</v>
      </c>
      <c r="F886" s="117" t="n">
        <v>12.92</v>
      </c>
    </row>
    <row r="887">
      <c r="B887" s="115" t="inlineStr">
        <is>
          <t>Hudson Pacific Properties, Inc.</t>
        </is>
      </c>
      <c r="C887" s="116" t="inlineStr">
        <is>
          <t>HPP</t>
        </is>
      </c>
      <c r="D887" s="117" t="n">
        <v>6.79</v>
      </c>
      <c r="E887" s="117" t="n">
        <v>1.41</v>
      </c>
      <c r="F887" s="117" t="n">
        <v>0.16</v>
      </c>
    </row>
    <row r="888">
      <c r="B888" s="115" t="inlineStr">
        <is>
          <t>HP Inc.</t>
        </is>
      </c>
      <c r="C888" s="116" t="inlineStr">
        <is>
          <t>HPQ</t>
        </is>
      </c>
      <c r="D888" s="117" t="n">
        <v>0.47</v>
      </c>
      <c r="E888" s="117" t="n"/>
      <c r="F888" s="117" t="n">
        <v>-265.02</v>
      </c>
    </row>
    <row r="889">
      <c r="B889" s="115" t="inlineStr">
        <is>
          <t>Hospitality Properties Trust</t>
        </is>
      </c>
      <c r="C889" s="116" t="inlineStr">
        <is>
          <t>HPT</t>
        </is>
      </c>
      <c r="D889" s="117" t="n">
        <v>1.8</v>
      </c>
      <c r="E889" s="117" t="n">
        <v>1.55</v>
      </c>
      <c r="F889" s="117" t="n">
        <v>-7.74</v>
      </c>
    </row>
    <row r="890">
      <c r="B890" s="115" t="inlineStr">
        <is>
          <t>HealthEquity, Inc.</t>
        </is>
      </c>
      <c r="C890" s="116" t="inlineStr">
        <is>
          <t>HQY</t>
        </is>
      </c>
      <c r="D890" s="117" t="n">
        <v>13.44</v>
      </c>
      <c r="E890" s="117" t="n">
        <v>4.23</v>
      </c>
      <c r="F890" s="117" t="n">
        <v>11.77</v>
      </c>
    </row>
    <row r="891">
      <c r="B891" s="115" t="inlineStr">
        <is>
          <t>Healthcare Realty Trust Incorporated</t>
        </is>
      </c>
      <c r="C891" s="116" t="inlineStr">
        <is>
          <t>HR</t>
        </is>
      </c>
      <c r="D891" s="117" t="n">
        <v>9.41</v>
      </c>
      <c r="E891" s="117" t="n">
        <v>2.42</v>
      </c>
      <c r="F891" s="117" t="n">
        <v>1.83</v>
      </c>
    </row>
    <row r="892">
      <c r="B892" s="115" t="inlineStr">
        <is>
          <t>H&amp;R Block, Inc.</t>
        </is>
      </c>
      <c r="C892" s="116" t="inlineStr">
        <is>
          <t>HRB</t>
        </is>
      </c>
      <c r="D892" s="117" t="n">
        <v>1.52</v>
      </c>
      <c r="E892" s="117" t="n">
        <v>16.17</v>
      </c>
      <c r="F892" s="117" t="n">
        <v>305.29</v>
      </c>
    </row>
    <row r="893">
      <c r="B893" s="115" t="inlineStr">
        <is>
          <t>Hill-Rom Holdings, Inc.</t>
        </is>
      </c>
      <c r="C893" s="116" t="inlineStr">
        <is>
          <t>HRC</t>
        </is>
      </c>
      <c r="D893" s="117" t="n">
        <v>2.44</v>
      </c>
      <c r="E893" s="117" t="n">
        <v>4.33</v>
      </c>
      <c r="F893" s="117" t="n">
        <v>21.26</v>
      </c>
    </row>
    <row r="894">
      <c r="B894" s="115" t="inlineStr">
        <is>
          <t>Haier Electronics Group Co.</t>
        </is>
      </c>
      <c r="C894" s="116" t="inlineStr">
        <is>
          <t>HRELY</t>
        </is>
      </c>
      <c r="D894" s="117" t="n"/>
      <c r="E894" s="117" t="n">
        <v>1.86</v>
      </c>
      <c r="F894" s="117" t="n"/>
    </row>
    <row r="895">
      <c r="B895" s="115" t="inlineStr">
        <is>
          <t>Hargreaves Lansdown plc</t>
        </is>
      </c>
      <c r="C895" s="116" t="inlineStr">
        <is>
          <t>HRGLY</t>
        </is>
      </c>
      <c r="D895" s="117" t="n"/>
      <c r="E895" s="117" t="n">
        <v>20.21</v>
      </c>
      <c r="F895" s="117" t="n"/>
    </row>
    <row r="896">
      <c r="B896" s="115" t="inlineStr">
        <is>
          <t>Hormel Foods Corporation</t>
        </is>
      </c>
      <c r="C896" s="116" t="inlineStr">
        <is>
          <t>HRL</t>
        </is>
      </c>
      <c r="D896" s="117" t="n">
        <v>2.41</v>
      </c>
      <c r="E896" s="117" t="n">
        <v>3.89</v>
      </c>
      <c r="F896" s="117" t="n">
        <v>16.75</v>
      </c>
    </row>
    <row r="897">
      <c r="B897" s="115" t="inlineStr">
        <is>
          <t>HSBC Holdings plc</t>
        </is>
      </c>
      <c r="C897" s="116" t="inlineStr">
        <is>
          <t>HSBC</t>
        </is>
      </c>
      <c r="D897" s="117" t="n">
        <v>2.77</v>
      </c>
      <c r="E897" s="117" t="n">
        <v>0.76</v>
      </c>
      <c r="F897" s="117" t="n">
        <v>7.16</v>
      </c>
    </row>
    <row r="898">
      <c r="B898" s="115" t="inlineStr">
        <is>
          <t>Henry Schein, Inc.</t>
        </is>
      </c>
      <c r="C898" s="116" t="inlineStr">
        <is>
          <t>HSIC</t>
        </is>
      </c>
      <c r="D898" s="117" t="n">
        <v>0.8100000000000001</v>
      </c>
      <c r="E898" s="117" t="n">
        <v>2.7</v>
      </c>
      <c r="F898" s="117" t="n">
        <v>16.67</v>
      </c>
    </row>
    <row r="899">
      <c r="B899" s="115" t="inlineStr">
        <is>
          <t>Hang Seng Bank Ltd.</t>
        </is>
      </c>
      <c r="C899" s="116" t="inlineStr">
        <is>
          <t>HSNGY</t>
        </is>
      </c>
      <c r="D899" s="117" t="n"/>
      <c r="E899" s="117" t="n">
        <v>1.91</v>
      </c>
      <c r="F899" s="117" t="n"/>
    </row>
    <row r="900">
      <c r="B900" s="115" t="inlineStr">
        <is>
          <t>Host Hotels &amp; Resorts, Inc.</t>
        </is>
      </c>
      <c r="C900" s="116" t="inlineStr">
        <is>
          <t>HST</t>
        </is>
      </c>
      <c r="D900" s="117" t="n">
        <v>2.27</v>
      </c>
      <c r="E900" s="117" t="n">
        <v>1.71</v>
      </c>
      <c r="F900" s="117" t="n">
        <v>14.65</v>
      </c>
    </row>
    <row r="901">
      <c r="B901" s="115" t="inlineStr">
        <is>
          <t>Hershey Company (The)</t>
        </is>
      </c>
      <c r="C901" s="116" t="inlineStr">
        <is>
          <t>HSY</t>
        </is>
      </c>
      <c r="D901" s="117" t="n">
        <v>4.11</v>
      </c>
      <c r="E901" s="117" t="n">
        <v>19.16</v>
      </c>
      <c r="F901" s="117" t="n">
        <v>83.29000000000001</v>
      </c>
    </row>
    <row r="902">
      <c r="B902" s="115" t="inlineStr">
        <is>
          <t>Healthcare Trust of America, Inc.</t>
        </is>
      </c>
      <c r="C902" s="116" t="inlineStr">
        <is>
          <t>HTA</t>
        </is>
      </c>
      <c r="D902" s="117" t="n">
        <v>8.52</v>
      </c>
      <c r="E902" s="117" t="n">
        <v>1.81</v>
      </c>
      <c r="F902" s="117" t="n">
        <v>6.73</v>
      </c>
    </row>
    <row r="903">
      <c r="B903" s="115" t="inlineStr">
        <is>
          <t>HITACHI CONSTR</t>
        </is>
      </c>
      <c r="C903" s="116" t="inlineStr">
        <is>
          <t>HTCMY</t>
        </is>
      </c>
      <c r="D903" s="117" t="n">
        <v>0.5</v>
      </c>
      <c r="E903" s="117" t="n">
        <v>0.95</v>
      </c>
      <c r="F903" s="117" t="n">
        <v>13.34</v>
      </c>
    </row>
    <row r="904">
      <c r="B904" s="115" t="inlineStr">
        <is>
          <t>Hitachi Ltd.</t>
        </is>
      </c>
      <c r="C904" s="116" t="inlineStr">
        <is>
          <t>HTHIY</t>
        </is>
      </c>
      <c r="D904" s="117" t="n">
        <v>0.42</v>
      </c>
      <c r="E904" s="117" t="n">
        <v>0.89</v>
      </c>
      <c r="F904" s="117" t="n">
        <v>7.26</v>
      </c>
    </row>
    <row r="905">
      <c r="B905" s="115" t="inlineStr">
        <is>
          <t>China Lodging Group, Limited</t>
        </is>
      </c>
      <c r="C905" s="116" t="inlineStr">
        <is>
          <t>HTHT</t>
        </is>
      </c>
      <c r="D905" s="117" t="n">
        <v>6.5</v>
      </c>
      <c r="E905" s="117" t="n">
        <v>9.800000000000001</v>
      </c>
      <c r="F905" s="117" t="n">
        <v>14.1</v>
      </c>
    </row>
    <row r="906">
      <c r="B906" s="115" t="inlineStr">
        <is>
          <t>Hubbell Inc</t>
        </is>
      </c>
      <c r="C906" s="116" t="inlineStr">
        <is>
          <t>HUBB</t>
        </is>
      </c>
      <c r="D906" s="117" t="n">
        <v>1.55</v>
      </c>
      <c r="E906" s="117" t="n">
        <v>3.86</v>
      </c>
      <c r="F906" s="117" t="n">
        <v>23.63</v>
      </c>
    </row>
    <row r="907">
      <c r="B907" s="115" t="inlineStr">
        <is>
          <t>HubSpot, Inc.</t>
        </is>
      </c>
      <c r="C907" s="116" t="inlineStr">
        <is>
          <t>HUBS</t>
        </is>
      </c>
      <c r="D907" s="117" t="n">
        <v>11.53</v>
      </c>
      <c r="E907" s="117" t="n">
        <v>10.92</v>
      </c>
      <c r="F907" s="117" t="n">
        <v>-7.93</v>
      </c>
    </row>
    <row r="908">
      <c r="B908" s="115" t="inlineStr">
        <is>
          <t>Humana Inc.</t>
        </is>
      </c>
      <c r="C908" s="116" t="inlineStr">
        <is>
          <t>HUM</t>
        </is>
      </c>
      <c r="D908" s="117" t="n">
        <v>0.62</v>
      </c>
      <c r="E908" s="117" t="n">
        <v>3.16</v>
      </c>
      <c r="F908" s="117" t="n">
        <v>22.47</v>
      </c>
    </row>
    <row r="909">
      <c r="B909" s="115" t="inlineStr">
        <is>
          <t>Huntsman Corporation</t>
        </is>
      </c>
      <c r="C909" s="116" t="inlineStr">
        <is>
          <t>HUN</t>
        </is>
      </c>
      <c r="D909" s="117" t="n">
        <v>0.58</v>
      </c>
      <c r="E909" s="117" t="n">
        <v>1.83</v>
      </c>
      <c r="F909" s="117" t="n">
        <v>18.68</v>
      </c>
    </row>
    <row r="910">
      <c r="B910" s="115" t="inlineStr">
        <is>
          <t>HUYA Inc. Sponsored ADR</t>
        </is>
      </c>
      <c r="C910" s="116" t="inlineStr">
        <is>
          <t>HUYA</t>
        </is>
      </c>
      <c r="D910" s="117" t="n">
        <v>6.47</v>
      </c>
      <c r="E910" s="117" t="n">
        <v>4.76</v>
      </c>
      <c r="F910" s="117" t="n">
        <v>5.53</v>
      </c>
    </row>
    <row r="911">
      <c r="B911" s="115" t="inlineStr">
        <is>
          <t>Hannover Ruck SE</t>
        </is>
      </c>
      <c r="C911" s="116" t="inlineStr">
        <is>
          <t>HVRRY</t>
        </is>
      </c>
      <c r="D911" s="117" t="n">
        <v>0.88</v>
      </c>
      <c r="E911" s="117" t="n">
        <v>1.7</v>
      </c>
      <c r="F911" s="117" t="n">
        <v>11.84</v>
      </c>
    </row>
    <row r="912">
      <c r="B912" s="115" t="inlineStr">
        <is>
          <t>Hancock Whitney Corporation</t>
        </is>
      </c>
      <c r="C912" s="116" t="inlineStr">
        <is>
          <t>HWC</t>
        </is>
      </c>
      <c r="D912" s="117" t="n">
        <v>2.37</v>
      </c>
      <c r="E912" s="117" t="n">
        <v>0.99</v>
      </c>
      <c r="F912" s="117" t="n">
        <v>11.48</v>
      </c>
    </row>
    <row r="913">
      <c r="B913" s="115" t="inlineStr">
        <is>
          <t>HOWDEN JOINERY</t>
        </is>
      </c>
      <c r="C913" s="116" t="inlineStr">
        <is>
          <t>HWDJY</t>
        </is>
      </c>
      <c r="D913" s="117" t="n"/>
      <c r="E913" s="117" t="n"/>
      <c r="F913" s="117" t="n"/>
    </row>
    <row r="914">
      <c r="B914" s="115" t="inlineStr">
        <is>
          <t>Hexcel Corporation</t>
        </is>
      </c>
      <c r="C914" s="116" t="inlineStr">
        <is>
          <t>HXL</t>
        </is>
      </c>
      <c r="D914" s="117" t="n">
        <v>3.04</v>
      </c>
      <c r="E914" s="117" t="n">
        <v>4.9</v>
      </c>
      <c r="F914" s="117" t="n">
        <v>21.45</v>
      </c>
    </row>
    <row r="915">
      <c r="B915" s="115" t="inlineStr">
        <is>
          <t>iShares iBoxx $ High Yield Corporate Bond ETF</t>
        </is>
      </c>
      <c r="C915" s="116" t="inlineStr">
        <is>
          <t>HYG</t>
        </is>
      </c>
      <c r="D915" s="117" t="n"/>
      <c r="E915" s="117" t="n"/>
      <c r="F915" s="117" t="n"/>
    </row>
    <row r="916">
      <c r="B916" s="115" t="inlineStr">
        <is>
          <t>Hyundai Motor Co.</t>
        </is>
      </c>
      <c r="C916" s="116" t="inlineStr">
        <is>
          <t>HYMLF</t>
        </is>
      </c>
      <c r="D916" s="117" t="n">
        <v>0.23</v>
      </c>
      <c r="E916" s="117" t="n"/>
      <c r="F916" s="117" t="n"/>
    </row>
    <row r="917">
      <c r="B917" s="115" t="inlineStr">
        <is>
          <t>Hypermarcas</t>
        </is>
      </c>
      <c r="C917" s="116" t="inlineStr">
        <is>
          <t>HYPMY</t>
        </is>
      </c>
      <c r="D917" s="117" t="n">
        <v>6.97</v>
      </c>
      <c r="E917" s="117" t="n">
        <v>2.3</v>
      </c>
      <c r="F917" s="117" t="n">
        <v>12.48</v>
      </c>
    </row>
    <row r="918">
      <c r="B918" s="115" t="inlineStr">
        <is>
          <t>Horizon Pharma Public Limited Company</t>
        </is>
      </c>
      <c r="C918" s="116" t="inlineStr">
        <is>
          <t>HZNP</t>
        </is>
      </c>
      <c r="D918" s="117" t="n">
        <v>3.97</v>
      </c>
      <c r="E918" s="117" t="n">
        <v>3.32</v>
      </c>
      <c r="F918" s="117" t="n">
        <v>30.33</v>
      </c>
    </row>
    <row r="919">
      <c r="B919" s="115" t="inlineStr">
        <is>
          <t>Intelsat S.A.</t>
        </is>
      </c>
      <c r="C919" s="116" t="inlineStr">
        <is>
          <t>I</t>
        </is>
      </c>
      <c r="D919" s="117" t="n">
        <v>1.51</v>
      </c>
      <c r="E919" s="117" t="n"/>
      <c r="F919" s="117" t="n"/>
    </row>
    <row r="920">
      <c r="B920" s="115" t="inlineStr">
        <is>
          <t>IAA, Inc.</t>
        </is>
      </c>
      <c r="C920" s="116" t="inlineStr">
        <is>
          <t>IAA</t>
        </is>
      </c>
      <c r="D920" s="117" t="n"/>
      <c r="E920" s="117" t="n"/>
      <c r="F920" s="117" t="n"/>
    </row>
    <row r="921">
      <c r="B921" s="115" t="inlineStr">
        <is>
          <t>IAC/InterActiveCorp</t>
        </is>
      </c>
      <c r="C921" s="116" t="inlineStr">
        <is>
          <t>IAC</t>
        </is>
      </c>
      <c r="D921" s="117" t="n">
        <v>4.33</v>
      </c>
      <c r="E921" s="117" t="n">
        <v>5.06</v>
      </c>
      <c r="F921" s="117" t="n">
        <v>12.44</v>
      </c>
    </row>
    <row r="922">
      <c r="B922" s="115" t="inlineStr">
        <is>
          <t>Integra LifeSciences Holdings Corporation</t>
        </is>
      </c>
      <c r="C922" s="116" t="inlineStr">
        <is>
          <t>IART</t>
        </is>
      </c>
      <c r="D922" s="117" t="n">
        <v>3.5</v>
      </c>
      <c r="E922" s="117" t="n">
        <v>3.68</v>
      </c>
      <c r="F922" s="117" t="n">
        <v>16.3</v>
      </c>
    </row>
    <row r="923">
      <c r="B923" s="115" t="inlineStr">
        <is>
          <t>iShares Gold Trust</t>
        </is>
      </c>
      <c r="C923" s="116" t="inlineStr">
        <is>
          <t>IAU</t>
        </is>
      </c>
      <c r="D923" s="117" t="n"/>
      <c r="E923" s="117" t="n">
        <v>1.15</v>
      </c>
      <c r="F923" s="117" t="n">
        <v>-2.54</v>
      </c>
    </row>
    <row r="924">
      <c r="B924" s="115" t="inlineStr">
        <is>
          <t>iShares Nasdaq Biotechnology ETF</t>
        </is>
      </c>
      <c r="C924" s="116" t="inlineStr">
        <is>
          <t>IBB</t>
        </is>
      </c>
      <c r="D924" s="117" t="n"/>
      <c r="E924" s="117" t="n"/>
      <c r="F924" s="117" t="n"/>
    </row>
    <row r="925">
      <c r="B925" s="115" t="inlineStr">
        <is>
          <t>Iberdrola S.A.</t>
        </is>
      </c>
      <c r="C925" s="116" t="inlineStr">
        <is>
          <t>IBDRY</t>
        </is>
      </c>
      <c r="D925" s="117" t="n">
        <v>1.62</v>
      </c>
      <c r="E925" s="117" t="n">
        <v>1.25</v>
      </c>
      <c r="F925" s="117" t="n">
        <v>7.76</v>
      </c>
    </row>
    <row r="926">
      <c r="B926" s="115" t="inlineStr">
        <is>
          <t>IBERIABANK Corporation</t>
        </is>
      </c>
      <c r="C926" s="116" t="inlineStr">
        <is>
          <t>IBKC</t>
        </is>
      </c>
      <c r="D926" s="117" t="n">
        <v>2.72</v>
      </c>
      <c r="E926" s="117" t="n">
        <v>1</v>
      </c>
      <c r="F926" s="117" t="n">
        <v>10.33</v>
      </c>
    </row>
    <row r="927">
      <c r="B927" s="115" t="inlineStr">
        <is>
          <t>Interactive Brokers Group, Inc.</t>
        </is>
      </c>
      <c r="C927" s="116" t="inlineStr">
        <is>
          <t>IBKR</t>
        </is>
      </c>
      <c r="D927" s="117" t="n">
        <v>8.67</v>
      </c>
      <c r="E927" s="117" t="n">
        <v>2.84</v>
      </c>
      <c r="F927" s="117" t="n">
        <v>2.24</v>
      </c>
    </row>
    <row r="928">
      <c r="B928" s="115" t="inlineStr">
        <is>
          <t>International Business Machines Corporation</t>
        </is>
      </c>
      <c r="C928" s="116" t="inlineStr">
        <is>
          <t>IBM</t>
        </is>
      </c>
      <c r="D928" s="117" t="n">
        <v>1.61</v>
      </c>
      <c r="E928" s="117" t="n">
        <v>7.07</v>
      </c>
      <c r="F928" s="117" t="n">
        <v>69.56</v>
      </c>
    </row>
    <row r="929">
      <c r="B929" s="115" t="inlineStr">
        <is>
          <t>ICICI Bank Limited</t>
        </is>
      </c>
      <c r="C929" s="116" t="inlineStr">
        <is>
          <t>IBN</t>
        </is>
      </c>
      <c r="D929" s="117" t="n">
        <v>3.3</v>
      </c>
      <c r="E929" s="117" t="n">
        <v>2.14</v>
      </c>
      <c r="F929" s="117" t="n">
        <v>4.4</v>
      </c>
    </row>
    <row r="930">
      <c r="B930" s="115" t="inlineStr">
        <is>
          <t>International Consolidated Airlines Group SA</t>
        </is>
      </c>
      <c r="C930" s="116" t="inlineStr">
        <is>
          <t>ICAGY</t>
        </is>
      </c>
      <c r="D930" s="117" t="n">
        <v>0.16</v>
      </c>
      <c r="E930" s="117" t="n">
        <v>0.65</v>
      </c>
      <c r="F930" s="117" t="n">
        <v>72.94</v>
      </c>
    </row>
    <row r="931">
      <c r="B931" s="115" t="inlineStr">
        <is>
          <t>Intercontinental Exchange Inc.</t>
        </is>
      </c>
      <c r="C931" s="116" t="inlineStr">
        <is>
          <t>ICE</t>
        </is>
      </c>
      <c r="D931" s="117" t="n">
        <v>8.140000000000001</v>
      </c>
      <c r="E931" s="117" t="n">
        <v>3.02</v>
      </c>
      <c r="F931" s="117" t="n">
        <v>12.22</v>
      </c>
    </row>
    <row r="932">
      <c r="B932" s="115" t="inlineStr">
        <is>
          <t>Israel Chemicals Shs</t>
        </is>
      </c>
      <c r="C932" s="116" t="inlineStr">
        <is>
          <t>ICL</t>
        </is>
      </c>
      <c r="D932" s="117" t="n">
        <v>1.14</v>
      </c>
      <c r="E932" s="117" t="n">
        <v>1.57</v>
      </c>
      <c r="F932" s="117" t="n">
        <v>14.03</v>
      </c>
    </row>
    <row r="933">
      <c r="B933" s="115" t="inlineStr">
        <is>
          <t>ICON PLC</t>
        </is>
      </c>
      <c r="C933" s="116" t="inlineStr">
        <is>
          <t>ICLR</t>
        </is>
      </c>
      <c r="D933" s="117" t="n">
        <v>3.09</v>
      </c>
      <c r="E933" s="117" t="n">
        <v>5.46</v>
      </c>
      <c r="F933" s="117" t="n">
        <v>25.02</v>
      </c>
    </row>
    <row r="934">
      <c r="B934" s="115" t="inlineStr">
        <is>
          <t>ICU Medical, Inc.</t>
        </is>
      </c>
      <c r="C934" s="116" t="inlineStr">
        <is>
          <t>ICUI</t>
        </is>
      </c>
      <c r="D934" s="117" t="n">
        <v>2.52</v>
      </c>
      <c r="E934" s="117" t="n">
        <v>2.5</v>
      </c>
      <c r="F934" s="117" t="n">
        <v>12.41</v>
      </c>
    </row>
    <row r="935">
      <c r="B935" s="115" t="inlineStr">
        <is>
          <t>IDACORP, Inc.</t>
        </is>
      </c>
      <c r="C935" s="116" t="inlineStr">
        <is>
          <t>IDA</t>
        </is>
      </c>
      <c r="D935" s="117" t="n">
        <v>3.14</v>
      </c>
      <c r="E935" s="117" t="n">
        <v>1.81</v>
      </c>
      <c r="F935" s="117" t="n">
        <v>9.4</v>
      </c>
    </row>
    <row r="936">
      <c r="B936" s="115" t="inlineStr">
        <is>
          <t>Industrial &amp; Commercial Bank of China Ltd.</t>
        </is>
      </c>
      <c r="C936" s="116" t="inlineStr">
        <is>
          <t>IDCBY</t>
        </is>
      </c>
      <c r="D936" s="117" t="n">
        <v>1.4</v>
      </c>
      <c r="E936" s="117" t="n">
        <v>0.16</v>
      </c>
      <c r="F936" s="117" t="n">
        <v>12.93</v>
      </c>
    </row>
    <row r="937">
      <c r="B937" s="115" t="inlineStr">
        <is>
          <t>Industria de Diseno Textil SA</t>
        </is>
      </c>
      <c r="C937" s="116" t="inlineStr">
        <is>
          <t>IDEXY</t>
        </is>
      </c>
      <c r="D937" s="117" t="n">
        <v>3.04</v>
      </c>
      <c r="E937" s="117" t="n">
        <v>6.16</v>
      </c>
      <c r="F937" s="117" t="n">
        <v>25.42</v>
      </c>
    </row>
    <row r="938">
      <c r="B938" s="115" t="inlineStr">
        <is>
          <t>iShares International Select Dividend ETF</t>
        </is>
      </c>
      <c r="C938" s="116" t="inlineStr">
        <is>
          <t>IDV</t>
        </is>
      </c>
      <c r="D938" s="117" t="n"/>
      <c r="E938" s="117" t="n"/>
      <c r="F938" s="117" t="n"/>
    </row>
    <row r="939">
      <c r="B939" s="115" t="inlineStr">
        <is>
          <t>IDEXX Laboratories, Inc.</t>
        </is>
      </c>
      <c r="C939" s="116" t="inlineStr">
        <is>
          <t>IDXX</t>
        </is>
      </c>
      <c r="D939" s="117" t="n">
        <v>10.3</v>
      </c>
      <c r="E939" s="117" t="n">
        <v>137.59</v>
      </c>
      <c r="F939" s="117" t="n">
        <v>765.45</v>
      </c>
    </row>
    <row r="940">
      <c r="B940" s="115" t="inlineStr">
        <is>
          <t>iShares 7-10 Year Treasury Bond ETF</t>
        </is>
      </c>
      <c r="C940" s="116" t="inlineStr">
        <is>
          <t>IEF</t>
        </is>
      </c>
      <c r="D940" s="117" t="n"/>
      <c r="E940" s="117" t="n"/>
      <c r="F940" s="117" t="n"/>
    </row>
    <row r="941">
      <c r="B941" s="115" t="inlineStr">
        <is>
          <t>Icahn Enterprises L.P.</t>
        </is>
      </c>
      <c r="C941" s="116" t="inlineStr">
        <is>
          <t>IEP</t>
        </is>
      </c>
      <c r="D941" s="117" t="n">
        <v>1.41</v>
      </c>
      <c r="E941" s="117" t="n">
        <v>1.15</v>
      </c>
      <c r="F941" s="117" t="n">
        <v>-10.95</v>
      </c>
    </row>
    <row r="942">
      <c r="B942" s="115" t="inlineStr">
        <is>
          <t>IDEX Corporation</t>
        </is>
      </c>
      <c r="C942" s="116" t="inlineStr">
        <is>
          <t>IEX</t>
        </is>
      </c>
      <c r="D942" s="117" t="n">
        <v>4.98</v>
      </c>
      <c r="E942" s="117" t="n">
        <v>5.9</v>
      </c>
      <c r="F942" s="117" t="n">
        <v>21.2</v>
      </c>
    </row>
    <row r="943">
      <c r="B943" s="115" t="inlineStr">
        <is>
          <t>International Flavors &amp; Fragrances Inc.</t>
        </is>
      </c>
      <c r="C943" s="116" t="inlineStr">
        <is>
          <t>IFF</t>
        </is>
      </c>
      <c r="D943" s="117" t="n">
        <v>2.72</v>
      </c>
      <c r="E943" s="117" t="n">
        <v>2.07</v>
      </c>
      <c r="F943" s="117" t="n">
        <v>10.48</v>
      </c>
    </row>
    <row r="944">
      <c r="B944" s="115" t="inlineStr">
        <is>
          <t>Infineon Technologies AG</t>
        </is>
      </c>
      <c r="C944" s="116" t="inlineStr">
        <is>
          <t>IFNNY</t>
        </is>
      </c>
      <c r="D944" s="117" t="n">
        <v>2.34</v>
      </c>
      <c r="E944" s="117" t="n">
        <v>2.85</v>
      </c>
      <c r="F944" s="117" t="n">
        <v>17.27</v>
      </c>
    </row>
    <row r="945">
      <c r="B945" s="115" t="inlineStr">
        <is>
          <t>iShares Intermediate-Term Corporate Bond ETF</t>
        </is>
      </c>
      <c r="C945" s="116" t="inlineStr">
        <is>
          <t>IGIB</t>
        </is>
      </c>
      <c r="D945" s="117" t="n"/>
      <c r="E945" s="117" t="n"/>
      <c r="F945" s="117" t="n"/>
    </row>
    <row r="946">
      <c r="B946" s="115" t="inlineStr">
        <is>
          <t>iShares Short-Term Corporate Bond ETF</t>
        </is>
      </c>
      <c r="C946" s="116" t="inlineStr">
        <is>
          <t>IGSB</t>
        </is>
      </c>
      <c r="D946" s="117" t="n"/>
      <c r="E946" s="117" t="n"/>
      <c r="F946" s="117" t="n"/>
    </row>
    <row r="947">
      <c r="B947" s="115" t="inlineStr">
        <is>
          <t>Intercontinental Hotels Group</t>
        </is>
      </c>
      <c r="C947" s="116" t="inlineStr">
        <is>
          <t>IHG</t>
        </is>
      </c>
      <c r="D947" s="117" t="n"/>
      <c r="E947" s="117" t="n"/>
      <c r="F947" s="117" t="n"/>
    </row>
    <row r="948">
      <c r="B948" s="115" t="inlineStr">
        <is>
          <t>IHI CORP</t>
        </is>
      </c>
      <c r="C948" s="116" t="inlineStr">
        <is>
          <t>IHICY</t>
        </is>
      </c>
      <c r="D948" s="117" t="n">
        <v>0.24</v>
      </c>
      <c r="E948" s="117" t="n">
        <v>0.95</v>
      </c>
      <c r="F948" s="117" t="n">
        <v>9.77</v>
      </c>
    </row>
    <row r="949">
      <c r="B949" s="115" t="inlineStr">
        <is>
          <t>iShares Core S&amp;P Mid-Cap ETF</t>
        </is>
      </c>
      <c r="C949" s="116" t="inlineStr">
        <is>
          <t>IJH</t>
        </is>
      </c>
      <c r="D949" s="117" t="n"/>
      <c r="E949" s="117" t="n"/>
      <c r="F949" s="117" t="n"/>
    </row>
    <row r="950">
      <c r="B950" s="115" t="inlineStr">
        <is>
          <t>iShares S&amp;P Mid-Cap 400 Value ETF</t>
        </is>
      </c>
      <c r="C950" s="116" t="inlineStr">
        <is>
          <t>IJJ</t>
        </is>
      </c>
      <c r="D950" s="117" t="n"/>
      <c r="E950" s="117" t="n"/>
      <c r="F950" s="117" t="n"/>
    </row>
    <row r="951">
      <c r="B951" s="115" t="inlineStr">
        <is>
          <t>iShares S&amp;P Mid-Cap 400 Growth ETF</t>
        </is>
      </c>
      <c r="C951" s="116" t="inlineStr">
        <is>
          <t>IJK</t>
        </is>
      </c>
      <c r="D951" s="117" t="n"/>
      <c r="E951" s="117" t="n"/>
      <c r="F951" s="117" t="n"/>
    </row>
    <row r="952">
      <c r="B952" s="115" t="inlineStr">
        <is>
          <t>iShares Core S&amp;P Small-Cap ETF</t>
        </is>
      </c>
      <c r="C952" s="116" t="inlineStr">
        <is>
          <t>IJR</t>
        </is>
      </c>
      <c r="D952" s="117" t="n"/>
      <c r="E952" s="117" t="n"/>
      <c r="F952" s="117" t="n"/>
    </row>
    <row r="953">
      <c r="B953" s="115" t="inlineStr">
        <is>
          <t>iShares S&amp;P Small-Cap 600 Value ETF</t>
        </is>
      </c>
      <c r="C953" s="116" t="inlineStr">
        <is>
          <t>IJS</t>
        </is>
      </c>
      <c r="D953" s="117" t="n"/>
      <c r="E953" s="117" t="n"/>
      <c r="F953" s="117" t="n"/>
    </row>
    <row r="954">
      <c r="B954" s="115" t="inlineStr">
        <is>
          <t>iShares S&amp;P Small-Cap 600 Growth ETF</t>
        </is>
      </c>
      <c r="C954" s="116" t="inlineStr">
        <is>
          <t>IJT</t>
        </is>
      </c>
      <c r="D954" s="117" t="n"/>
      <c r="E954" s="117" t="n"/>
      <c r="F954" s="117" t="n"/>
    </row>
    <row r="955">
      <c r="B955" s="115" t="inlineStr">
        <is>
          <t>INTERTEK GP PLC</t>
        </is>
      </c>
      <c r="C955" s="116" t="inlineStr">
        <is>
          <t>IKTSY</t>
        </is>
      </c>
      <c r="D955" s="117" t="n"/>
      <c r="E955" s="117" t="n">
        <v>9.09</v>
      </c>
      <c r="F955" s="117" t="n"/>
    </row>
    <row r="956">
      <c r="B956" s="115" t="inlineStr">
        <is>
          <t>Illumina, Inc.</t>
        </is>
      </c>
      <c r="C956" s="116" t="inlineStr">
        <is>
          <t>ILMN</t>
        </is>
      </c>
      <c r="D956" s="117" t="n">
        <v>13.37</v>
      </c>
      <c r="E956" s="117" t="n">
        <v>10.5</v>
      </c>
      <c r="F956" s="117" t="n">
        <v>21.73</v>
      </c>
    </row>
    <row r="957">
      <c r="B957" s="115" t="inlineStr">
        <is>
          <t>Inmarsat PLC</t>
        </is>
      </c>
      <c r="C957" s="116" t="inlineStr">
        <is>
          <t>IMASY</t>
        </is>
      </c>
      <c r="D957" s="117" t="n">
        <v>2.23</v>
      </c>
      <c r="E957" s="117" t="n">
        <v>3.09</v>
      </c>
      <c r="F957" s="117" t="n">
        <v>7.6</v>
      </c>
    </row>
    <row r="958">
      <c r="B958" s="115" t="inlineStr">
        <is>
          <t>Imperial Tobacco Group PLC</t>
        </is>
      </c>
      <c r="C958" s="116" t="inlineStr">
        <is>
          <t>IMBBY</t>
        </is>
      </c>
      <c r="D958" s="117" t="n"/>
      <c r="E958" s="117" t="n"/>
      <c r="F958" s="117" t="n"/>
    </row>
    <row r="959">
      <c r="B959" s="115" t="inlineStr">
        <is>
          <t>IMI PLC</t>
        </is>
      </c>
      <c r="C959" s="116" t="inlineStr">
        <is>
          <t>IMIAY</t>
        </is>
      </c>
      <c r="D959" s="117" t="n"/>
      <c r="E959" s="117" t="n"/>
      <c r="F959" s="117" t="n"/>
    </row>
    <row r="960">
      <c r="B960" s="115" t="inlineStr">
        <is>
          <t>Immunomedics, Inc.</t>
        </is>
      </c>
      <c r="C960" s="116" t="inlineStr">
        <is>
          <t>IMMU</t>
        </is>
      </c>
      <c r="D960" s="117" t="n">
        <v>1477.23</v>
      </c>
      <c r="E960" s="117" t="n">
        <v>27.74</v>
      </c>
      <c r="F960" s="117" t="n">
        <v>-152.14</v>
      </c>
    </row>
    <row r="961">
      <c r="B961" s="115" t="inlineStr">
        <is>
          <t>Imperial Oil Limited</t>
        </is>
      </c>
      <c r="C961" s="116" t="inlineStr">
        <is>
          <t>IMO</t>
        </is>
      </c>
      <c r="D961" s="117" t="n">
        <v>0.79</v>
      </c>
      <c r="E961" s="117" t="n">
        <v>1.11</v>
      </c>
      <c r="F961" s="117" t="n">
        <v>10.66</v>
      </c>
    </row>
    <row r="962">
      <c r="B962" s="115" t="inlineStr">
        <is>
          <t>Impala Platinum Holdings Ltd.</t>
        </is>
      </c>
      <c r="C962" s="116" t="inlineStr">
        <is>
          <t>IMPUY</t>
        </is>
      </c>
      <c r="D962" s="117" t="n"/>
      <c r="E962" s="117" t="n"/>
      <c r="F962" s="117" t="n"/>
    </row>
    <row r="963">
      <c r="B963" s="115" t="inlineStr">
        <is>
          <t>Incyte Corporation</t>
        </is>
      </c>
      <c r="C963" s="116" t="inlineStr">
        <is>
          <t>INCY</t>
        </is>
      </c>
      <c r="D963" s="117" t="n">
        <v>8.710000000000001</v>
      </c>
      <c r="E963" s="117" t="n">
        <v>7.77</v>
      </c>
      <c r="F963" s="117" t="n">
        <v>17.1</v>
      </c>
    </row>
    <row r="964">
      <c r="B964" s="115" t="inlineStr">
        <is>
          <t>IHS Markit Ltd.</t>
        </is>
      </c>
      <c r="C964" s="116" t="inlineStr">
        <is>
          <t>INFO</t>
        </is>
      </c>
      <c r="D964" s="117" t="n">
        <v>6.36</v>
      </c>
      <c r="E964" s="117" t="n">
        <v>3.22</v>
      </c>
      <c r="F964" s="117" t="n">
        <v>10.13</v>
      </c>
    </row>
    <row r="965">
      <c r="B965" s="115" t="inlineStr">
        <is>
          <t>Infosys Limited</t>
        </is>
      </c>
      <c r="C965" s="116" t="inlineStr">
        <is>
          <t>INFY</t>
        </is>
      </c>
      <c r="D965" s="117" t="n">
        <v>4.01</v>
      </c>
      <c r="E965" s="117" t="n">
        <v>5.89</v>
      </c>
      <c r="F965" s="117" t="n">
        <v>25.55</v>
      </c>
    </row>
    <row r="966">
      <c r="B966" s="115" t="inlineStr">
        <is>
          <t>ING Group, N.V.</t>
        </is>
      </c>
      <c r="C966" s="116" t="inlineStr">
        <is>
          <t>ING</t>
        </is>
      </c>
      <c r="D966" s="117" t="n">
        <v>1.99</v>
      </c>
      <c r="E966" s="117" t="n">
        <v>0.73</v>
      </c>
      <c r="F966" s="117" t="n">
        <v>8.83</v>
      </c>
    </row>
    <row r="967">
      <c r="B967" s="115" t="inlineStr">
        <is>
          <t>Ingenico Group</t>
        </is>
      </c>
      <c r="C967" s="116" t="inlineStr">
        <is>
          <t>INGIY</t>
        </is>
      </c>
      <c r="D967" s="117" t="n"/>
      <c r="E967" s="117" t="n">
        <v>2.79</v>
      </c>
      <c r="F967" s="117" t="n"/>
    </row>
    <row r="968">
      <c r="B968" s="115" t="inlineStr">
        <is>
          <t>Ingredion Incorporated</t>
        </is>
      </c>
      <c r="C968" s="116" t="inlineStr">
        <is>
          <t>INGR</t>
        </is>
      </c>
      <c r="D968" s="117" t="n">
        <v>0.92</v>
      </c>
      <c r="E968" s="117" t="n">
        <v>2.1</v>
      </c>
      <c r="F968" s="117" t="n">
        <v>17.23</v>
      </c>
    </row>
    <row r="969">
      <c r="B969" s="115" t="inlineStr">
        <is>
          <t>Intel Corporation</t>
        </is>
      </c>
      <c r="C969" s="116" t="inlineStr">
        <is>
          <t>INTC</t>
        </is>
      </c>
      <c r="D969" s="117" t="n">
        <v>3.19</v>
      </c>
      <c r="E969" s="117" t="n">
        <v>3</v>
      </c>
      <c r="F969" s="117" t="n">
        <v>28.84</v>
      </c>
    </row>
    <row r="970">
      <c r="B970" s="115" t="inlineStr">
        <is>
          <t>Intuit Inc.</t>
        </is>
      </c>
      <c r="C970" s="116" t="inlineStr">
        <is>
          <t>INTU</t>
        </is>
      </c>
      <c r="D970" s="117" t="n">
        <v>10.32</v>
      </c>
      <c r="E970" s="117" t="n">
        <v>18.67</v>
      </c>
      <c r="F970" s="117" t="n">
        <v>43.86</v>
      </c>
    </row>
    <row r="971">
      <c r="B971" s="115" t="inlineStr">
        <is>
          <t>Invitation Home Inc.</t>
        </is>
      </c>
      <c r="C971" s="116" t="inlineStr">
        <is>
          <t>INVH</t>
        </is>
      </c>
      <c r="D971" s="117" t="n">
        <v>9.02</v>
      </c>
      <c r="E971" s="117" t="n">
        <v>1.96</v>
      </c>
      <c r="F971" s="117" t="n">
        <v>1.42</v>
      </c>
    </row>
    <row r="972">
      <c r="B972" s="115" t="inlineStr">
        <is>
          <t>InterXion Holding N.V.</t>
        </is>
      </c>
      <c r="C972" s="116" t="inlineStr">
        <is>
          <t>INXN</t>
        </is>
      </c>
      <c r="D972" s="117" t="n">
        <v>9.039999999999999</v>
      </c>
      <c r="E972" s="117" t="n">
        <v>8.32</v>
      </c>
      <c r="F972" s="117" t="n">
        <v>5.29</v>
      </c>
    </row>
    <row r="973">
      <c r="B973" s="115" t="inlineStr">
        <is>
          <t>Ionis Pharmaceuticals, Inc.</t>
        </is>
      </c>
      <c r="C973" s="116" t="inlineStr">
        <is>
          <t>IONS</t>
        </is>
      </c>
      <c r="D973" s="117" t="n">
        <v>11.03</v>
      </c>
      <c r="E973" s="117" t="n">
        <v>6.04</v>
      </c>
      <c r="F973" s="117" t="n">
        <v>38.7</v>
      </c>
    </row>
    <row r="974">
      <c r="B974" s="115" t="inlineStr">
        <is>
          <t>International Paper Company</t>
        </is>
      </c>
      <c r="C974" s="116" t="inlineStr">
        <is>
          <t>IP</t>
        </is>
      </c>
      <c r="D974" s="117" t="n">
        <v>0.6899999999999999</v>
      </c>
      <c r="E974" s="117" t="n">
        <v>2.13</v>
      </c>
      <c r="F974" s="117" t="n">
        <v>30.14</v>
      </c>
    </row>
    <row r="975">
      <c r="B975" s="115" t="inlineStr">
        <is>
          <t>Interpublic Group of Companies, Inc. (The)</t>
        </is>
      </c>
      <c r="C975" s="116" t="inlineStr">
        <is>
          <t>IPG</t>
        </is>
      </c>
      <c r="D975" s="117" t="n">
        <v>0.82</v>
      </c>
      <c r="E975" s="117" t="n">
        <v>3.33</v>
      </c>
      <c r="F975" s="117" t="n">
        <v>32.03</v>
      </c>
    </row>
    <row r="976">
      <c r="B976" s="115" t="inlineStr">
        <is>
          <t>IPG Photonics Corporation</t>
        </is>
      </c>
      <c r="C976" s="116" t="inlineStr">
        <is>
          <t>IPGP</t>
        </is>
      </c>
      <c r="D976" s="117" t="n">
        <v>5.19</v>
      </c>
      <c r="E976" s="117" t="n">
        <v>2.99</v>
      </c>
      <c r="F976" s="117" t="n">
        <v>13.68</v>
      </c>
    </row>
    <row r="977">
      <c r="B977" s="115" t="inlineStr">
        <is>
          <t>IPSEN SA ADR</t>
        </is>
      </c>
      <c r="C977" s="116" t="inlineStr">
        <is>
          <t>IPSEY</t>
        </is>
      </c>
      <c r="D977" s="117" t="n"/>
      <c r="E977" s="117" t="n">
        <v>3.82</v>
      </c>
      <c r="F977" s="117" t="n"/>
    </row>
    <row r="978">
      <c r="B978" s="115" t="inlineStr">
        <is>
          <t>Inpex Corp.</t>
        </is>
      </c>
      <c r="C978" s="116" t="inlineStr">
        <is>
          <t>IPXHY</t>
        </is>
      </c>
      <c r="D978" s="117" t="n">
        <v>1.65</v>
      </c>
      <c r="E978" s="117" t="n">
        <v>0.49</v>
      </c>
      <c r="F978" s="117" t="n">
        <v>3.77</v>
      </c>
    </row>
    <row r="979">
      <c r="B979" s="115" t="inlineStr">
        <is>
          <t>iQIYI, Inc. Sponsored ADR</t>
        </is>
      </c>
      <c r="C979" s="116" t="inlineStr">
        <is>
          <t>IQ</t>
        </is>
      </c>
      <c r="D979" s="117" t="n">
        <v>3.26</v>
      </c>
      <c r="E979" s="117" t="n">
        <v>6.1</v>
      </c>
      <c r="F979" s="117" t="n">
        <v>-60.21</v>
      </c>
    </row>
    <row r="980">
      <c r="B980" s="115" t="inlineStr">
        <is>
          <t>IQVIA Holdings Inc.</t>
        </is>
      </c>
      <c r="C980" s="116" t="inlineStr">
        <is>
          <t>IQV</t>
        </is>
      </c>
      <c r="D980" s="117" t="n">
        <v>2.85</v>
      </c>
      <c r="E980" s="117" t="n">
        <v>4.5</v>
      </c>
      <c r="F980" s="117" t="n">
        <v>15.95</v>
      </c>
    </row>
    <row r="981">
      <c r="B981" s="115" t="inlineStr">
        <is>
          <t>Ingersoll-Rand PLC (Ireland)</t>
        </is>
      </c>
      <c r="C981" s="116" t="inlineStr">
        <is>
          <t>IR</t>
        </is>
      </c>
      <c r="D981" s="117" t="n">
        <v>1.86</v>
      </c>
      <c r="E981" s="117" t="n">
        <v>4.15</v>
      </c>
      <c r="F981" s="117" t="n">
        <v>20.97</v>
      </c>
    </row>
    <row r="982">
      <c r="B982" s="115" t="inlineStr">
        <is>
          <t>Iron Mountain Incorporated</t>
        </is>
      </c>
      <c r="C982" s="116" t="inlineStr">
        <is>
          <t>IRM</t>
        </is>
      </c>
      <c r="D982" s="117" t="n">
        <v>2.17</v>
      </c>
      <c r="E982" s="117" t="n">
        <v>5.54</v>
      </c>
      <c r="F982" s="117" t="n">
        <v>19.65</v>
      </c>
    </row>
    <row r="983">
      <c r="B983" s="115" t="inlineStr">
        <is>
          <t>Investors Bancorp, Inc.</t>
        </is>
      </c>
      <c r="C983" s="116" t="inlineStr">
        <is>
          <t>ISBC</t>
        </is>
      </c>
      <c r="D983" s="117" t="n">
        <v>3.1</v>
      </c>
      <c r="E983" s="117" t="n">
        <v>1.09</v>
      </c>
      <c r="F983" s="117" t="n">
        <v>7.05</v>
      </c>
    </row>
    <row r="984">
      <c r="B984" s="115" t="inlineStr">
        <is>
          <t>Intesa Sanpaolo SpA</t>
        </is>
      </c>
      <c r="C984" s="116" t="inlineStr">
        <is>
          <t>ISNPY</t>
        </is>
      </c>
      <c r="D984" s="117" t="n">
        <v>2.03</v>
      </c>
      <c r="E984" s="117" t="n"/>
      <c r="F984" s="117" t="n"/>
    </row>
    <row r="985">
      <c r="B985" s="115" t="inlineStr">
        <is>
          <t>Intuitive Surgical, Inc.</t>
        </is>
      </c>
      <c r="C985" s="116" t="inlineStr">
        <is>
          <t>ISRG</t>
        </is>
      </c>
      <c r="D985" s="117" t="n">
        <v>15.15</v>
      </c>
      <c r="E985" s="117" t="n">
        <v>8.41</v>
      </c>
      <c r="F985" s="117" t="n">
        <v>17.35</v>
      </c>
    </row>
    <row r="986">
      <c r="B986" s="115" t="inlineStr">
        <is>
          <t>Isuzu Motors Ltd.</t>
        </is>
      </c>
      <c r="C986" s="116" t="inlineStr">
        <is>
          <t>ISUZY</t>
        </is>
      </c>
      <c r="D986" s="117" t="n">
        <v>0.42</v>
      </c>
      <c r="E986" s="117" t="n">
        <v>0.82</v>
      </c>
      <c r="F986" s="117" t="n">
        <v>9.57</v>
      </c>
    </row>
    <row r="987">
      <c r="B987" s="115" t="inlineStr">
        <is>
          <t>Gartner, Inc.</t>
        </is>
      </c>
      <c r="C987" s="116" t="inlineStr">
        <is>
          <t>IT</t>
        </is>
      </c>
      <c r="D987" s="117" t="n">
        <v>3.2</v>
      </c>
      <c r="E987" s="117" t="n">
        <v>13.43</v>
      </c>
      <c r="F987" s="117" t="n">
        <v>41.29</v>
      </c>
    </row>
    <row r="988">
      <c r="B988" s="115" t="inlineStr">
        <is>
          <t>Ita? CorpBanca</t>
        </is>
      </c>
      <c r="C988" s="116" t="inlineStr">
        <is>
          <t>ITCB</t>
        </is>
      </c>
      <c r="D988" s="117" t="n">
        <v>1.24</v>
      </c>
      <c r="E988" s="117" t="n">
        <v>0.76</v>
      </c>
      <c r="F988" s="117" t="n">
        <v>5.04</v>
      </c>
    </row>
    <row r="989">
      <c r="B989" s="115" t="inlineStr">
        <is>
          <t>Itochu Corp.</t>
        </is>
      </c>
      <c r="C989" s="116" t="inlineStr">
        <is>
          <t>ITOCY</t>
        </is>
      </c>
      <c r="D989" s="117" t="n">
        <v>0.31</v>
      </c>
      <c r="E989" s="117" t="n">
        <v>0.99</v>
      </c>
      <c r="F989" s="117" t="n">
        <v>12.67</v>
      </c>
    </row>
    <row r="990">
      <c r="B990" s="115" t="inlineStr">
        <is>
          <t>Itron, Inc.</t>
        </is>
      </c>
      <c r="C990" s="116" t="inlineStr">
        <is>
          <t>ITRI</t>
        </is>
      </c>
      <c r="D990" s="117" t="n">
        <v>1.25</v>
      </c>
      <c r="E990" s="117" t="n">
        <v>4.05</v>
      </c>
      <c r="F990" s="117" t="n">
        <v>19.51</v>
      </c>
    </row>
    <row r="991">
      <c r="B991" s="115" t="inlineStr">
        <is>
          <t>ITT Inc.</t>
        </is>
      </c>
      <c r="C991" s="116" t="inlineStr">
        <is>
          <t>ITT</t>
        </is>
      </c>
      <c r="D991" s="117" t="n">
        <v>1.89</v>
      </c>
      <c r="E991" s="117" t="n">
        <v>2.7</v>
      </c>
      <c r="F991" s="117" t="n">
        <v>16.68</v>
      </c>
    </row>
    <row r="992">
      <c r="B992" s="115" t="inlineStr">
        <is>
          <t>Itau Unibanco Holding S.A.</t>
        </is>
      </c>
      <c r="C992" s="116" t="inlineStr">
        <is>
          <t>ITUB</t>
        </is>
      </c>
      <c r="D992" s="117" t="n">
        <v>1.89</v>
      </c>
      <c r="E992" s="117" t="n">
        <v>2.21</v>
      </c>
      <c r="F992" s="117" t="n">
        <v>18.4</v>
      </c>
    </row>
    <row r="993">
      <c r="B993" s="115" t="inlineStr">
        <is>
          <t>ITV PLC.</t>
        </is>
      </c>
      <c r="C993" s="116" t="inlineStr">
        <is>
          <t>ITVPY</t>
        </is>
      </c>
      <c r="D993" s="117" t="n"/>
      <c r="E993" s="117" t="n">
        <v>5.69</v>
      </c>
      <c r="F993" s="117" t="n"/>
    </row>
    <row r="994">
      <c r="B994" s="115" t="inlineStr">
        <is>
          <t>Illinois Tool Works Inc.</t>
        </is>
      </c>
      <c r="C994" s="116" t="inlineStr">
        <is>
          <t>ITW</t>
        </is>
      </c>
      <c r="D994" s="117" t="n">
        <v>3.49</v>
      </c>
      <c r="E994" s="117" t="n">
        <v>16.21</v>
      </c>
      <c r="F994" s="117" t="n">
        <v>76.17</v>
      </c>
    </row>
    <row r="995">
      <c r="B995" s="115" t="inlineStr">
        <is>
          <t>iShares Core S&amp;P 500 ETF</t>
        </is>
      </c>
      <c r="C995" s="116" t="inlineStr">
        <is>
          <t>IVV</t>
        </is>
      </c>
      <c r="D995" s="117" t="n"/>
      <c r="E995" s="117" t="n"/>
      <c r="F995" s="117" t="n"/>
    </row>
    <row r="996">
      <c r="B996" s="115" t="inlineStr">
        <is>
          <t>Invesco Ltd.</t>
        </is>
      </c>
      <c r="C996" s="116" t="inlineStr">
        <is>
          <t>IVZ</t>
        </is>
      </c>
      <c r="D996" s="117" t="n">
        <v>1.51</v>
      </c>
      <c r="E996" s="117" t="n">
        <v>0.77</v>
      </c>
      <c r="F996" s="117" t="n">
        <v>10.23</v>
      </c>
    </row>
    <row r="997">
      <c r="B997" s="115" t="inlineStr">
        <is>
          <t>iShares Russell 1000 Value ETF</t>
        </is>
      </c>
      <c r="C997" s="116" t="inlineStr">
        <is>
          <t>IWD</t>
        </is>
      </c>
      <c r="D997" s="117" t="n"/>
      <c r="E997" s="117" t="n"/>
      <c r="F997" s="117" t="n"/>
    </row>
    <row r="998">
      <c r="B998" s="115" t="inlineStr">
        <is>
          <t>iShares Russell 1000 Growth ETF</t>
        </is>
      </c>
      <c r="C998" s="116" t="inlineStr">
        <is>
          <t>IWF</t>
        </is>
      </c>
      <c r="D998" s="117" t="n"/>
      <c r="E998" s="117" t="n"/>
      <c r="F998" s="117" t="n"/>
    </row>
    <row r="999">
      <c r="B999" s="115" t="inlineStr">
        <is>
          <t>iShares Russell 2000 ETF</t>
        </is>
      </c>
      <c r="C999" s="116" t="inlineStr">
        <is>
          <t>IWM</t>
        </is>
      </c>
      <c r="D999" s="117" t="n"/>
      <c r="E999" s="117" t="n"/>
      <c r="F999" s="117" t="n"/>
    </row>
    <row r="1000">
      <c r="B1000" s="115" t="inlineStr">
        <is>
          <t>iShares Russell 2000 Value ETF</t>
        </is>
      </c>
      <c r="C1000" s="116" t="inlineStr">
        <is>
          <t>IWN</t>
        </is>
      </c>
      <c r="D1000" s="117" t="n"/>
      <c r="E1000" s="117" t="n"/>
      <c r="F1000" s="117" t="n"/>
    </row>
    <row r="1001">
      <c r="B1001" s="115" t="inlineStr">
        <is>
          <t>iShares Russell 2000 Growth ETF</t>
        </is>
      </c>
      <c r="C1001" s="116" t="inlineStr">
        <is>
          <t>IWO</t>
        </is>
      </c>
      <c r="D1001" s="117" t="n"/>
      <c r="E1001" s="117" t="n"/>
      <c r="F1001" s="117" t="n"/>
    </row>
    <row r="1002">
      <c r="B1002" s="115" t="inlineStr">
        <is>
          <t>iShares Russell Mid-Cap Growth ETF</t>
        </is>
      </c>
      <c r="C1002" s="116" t="inlineStr">
        <is>
          <t>IWP</t>
        </is>
      </c>
      <c r="D1002" s="117" t="n"/>
      <c r="E1002" s="117" t="n"/>
      <c r="F1002" s="117" t="n"/>
    </row>
    <row r="1003">
      <c r="B1003" s="115" t="inlineStr">
        <is>
          <t>iShares Russell Mid-Cap ETF</t>
        </is>
      </c>
      <c r="C1003" s="116" t="inlineStr">
        <is>
          <t>IWR</t>
        </is>
      </c>
      <c r="D1003" s="117" t="n"/>
      <c r="E1003" s="117" t="n"/>
      <c r="F1003" s="117" t="n"/>
    </row>
    <row r="1004">
      <c r="B1004" s="115" t="inlineStr">
        <is>
          <t>iShares Russell Mid-Cap Value ETF</t>
        </is>
      </c>
      <c r="C1004" s="116" t="inlineStr">
        <is>
          <t>IWS</t>
        </is>
      </c>
      <c r="D1004" s="117" t="n"/>
      <c r="E1004" s="117" t="n"/>
      <c r="F1004" s="117" t="n"/>
    </row>
    <row r="1005">
      <c r="B1005" s="115" t="inlineStr">
        <is>
          <t>Orix Corp Ads</t>
        </is>
      </c>
      <c r="C1005" s="116" t="inlineStr">
        <is>
          <t>IX</t>
        </is>
      </c>
      <c r="D1005" s="117" t="n">
        <v>0.97</v>
      </c>
      <c r="E1005" s="117" t="n">
        <v>0.78</v>
      </c>
      <c r="F1005" s="117" t="n">
        <v>10.69</v>
      </c>
    </row>
    <row r="1006">
      <c r="B1006" s="115" t="inlineStr">
        <is>
          <t>iShares U.S. Real Estate ETF</t>
        </is>
      </c>
      <c r="C1006" s="116" t="inlineStr">
        <is>
          <t>IYR</t>
        </is>
      </c>
      <c r="D1006" s="117" t="n"/>
      <c r="E1006" s="117" t="n"/>
      <c r="F1006" s="117" t="n"/>
    </row>
    <row r="1007">
      <c r="B1007" s="115" t="inlineStr">
        <is>
          <t>iShares U.S. Technology ETF</t>
        </is>
      </c>
      <c r="C1007" s="116" t="inlineStr">
        <is>
          <t>IYW</t>
        </is>
      </c>
      <c r="D1007" s="117" t="n"/>
      <c r="E1007" s="117" t="n"/>
      <c r="F1007" s="117" t="n"/>
    </row>
    <row r="1008">
      <c r="B1008" s="115" t="inlineStr">
        <is>
          <t>JAPAN TOB INC</t>
        </is>
      </c>
      <c r="C1008" s="116" t="inlineStr">
        <is>
          <t>JAPAY</t>
        </is>
      </c>
      <c r="D1008" s="117" t="n">
        <v>1.91</v>
      </c>
      <c r="E1008" s="117" t="n">
        <v>1.58</v>
      </c>
      <c r="F1008" s="117" t="n">
        <v>14.73</v>
      </c>
    </row>
    <row r="1009">
      <c r="B1009" s="115" t="inlineStr">
        <is>
          <t>Japan Airlines Ltd</t>
        </is>
      </c>
      <c r="C1009" s="116" t="inlineStr">
        <is>
          <t>JAPSY</t>
        </is>
      </c>
      <c r="D1009" s="117" t="n">
        <v>0.82</v>
      </c>
      <c r="E1009" s="117" t="n">
        <v>1.01</v>
      </c>
      <c r="F1009" s="117" t="n">
        <v>25.55</v>
      </c>
    </row>
    <row r="1010">
      <c r="B1010" s="115" t="inlineStr">
        <is>
          <t>Jazz Pharmaceuticals PLC</t>
        </is>
      </c>
      <c r="C1010" s="116" t="inlineStr">
        <is>
          <t>JAZZ</t>
        </is>
      </c>
      <c r="D1010" s="117" t="n">
        <v>3.68</v>
      </c>
      <c r="E1010" s="117" t="n">
        <v>2.45</v>
      </c>
      <c r="F1010" s="117" t="n">
        <v>27.72</v>
      </c>
    </row>
    <row r="1011">
      <c r="B1011" s="115" t="inlineStr">
        <is>
          <t>JBG SMITH Properties</t>
        </is>
      </c>
      <c r="C1011" s="116" t="inlineStr">
        <is>
          <t>JBGS</t>
        </is>
      </c>
      <c r="D1011" s="117" t="n">
        <v>8.31</v>
      </c>
      <c r="E1011" s="117" t="n">
        <v>1.54</v>
      </c>
      <c r="F1011" s="117" t="n">
        <v>1.45</v>
      </c>
    </row>
    <row r="1012">
      <c r="B1012" s="115" t="inlineStr">
        <is>
          <t>J.B. Hunt Transport Services, Inc.</t>
        </is>
      </c>
      <c r="C1012" s="116" t="inlineStr">
        <is>
          <t>JBHT</t>
        </is>
      </c>
      <c r="D1012" s="117" t="n">
        <v>1.37</v>
      </c>
      <c r="E1012" s="117" t="n">
        <v>5.71</v>
      </c>
      <c r="F1012" s="117" t="n">
        <v>29.35</v>
      </c>
    </row>
    <row r="1013">
      <c r="B1013" s="115" t="inlineStr">
        <is>
          <t>Jabil, Inc.</t>
        </is>
      </c>
      <c r="C1013" s="116" t="inlineStr">
        <is>
          <t>JBL</t>
        </is>
      </c>
      <c r="D1013" s="117" t="n">
        <v>0.19</v>
      </c>
      <c r="E1013" s="117" t="n">
        <v>2.51</v>
      </c>
      <c r="F1013" s="117" t="n">
        <v>18.57</v>
      </c>
    </row>
    <row r="1014">
      <c r="B1014" s="115" t="inlineStr">
        <is>
          <t>JetBlue Airways Corporation</t>
        </is>
      </c>
      <c r="C1014" s="116" t="inlineStr">
        <is>
          <t>JBLU</t>
        </is>
      </c>
      <c r="D1014" s="117" t="n">
        <v>0.63</v>
      </c>
      <c r="E1014" s="117" t="n">
        <v>1.07</v>
      </c>
      <c r="F1014" s="117" t="n">
        <v>11.35</v>
      </c>
    </row>
    <row r="1015">
      <c r="B1015" s="115" t="inlineStr">
        <is>
          <t>JBS SA</t>
        </is>
      </c>
      <c r="C1015" s="116" t="inlineStr">
        <is>
          <t>JBSAY</t>
        </is>
      </c>
      <c r="D1015" s="117" t="n">
        <v>0.42</v>
      </c>
      <c r="E1015" s="117" t="n">
        <v>2.6</v>
      </c>
      <c r="F1015" s="117" t="n">
        <v>1.81</v>
      </c>
    </row>
    <row r="1016">
      <c r="B1016" s="115" t="inlineStr">
        <is>
          <t>John Bean Technologies Corporation</t>
        </is>
      </c>
      <c r="C1016" s="116" t="inlineStr">
        <is>
          <t>JBT</t>
        </is>
      </c>
      <c r="D1016" s="117" t="n">
        <v>1.69</v>
      </c>
      <c r="E1016" s="117" t="n">
        <v>6.52</v>
      </c>
      <c r="F1016" s="117" t="n">
        <v>33.68</v>
      </c>
    </row>
    <row r="1017">
      <c r="B1017" s="115" t="inlineStr">
        <is>
          <t>JC Decaux SA</t>
        </is>
      </c>
      <c r="C1017" s="116" t="inlineStr">
        <is>
          <t>JCDXF</t>
        </is>
      </c>
      <c r="D1017" s="117" t="n"/>
      <c r="E1017" s="117" t="n">
        <v>1.96</v>
      </c>
      <c r="F1017" s="117" t="n"/>
    </row>
    <row r="1018">
      <c r="B1018" s="115" t="inlineStr">
        <is>
          <t>Johnson Controls International plc</t>
        </is>
      </c>
      <c r="C1018" s="116" t="inlineStr">
        <is>
          <t>JCI</t>
        </is>
      </c>
      <c r="D1018" s="117" t="n">
        <v>1.34</v>
      </c>
      <c r="E1018" s="117" t="n">
        <v>1.63</v>
      </c>
      <c r="F1018" s="117" t="n">
        <v>9.02</v>
      </c>
    </row>
    <row r="1019">
      <c r="B1019" s="115" t="inlineStr">
        <is>
          <t>j2 Global, Inc.</t>
        </is>
      </c>
      <c r="C1019" s="116" t="inlineStr">
        <is>
          <t>JCOM</t>
        </is>
      </c>
      <c r="D1019" s="117" t="n">
        <v>3.52</v>
      </c>
      <c r="E1019" s="117" t="n">
        <v>4.14</v>
      </c>
      <c r="F1019" s="117" t="n">
        <v>28.85</v>
      </c>
    </row>
    <row r="1020">
      <c r="B1020" s="115" t="inlineStr">
        <is>
          <t>JD.com, Inc.</t>
        </is>
      </c>
      <c r="C1020" s="116" t="inlineStr">
        <is>
          <t>JD</t>
        </is>
      </c>
      <c r="D1020" s="117" t="n">
        <v>0.6</v>
      </c>
      <c r="E1020" s="117" t="n">
        <v>3.55</v>
      </c>
      <c r="F1020" s="117" t="n">
        <v>7.72</v>
      </c>
    </row>
    <row r="1021">
      <c r="B1021" s="115" t="inlineStr">
        <is>
          <t>Jacobs Engineering Group Inc.</t>
        </is>
      </c>
      <c r="C1021" s="116" t="inlineStr">
        <is>
          <t>JEC</t>
        </is>
      </c>
      <c r="D1021" s="117" t="n">
        <v>0.92</v>
      </c>
      <c r="E1021" s="117" t="n">
        <v>2.04</v>
      </c>
      <c r="F1021" s="117" t="n">
        <v>11.11</v>
      </c>
    </row>
    <row r="1022">
      <c r="B1022" s="115" t="inlineStr">
        <is>
          <t>JEFFERIES FINANCIAL GROUP INC.</t>
        </is>
      </c>
      <c r="C1022" s="116" t="inlineStr">
        <is>
          <t>JEF</t>
        </is>
      </c>
      <c r="D1022" s="117" t="n">
        <v>0.76</v>
      </c>
      <c r="E1022" s="117" t="n">
        <v>0.59</v>
      </c>
      <c r="F1022" s="117" t="n"/>
    </row>
    <row r="1023">
      <c r="B1023" s="115" t="inlineStr">
        <is>
          <t>Jiangsu Expressway Co.</t>
        </is>
      </c>
      <c r="C1023" s="116" t="inlineStr">
        <is>
          <t>JEXYY</t>
        </is>
      </c>
      <c r="D1023" s="117" t="n"/>
      <c r="E1023" s="117" t="n"/>
      <c r="F1023" s="117" t="n"/>
    </row>
    <row r="1024">
      <c r="B1024" s="115" t="inlineStr">
        <is>
          <t>Jfe Holdings Inc.</t>
        </is>
      </c>
      <c r="C1024" s="116" t="inlineStr">
        <is>
          <t>JFEEF</t>
        </is>
      </c>
      <c r="D1024" s="117" t="n">
        <v>0.2</v>
      </c>
      <c r="E1024" s="117" t="n">
        <v>0.38</v>
      </c>
      <c r="F1024" s="117" t="n">
        <v>8.19</v>
      </c>
    </row>
    <row r="1025">
      <c r="B1025" s="115" t="inlineStr">
        <is>
          <t>Janus Capital Group, Inc</t>
        </is>
      </c>
      <c r="C1025" s="116" t="inlineStr">
        <is>
          <t>JHG</t>
        </is>
      </c>
      <c r="D1025" s="117" t="n">
        <v>1.9</v>
      </c>
      <c r="E1025" s="117" t="n">
        <v>0.86</v>
      </c>
      <c r="F1025" s="117" t="n">
        <v>9.970000000000001</v>
      </c>
    </row>
    <row r="1026">
      <c r="B1026" s="115" t="inlineStr">
        <is>
          <t>James Hardie Industries PLC.</t>
        </is>
      </c>
      <c r="C1026" s="116" t="inlineStr">
        <is>
          <t>JHX</t>
        </is>
      </c>
      <c r="D1026" s="117" t="n">
        <v>2.95</v>
      </c>
      <c r="E1026" s="117" t="n">
        <v>7.81</v>
      </c>
      <c r="F1026" s="117" t="n">
        <v>24.5</v>
      </c>
    </row>
    <row r="1027">
      <c r="B1027" s="115" t="inlineStr">
        <is>
          <t>J &amp; J Snack Foods Corp.</t>
        </is>
      </c>
      <c r="C1027" s="116" t="inlineStr">
        <is>
          <t>JJSF</t>
        </is>
      </c>
      <c r="D1027" s="117" t="n">
        <v>3.07</v>
      </c>
      <c r="E1027" s="117" t="n">
        <v>4.46</v>
      </c>
      <c r="F1027" s="117" t="n">
        <v>11.65</v>
      </c>
    </row>
    <row r="1028">
      <c r="B1028" s="115" t="inlineStr">
        <is>
          <t>Jack Henry &amp; Associates, Inc.</t>
        </is>
      </c>
      <c r="C1028" s="116" t="inlineStr">
        <is>
          <t>JKHY</t>
        </is>
      </c>
      <c r="D1028" s="117" t="n">
        <v>7.32</v>
      </c>
      <c r="E1028" s="117" t="n">
        <v>7.98</v>
      </c>
      <c r="F1028" s="117" t="n">
        <v>19.37</v>
      </c>
    </row>
    <row r="1029">
      <c r="B1029" s="115" t="inlineStr">
        <is>
          <t>Jones Lang LaSalle Incorporated</t>
        </is>
      </c>
      <c r="C1029" s="116" t="inlineStr">
        <is>
          <t>JLL</t>
        </is>
      </c>
      <c r="D1029" s="117" t="n">
        <v>0.42</v>
      </c>
      <c r="E1029" s="117" t="n">
        <v>1.62</v>
      </c>
      <c r="F1029" s="117" t="n">
        <v>15.79</v>
      </c>
    </row>
    <row r="1030">
      <c r="B1030" s="115" t="inlineStr">
        <is>
          <t>Jardine Matheson Holdings Ltd.</t>
        </is>
      </c>
      <c r="C1030" s="116" t="inlineStr">
        <is>
          <t>JMHLY</t>
        </is>
      </c>
      <c r="D1030" s="117" t="n"/>
      <c r="E1030" s="117" t="n">
        <v>0.68</v>
      </c>
      <c r="F1030" s="117" t="n"/>
    </row>
    <row r="1031">
      <c r="B1031" s="115" t="inlineStr">
        <is>
          <t>Johnson Matthey PLC</t>
        </is>
      </c>
      <c r="C1031" s="116" t="inlineStr">
        <is>
          <t>JMPLY</t>
        </is>
      </c>
      <c r="D1031" s="117" t="n"/>
      <c r="E1031" s="117" t="n">
        <v>2.22</v>
      </c>
      <c r="F1031" s="117" t="n"/>
    </row>
    <row r="1032">
      <c r="B1032" s="115" t="inlineStr">
        <is>
          <t>Johnson &amp; Johnson</t>
        </is>
      </c>
      <c r="C1032" s="116" t="inlineStr">
        <is>
          <t>JNJ</t>
        </is>
      </c>
      <c r="D1032" s="117" t="n">
        <v>4.27</v>
      </c>
      <c r="E1032" s="117" t="n">
        <v>5.72</v>
      </c>
      <c r="F1032" s="117" t="n">
        <v>38.63</v>
      </c>
    </row>
    <row r="1033">
      <c r="B1033" s="115" t="inlineStr">
        <is>
          <t>SPDR Bloomberg Barclays High Yield Bond ETF</t>
        </is>
      </c>
      <c r="C1033" s="116" t="inlineStr">
        <is>
          <t>JNK</t>
        </is>
      </c>
      <c r="D1033" s="117" t="n"/>
      <c r="E1033" s="117" t="n"/>
      <c r="F1033" s="117" t="n"/>
    </row>
    <row r="1034">
      <c r="B1034" s="115" t="inlineStr">
        <is>
          <t>Juniper Networks, Inc.</t>
        </is>
      </c>
      <c r="C1034" s="116" t="inlineStr">
        <is>
          <t>JNPR</t>
        </is>
      </c>
      <c r="D1034" s="117" t="n">
        <v>1.85</v>
      </c>
      <c r="E1034" s="117" t="n">
        <v>1.81</v>
      </c>
      <c r="F1034" s="117" t="n">
        <v>10</v>
      </c>
    </row>
    <row r="1035">
      <c r="B1035" s="115" t="inlineStr">
        <is>
          <t>51job, Inc.</t>
        </is>
      </c>
      <c r="C1035" s="116" t="inlineStr">
        <is>
          <t>JOBS</t>
        </is>
      </c>
      <c r="D1035" s="117" t="n">
        <v>8.390000000000001</v>
      </c>
      <c r="E1035" s="117" t="n">
        <v>3.03</v>
      </c>
      <c r="F1035" s="117" t="n">
        <v>17.75</v>
      </c>
    </row>
    <row r="1036">
      <c r="B1036" s="115" t="inlineStr">
        <is>
          <t>JPMorgan Chase &amp; Co.</t>
        </is>
      </c>
      <c r="C1036" s="116" t="inlineStr">
        <is>
          <t>JPM</t>
        </is>
      </c>
      <c r="D1036" s="117" t="n">
        <v>2.74</v>
      </c>
      <c r="E1036" s="117" t="n">
        <v>1.61</v>
      </c>
      <c r="F1036" s="117" t="n">
        <v>14.4</v>
      </c>
    </row>
    <row r="1037">
      <c r="B1037" s="115" t="inlineStr">
        <is>
          <t>Jeronimo Martins SGPS SA</t>
        </is>
      </c>
      <c r="C1037" s="116" t="inlineStr">
        <is>
          <t>JRONY</t>
        </is>
      </c>
      <c r="D1037" s="117" t="n">
        <v>0.53</v>
      </c>
      <c r="E1037" s="117" t="n">
        <v>4.62</v>
      </c>
      <c r="F1037" s="117" t="n">
        <v>19.45</v>
      </c>
    </row>
    <row r="1038">
      <c r="B1038" s="115" t="inlineStr">
        <is>
          <t>J. Sainsbury PLC</t>
        </is>
      </c>
      <c r="C1038" s="116" t="inlineStr">
        <is>
          <t>JSAIY</t>
        </is>
      </c>
      <c r="D1038" s="117" t="n"/>
      <c r="E1038" s="117" t="n">
        <v>0.54</v>
      </c>
      <c r="F1038" s="117" t="n"/>
    </row>
    <row r="1039">
      <c r="B1039" s="115" t="inlineStr">
        <is>
          <t>JSR CP UNSP ADR</t>
        </is>
      </c>
      <c r="C1039" s="116" t="inlineStr">
        <is>
          <t>JSCPY</t>
        </is>
      </c>
      <c r="D1039" s="117" t="n">
        <v>0.77</v>
      </c>
      <c r="E1039" s="117" t="n">
        <v>0.9</v>
      </c>
      <c r="F1039" s="117" t="n">
        <v>6.72</v>
      </c>
    </row>
    <row r="1040">
      <c r="B1040" s="115" t="inlineStr">
        <is>
          <t>Jardine Strategic Holdings Ltd.</t>
        </is>
      </c>
      <c r="C1040" s="116" t="inlineStr">
        <is>
          <t>JSHLY</t>
        </is>
      </c>
      <c r="D1040" s="117" t="n"/>
      <c r="E1040" s="117" t="n">
        <v>0.59</v>
      </c>
      <c r="F1040" s="117" t="n"/>
    </row>
    <row r="1041">
      <c r="B1041" s="115" t="inlineStr">
        <is>
          <t>Nordstrom, Inc.</t>
        </is>
      </c>
      <c r="C1041" s="116" t="inlineStr">
        <is>
          <t>JWN</t>
        </is>
      </c>
      <c r="D1041" s="117" t="n">
        <v>0.32</v>
      </c>
      <c r="E1041" s="117" t="n">
        <v>6.56</v>
      </c>
      <c r="F1041" s="117" t="n">
        <v>62.11</v>
      </c>
    </row>
    <row r="1042">
      <c r="B1042" s="115" t="inlineStr">
        <is>
          <t>Kellogg Company</t>
        </is>
      </c>
      <c r="C1042" s="116" t="inlineStr">
        <is>
          <t>K</t>
        </is>
      </c>
      <c r="D1042" s="117" t="n">
        <v>1.58</v>
      </c>
      <c r="E1042" s="117" t="n">
        <v>6.76</v>
      </c>
      <c r="F1042" s="117" t="n">
        <v>41.91</v>
      </c>
    </row>
    <row r="1043">
      <c r="B1043" s="115" t="inlineStr">
        <is>
          <t>KAR Auction Services, Inc</t>
        </is>
      </c>
      <c r="C1043" s="116" t="inlineStr">
        <is>
          <t>KAR</t>
        </is>
      </c>
      <c r="D1043" s="117" t="n">
        <v>0.93</v>
      </c>
      <c r="E1043" s="117" t="n">
        <v>1.93</v>
      </c>
      <c r="F1043" s="117" t="n">
        <v>19.93</v>
      </c>
    </row>
    <row r="1044">
      <c r="B1044" s="115" t="inlineStr">
        <is>
          <t>KB Financial Group Inc</t>
        </is>
      </c>
      <c r="C1044" s="116" t="inlineStr">
        <is>
          <t>KB</t>
        </is>
      </c>
      <c r="D1044" s="117" t="n">
        <v>0.96</v>
      </c>
      <c r="E1044" s="117" t="n">
        <v>481.91</v>
      </c>
      <c r="F1044" s="117" t="n">
        <v>10.94</v>
      </c>
    </row>
    <row r="1045">
      <c r="B1045" s="115" t="inlineStr">
        <is>
          <t>KBC Group SA</t>
        </is>
      </c>
      <c r="C1045" s="116" t="inlineStr">
        <is>
          <t>KBCSY</t>
        </is>
      </c>
      <c r="D1045" s="117" t="n">
        <v>2.51</v>
      </c>
      <c r="E1045" s="117" t="n">
        <v>1.27</v>
      </c>
      <c r="F1045" s="117" t="n">
        <v>12.56</v>
      </c>
    </row>
    <row r="1046">
      <c r="B1046" s="115" t="inlineStr">
        <is>
          <t>KBR, Inc.</t>
        </is>
      </c>
      <c r="C1046" s="116" t="inlineStr">
        <is>
          <t>KBR</t>
        </is>
      </c>
      <c r="D1046" s="117" t="n">
        <v>0.67</v>
      </c>
      <c r="E1046" s="117" t="n">
        <v>2</v>
      </c>
      <c r="F1046" s="117" t="n">
        <v>13.09</v>
      </c>
    </row>
    <row r="1047">
      <c r="B1047" s="115" t="inlineStr">
        <is>
          <t>Kimberly-Clark de Mexico SAB de CV</t>
        </is>
      </c>
      <c r="C1047" s="116" t="inlineStr">
        <is>
          <t>KCDMY</t>
        </is>
      </c>
      <c r="D1047" s="117" t="n">
        <v>2.87</v>
      </c>
      <c r="E1047" s="117" t="n">
        <v>77.72</v>
      </c>
      <c r="F1047" s="117" t="n">
        <v>116.64</v>
      </c>
    </row>
    <row r="1048">
      <c r="B1048" s="115" t="inlineStr">
        <is>
          <t>KDDI Corporation Unsponsored ADR</t>
        </is>
      </c>
      <c r="C1048" s="116" t="inlineStr">
        <is>
          <t>KDDIY</t>
        </is>
      </c>
      <c r="D1048" s="117" t="n">
        <v>1.36</v>
      </c>
      <c r="E1048" s="117" t="n"/>
      <c r="F1048" s="117" t="n"/>
    </row>
    <row r="1049">
      <c r="B1049" s="115" t="inlineStr">
        <is>
          <t>Keurig Dr Pepper, Inc</t>
        </is>
      </c>
      <c r="C1049" s="116" t="inlineStr">
        <is>
          <t>KDP</t>
        </is>
      </c>
      <c r="D1049" s="117" t="n">
        <v>3.54</v>
      </c>
      <c r="E1049" s="117" t="n">
        <v>1.68</v>
      </c>
      <c r="F1049" s="117" t="n">
        <v>7.15</v>
      </c>
    </row>
    <row r="1050">
      <c r="B1050" s="115" t="inlineStr">
        <is>
          <t>Korea Electric Power Corporation</t>
        </is>
      </c>
      <c r="C1050" s="116" t="inlineStr">
        <is>
          <t>KEP</t>
        </is>
      </c>
      <c r="D1050" s="117" t="n">
        <v>0.25</v>
      </c>
      <c r="E1050" s="117" t="n">
        <v>0.22</v>
      </c>
      <c r="F1050" s="117" t="n">
        <v>-1.75</v>
      </c>
    </row>
    <row r="1051">
      <c r="B1051" s="115" t="inlineStr">
        <is>
          <t>Kirby Corporation</t>
        </is>
      </c>
      <c r="C1051" s="116" t="inlineStr">
        <is>
          <t>KEX</t>
        </is>
      </c>
      <c r="D1051" s="117" t="n">
        <v>1.64</v>
      </c>
      <c r="E1051" s="117" t="n">
        <v>1.45</v>
      </c>
      <c r="F1051" s="117" t="n">
        <v>5.47</v>
      </c>
    </row>
    <row r="1052">
      <c r="B1052" s="115" t="inlineStr">
        <is>
          <t>KeyCorp</t>
        </is>
      </c>
      <c r="C1052" s="116" t="inlineStr">
        <is>
          <t>KEY</t>
        </is>
      </c>
      <c r="D1052" s="117" t="n">
        <v>2.35</v>
      </c>
      <c r="E1052" s="117" t="n">
        <v>1.18</v>
      </c>
      <c r="F1052" s="117" t="n">
        <v>12.82</v>
      </c>
    </row>
    <row r="1053">
      <c r="B1053" s="115" t="inlineStr">
        <is>
          <t>Keysight Technologies Inc.</t>
        </is>
      </c>
      <c r="C1053" s="116" t="inlineStr">
        <is>
          <t>KEYS</t>
        </is>
      </c>
      <c r="D1053" s="117" t="n">
        <v>4.38</v>
      </c>
      <c r="E1053" s="117" t="n">
        <v>6.31</v>
      </c>
      <c r="F1053" s="117" t="n">
        <v>28.65</v>
      </c>
    </row>
    <row r="1054">
      <c r="B1054" s="115" t="inlineStr">
        <is>
          <t>Kinross Gold Corporation</t>
        </is>
      </c>
      <c r="C1054" s="116" t="inlineStr">
        <is>
          <t>KGC</t>
        </is>
      </c>
      <c r="D1054" s="117" t="n">
        <v>2.05</v>
      </c>
      <c r="E1054" s="117" t="n">
        <v>1.37</v>
      </c>
      <c r="F1054" s="117" t="n">
        <v>2.78</v>
      </c>
    </row>
    <row r="1055">
      <c r="B1055" s="115" t="inlineStr">
        <is>
          <t>Kingdee International Software Group Co., Ltd. Unsponsored ADR</t>
        </is>
      </c>
      <c r="C1055" s="116" t="inlineStr">
        <is>
          <t>KGDEY</t>
        </is>
      </c>
      <c r="D1055" s="117" t="n"/>
      <c r="E1055" s="117" t="n">
        <v>4.6</v>
      </c>
      <c r="F1055" s="117" t="n"/>
    </row>
    <row r="1056">
      <c r="B1056" s="115" t="inlineStr">
        <is>
          <t>Kingfisher PLC</t>
        </is>
      </c>
      <c r="C1056" s="116" t="inlineStr">
        <is>
          <t>KGFHY</t>
        </is>
      </c>
      <c r="D1056" s="117" t="n"/>
      <c r="E1056" s="117" t="n">
        <v>0.61</v>
      </c>
      <c r="F1056" s="117" t="n"/>
    </row>
    <row r="1057">
      <c r="B1057" s="115" t="inlineStr">
        <is>
          <t>The Kraft Heinz Company</t>
        </is>
      </c>
      <c r="C1057" s="116" t="inlineStr">
        <is>
          <t>KHC</t>
        </is>
      </c>
      <c r="D1057" s="117" t="n">
        <v>1.34</v>
      </c>
      <c r="E1057" s="117" t="n">
        <v>0.66</v>
      </c>
      <c r="F1057" s="117" t="n">
        <v>6.06</v>
      </c>
    </row>
    <row r="1058">
      <c r="B1058" s="115" t="inlineStr">
        <is>
          <t>Kuehne &amp; Nagel International Ag</t>
        </is>
      </c>
      <c r="C1058" s="116" t="inlineStr">
        <is>
          <t>KHNGY</t>
        </is>
      </c>
      <c r="D1058" s="117" t="n">
        <v>0.84</v>
      </c>
      <c r="E1058" s="117" t="n">
        <v>7.14</v>
      </c>
      <c r="F1058" s="117" t="n">
        <v>32.69</v>
      </c>
    </row>
    <row r="1059">
      <c r="B1059" s="115" t="inlineStr">
        <is>
          <t>KION GROUP AG</t>
        </is>
      </c>
      <c r="C1059" s="116" t="inlineStr">
        <is>
          <t>KIGRY</t>
        </is>
      </c>
      <c r="D1059" s="117" t="n">
        <v>0.62</v>
      </c>
      <c r="E1059" s="117" t="n">
        <v>1.52</v>
      </c>
      <c r="F1059" s="117" t="n">
        <v>12.98</v>
      </c>
    </row>
    <row r="1060">
      <c r="B1060" s="115" t="inlineStr">
        <is>
          <t>Kimco Realty Corporation</t>
        </is>
      </c>
      <c r="C1060" s="116" t="inlineStr">
        <is>
          <t>KIM</t>
        </is>
      </c>
      <c r="D1060" s="117" t="n">
        <v>7.46</v>
      </c>
      <c r="E1060" s="117" t="n">
        <v>1.59</v>
      </c>
      <c r="F1060" s="117" t="n">
        <v>7.23</v>
      </c>
    </row>
    <row r="1061">
      <c r="B1061" s="115" t="inlineStr">
        <is>
          <t>Kumba Iron Ore Ltd.</t>
        </is>
      </c>
      <c r="C1061" s="116" t="inlineStr">
        <is>
          <t>KIROY</t>
        </is>
      </c>
      <c r="D1061" s="117" t="n"/>
      <c r="E1061" s="117" t="n">
        <v>2.5</v>
      </c>
      <c r="F1061" s="117" t="n"/>
    </row>
    <row r="1062">
      <c r="B1062" s="115" t="inlineStr">
        <is>
          <t>Koninklijke KPN NV</t>
        </is>
      </c>
      <c r="C1062" s="116" t="inlineStr">
        <is>
          <t>KKPNF</t>
        </is>
      </c>
      <c r="D1062" s="117" t="n"/>
      <c r="E1062" s="117" t="n"/>
      <c r="F1062" s="117" t="n"/>
    </row>
    <row r="1063">
      <c r="B1063" s="115" t="inlineStr">
        <is>
          <t>Koninklijke KPN NV</t>
        </is>
      </c>
      <c r="C1063" s="116" t="inlineStr">
        <is>
          <t>KKPNY</t>
        </is>
      </c>
      <c r="D1063" s="117" t="n"/>
      <c r="E1063" s="117" t="n">
        <v>5.76</v>
      </c>
      <c r="F1063" s="117" t="n"/>
    </row>
    <row r="1064">
      <c r="B1064" s="115" t="inlineStr">
        <is>
          <t>KKR &amp; Co. Inc.</t>
        </is>
      </c>
      <c r="C1064" s="116" t="inlineStr">
        <is>
          <t>KKR</t>
        </is>
      </c>
      <c r="D1064" s="117" t="n">
        <v>4.52</v>
      </c>
      <c r="E1064" s="117" t="n">
        <v>0.57</v>
      </c>
      <c r="F1064" s="117" t="n">
        <v>5.27</v>
      </c>
    </row>
    <row r="1065">
      <c r="B1065" s="115" t="inlineStr">
        <is>
          <t>Kirkland Lake Gold Ltd.</t>
        </is>
      </c>
      <c r="C1065" s="116" t="inlineStr">
        <is>
          <t>KL</t>
        </is>
      </c>
      <c r="D1065" s="117" t="n">
        <v>9.109999999999999</v>
      </c>
      <c r="E1065" s="117" t="n">
        <v>6.74</v>
      </c>
      <c r="F1065" s="117" t="n">
        <v>29.11</v>
      </c>
    </row>
    <row r="1066">
      <c r="B1066" s="115" t="inlineStr">
        <is>
          <t>KLA-Tencor Corporation</t>
        </is>
      </c>
      <c r="C1066" s="116" t="inlineStr">
        <is>
          <t>KLAC</t>
        </is>
      </c>
      <c r="D1066" s="117" t="n">
        <v>5.42</v>
      </c>
      <c r="E1066" s="117" t="n">
        <v>9.25</v>
      </c>
      <c r="F1066" s="117" t="n">
        <v>60.86</v>
      </c>
    </row>
    <row r="1067">
      <c r="B1067" s="115" t="inlineStr">
        <is>
          <t>Klabin SA</t>
        </is>
      </c>
      <c r="C1067" s="116" t="inlineStr">
        <is>
          <t>KLBAY</t>
        </is>
      </c>
      <c r="D1067" s="117" t="n">
        <v>7.1</v>
      </c>
      <c r="E1067" s="117" t="n">
        <v>10.08</v>
      </c>
      <c r="F1067" s="117" t="n">
        <v>-3.93</v>
      </c>
    </row>
    <row r="1068">
      <c r="B1068" s="115" t="inlineStr">
        <is>
          <t>KLEPIERRE SA</t>
        </is>
      </c>
      <c r="C1068" s="116" t="inlineStr">
        <is>
          <t>KLPEF</t>
        </is>
      </c>
      <c r="D1068" s="117" t="n"/>
      <c r="E1068" s="117" t="n">
        <v>0.6899999999999999</v>
      </c>
      <c r="F1068" s="117" t="n"/>
    </row>
    <row r="1069">
      <c r="B1069" s="115" t="inlineStr">
        <is>
          <t>KUNLUN EGY ADR</t>
        </is>
      </c>
      <c r="C1069" s="116" t="inlineStr">
        <is>
          <t>KLYCY</t>
        </is>
      </c>
      <c r="D1069" s="117" t="n"/>
      <c r="E1069" s="117" t="n">
        <v>0.6899999999999999</v>
      </c>
      <c r="F1069" s="117" t="n"/>
    </row>
    <row r="1070">
      <c r="B1070" s="115" t="inlineStr">
        <is>
          <t>Kimberly-Clark Corporation</t>
        </is>
      </c>
      <c r="C1070" s="116" t="inlineStr">
        <is>
          <t>KMB</t>
        </is>
      </c>
      <c r="D1070" s="117" t="n">
        <v>2.53</v>
      </c>
      <c r="E1070" s="117" t="n">
        <v>929.45</v>
      </c>
      <c r="F1070" s="117" t="n">
        <v>27094.12</v>
      </c>
    </row>
    <row r="1071">
      <c r="B1071" s="115" t="inlineStr">
        <is>
          <t>Kinder Morgan, Inc.</t>
        </is>
      </c>
      <c r="C1071" s="116" t="inlineStr">
        <is>
          <t>KMI</t>
        </is>
      </c>
      <c r="D1071" s="117" t="n">
        <v>3.4</v>
      </c>
      <c r="E1071" s="117" t="n">
        <v>1.37</v>
      </c>
      <c r="F1071" s="117" t="n">
        <v>6.23</v>
      </c>
    </row>
    <row r="1072">
      <c r="B1072" s="115" t="inlineStr">
        <is>
          <t>Kemper Corporation</t>
        </is>
      </c>
      <c r="C1072" s="116" t="inlineStr">
        <is>
          <t>KMPR</t>
        </is>
      </c>
      <c r="D1072" s="117" t="n">
        <v>1.08</v>
      </c>
      <c r="E1072" s="117" t="n">
        <v>1.41</v>
      </c>
      <c r="F1072" s="117" t="n">
        <v>10.84</v>
      </c>
    </row>
    <row r="1073">
      <c r="B1073" s="115" t="inlineStr">
        <is>
          <t>Komatsu Ltd.</t>
        </is>
      </c>
      <c r="C1073" s="116" t="inlineStr">
        <is>
          <t>KMTUY</t>
        </is>
      </c>
      <c r="D1073" s="117" t="n">
        <v>0.89</v>
      </c>
      <c r="E1073" s="117" t="n">
        <v>1.37</v>
      </c>
      <c r="F1073" s="117" t="n">
        <v>14.15</v>
      </c>
    </row>
    <row r="1074">
      <c r="B1074" s="115" t="inlineStr">
        <is>
          <t>CarMax, Inc.</t>
        </is>
      </c>
      <c r="C1074" s="116" t="inlineStr">
        <is>
          <t>KMX</t>
        </is>
      </c>
      <c r="D1074" s="117" t="n">
        <v>0.75</v>
      </c>
      <c r="E1074" s="117" t="n">
        <v>4.07</v>
      </c>
      <c r="F1074" s="117" t="n">
        <v>25.37</v>
      </c>
    </row>
    <row r="1075">
      <c r="B1075" s="115" t="inlineStr">
        <is>
          <t>Kirin Holdings Co.</t>
        </is>
      </c>
      <c r="C1075" s="116" t="inlineStr">
        <is>
          <t>KNBWY</t>
        </is>
      </c>
      <c r="D1075" s="117" t="n"/>
      <c r="E1075" s="117" t="n">
        <v>1.88</v>
      </c>
      <c r="F1075" s="117" t="n"/>
    </row>
    <row r="1076">
      <c r="B1076" s="115" t="inlineStr">
        <is>
          <t>Konica Minolta Inc.</t>
        </is>
      </c>
      <c r="C1076" s="116" t="inlineStr">
        <is>
          <t>KNCAY</t>
        </is>
      </c>
      <c r="D1076" s="117" t="n">
        <v>0.38</v>
      </c>
      <c r="E1076" s="117" t="n">
        <v>6.44</v>
      </c>
      <c r="F1076" s="117" t="n">
        <v>10.31</v>
      </c>
    </row>
    <row r="1077">
      <c r="B1077" s="115" t="inlineStr">
        <is>
          <t>Konami Corp.</t>
        </is>
      </c>
      <c r="C1077" s="116" t="inlineStr">
        <is>
          <t>KNMCY</t>
        </is>
      </c>
      <c r="D1077" s="117" t="n">
        <v>2.72</v>
      </c>
      <c r="E1077" s="117" t="n">
        <v>2.58</v>
      </c>
      <c r="F1077" s="117" t="n">
        <v>12.72</v>
      </c>
    </row>
    <row r="1078">
      <c r="B1078" s="115" t="inlineStr">
        <is>
          <t>KINNEVIK AB ORD</t>
        </is>
      </c>
      <c r="C1078" s="116" t="inlineStr">
        <is>
          <t>KNVKF</t>
        </is>
      </c>
      <c r="D1078" s="117" t="n"/>
      <c r="E1078" s="117" t="n">
        <v>0.83</v>
      </c>
      <c r="F1078" s="117" t="n">
        <v>13.38</v>
      </c>
    </row>
    <row r="1079">
      <c r="B1079" s="115" t="inlineStr">
        <is>
          <t>Knight-Swift Transportation Holdings Inc.</t>
        </is>
      </c>
      <c r="C1079" s="116" t="inlineStr">
        <is>
          <t>KNX</t>
        </is>
      </c>
      <c r="D1079" s="117" t="n">
        <v>1.15</v>
      </c>
      <c r="E1079" s="117" t="n">
        <v>1.08</v>
      </c>
      <c r="F1079" s="117" t="n">
        <v>8.66</v>
      </c>
    </row>
    <row r="1080">
      <c r="B1080" s="115" t="inlineStr">
        <is>
          <t>Coca-Cola Company (The)</t>
        </is>
      </c>
      <c r="C1080" s="116" t="inlineStr">
        <is>
          <t>KO</t>
        </is>
      </c>
      <c r="D1080" s="117" t="n">
        <v>6.92</v>
      </c>
      <c r="E1080" s="117" t="n">
        <v>11.36</v>
      </c>
      <c r="F1080" s="117" t="n">
        <v>45.67</v>
      </c>
    </row>
    <row r="1081">
      <c r="B1081" s="115" t="inlineStr">
        <is>
          <t>Coca Cola Femsa S.A.B. de C.V.</t>
        </is>
      </c>
      <c r="C1081" s="116" t="inlineStr">
        <is>
          <t>KOF</t>
        </is>
      </c>
      <c r="D1081" s="117" t="n">
        <v>1.35</v>
      </c>
      <c r="E1081" s="117" t="n">
        <v>1.95</v>
      </c>
      <c r="F1081" s="117" t="n">
        <v>9.02</v>
      </c>
    </row>
    <row r="1082">
      <c r="B1082" s="115" t="inlineStr">
        <is>
          <t>Keppel Corp.</t>
        </is>
      </c>
      <c r="C1082" s="116" t="inlineStr">
        <is>
          <t>KPELY</t>
        </is>
      </c>
      <c r="D1082" s="117" t="n">
        <v>1.72</v>
      </c>
      <c r="E1082" s="117" t="n">
        <v>0.93</v>
      </c>
      <c r="F1082" s="117" t="n">
        <v>6.06</v>
      </c>
    </row>
    <row r="1083">
      <c r="B1083" s="115" t="inlineStr">
        <is>
          <t>The Kroger Co.</t>
        </is>
      </c>
      <c r="C1083" s="116" t="inlineStr">
        <is>
          <t>KR</t>
        </is>
      </c>
      <c r="D1083" s="117" t="n">
        <v>0.17</v>
      </c>
      <c r="E1083" s="117" t="n">
        <v>2.37</v>
      </c>
      <c r="F1083" s="117" t="n">
        <v>21.17</v>
      </c>
    </row>
    <row r="1084">
      <c r="B1084" s="115" t="inlineStr">
        <is>
          <t>Kilroy Realty Corporation</t>
        </is>
      </c>
      <c r="C1084" s="116" t="inlineStr">
        <is>
          <t>KRC</t>
        </is>
      </c>
      <c r="D1084" s="117" t="n">
        <v>10.19</v>
      </c>
      <c r="E1084" s="117" t="n">
        <v>1.9</v>
      </c>
      <c r="F1084" s="117" t="n">
        <v>6.58</v>
      </c>
    </row>
    <row r="1085">
      <c r="B1085" s="115" t="inlineStr">
        <is>
          <t>Keppel REIT</t>
        </is>
      </c>
      <c r="C1085" s="116" t="inlineStr">
        <is>
          <t>KREVF</t>
        </is>
      </c>
      <c r="D1085" s="117" t="n"/>
      <c r="E1085" s="117" t="n"/>
      <c r="F1085" s="117" t="n"/>
    </row>
    <row r="1086">
      <c r="B1086" s="115" t="inlineStr">
        <is>
          <t>Kerry Group PLC</t>
        </is>
      </c>
      <c r="C1086" s="116" t="inlineStr">
        <is>
          <t>KRYAY</t>
        </is>
      </c>
      <c r="D1086" s="117" t="n"/>
      <c r="E1086" s="117" t="n">
        <v>4.25</v>
      </c>
      <c r="F1086" s="117" t="n"/>
    </row>
    <row r="1087">
      <c r="B1087" s="115" t="inlineStr">
        <is>
          <t>Kohl's Corporation</t>
        </is>
      </c>
      <c r="C1087" s="116" t="inlineStr">
        <is>
          <t>KSS</t>
        </is>
      </c>
      <c r="D1087" s="117" t="n">
        <v>0.39</v>
      </c>
      <c r="E1087" s="117" t="n">
        <v>1.43</v>
      </c>
      <c r="F1087" s="117" t="n">
        <v>15.94</v>
      </c>
    </row>
    <row r="1088">
      <c r="B1088" s="115" t="inlineStr">
        <is>
          <t>Kansas City Southern</t>
        </is>
      </c>
      <c r="C1088" s="116" t="inlineStr">
        <is>
          <t>KSU</t>
        </is>
      </c>
      <c r="D1088" s="117" t="n">
        <v>4.74</v>
      </c>
      <c r="E1088" s="117" t="n">
        <v>2.56</v>
      </c>
      <c r="F1088" s="117" t="n">
        <v>12.45</v>
      </c>
    </row>
    <row r="1089">
      <c r="B1089" s="115" t="inlineStr">
        <is>
          <t>KT Corporation</t>
        </is>
      </c>
      <c r="C1089" s="116" t="inlineStr">
        <is>
          <t>KT</t>
        </is>
      </c>
      <c r="D1089" s="117" t="n"/>
      <c r="E1089" s="117" t="n">
        <v>0.42</v>
      </c>
      <c r="F1089" s="117" t="n"/>
    </row>
    <row r="1090">
      <c r="B1090" s="115" t="inlineStr">
        <is>
          <t>Kubota Corp.</t>
        </is>
      </c>
      <c r="C1090" s="116" t="inlineStr">
        <is>
          <t>KUBTY</t>
        </is>
      </c>
      <c r="D1090" s="117" t="n"/>
      <c r="E1090" s="117" t="n"/>
      <c r="F1090" s="117" t="n"/>
    </row>
    <row r="1091">
      <c r="B1091" s="115" t="inlineStr">
        <is>
          <t>Kuraray Co.</t>
        </is>
      </c>
      <c r="C1091" s="116" t="inlineStr">
        <is>
          <t>KURRY</t>
        </is>
      </c>
      <c r="D1091" s="117" t="n">
        <v>0.8100000000000001</v>
      </c>
      <c r="E1091" s="117" t="n">
        <v>0.85</v>
      </c>
      <c r="F1091" s="117" t="n">
        <v>6.05</v>
      </c>
    </row>
    <row r="1092">
      <c r="B1092" s="115" t="inlineStr">
        <is>
          <t>Kennedy-Wilson Holdings Inc.</t>
        </is>
      </c>
      <c r="C1092" s="116" t="inlineStr">
        <is>
          <t>KW</t>
        </is>
      </c>
      <c r="D1092" s="117" t="n">
        <v>4.87</v>
      </c>
      <c r="E1092" s="117" t="n">
        <v>2.45</v>
      </c>
      <c r="F1092" s="117" t="n">
        <v>13.49</v>
      </c>
    </row>
    <row r="1093">
      <c r="B1093" s="115" t="inlineStr">
        <is>
          <t>Kawasaki Heavy Industries Ltd.</t>
        </is>
      </c>
      <c r="C1093" s="116" t="inlineStr">
        <is>
          <t>KWHIY</t>
        </is>
      </c>
      <c r="D1093" s="117" t="n">
        <v>0.25</v>
      </c>
      <c r="E1093" s="117" t="n">
        <v>0.84</v>
      </c>
      <c r="F1093" s="117" t="n">
        <v>3.42</v>
      </c>
    </row>
    <row r="1094">
      <c r="B1094" s="115" t="inlineStr">
        <is>
          <t>Kyocera Corporation</t>
        </is>
      </c>
      <c r="C1094" s="116" t="inlineStr">
        <is>
          <t>KYOCY</t>
        </is>
      </c>
      <c r="D1094" s="117" t="n">
        <v>1.57</v>
      </c>
      <c r="E1094" s="117" t="n">
        <v>1.03</v>
      </c>
      <c r="F1094" s="117" t="n">
        <v>3.83</v>
      </c>
    </row>
    <row r="1095">
      <c r="B1095" s="115" t="inlineStr">
        <is>
          <t>Loews Corporation</t>
        </is>
      </c>
      <c r="C1095" s="116" t="inlineStr">
        <is>
          <t>L</t>
        </is>
      </c>
      <c r="D1095" s="117" t="n">
        <v>1.08</v>
      </c>
      <c r="E1095" s="117" t="n">
        <v>0.6899999999999999</v>
      </c>
      <c r="F1095" s="117" t="n">
        <v>4.72</v>
      </c>
    </row>
    <row r="1096">
      <c r="B1096" s="115" t="inlineStr">
        <is>
          <t>Lithia Motors, Inc.</t>
        </is>
      </c>
      <c r="C1096" s="116" t="inlineStr">
        <is>
          <t>LAD</t>
        </is>
      </c>
      <c r="D1096" s="117" t="n">
        <v>0.25</v>
      </c>
      <c r="E1096" s="117" t="n">
        <v>2.37</v>
      </c>
      <c r="F1096" s="117" t="n">
        <v>20.74</v>
      </c>
    </row>
    <row r="1097">
      <c r="B1097" s="115" t="inlineStr">
        <is>
          <t>Lamar Advertising Company</t>
        </is>
      </c>
      <c r="C1097" s="116" t="inlineStr">
        <is>
          <t>LAMR</t>
        </is>
      </c>
      <c r="D1097" s="117" t="n">
        <v>4.78</v>
      </c>
      <c r="E1097" s="117" t="n">
        <v>7.03</v>
      </c>
      <c r="F1097" s="117" t="n">
        <v>32.1</v>
      </c>
    </row>
    <row r="1098">
      <c r="B1098" s="115" t="inlineStr">
        <is>
          <t>Lancaster Colony Corporation</t>
        </is>
      </c>
      <c r="C1098" s="116" t="inlineStr">
        <is>
          <t>LANC</t>
        </is>
      </c>
      <c r="D1098" s="117" t="n">
        <v>3.01</v>
      </c>
      <c r="E1098" s="117" t="n">
        <v>5.42</v>
      </c>
      <c r="F1098" s="117" t="n">
        <v>19.88</v>
      </c>
    </row>
    <row r="1099">
      <c r="B1099" s="115" t="inlineStr">
        <is>
          <t>Laureate Education Inc.</t>
        </is>
      </c>
      <c r="C1099" s="116" t="inlineStr">
        <is>
          <t>LAUR</t>
        </is>
      </c>
      <c r="D1099" s="117" t="n">
        <v>1.18</v>
      </c>
      <c r="E1099" s="117" t="n">
        <v>1.26</v>
      </c>
      <c r="F1099" s="117" t="n">
        <v>-0.85</v>
      </c>
    </row>
    <row r="1100">
      <c r="B1100" s="115" t="inlineStr">
        <is>
          <t>Lazard Ltd</t>
        </is>
      </c>
      <c r="C1100" s="116" t="inlineStr">
        <is>
          <t>LAZ</t>
        </is>
      </c>
      <c r="D1100" s="117" t="n">
        <v>1.72</v>
      </c>
      <c r="E1100" s="117" t="n">
        <v>6.38</v>
      </c>
      <c r="F1100" s="117" t="n">
        <v>47.09</v>
      </c>
    </row>
    <row r="1101">
      <c r="B1101" s="115" t="inlineStr">
        <is>
          <t>L Brands, Inc.</t>
        </is>
      </c>
      <c r="C1101" s="116" t="inlineStr">
        <is>
          <t>LB</t>
        </is>
      </c>
      <c r="D1101" s="117" t="n">
        <v>0.4</v>
      </c>
      <c r="E1101" s="117" t="n"/>
      <c r="F1101" s="117" t="n">
        <v>-74.73</v>
      </c>
    </row>
    <row r="1102">
      <c r="B1102" s="115" t="inlineStr">
        <is>
          <t>Liberty Broadband Corporation</t>
        </is>
      </c>
      <c r="C1102" s="116" t="inlineStr">
        <is>
          <t>LBRDA</t>
        </is>
      </c>
      <c r="D1102" s="117" t="n">
        <v>1357.32</v>
      </c>
      <c r="E1102" s="117" t="n">
        <v>1.83</v>
      </c>
      <c r="F1102" s="117" t="n">
        <v>0.68</v>
      </c>
    </row>
    <row r="1103">
      <c r="B1103" s="115" t="inlineStr">
        <is>
          <t>Liberty Broadband Corporation</t>
        </is>
      </c>
      <c r="C1103" s="116" t="inlineStr">
        <is>
          <t>LBRDK</t>
        </is>
      </c>
      <c r="D1103" s="117" t="n">
        <v>1359.61</v>
      </c>
      <c r="E1103" s="117" t="n">
        <v>1.84</v>
      </c>
      <c r="F1103" s="117" t="n">
        <v>0.68</v>
      </c>
    </row>
    <row r="1104">
      <c r="B1104" s="115" t="inlineStr">
        <is>
          <t>Liberty Global PLC</t>
        </is>
      </c>
      <c r="C1104" s="116" t="inlineStr">
        <is>
          <t>LBTYA</t>
        </is>
      </c>
      <c r="D1104" s="117" t="n">
        <v>1.64</v>
      </c>
      <c r="E1104" s="117" t="n">
        <v>5.19</v>
      </c>
      <c r="F1104" s="117" t="n">
        <v>-26.88</v>
      </c>
    </row>
    <row r="1105">
      <c r="B1105" s="115" t="inlineStr">
        <is>
          <t>Liberty Global PLC</t>
        </is>
      </c>
      <c r="C1105" s="116" t="inlineStr">
        <is>
          <t>LBTYB</t>
        </is>
      </c>
      <c r="D1105" s="117" t="n">
        <v>1.61</v>
      </c>
      <c r="E1105" s="117" t="n">
        <v>5.1</v>
      </c>
      <c r="F1105" s="117" t="n">
        <v>-26.88</v>
      </c>
    </row>
    <row r="1106">
      <c r="B1106" s="115" t="inlineStr">
        <is>
          <t>Liberty Global PLC</t>
        </is>
      </c>
      <c r="C1106" s="116" t="inlineStr">
        <is>
          <t>LBTYK</t>
        </is>
      </c>
      <c r="D1106" s="117" t="n">
        <v>1.58</v>
      </c>
      <c r="E1106" s="117" t="n">
        <v>4.99</v>
      </c>
      <c r="F1106" s="117" t="n">
        <v>-26.88</v>
      </c>
    </row>
    <row r="1107">
      <c r="B1107" s="115" t="inlineStr">
        <is>
          <t>Leidos Holdings, Inc.</t>
        </is>
      </c>
      <c r="C1107" s="116" t="inlineStr">
        <is>
          <t>LDOS</t>
        </is>
      </c>
      <c r="D1107" s="117" t="n">
        <v>1.18</v>
      </c>
      <c r="E1107" s="117" t="n">
        <v>3.69</v>
      </c>
      <c r="F1107" s="117" t="n">
        <v>20.11</v>
      </c>
    </row>
    <row r="1108">
      <c r="B1108" s="115" t="inlineStr">
        <is>
          <t>Lear Corporation</t>
        </is>
      </c>
      <c r="C1108" s="116" t="inlineStr">
        <is>
          <t>LEA</t>
        </is>
      </c>
      <c r="D1108" s="117" t="n">
        <v>0.36</v>
      </c>
      <c r="E1108" s="117" t="n">
        <v>1.65</v>
      </c>
      <c r="F1108" s="117" t="n">
        <v>23.18</v>
      </c>
    </row>
    <row r="1109">
      <c r="B1109" s="115" t="inlineStr">
        <is>
          <t>Lincoln Electric Holdings, Inc.</t>
        </is>
      </c>
      <c r="C1109" s="116" t="inlineStr">
        <is>
          <t>LECO</t>
        </is>
      </c>
      <c r="D1109" s="117" t="n">
        <v>1.77</v>
      </c>
      <c r="E1109" s="117" t="n">
        <v>6.31</v>
      </c>
      <c r="F1109" s="117" t="n">
        <v>36.16</v>
      </c>
    </row>
    <row r="1110">
      <c r="B1110" s="115" t="inlineStr">
        <is>
          <t>Leggett &amp; Platt, Incorporated</t>
        </is>
      </c>
      <c r="C1110" s="116" t="inlineStr">
        <is>
          <t>LEG</t>
        </is>
      </c>
      <c r="D1110" s="117" t="n">
        <v>1.19</v>
      </c>
      <c r="E1110" s="117" t="n">
        <v>4.32</v>
      </c>
      <c r="F1110" s="117" t="n">
        <v>27.47</v>
      </c>
    </row>
    <row r="1111">
      <c r="B1111" s="115" t="inlineStr">
        <is>
          <t>LEG Immobilien AG</t>
        </is>
      </c>
      <c r="C1111" s="116" t="inlineStr">
        <is>
          <t>LEGIF</t>
        </is>
      </c>
      <c r="D1111" s="117" t="n"/>
      <c r="E1111" s="117" t="n"/>
      <c r="F1111" s="117" t="n"/>
    </row>
    <row r="1112">
      <c r="B1112" s="115" t="inlineStr">
        <is>
          <t>Lennar Corporation</t>
        </is>
      </c>
      <c r="C1112" s="116" t="inlineStr">
        <is>
          <t>LEN</t>
        </is>
      </c>
      <c r="D1112" s="117" t="n">
        <v>0.8100000000000001</v>
      </c>
      <c r="E1112" s="117" t="n">
        <v>1.14</v>
      </c>
      <c r="F1112" s="117" t="n">
        <v>12.03</v>
      </c>
    </row>
    <row r="1113">
      <c r="B1113" s="115" t="inlineStr">
        <is>
          <t>Lennar Corporation</t>
        </is>
      </c>
      <c r="C1113" s="116" t="inlineStr">
        <is>
          <t>LEN.B</t>
        </is>
      </c>
      <c r="D1113" s="117" t="n">
        <v>0.64</v>
      </c>
      <c r="E1113" s="117" t="n">
        <v>0.91</v>
      </c>
      <c r="F1113" s="117" t="n">
        <v>12.03</v>
      </c>
    </row>
    <row r="1114">
      <c r="B1114" s="115" t="inlineStr">
        <is>
          <t>Levi Strauss &amp; Co.</t>
        </is>
      </c>
      <c r="C1114" s="116" t="inlineStr">
        <is>
          <t>LEVI</t>
        </is>
      </c>
      <c r="D1114" s="117" t="n">
        <v>1.25</v>
      </c>
      <c r="E1114" s="117" t="n">
        <v>5.42</v>
      </c>
      <c r="F1114" s="117" t="n">
        <v>42.83</v>
      </c>
    </row>
    <row r="1115">
      <c r="B1115" s="115" t="inlineStr">
        <is>
          <t>China Life Insurance Company Limited</t>
        </is>
      </c>
      <c r="C1115" s="116" t="inlineStr">
        <is>
          <t>LFC</t>
        </is>
      </c>
      <c r="D1115" s="117" t="n">
        <v>0.6899999999999999</v>
      </c>
      <c r="E1115" s="117" t="n">
        <v>1.23</v>
      </c>
      <c r="F1115" s="117" t="n">
        <v>9.31</v>
      </c>
    </row>
    <row r="1116">
      <c r="B1116" s="115" t="inlineStr">
        <is>
          <t>Littelfuse, Inc.</t>
        </is>
      </c>
      <c r="C1116" s="116" t="inlineStr">
        <is>
          <t>LFUS</t>
        </is>
      </c>
      <c r="D1116" s="117" t="n">
        <v>2.59</v>
      </c>
      <c r="E1116" s="117" t="n">
        <v>2.82</v>
      </c>
      <c r="F1116" s="117" t="n">
        <v>13.82</v>
      </c>
    </row>
    <row r="1117">
      <c r="B1117" s="115" t="inlineStr">
        <is>
          <t>Legal &amp; General Group PLC</t>
        </is>
      </c>
      <c r="C1117" s="116" t="inlineStr">
        <is>
          <t>LGGNY</t>
        </is>
      </c>
      <c r="D1117" s="117" t="n"/>
      <c r="E1117" s="117" t="n">
        <v>1.62</v>
      </c>
      <c r="F1117" s="117" t="n"/>
    </row>
    <row r="1118">
      <c r="B1118" s="115" t="inlineStr">
        <is>
          <t>LeGrand SA</t>
        </is>
      </c>
      <c r="C1118" s="116" t="inlineStr">
        <is>
          <t>LGRVF</t>
        </is>
      </c>
      <c r="D1118" s="117" t="n">
        <v>2.63</v>
      </c>
      <c r="E1118" s="117" t="n">
        <v>3.34</v>
      </c>
      <c r="F1118" s="117" t="n">
        <v>17.04</v>
      </c>
    </row>
    <row r="1119">
      <c r="B1119" s="115" t="inlineStr">
        <is>
          <t>Laboratory Corporation of America Holdings</t>
        </is>
      </c>
      <c r="C1119" s="116" t="inlineStr">
        <is>
          <t>LH</t>
        </is>
      </c>
      <c r="D1119" s="117" t="n">
        <v>1.49</v>
      </c>
      <c r="E1119" s="117" t="n">
        <v>2.38</v>
      </c>
      <c r="F1119" s="117" t="n">
        <v>16.28</v>
      </c>
    </row>
    <row r="1120">
      <c r="B1120" s="115" t="inlineStr">
        <is>
          <t>LHC Group, Inc.</t>
        </is>
      </c>
      <c r="C1120" s="116" t="inlineStr">
        <is>
          <t>LHCG</t>
        </is>
      </c>
      <c r="D1120" s="117" t="n">
        <v>1.82</v>
      </c>
      <c r="E1120" s="117" t="n">
        <v>2.56</v>
      </c>
      <c r="F1120" s="117" t="n">
        <v>8.83</v>
      </c>
    </row>
    <row r="1121">
      <c r="B1121" s="115" t="inlineStr">
        <is>
          <t>L3Harris Technologies Inc</t>
        </is>
      </c>
      <c r="C1121" s="116" t="inlineStr">
        <is>
          <t>LHX</t>
        </is>
      </c>
      <c r="D1121" s="117" t="n">
        <v>6.94</v>
      </c>
      <c r="E1121" s="117" t="n">
        <v>7.45</v>
      </c>
      <c r="F1121" s="117" t="n">
        <v>29.39</v>
      </c>
    </row>
    <row r="1122">
      <c r="B1122" s="115" t="inlineStr">
        <is>
          <t>Lennox International, Inc.</t>
        </is>
      </c>
      <c r="C1122" s="116" t="inlineStr">
        <is>
          <t>LII</t>
        </is>
      </c>
      <c r="D1122" s="117" t="n">
        <v>2.46</v>
      </c>
      <c r="E1122" s="117" t="n"/>
      <c r="F1122" s="117" t="n">
        <v>-244.79</v>
      </c>
    </row>
    <row r="1123">
      <c r="B1123" s="115" t="inlineStr">
        <is>
          <t>Liberty Global PLC</t>
        </is>
      </c>
      <c r="C1123" s="116" t="inlineStr">
        <is>
          <t>LILA</t>
        </is>
      </c>
      <c r="D1123" s="117" t="n">
        <v>0.86</v>
      </c>
      <c r="E1123" s="117" t="n"/>
      <c r="F1123" s="117" t="n"/>
    </row>
    <row r="1124">
      <c r="B1124" s="115" t="inlineStr">
        <is>
          <t>Liberty Global PLC</t>
        </is>
      </c>
      <c r="C1124" s="116" t="inlineStr">
        <is>
          <t>LILAK</t>
        </is>
      </c>
      <c r="D1124" s="117" t="n">
        <v>0.86</v>
      </c>
      <c r="E1124" s="117" t="n"/>
      <c r="F1124" s="117" t="n"/>
    </row>
    <row r="1125">
      <c r="B1125" s="115" t="inlineStr">
        <is>
          <t>Praxair, Inc.</t>
        </is>
      </c>
      <c r="C1125" s="116" t="inlineStr">
        <is>
          <t>LIN</t>
        </is>
      </c>
      <c r="D1125" s="117" t="n">
        <v>4.59</v>
      </c>
      <c r="E1125" s="117" t="n">
        <v>2</v>
      </c>
      <c r="F1125" s="117" t="n">
        <v>12.1</v>
      </c>
    </row>
    <row r="1126">
      <c r="B1126" s="115" t="inlineStr">
        <is>
          <t>LION CORP</t>
        </is>
      </c>
      <c r="C1126" s="116" t="inlineStr">
        <is>
          <t>LIOPF</t>
        </is>
      </c>
      <c r="D1126" s="117" t="n">
        <v>1.78</v>
      </c>
      <c r="E1126" s="117" t="n"/>
      <c r="F1126" s="117" t="n">
        <v>12.85</v>
      </c>
    </row>
    <row r="1127">
      <c r="B1127" s="115" t="inlineStr">
        <is>
          <t>Lumentum Holdings Inc.</t>
        </is>
      </c>
      <c r="C1127" s="116" t="inlineStr">
        <is>
          <t>LITE</t>
        </is>
      </c>
      <c r="D1127" s="117" t="n">
        <v>2.89</v>
      </c>
      <c r="E1127" s="117" t="n">
        <v>3</v>
      </c>
      <c r="F1127" s="117" t="n">
        <v>18.19</v>
      </c>
    </row>
    <row r="1128">
      <c r="B1128" s="115" t="inlineStr">
        <is>
          <t>LivaNova PLC</t>
        </is>
      </c>
      <c r="C1128" s="116" t="inlineStr">
        <is>
          <t>LIVN</t>
        </is>
      </c>
      <c r="D1128" s="117" t="n">
        <v>3.46</v>
      </c>
      <c r="E1128" s="117" t="n">
        <v>2.56</v>
      </c>
      <c r="F1128" s="117" t="n">
        <v>8.56</v>
      </c>
    </row>
    <row r="1129">
      <c r="B1129" s="115" t="inlineStr">
        <is>
          <t>Luckin Coffee Inc. Sponsored ADR</t>
        </is>
      </c>
      <c r="C1129" s="116" t="inlineStr">
        <is>
          <t>LK</t>
        </is>
      </c>
      <c r="D1129" s="117" t="n"/>
      <c r="E1129" s="117" t="n">
        <v>5.08</v>
      </c>
      <c r="F1129" s="117" t="n"/>
    </row>
    <row r="1130">
      <c r="B1130" s="115" t="inlineStr">
        <is>
          <t>LKQ Corporation</t>
        </is>
      </c>
      <c r="C1130" s="116" t="inlineStr">
        <is>
          <t>LKQ</t>
        </is>
      </c>
      <c r="D1130" s="117" t="n">
        <v>0.79</v>
      </c>
      <c r="E1130" s="117" t="n">
        <v>2</v>
      </c>
      <c r="F1130" s="117" t="n">
        <v>14.54</v>
      </c>
    </row>
    <row r="1131">
      <c r="B1131" s="115" t="inlineStr">
        <is>
          <t>Eli Lilly and Company</t>
        </is>
      </c>
      <c r="C1131" s="116" t="inlineStr">
        <is>
          <t>LLY</t>
        </is>
      </c>
      <c r="D1131" s="117" t="n">
        <v>4.83</v>
      </c>
      <c r="E1131" s="117" t="n">
        <v>39.25</v>
      </c>
      <c r="F1131" s="117" t="n">
        <v>70.86</v>
      </c>
    </row>
    <row r="1132">
      <c r="B1132" s="115" t="inlineStr">
        <is>
          <t>Legg Mason, Inc.</t>
        </is>
      </c>
      <c r="C1132" s="116" t="inlineStr">
        <is>
          <t>LM</t>
        </is>
      </c>
      <c r="D1132" s="117" t="n">
        <v>1.16</v>
      </c>
      <c r="E1132" s="117" t="n">
        <v>0.89</v>
      </c>
      <c r="F1132" s="117" t="n">
        <v>7.24</v>
      </c>
    </row>
    <row r="1133">
      <c r="B1133" s="115" t="inlineStr">
        <is>
          <t>Lockheed Martin Corporation</t>
        </is>
      </c>
      <c r="C1133" s="116" t="inlineStr">
        <is>
          <t>LMT</t>
        </is>
      </c>
      <c r="D1133" s="117" t="n">
        <v>1.91</v>
      </c>
      <c r="E1133" s="117" t="n">
        <v>37.86</v>
      </c>
      <c r="F1133" s="117" t="n">
        <v>297.37</v>
      </c>
    </row>
    <row r="1134">
      <c r="B1134" s="115" t="inlineStr">
        <is>
          <t>LINE Corporation</t>
        </is>
      </c>
      <c r="C1134" s="116" t="inlineStr">
        <is>
          <t>LN</t>
        </is>
      </c>
      <c r="D1134" s="117" t="n">
        <v>4.33</v>
      </c>
      <c r="E1134" s="117" t="n">
        <v>5.11</v>
      </c>
      <c r="F1134" s="117" t="n">
        <v>-12.61</v>
      </c>
    </row>
    <row r="1135">
      <c r="B1135" s="115" t="inlineStr">
        <is>
          <t>Lincoln National Corporation</t>
        </is>
      </c>
      <c r="C1135" s="116" t="inlineStr">
        <is>
          <t>LNC</t>
        </is>
      </c>
      <c r="D1135" s="117" t="n">
        <v>0.71</v>
      </c>
      <c r="E1135" s="117" t="n">
        <v>0.66</v>
      </c>
      <c r="F1135" s="117" t="n">
        <v>11.85</v>
      </c>
    </row>
    <row r="1136">
      <c r="B1136" s="115" t="inlineStr">
        <is>
          <t>Cheniere Energy, Inc.</t>
        </is>
      </c>
      <c r="C1136" s="116" t="inlineStr">
        <is>
          <t>LNG</t>
        </is>
      </c>
      <c r="D1136" s="117" t="n">
        <v>1.96</v>
      </c>
      <c r="E1136" s="117" t="n">
        <v>8.5</v>
      </c>
      <c r="F1136" s="117" t="n">
        <v>8.029999999999999</v>
      </c>
    </row>
    <row r="1137">
      <c r="B1137" s="115" t="inlineStr">
        <is>
          <t>Li Ning Co.</t>
        </is>
      </c>
      <c r="C1137" s="116" t="inlineStr">
        <is>
          <t>LNNGY</t>
        </is>
      </c>
      <c r="D1137" s="117" t="n"/>
      <c r="E1137" s="117" t="n">
        <v>6.94</v>
      </c>
      <c r="F1137" s="117" t="n"/>
    </row>
    <row r="1138">
      <c r="B1138" s="115" t="inlineStr">
        <is>
          <t>Alliant Energy Corporation</t>
        </is>
      </c>
      <c r="C1138" s="116" t="inlineStr">
        <is>
          <t>LNT</t>
        </is>
      </c>
      <c r="D1138" s="117" t="n">
        <v>3.53</v>
      </c>
      <c r="E1138" s="117" t="n">
        <v>2.69</v>
      </c>
      <c r="F1138" s="117" t="n">
        <v>11.11</v>
      </c>
    </row>
    <row r="1139">
      <c r="B1139" s="115" t="inlineStr">
        <is>
          <t>Lenovo Group Ltd.</t>
        </is>
      </c>
      <c r="C1139" s="116" t="inlineStr">
        <is>
          <t>LNVGY</t>
        </is>
      </c>
      <c r="D1139" s="117" t="n">
        <v>0.16</v>
      </c>
      <c r="E1139" s="117" t="n">
        <v>1.85</v>
      </c>
      <c r="F1139" s="117" t="n">
        <v>17.14</v>
      </c>
    </row>
    <row r="1140">
      <c r="B1140" s="115" t="inlineStr">
        <is>
          <t>Logitech International S.A.</t>
        </is>
      </c>
      <c r="C1140" s="116" t="inlineStr">
        <is>
          <t>LOGI</t>
        </is>
      </c>
      <c r="D1140" s="117" t="n">
        <v>2.36</v>
      </c>
      <c r="E1140" s="117" t="n">
        <v>5.56</v>
      </c>
      <c r="F1140" s="117" t="n">
        <v>26.38</v>
      </c>
    </row>
    <row r="1141">
      <c r="B1141" s="115" t="inlineStr">
        <is>
          <t>LogMein, Inc.</t>
        </is>
      </c>
      <c r="C1141" s="116" t="inlineStr">
        <is>
          <t>LOGM</t>
        </is>
      </c>
      <c r="D1141" s="117" t="n">
        <v>2.91</v>
      </c>
      <c r="E1141" s="117" t="n">
        <v>1.28</v>
      </c>
      <c r="F1141" s="117" t="n">
        <v>7.44</v>
      </c>
    </row>
    <row r="1142">
      <c r="B1142" s="115" t="inlineStr">
        <is>
          <t>Grand Canyon Education, Inc.</t>
        </is>
      </c>
      <c r="C1142" s="116" t="inlineStr">
        <is>
          <t>LOPE</t>
        </is>
      </c>
      <c r="D1142" s="117" t="n">
        <v>7.63</v>
      </c>
      <c r="E1142" s="117" t="n">
        <v>4.04</v>
      </c>
      <c r="F1142" s="117" t="n">
        <v>21.06</v>
      </c>
    </row>
    <row r="1143">
      <c r="B1143" s="115" t="inlineStr">
        <is>
          <t>Lowe's Companies, Inc.</t>
        </is>
      </c>
      <c r="C1143" s="116" t="inlineStr">
        <is>
          <t>LOW</t>
        </is>
      </c>
      <c r="D1143" s="117" t="n">
        <v>1.19</v>
      </c>
      <c r="E1143" s="117" t="n">
        <v>32.44</v>
      </c>
      <c r="F1143" s="117" t="n">
        <v>111.09</v>
      </c>
    </row>
    <row r="1144">
      <c r="B1144" s="115" t="inlineStr">
        <is>
          <t>LG Display Co., Ltd.</t>
        </is>
      </c>
      <c r="C1144" s="116" t="inlineStr">
        <is>
          <t>LPL</t>
        </is>
      </c>
      <c r="D1144" s="117" t="n">
        <v>0.2</v>
      </c>
      <c r="E1144" s="117" t="n">
        <v>0.33</v>
      </c>
      <c r="F1144" s="117" t="n">
        <v>-2.89</v>
      </c>
    </row>
    <row r="1145">
      <c r="B1145" s="115" t="inlineStr">
        <is>
          <t>LPL Financial Holdings Inc.</t>
        </is>
      </c>
      <c r="C1145" s="116" t="inlineStr">
        <is>
          <t>LPLA</t>
        </is>
      </c>
      <c r="D1145" s="117" t="n">
        <v>1.28</v>
      </c>
      <c r="E1145" s="117" t="n">
        <v>6.75</v>
      </c>
      <c r="F1145" s="117" t="n">
        <v>57.63</v>
      </c>
    </row>
    <row r="1146">
      <c r="B1146" s="115" t="inlineStr">
        <is>
          <t>Liberty Property Trust</t>
        </is>
      </c>
      <c r="C1146" s="116" t="inlineStr">
        <is>
          <t>LPT</t>
        </is>
      </c>
      <c r="D1146" s="117" t="n">
        <v>11.22</v>
      </c>
      <c r="E1146" s="117" t="n">
        <v>2.2</v>
      </c>
      <c r="F1146" s="117" t="n">
        <v>5.71</v>
      </c>
    </row>
    <row r="1147">
      <c r="B1147" s="115" t="inlineStr">
        <is>
          <t>Louisiana-Pacific Corporation</t>
        </is>
      </c>
      <c r="C1147" s="116" t="inlineStr">
        <is>
          <t>LPX</t>
        </is>
      </c>
      <c r="D1147" s="117" t="n">
        <v>1.24</v>
      </c>
      <c r="E1147" s="117" t="n">
        <v>2.42</v>
      </c>
      <c r="F1147" s="117" t="n">
        <v>11.7</v>
      </c>
    </row>
    <row r="1148">
      <c r="B1148" s="115" t="inlineStr">
        <is>
          <t>iShares iBoxx $ Investment Grade Corporate Bond ETF</t>
        </is>
      </c>
      <c r="C1148" s="116" t="inlineStr">
        <is>
          <t>LQD</t>
        </is>
      </c>
      <c r="D1148" s="117" t="n"/>
      <c r="E1148" s="117" t="n"/>
      <c r="F1148" s="117" t="n"/>
    </row>
    <row r="1149">
      <c r="B1149" s="115" t="inlineStr">
        <is>
          <t>Lam Research Corporation</t>
        </is>
      </c>
      <c r="C1149" s="116" t="inlineStr">
        <is>
          <t>LRCX</t>
        </is>
      </c>
      <c r="D1149" s="117" t="n">
        <v>3.52</v>
      </c>
      <c r="E1149" s="117" t="n">
        <v>7.47</v>
      </c>
      <c r="F1149" s="117" t="n">
        <v>43.72</v>
      </c>
    </row>
    <row r="1150">
      <c r="B1150" s="115" t="inlineStr">
        <is>
          <t>L'Oreal SA</t>
        </is>
      </c>
      <c r="C1150" s="116" t="inlineStr">
        <is>
          <t>LRLCY</t>
        </is>
      </c>
      <c r="D1150" s="117" t="n"/>
      <c r="E1150" s="117" t="n">
        <v>4.8</v>
      </c>
      <c r="F1150" s="117" t="n"/>
    </row>
    <row r="1151">
      <c r="B1151" s="115" t="inlineStr">
        <is>
          <t>Life Storage, Inc.</t>
        </is>
      </c>
      <c r="C1151" s="116" t="inlineStr">
        <is>
          <t>LSI</t>
        </is>
      </c>
      <c r="D1151" s="117" t="n">
        <v>8.699999999999999</v>
      </c>
      <c r="E1151" s="117" t="n">
        <v>2.39</v>
      </c>
      <c r="F1151" s="117" t="n">
        <v>10.21</v>
      </c>
    </row>
    <row r="1152">
      <c r="B1152" s="115" t="inlineStr">
        <is>
          <t>Landstar System, Inc.</t>
        </is>
      </c>
      <c r="C1152" s="116" t="inlineStr">
        <is>
          <t>LSTR</t>
        </is>
      </c>
      <c r="D1152" s="117" t="n">
        <v>1.01</v>
      </c>
      <c r="E1152" s="117" t="n">
        <v>6.17</v>
      </c>
      <c r="F1152" s="117" t="n">
        <v>36.17</v>
      </c>
    </row>
    <row r="1153">
      <c r="B1153" s="115" t="inlineStr">
        <is>
          <t>Liberty Media Corporation</t>
        </is>
      </c>
      <c r="C1153" s="116" t="inlineStr">
        <is>
          <t>LSXMA</t>
        </is>
      </c>
      <c r="D1153" s="117" t="n">
        <v>1.96</v>
      </c>
      <c r="E1153" s="117" t="n">
        <v>0.58</v>
      </c>
      <c r="F1153" s="117" t="n">
        <v>2.4</v>
      </c>
    </row>
    <row r="1154">
      <c r="B1154" s="115" t="inlineStr">
        <is>
          <t>Liberty Media Corporation</t>
        </is>
      </c>
      <c r="C1154" s="116" t="inlineStr">
        <is>
          <t>LSXMB</t>
        </is>
      </c>
      <c r="D1154" s="117" t="n">
        <v>1.99</v>
      </c>
      <c r="E1154" s="117" t="n"/>
      <c r="F1154" s="117" t="n"/>
    </row>
    <row r="1155">
      <c r="B1155" s="115" t="inlineStr">
        <is>
          <t>Liberty Media Corporation</t>
        </is>
      </c>
      <c r="C1155" s="116" t="inlineStr">
        <is>
          <t>LSXMK</t>
        </is>
      </c>
      <c r="D1155" s="117" t="n">
        <v>1.28</v>
      </c>
      <c r="E1155" s="117" t="n"/>
      <c r="F1155" s="117" t="n"/>
    </row>
    <row r="1156">
      <c r="B1156" s="115" t="inlineStr">
        <is>
          <t>LATAM Airlines Group S.A.</t>
        </is>
      </c>
      <c r="C1156" s="116" t="inlineStr">
        <is>
          <t>LTM</t>
        </is>
      </c>
      <c r="D1156" s="117" t="n">
        <v>0.5600000000000001</v>
      </c>
      <c r="E1156" s="117" t="n">
        <v>1.77</v>
      </c>
      <c r="F1156" s="117" t="n">
        <v>2.29</v>
      </c>
    </row>
    <row r="1157">
      <c r="B1157" s="115" t="inlineStr">
        <is>
          <t>Lukoil</t>
        </is>
      </c>
      <c r="C1157" s="116" t="inlineStr">
        <is>
          <t>LUKOY</t>
        </is>
      </c>
      <c r="D1157" s="117" t="n">
        <v>0.44</v>
      </c>
      <c r="E1157" s="117" t="n">
        <v>1.17</v>
      </c>
      <c r="F1157" s="117" t="n">
        <v>16.65</v>
      </c>
    </row>
    <row r="1158">
      <c r="B1158" s="115" t="inlineStr">
        <is>
          <t>lululemon athletica inc.</t>
        </is>
      </c>
      <c r="C1158" s="116" t="inlineStr">
        <is>
          <t>LULU</t>
        </is>
      </c>
      <c r="D1158" s="117" t="n">
        <v>6.89</v>
      </c>
      <c r="E1158" s="117" t="n">
        <v>16.36</v>
      </c>
      <c r="F1158" s="117" t="n">
        <v>39.54</v>
      </c>
    </row>
    <row r="1159">
      <c r="B1159" s="115" t="inlineStr">
        <is>
          <t>Lundin Mining Corp.</t>
        </is>
      </c>
      <c r="C1159" s="116" t="inlineStr">
        <is>
          <t>LUNMF</t>
        </is>
      </c>
      <c r="D1159" s="117" t="n">
        <v>2.34</v>
      </c>
      <c r="E1159" s="117" t="n">
        <v>0.87</v>
      </c>
      <c r="F1159" s="117" t="n">
        <v>1.9</v>
      </c>
    </row>
    <row r="1160">
      <c r="B1160" s="115" t="inlineStr">
        <is>
          <t>Southwest Airlines Co.</t>
        </is>
      </c>
      <c r="C1160" s="116" t="inlineStr">
        <is>
          <t>LUV</t>
        </is>
      </c>
      <c r="D1160" s="117" t="n">
        <v>1.31</v>
      </c>
      <c r="E1160" s="117" t="n">
        <v>2.95</v>
      </c>
      <c r="F1160" s="117" t="n">
        <v>24.12</v>
      </c>
    </row>
    <row r="1161">
      <c r="B1161" s="115" t="inlineStr">
        <is>
          <t>LVMH-Moet Hennessy Louis Vuitton SA</t>
        </is>
      </c>
      <c r="C1161" s="116" t="inlineStr">
        <is>
          <t>LVMUY</t>
        </is>
      </c>
      <c r="D1161" s="117" t="n"/>
      <c r="E1161" s="117" t="n">
        <v>5.14</v>
      </c>
      <c r="F1161" s="117" t="n"/>
    </row>
    <row r="1162">
      <c r="B1162" s="115" t="inlineStr">
        <is>
          <t>Las Vegas Sands Corp.</t>
        </is>
      </c>
      <c r="C1162" s="116" t="inlineStr">
        <is>
          <t>LVS</t>
        </is>
      </c>
      <c r="D1162" s="117" t="n">
        <v>3.14</v>
      </c>
      <c r="E1162" s="117" t="n">
        <v>6.59</v>
      </c>
      <c r="F1162" s="117" t="n">
        <v>35.77</v>
      </c>
    </row>
    <row r="1163">
      <c r="B1163" s="115" t="inlineStr">
        <is>
          <t>Lamb Weston Holdings Inc.</t>
        </is>
      </c>
      <c r="C1163" s="116" t="inlineStr">
        <is>
          <t>LW</t>
        </is>
      </c>
      <c r="D1163" s="117" t="n">
        <v>2.85</v>
      </c>
      <c r="E1163" s="117" t="n"/>
      <c r="F1163" s="117" t="n">
        <v>-402.03</v>
      </c>
    </row>
    <row r="1164">
      <c r="B1164" s="115" t="inlineStr">
        <is>
          <t>LyondellBasell Industries N.V.</t>
        </is>
      </c>
      <c r="C1164" s="116" t="inlineStr">
        <is>
          <t>LYB</t>
        </is>
      </c>
      <c r="D1164" s="117" t="n">
        <v>0.8</v>
      </c>
      <c r="E1164" s="117" t="n">
        <v>2.76</v>
      </c>
      <c r="F1164" s="117" t="n">
        <v>35.2</v>
      </c>
    </row>
    <row r="1165">
      <c r="B1165" s="115" t="inlineStr">
        <is>
          <t>Lyft, Inc.</t>
        </is>
      </c>
      <c r="C1165" s="116" t="inlineStr">
        <is>
          <t>LYFT</t>
        </is>
      </c>
      <c r="D1165" s="117" t="n"/>
      <c r="E1165" s="117" t="n">
        <v>4.15</v>
      </c>
      <c r="F1165" s="117" t="n"/>
    </row>
    <row r="1166">
      <c r="B1166" s="115" t="inlineStr">
        <is>
          <t>Lloyds Banking Group PLC</t>
        </is>
      </c>
      <c r="C1166" s="116" t="inlineStr">
        <is>
          <t>LYG</t>
        </is>
      </c>
      <c r="D1166" s="117" t="n">
        <v>1.99</v>
      </c>
      <c r="E1166" s="117" t="n">
        <v>0.76</v>
      </c>
      <c r="F1166" s="117" t="n">
        <v>15.86</v>
      </c>
    </row>
    <row r="1167">
      <c r="B1167" s="115" t="inlineStr">
        <is>
          <t>Live Nation Entertainment, Inc.</t>
        </is>
      </c>
      <c r="C1167" s="116" t="inlineStr">
        <is>
          <t>LYV</t>
        </is>
      </c>
      <c r="D1167" s="117" t="n">
        <v>1.27</v>
      </c>
      <c r="E1167" s="117" t="n">
        <v>10.2</v>
      </c>
      <c r="F1167" s="117" t="n">
        <v>4.49</v>
      </c>
    </row>
    <row r="1168">
      <c r="B1168" s="115" t="inlineStr">
        <is>
          <t>Lonza Group Ag</t>
        </is>
      </c>
      <c r="C1168" s="116" t="inlineStr">
        <is>
          <t>LZAGY</t>
        </is>
      </c>
      <c r="D1168" s="117" t="n"/>
      <c r="E1168" s="117" t="n">
        <v>4.02</v>
      </c>
      <c r="F1168" s="117" t="n"/>
    </row>
    <row r="1169">
      <c r="B1169" s="115" t="inlineStr">
        <is>
          <t>Macy's, Inc.</t>
        </is>
      </c>
      <c r="C1169" s="116" t="inlineStr">
        <is>
          <t>M</t>
        </is>
      </c>
      <c r="D1169" s="117" t="n">
        <v>0.19</v>
      </c>
      <c r="E1169" s="117" t="n">
        <v>0.75</v>
      </c>
      <c r="F1169" s="117" t="n">
        <v>18.74</v>
      </c>
    </row>
    <row r="1170">
      <c r="B1170" s="115" t="inlineStr">
        <is>
          <t>Mastercard Incorporated</t>
        </is>
      </c>
      <c r="C1170" s="116" t="inlineStr">
        <is>
          <t>MA</t>
        </is>
      </c>
      <c r="D1170" s="117" t="n">
        <v>17.52</v>
      </c>
      <c r="E1170" s="117" t="n">
        <v>54.72</v>
      </c>
      <c r="F1170" s="117" t="n">
        <v>135.02</v>
      </c>
    </row>
    <row r="1171">
      <c r="B1171" s="115" t="inlineStr">
        <is>
          <t>Mid-America Apartment Communities, Inc.</t>
        </is>
      </c>
      <c r="C1171" s="116" t="inlineStr">
        <is>
          <t>MAA</t>
        </is>
      </c>
      <c r="D1171" s="117" t="n">
        <v>9.18</v>
      </c>
      <c r="E1171" s="117" t="n">
        <v>2.35</v>
      </c>
      <c r="F1171" s="117" t="n">
        <v>3.76</v>
      </c>
    </row>
    <row r="1172">
      <c r="B1172" s="115" t="inlineStr">
        <is>
          <t>Macerich Company (The)</t>
        </is>
      </c>
      <c r="C1172" s="116" t="inlineStr">
        <is>
          <t>MAC</t>
        </is>
      </c>
      <c r="D1172" s="117" t="n">
        <v>4.85</v>
      </c>
      <c r="E1172" s="117" t="n">
        <v>1.54</v>
      </c>
      <c r="F1172" s="117" t="n">
        <v>3.49</v>
      </c>
    </row>
    <row r="1173">
      <c r="B1173" s="115" t="inlineStr">
        <is>
          <t>Marks and Spencer Group PLC</t>
        </is>
      </c>
      <c r="C1173" s="116" t="inlineStr">
        <is>
          <t>MAKSY</t>
        </is>
      </c>
      <c r="D1173" s="117" t="n"/>
      <c r="E1173" s="117" t="n">
        <v>1.12</v>
      </c>
      <c r="F1173" s="117" t="n"/>
    </row>
    <row r="1174">
      <c r="B1174" s="115" t="inlineStr">
        <is>
          <t>ManpowerGroup Inc.</t>
        </is>
      </c>
      <c r="C1174" s="116" t="inlineStr">
        <is>
          <t>MAN</t>
        </is>
      </c>
      <c r="D1174" s="117" t="n">
        <v>0.24</v>
      </c>
      <c r="E1174" s="117" t="n">
        <v>1.91</v>
      </c>
      <c r="F1174" s="117" t="n">
        <v>19.19</v>
      </c>
    </row>
    <row r="1175">
      <c r="B1175" s="115" t="inlineStr">
        <is>
          <t>Manhattan Associates, Inc.</t>
        </is>
      </c>
      <c r="C1175" s="116" t="inlineStr">
        <is>
          <t>MANH</t>
        </is>
      </c>
      <c r="D1175" s="117" t="n">
        <v>9.109999999999999</v>
      </c>
      <c r="E1175" s="117" t="n">
        <v>34.73</v>
      </c>
      <c r="F1175" s="117" t="n">
        <v>66</v>
      </c>
    </row>
    <row r="1176">
      <c r="B1176" s="115" t="inlineStr">
        <is>
          <t>Marriott International</t>
        </is>
      </c>
      <c r="C1176" s="116" t="inlineStr">
        <is>
          <t>MAR</t>
        </is>
      </c>
      <c r="D1176" s="117" t="n">
        <v>2.02</v>
      </c>
      <c r="E1176" s="117" t="n">
        <v>33.72</v>
      </c>
      <c r="F1176" s="117" t="n">
        <v>113.75</v>
      </c>
    </row>
    <row r="1177">
      <c r="B1177" s="115" t="inlineStr">
        <is>
          <t>Marubeni Corp.</t>
        </is>
      </c>
      <c r="C1177" s="116" t="inlineStr">
        <is>
          <t>MARUY</t>
        </is>
      </c>
      <c r="D1177" s="117" t="n">
        <v>0.18</v>
      </c>
      <c r="E1177" s="117" t="n">
        <v>0.67</v>
      </c>
      <c r="F1177" s="117" t="n">
        <v>13.7</v>
      </c>
    </row>
    <row r="1178">
      <c r="B1178" s="115" t="inlineStr">
        <is>
          <t>Masco Corporation</t>
        </is>
      </c>
      <c r="C1178" s="116" t="inlineStr">
        <is>
          <t>MAS</t>
        </is>
      </c>
      <c r="D1178" s="117" t="n">
        <v>1.41</v>
      </c>
      <c r="E1178" s="117" t="n">
        <v>165.64</v>
      </c>
      <c r="F1178" s="117" t="n">
        <v>792.8</v>
      </c>
    </row>
    <row r="1179">
      <c r="B1179" s="115" t="inlineStr">
        <is>
          <t>Masimo Corporation</t>
        </is>
      </c>
      <c r="C1179" s="116" t="inlineStr">
        <is>
          <t>MASI</t>
        </is>
      </c>
      <c r="D1179" s="117" t="n">
        <v>9.06</v>
      </c>
      <c r="E1179" s="117" t="n">
        <v>7.8</v>
      </c>
      <c r="F1179" s="117" t="n">
        <v>17.82</v>
      </c>
    </row>
    <row r="1180">
      <c r="B1180" s="115" t="inlineStr">
        <is>
          <t>Mattel, Inc.</t>
        </is>
      </c>
      <c r="C1180" s="116" t="inlineStr">
        <is>
          <t>MAT</t>
        </is>
      </c>
      <c r="D1180" s="117" t="n">
        <v>0.87</v>
      </c>
      <c r="E1180" s="117" t="n">
        <v>9.31</v>
      </c>
      <c r="F1180" s="117" t="n">
        <v>-28.7</v>
      </c>
    </row>
    <row r="1181">
      <c r="B1181" s="115" t="inlineStr">
        <is>
          <t>Marui Group Co.</t>
        </is>
      </c>
      <c r="C1181" s="116" t="inlineStr">
        <is>
          <t>MAURY</t>
        </is>
      </c>
      <c r="D1181" s="117" t="n"/>
      <c r="E1181" s="117" t="n"/>
      <c r="F1181" s="117" t="n"/>
    </row>
    <row r="1182">
      <c r="B1182" s="115" t="inlineStr">
        <is>
          <t>iShares MBS ETF</t>
        </is>
      </c>
      <c r="C1182" s="116" t="inlineStr">
        <is>
          <t>MBB</t>
        </is>
      </c>
      <c r="D1182" s="117" t="n"/>
      <c r="E1182" s="117" t="n"/>
      <c r="F1182" s="117" t="n"/>
    </row>
    <row r="1183">
      <c r="B1183" s="115" t="inlineStr">
        <is>
          <t>Mobile TeleSystems OJSC</t>
        </is>
      </c>
      <c r="C1183" s="116" t="inlineStr">
        <is>
          <t>MBT</t>
        </is>
      </c>
      <c r="D1183" s="117" t="n">
        <v>1</v>
      </c>
      <c r="E1183" s="117" t="n">
        <v>12.45</v>
      </c>
      <c r="F1183" s="117" t="n">
        <v>95.04000000000001</v>
      </c>
    </row>
    <row r="1184">
      <c r="B1184" s="115" t="inlineStr">
        <is>
          <t>McDonald's Corporation</t>
        </is>
      </c>
      <c r="C1184" s="116" t="inlineStr">
        <is>
          <t>MCD</t>
        </is>
      </c>
      <c r="D1184" s="117" t="n">
        <v>7.63</v>
      </c>
      <c r="E1184" s="117" t="n"/>
      <c r="F1184" s="117" t="n">
        <v>-92.02</v>
      </c>
    </row>
    <row r="1185">
      <c r="B1185" s="115" t="inlineStr">
        <is>
          <t>Microchip Technology Incorporated</t>
        </is>
      </c>
      <c r="C1185" s="116" t="inlineStr">
        <is>
          <t>MCHP</t>
        </is>
      </c>
      <c r="D1185" s="117" t="n">
        <v>3.94</v>
      </c>
      <c r="E1185" s="117" t="n">
        <v>4.07</v>
      </c>
      <c r="F1185" s="117" t="n">
        <v>27.79</v>
      </c>
    </row>
    <row r="1186">
      <c r="B1186" s="115" t="inlineStr">
        <is>
          <t>McKesson Corporation</t>
        </is>
      </c>
      <c r="C1186" s="116" t="inlineStr">
        <is>
          <t>MCK</t>
        </is>
      </c>
      <c r="D1186" s="117" t="n">
        <v>0.12</v>
      </c>
      <c r="E1186" s="117" t="n">
        <v>3.36</v>
      </c>
      <c r="F1186" s="117" t="n">
        <v>30.73</v>
      </c>
    </row>
    <row r="1187">
      <c r="B1187" s="115" t="inlineStr">
        <is>
          <t>Moody's Corporation</t>
        </is>
      </c>
      <c r="C1187" s="116" t="inlineStr">
        <is>
          <t>MCO</t>
        </is>
      </c>
      <c r="D1187" s="117" t="n">
        <v>9.01</v>
      </c>
      <c r="E1187" s="117" t="n">
        <v>70.48</v>
      </c>
      <c r="F1187" s="117" t="n">
        <v>266.42</v>
      </c>
    </row>
    <row r="1188">
      <c r="B1188" s="115" t="inlineStr">
        <is>
          <t>Mercury General Corporation</t>
        </is>
      </c>
      <c r="C1188" s="116" t="inlineStr">
        <is>
          <t>MCY</t>
        </is>
      </c>
      <c r="D1188" s="117" t="n">
        <v>0.83</v>
      </c>
      <c r="E1188" s="117" t="n">
        <v>1.74</v>
      </c>
      <c r="F1188" s="117" t="n">
        <v>7.97</v>
      </c>
    </row>
    <row r="1189">
      <c r="B1189" s="115" t="inlineStr">
        <is>
          <t>MongoDB, Inc.</t>
        </is>
      </c>
      <c r="C1189" s="116" t="inlineStr">
        <is>
          <t>MDB</t>
        </is>
      </c>
      <c r="D1189" s="117" t="n">
        <v>21.88</v>
      </c>
      <c r="E1189" s="117" t="n">
        <v>31.02</v>
      </c>
      <c r="F1189" s="117" t="n">
        <v>-43.95</v>
      </c>
    </row>
    <row r="1190">
      <c r="B1190" s="115" t="inlineStr">
        <is>
          <t>The Medicines Company</t>
        </is>
      </c>
      <c r="C1190" s="116" t="inlineStr">
        <is>
          <t>MDCO</t>
        </is>
      </c>
      <c r="D1190" s="117" t="n">
        <v>111.65</v>
      </c>
      <c r="E1190" s="117" t="n">
        <v>102.2</v>
      </c>
      <c r="F1190" s="117" t="n">
        <v>-2118.24</v>
      </c>
    </row>
    <row r="1191">
      <c r="B1191" s="115" t="inlineStr">
        <is>
          <t>Melco International Development Ltd.</t>
        </is>
      </c>
      <c r="C1191" s="116" t="inlineStr">
        <is>
          <t>MDEVF</t>
        </is>
      </c>
      <c r="D1191" s="117" t="n"/>
      <c r="E1191" s="117" t="n"/>
      <c r="F1191" s="117" t="n"/>
    </row>
    <row r="1192">
      <c r="B1192" s="115" t="inlineStr">
        <is>
          <t>Mediaset SpA</t>
        </is>
      </c>
      <c r="C1192" s="116" t="inlineStr">
        <is>
          <t>MDIUY</t>
        </is>
      </c>
      <c r="D1192" s="117" t="n"/>
      <c r="E1192" s="117" t="n">
        <v>1.01</v>
      </c>
      <c r="F1192" s="117" t="n"/>
    </row>
    <row r="1193">
      <c r="B1193" s="115" t="inlineStr">
        <is>
          <t>Medallia, Inc.</t>
        </is>
      </c>
      <c r="C1193" s="116" t="inlineStr">
        <is>
          <t>MDLA</t>
        </is>
      </c>
      <c r="D1193" s="117" t="n"/>
      <c r="E1193" s="117" t="n">
        <v>9.67</v>
      </c>
      <c r="F1193" s="117" t="n"/>
    </row>
    <row r="1194">
      <c r="B1194" s="115" t="inlineStr">
        <is>
          <t>Mondelez International, Inc.</t>
        </is>
      </c>
      <c r="C1194" s="116" t="inlineStr">
        <is>
          <t>MDLZ</t>
        </is>
      </c>
      <c r="D1194" s="117" t="n">
        <v>3.07</v>
      </c>
      <c r="E1194" s="117" t="n">
        <v>3.01</v>
      </c>
      <c r="F1194" s="117" t="n">
        <v>14.07</v>
      </c>
    </row>
    <row r="1195">
      <c r="B1195" s="115" t="inlineStr">
        <is>
          <t>Medidata Solutions, Inc.</t>
        </is>
      </c>
      <c r="C1195" s="116" t="inlineStr">
        <is>
          <t>MDSO</t>
        </is>
      </c>
      <c r="D1195" s="117" t="n">
        <v>8.369999999999999</v>
      </c>
      <c r="E1195" s="117" t="n">
        <v>8.68</v>
      </c>
      <c r="F1195" s="117" t="n">
        <v>8.640000000000001</v>
      </c>
    </row>
    <row r="1196">
      <c r="B1196" s="115" t="inlineStr">
        <is>
          <t>Medtronic PLC</t>
        </is>
      </c>
      <c r="C1196" s="116" t="inlineStr">
        <is>
          <t>MDT</t>
        </is>
      </c>
      <c r="D1196" s="117" t="n">
        <v>4.86</v>
      </c>
      <c r="E1196" s="117" t="n">
        <v>2.95</v>
      </c>
      <c r="F1196" s="117" t="n">
        <v>14.36</v>
      </c>
    </row>
    <row r="1197">
      <c r="B1197" s="115" t="inlineStr">
        <is>
          <t>MDU Resources Group, Inc.</t>
        </is>
      </c>
      <c r="C1197" s="116" t="inlineStr">
        <is>
          <t>MDU</t>
        </is>
      </c>
      <c r="D1197" s="117" t="n">
        <v>1.14</v>
      </c>
      <c r="E1197" s="117" t="n">
        <v>2.1</v>
      </c>
      <c r="F1197" s="117" t="n">
        <v>11.11</v>
      </c>
    </row>
    <row r="1198">
      <c r="B1198" s="115" t="inlineStr">
        <is>
          <t>Medpace Holdings, Inc.</t>
        </is>
      </c>
      <c r="C1198" s="116" t="inlineStr">
        <is>
          <t>MEDP</t>
        </is>
      </c>
      <c r="D1198" s="117" t="n">
        <v>3.88</v>
      </c>
      <c r="E1198" s="117" t="n">
        <v>4.64</v>
      </c>
      <c r="F1198" s="117" t="n">
        <v>17.65</v>
      </c>
    </row>
    <row r="1199">
      <c r="B1199" s="115" t="inlineStr">
        <is>
          <t>Meggitt PLC Unsponsored ADR</t>
        </is>
      </c>
      <c r="C1199" s="116" t="inlineStr">
        <is>
          <t>MEGGY</t>
        </is>
      </c>
      <c r="D1199" s="117" t="n"/>
      <c r="E1199" s="117" t="n"/>
      <c r="F1199" s="117" t="n"/>
    </row>
    <row r="1200">
      <c r="B1200" s="115" t="inlineStr">
        <is>
          <t>MercadoLibre, Inc.</t>
        </is>
      </c>
      <c r="C1200" s="116" t="inlineStr">
        <is>
          <t>MELI</t>
        </is>
      </c>
      <c r="D1200" s="117" t="n">
        <v>15.11</v>
      </c>
      <c r="E1200" s="117" t="n">
        <v>12.59</v>
      </c>
      <c r="F1200" s="117" t="n">
        <v>1.24</v>
      </c>
    </row>
    <row r="1201">
      <c r="B1201" s="115" t="inlineStr">
        <is>
          <t>MERLIN ENTMNTS</t>
        </is>
      </c>
      <c r="C1201" s="116" t="inlineStr">
        <is>
          <t>MERLY</t>
        </is>
      </c>
      <c r="D1201" s="117" t="n"/>
      <c r="E1201" s="117" t="n">
        <v>2.47</v>
      </c>
      <c r="F1201" s="117" t="n"/>
    </row>
    <row r="1202">
      <c r="B1202" s="115" t="inlineStr">
        <is>
          <t>MetLife, Inc.</t>
        </is>
      </c>
      <c r="C1202" s="116" t="inlineStr">
        <is>
          <t>MET</t>
        </is>
      </c>
      <c r="D1202" s="117" t="n">
        <v>0.68</v>
      </c>
      <c r="E1202" s="117" t="n">
        <v>0.7</v>
      </c>
      <c r="F1202" s="117" t="n">
        <v>9.75</v>
      </c>
    </row>
    <row r="1203">
      <c r="B1203" s="115" t="inlineStr">
        <is>
          <t>MFA Financial, Inc.</t>
        </is>
      </c>
      <c r="C1203" s="116" t="inlineStr">
        <is>
          <t>MFA</t>
        </is>
      </c>
      <c r="D1203" s="117" t="n">
        <v>6.27</v>
      </c>
      <c r="E1203" s="117" t="n">
        <v>0.99</v>
      </c>
      <c r="F1203" s="117" t="n">
        <v>9.390000000000001</v>
      </c>
    </row>
    <row r="1204">
      <c r="B1204" s="115" t="inlineStr">
        <is>
          <t>Manulife Financial Corp</t>
        </is>
      </c>
      <c r="C1204" s="116" t="inlineStr">
        <is>
          <t>MFC</t>
        </is>
      </c>
      <c r="D1204" s="117" t="n">
        <v>0.77</v>
      </c>
      <c r="E1204" s="117" t="n">
        <v>1.05</v>
      </c>
      <c r="F1204" s="117" t="n">
        <v>13.27</v>
      </c>
    </row>
    <row r="1205">
      <c r="B1205" s="115" t="inlineStr">
        <is>
          <t>Mizuho Financial Group, Inc.</t>
        </is>
      </c>
      <c r="C1205" s="116" t="inlineStr">
        <is>
          <t>MFG</t>
        </is>
      </c>
      <c r="D1205" s="117" t="n">
        <v>1.13</v>
      </c>
      <c r="E1205" s="117" t="n">
        <v>0.5</v>
      </c>
      <c r="F1205" s="117" t="n">
        <v>6.2</v>
      </c>
    </row>
    <row r="1206">
      <c r="B1206" s="115" t="inlineStr">
        <is>
          <t>Micro Focus International PLC Sponsored ADR</t>
        </is>
      </c>
      <c r="C1206" s="116" t="inlineStr">
        <is>
          <t>MFGP</t>
        </is>
      </c>
      <c r="D1206" s="117" t="n"/>
      <c r="E1206" s="117" t="n">
        <v>0.76</v>
      </c>
      <c r="F1206" s="117" t="n"/>
    </row>
    <row r="1207">
      <c r="B1207" s="115" t="inlineStr">
        <is>
          <t>Magna International Inc.</t>
        </is>
      </c>
      <c r="C1207" s="116" t="inlineStr">
        <is>
          <t>MGA</t>
        </is>
      </c>
      <c r="D1207" s="117" t="n">
        <v>0.41</v>
      </c>
      <c r="E1207" s="117" t="n">
        <v>1.39</v>
      </c>
      <c r="F1207" s="117" t="n">
        <v>18.19</v>
      </c>
    </row>
    <row r="1208">
      <c r="B1208" s="115" t="inlineStr">
        <is>
          <t>Michelin</t>
        </is>
      </c>
      <c r="C1208" s="116" t="inlineStr">
        <is>
          <t>MGDDY</t>
        </is>
      </c>
      <c r="D1208" s="117" t="n"/>
      <c r="E1208" s="117" t="n">
        <v>1.4</v>
      </c>
      <c r="F1208" s="117" t="n"/>
    </row>
    <row r="1209">
      <c r="B1209" s="115" t="inlineStr">
        <is>
          <t>MGM Resorts International</t>
        </is>
      </c>
      <c r="C1209" s="116" t="inlineStr">
        <is>
          <t>MGM</t>
        </is>
      </c>
      <c r="D1209" s="117" t="n">
        <v>1.21</v>
      </c>
      <c r="E1209" s="117" t="n">
        <v>1.41</v>
      </c>
      <c r="F1209" s="117" t="n">
        <v>3.77</v>
      </c>
    </row>
    <row r="1210">
      <c r="B1210" s="115" t="inlineStr">
        <is>
          <t>Magnolia Oil &amp; Gas Corp</t>
        </is>
      </c>
      <c r="C1210" s="116" t="inlineStr">
        <is>
          <t>MGY</t>
        </is>
      </c>
      <c r="D1210" s="117" t="n">
        <v>3.12</v>
      </c>
      <c r="E1210" s="117" t="n">
        <v>1.05</v>
      </c>
      <c r="F1210" s="117" t="n">
        <v>5.12</v>
      </c>
    </row>
    <row r="1211">
      <c r="B1211" s="115" t="inlineStr">
        <is>
          <t>Marine Harvest ASA</t>
        </is>
      </c>
      <c r="C1211" s="116" t="inlineStr">
        <is>
          <t>MHGVY</t>
        </is>
      </c>
      <c r="D1211" s="117" t="n">
        <v>2.61</v>
      </c>
      <c r="E1211" s="117" t="n">
        <v>3.57</v>
      </c>
      <c r="F1211" s="117" t="n">
        <v>21.12</v>
      </c>
    </row>
    <row r="1212">
      <c r="B1212" s="115" t="inlineStr">
        <is>
          <t>Mohawk Industries, Inc.</t>
        </is>
      </c>
      <c r="C1212" s="116" t="inlineStr">
        <is>
          <t>MHK</t>
        </is>
      </c>
      <c r="D1212" s="117" t="n">
        <v>0.89</v>
      </c>
      <c r="E1212" s="117" t="n">
        <v>1.14</v>
      </c>
      <c r="F1212" s="117" t="n">
        <v>10.5</v>
      </c>
    </row>
    <row r="1213">
      <c r="B1213" s="115" t="inlineStr">
        <is>
          <t>Mitsubishi Heavy Industries, Ltd.</t>
        </is>
      </c>
      <c r="C1213" s="116" t="inlineStr">
        <is>
          <t>MHVYF</t>
        </is>
      </c>
      <c r="D1213" s="117" t="n">
        <v>0.37</v>
      </c>
      <c r="E1213" s="117" t="n">
        <v>0.87</v>
      </c>
      <c r="F1213" s="117" t="n">
        <v>6</v>
      </c>
    </row>
    <row r="1214">
      <c r="B1214" s="115" t="inlineStr">
        <is>
          <t>Macquarie Infrastructure Company</t>
        </is>
      </c>
      <c r="C1214" s="116" t="inlineStr">
        <is>
          <t>MIC</t>
        </is>
      </c>
      <c r="D1214" s="117" t="n">
        <v>1.88</v>
      </c>
      <c r="E1214" s="117" t="n">
        <v>1.12</v>
      </c>
      <c r="F1214" s="117" t="n">
        <v>10.42</v>
      </c>
    </row>
    <row r="1215">
      <c r="B1215" s="115" t="inlineStr">
        <is>
          <t>The Middleby Corporation</t>
        </is>
      </c>
      <c r="C1215" s="116" t="inlineStr">
        <is>
          <t>MIDD</t>
        </is>
      </c>
      <c r="D1215" s="117" t="n">
        <v>2.2</v>
      </c>
      <c r="E1215" s="117" t="n">
        <v>3.57</v>
      </c>
      <c r="F1215" s="117" t="n">
        <v>21.17</v>
      </c>
    </row>
    <row r="1216">
      <c r="B1216" s="115" t="inlineStr">
        <is>
          <t>Mitsubishi Electric Corporation</t>
        </is>
      </c>
      <c r="C1216" s="116" t="inlineStr">
        <is>
          <t>MIELF</t>
        </is>
      </c>
      <c r="D1216" s="117" t="n">
        <v>0.71</v>
      </c>
      <c r="E1216" s="117" t="n">
        <v>1.28</v>
      </c>
      <c r="F1216" s="117" t="n">
        <v>9.050000000000001</v>
      </c>
    </row>
    <row r="1217">
      <c r="B1217" s="115" t="inlineStr">
        <is>
          <t>Mitsubishi Estate Co.</t>
        </is>
      </c>
      <c r="C1217" s="116" t="inlineStr">
        <is>
          <t>MITEY</t>
        </is>
      </c>
      <c r="D1217" s="117" t="n">
        <v>2.4</v>
      </c>
      <c r="E1217" s="117" t="n">
        <v>1.54</v>
      </c>
      <c r="F1217" s="117" t="n">
        <v>6.99</v>
      </c>
    </row>
    <row r="1218">
      <c r="B1218" s="115" t="inlineStr">
        <is>
          <t>Mitsui &amp; Co.</t>
        </is>
      </c>
      <c r="C1218" s="116" t="inlineStr">
        <is>
          <t>MITSY</t>
        </is>
      </c>
      <c r="D1218" s="117" t="n">
        <v>0.53</v>
      </c>
      <c r="E1218" s="117" t="n">
        <v>0.75</v>
      </c>
      <c r="F1218" s="117" t="n">
        <v>8.970000000000001</v>
      </c>
    </row>
    <row r="1219">
      <c r="B1219" s="115" t="inlineStr">
        <is>
          <t>McCormick &amp; Company, Incorporated</t>
        </is>
      </c>
      <c r="C1219" s="116" t="inlineStr">
        <is>
          <t>MKC</t>
        </is>
      </c>
      <c r="D1219" s="117" t="n">
        <v>3.95</v>
      </c>
      <c r="E1219" s="117" t="n">
        <v>6.27</v>
      </c>
      <c r="F1219" s="117" t="n">
        <v>21.42</v>
      </c>
    </row>
    <row r="1220">
      <c r="B1220" s="115" t="inlineStr">
        <is>
          <t>Merck KGaA</t>
        </is>
      </c>
      <c r="C1220" s="116" t="inlineStr">
        <is>
          <t>MKGAF</t>
        </is>
      </c>
      <c r="D1220" s="117" t="n">
        <v>0.83</v>
      </c>
      <c r="E1220" s="117" t="n">
        <v>0.73</v>
      </c>
      <c r="F1220" s="117" t="n">
        <v>12.88</v>
      </c>
    </row>
    <row r="1221">
      <c r="B1221" s="115" t="inlineStr">
        <is>
          <t>Markel Corporation</t>
        </is>
      </c>
      <c r="C1221" s="116" t="inlineStr">
        <is>
          <t>MKL</t>
        </is>
      </c>
      <c r="D1221" s="117" t="n">
        <v>2</v>
      </c>
      <c r="E1221" s="117" t="n">
        <v>1.57</v>
      </c>
      <c r="F1221" s="117" t="n">
        <v>7.38</v>
      </c>
    </row>
    <row r="1222">
      <c r="B1222" s="115" t="inlineStr">
        <is>
          <t>MKS Instruments, Inc.</t>
        </is>
      </c>
      <c r="C1222" s="116" t="inlineStr">
        <is>
          <t>MKSI</t>
        </is>
      </c>
      <c r="D1222" s="117" t="n">
        <v>2.69</v>
      </c>
      <c r="E1222" s="117" t="n">
        <v>2.6</v>
      </c>
      <c r="F1222" s="117" t="n">
        <v>16.34</v>
      </c>
    </row>
    <row r="1223">
      <c r="B1223" s="115" t="inlineStr">
        <is>
          <t>Makita Corp.</t>
        </is>
      </c>
      <c r="C1223" s="116" t="inlineStr">
        <is>
          <t>MKTAY</t>
        </is>
      </c>
      <c r="D1223" s="117" t="n">
        <v>1.84</v>
      </c>
      <c r="E1223" s="117" t="n">
        <v>1.68</v>
      </c>
      <c r="F1223" s="117" t="n">
        <v>10.06</v>
      </c>
    </row>
    <row r="1224">
      <c r="B1224" s="115" t="inlineStr">
        <is>
          <t>MarketAxess Holdings Inc.</t>
        </is>
      </c>
      <c r="C1224" s="116" t="inlineStr">
        <is>
          <t>MKTX</t>
        </is>
      </c>
      <c r="D1224" s="117" t="n">
        <v>27.53</v>
      </c>
      <c r="E1224" s="117" t="n">
        <v>19.29</v>
      </c>
      <c r="F1224" s="117" t="n">
        <v>29.85</v>
      </c>
    </row>
    <row r="1225">
      <c r="B1225" s="115" t="inlineStr">
        <is>
          <t>Melco Resorts &amp; Entertainment Limited</t>
        </is>
      </c>
      <c r="C1225" s="116" t="inlineStr">
        <is>
          <t>MLCO</t>
        </is>
      </c>
      <c r="D1225" s="117" t="n">
        <v>1.9</v>
      </c>
      <c r="E1225" s="117" t="n">
        <v>3.6</v>
      </c>
      <c r="F1225" s="117" t="n">
        <v>14.53</v>
      </c>
    </row>
    <row r="1226">
      <c r="B1226" s="115" t="inlineStr">
        <is>
          <t>Metallurgical Corp. of China Ltd.</t>
        </is>
      </c>
      <c r="C1226" s="116" t="inlineStr">
        <is>
          <t>MLLUY</t>
        </is>
      </c>
      <c r="D1226" s="117" t="n">
        <v>0.11</v>
      </c>
      <c r="E1226" s="117" t="n">
        <v>0.04</v>
      </c>
      <c r="F1226" s="117" t="n">
        <v>6.31</v>
      </c>
    </row>
    <row r="1227">
      <c r="B1227" s="115" t="inlineStr">
        <is>
          <t>Martin Marietta Materials, Inc.</t>
        </is>
      </c>
      <c r="C1227" s="116" t="inlineStr">
        <is>
          <t>MLM</t>
        </is>
      </c>
      <c r="D1227" s="117" t="n">
        <v>3.73</v>
      </c>
      <c r="E1227" s="117" t="n">
        <v>3.26</v>
      </c>
      <c r="F1227" s="117" t="n">
        <v>10.35</v>
      </c>
    </row>
    <row r="1228">
      <c r="B1228" s="115" t="inlineStr">
        <is>
          <t>Mellanox Technologies, Ltd.</t>
        </is>
      </c>
      <c r="C1228" s="116" t="inlineStr">
        <is>
          <t>MLNX</t>
        </is>
      </c>
      <c r="D1228" s="117" t="n">
        <v>5.18</v>
      </c>
      <c r="E1228" s="117" t="n">
        <v>4.19</v>
      </c>
      <c r="F1228" s="117" t="n">
        <v>16.86</v>
      </c>
    </row>
    <row r="1229">
      <c r="B1229" s="115" t="inlineStr">
        <is>
          <t>MAIL RU GROUP</t>
        </is>
      </c>
      <c r="C1229" s="116" t="inlineStr">
        <is>
          <t>MLRYY</t>
        </is>
      </c>
      <c r="D1229" s="117" t="n">
        <v>4.76</v>
      </c>
      <c r="E1229" s="117" t="n"/>
      <c r="F1229" s="117" t="n"/>
    </row>
    <row r="1230">
      <c r="B1230" s="115" t="inlineStr">
        <is>
          <t>Marsh &amp; McLennan Companies, Inc.</t>
        </is>
      </c>
      <c r="C1230" s="116" t="inlineStr">
        <is>
          <t>MMC</t>
        </is>
      </c>
      <c r="D1230" s="117" t="n">
        <v>3.27</v>
      </c>
      <c r="E1230" s="117" t="n">
        <v>6.19</v>
      </c>
      <c r="F1230" s="117" t="n">
        <v>29.72</v>
      </c>
    </row>
    <row r="1231">
      <c r="B1231" s="115" t="inlineStr">
        <is>
          <t>3M Company</t>
        </is>
      </c>
      <c r="C1231" s="116" t="inlineStr">
        <is>
          <t>MMM</t>
        </is>
      </c>
      <c r="D1231" s="117" t="n">
        <v>2.99</v>
      </c>
      <c r="E1231" s="117" t="n">
        <v>9.460000000000001</v>
      </c>
      <c r="F1231" s="117" t="n">
        <v>55.05</v>
      </c>
    </row>
    <row r="1232">
      <c r="B1232" s="115" t="inlineStr">
        <is>
          <t>Magellan Midstream Partners, L.P.</t>
        </is>
      </c>
      <c r="C1232" s="116" t="inlineStr">
        <is>
          <t>MMP</t>
        </is>
      </c>
      <c r="D1232" s="117" t="n">
        <v>5.43</v>
      </c>
      <c r="E1232" s="117" t="n">
        <v>5.83</v>
      </c>
      <c r="F1232" s="117" t="n">
        <v>38.48</v>
      </c>
    </row>
    <row r="1233">
      <c r="B1233" s="115" t="inlineStr">
        <is>
          <t>Maximus, Inc.</t>
        </is>
      </c>
      <c r="C1233" s="116" t="inlineStr">
        <is>
          <t>MMS</t>
        </is>
      </c>
      <c r="D1233" s="117" t="n">
        <v>1.85</v>
      </c>
      <c r="E1233" s="117" t="n">
        <v>4.1</v>
      </c>
      <c r="F1233" s="117" t="n">
        <v>20.72</v>
      </c>
    </row>
    <row r="1234">
      <c r="B1234" s="115" t="inlineStr">
        <is>
          <t>Minebea Co.</t>
        </is>
      </c>
      <c r="C1234" s="116" t="inlineStr">
        <is>
          <t>MNBEY</t>
        </is>
      </c>
      <c r="D1234" s="117" t="n">
        <v>0.86</v>
      </c>
      <c r="E1234" s="117" t="n">
        <v>2.07</v>
      </c>
      <c r="F1234" s="117" t="n">
        <v>17.09</v>
      </c>
    </row>
    <row r="1235">
      <c r="B1235" s="115" t="inlineStr">
        <is>
          <t>Monster Beverage Corporation</t>
        </is>
      </c>
      <c r="C1235" s="116" t="inlineStr">
        <is>
          <t>MNST</t>
        </is>
      </c>
      <c r="D1235" s="117" t="n">
        <v>7.97</v>
      </c>
      <c r="E1235" s="117" t="n">
        <v>7.84</v>
      </c>
      <c r="F1235" s="117" t="n">
        <v>28.1</v>
      </c>
    </row>
    <row r="1236">
      <c r="B1236" s="115" t="inlineStr">
        <is>
          <t>Altria Group, Inc.</t>
        </is>
      </c>
      <c r="C1236" s="116" t="inlineStr">
        <is>
          <t>MO</t>
        </is>
      </c>
      <c r="D1236" s="117" t="n">
        <v>3.03</v>
      </c>
      <c r="E1236" s="117" t="n">
        <v>5.27</v>
      </c>
      <c r="F1236" s="117" t="n">
        <v>51.53</v>
      </c>
    </row>
    <row r="1237">
      <c r="B1237" s="115" t="inlineStr">
        <is>
          <t>Moog Inc.</t>
        </is>
      </c>
      <c r="C1237" s="116" t="inlineStr">
        <is>
          <t>MOG.B</t>
        </is>
      </c>
      <c r="D1237" s="117" t="n">
        <v>1.07</v>
      </c>
      <c r="E1237" s="117" t="n">
        <v>2.23</v>
      </c>
      <c r="F1237" s="117" t="n">
        <v>13.89</v>
      </c>
    </row>
    <row r="1238">
      <c r="B1238" s="115" t="inlineStr">
        <is>
          <t>Molina Healthcare, Inc</t>
        </is>
      </c>
      <c r="C1238" s="116" t="inlineStr">
        <is>
          <t>MOH</t>
        </is>
      </c>
      <c r="D1238" s="117" t="n">
        <v>0.41</v>
      </c>
      <c r="E1238" s="117" t="n">
        <v>4.13</v>
      </c>
      <c r="F1238" s="117" t="n">
        <v>51.49</v>
      </c>
    </row>
    <row r="1239">
      <c r="B1239" s="115" t="inlineStr">
        <is>
          <t>Momo Inc.</t>
        </is>
      </c>
      <c r="C1239" s="116" t="inlineStr">
        <is>
          <t>MOMO</t>
        </is>
      </c>
      <c r="D1239" s="117" t="n">
        <v>3.25</v>
      </c>
      <c r="E1239" s="117" t="n">
        <v>4.22</v>
      </c>
      <c r="F1239" s="117" t="n">
        <v>21.74</v>
      </c>
    </row>
    <row r="1240">
      <c r="B1240" s="115" t="inlineStr">
        <is>
          <t>MONDI PLC UNS</t>
        </is>
      </c>
      <c r="C1240" s="116" t="inlineStr">
        <is>
          <t>MONDY</t>
        </is>
      </c>
      <c r="D1240" s="117" t="n"/>
      <c r="E1240" s="117" t="n">
        <v>1.62</v>
      </c>
      <c r="F1240" s="117" t="n"/>
    </row>
    <row r="1241">
      <c r="B1241" s="115" t="inlineStr">
        <is>
          <t>MONOTARO</t>
        </is>
      </c>
      <c r="C1241" s="116" t="inlineStr">
        <is>
          <t>MONOY</t>
        </is>
      </c>
      <c r="D1241" s="117" t="n">
        <v>7.43</v>
      </c>
      <c r="E1241" s="117" t="n">
        <v>24.64</v>
      </c>
      <c r="F1241" s="117" t="n">
        <v>27.23</v>
      </c>
    </row>
    <row r="1242">
      <c r="B1242" s="115" t="inlineStr">
        <is>
          <t>MorphoSys AG Unsponsored ADR</t>
        </is>
      </c>
      <c r="C1242" s="116" t="inlineStr">
        <is>
          <t>MOR</t>
        </is>
      </c>
      <c r="D1242" s="117" t="n">
        <v>28.36</v>
      </c>
      <c r="E1242" s="117" t="n">
        <v>7.09</v>
      </c>
      <c r="F1242" s="117" t="n">
        <v>-8.33</v>
      </c>
    </row>
    <row r="1243">
      <c r="B1243" s="115" t="inlineStr">
        <is>
          <t>Morningstar, Inc.</t>
        </is>
      </c>
      <c r="C1243" s="116" t="inlineStr">
        <is>
          <t>MORN</t>
        </is>
      </c>
      <c r="D1243" s="117" t="n">
        <v>6.41</v>
      </c>
      <c r="E1243" s="117" t="n">
        <v>6.75</v>
      </c>
      <c r="F1243" s="117" t="n">
        <v>17.36</v>
      </c>
    </row>
    <row r="1244">
      <c r="B1244" s="115" t="inlineStr">
        <is>
          <t>The Mosaic Company</t>
        </is>
      </c>
      <c r="C1244" s="116" t="inlineStr">
        <is>
          <t>MOS</t>
        </is>
      </c>
      <c r="D1244" s="117" t="n">
        <v>0.84</v>
      </c>
      <c r="E1244" s="117" t="n">
        <v>0.75</v>
      </c>
      <c r="F1244" s="117" t="n">
        <v>6.87</v>
      </c>
    </row>
    <row r="1245">
      <c r="B1245" s="115" t="inlineStr">
        <is>
          <t>Marathon Petroleum Corporation</t>
        </is>
      </c>
      <c r="C1245" s="116" t="inlineStr">
        <is>
          <t>MPC</t>
        </is>
      </c>
      <c r="D1245" s="117" t="n">
        <v>0.31</v>
      </c>
      <c r="E1245" s="117" t="n">
        <v>0.85</v>
      </c>
      <c r="F1245" s="117" t="n">
        <v>9.550000000000001</v>
      </c>
    </row>
    <row r="1246">
      <c r="B1246" s="115" t="inlineStr">
        <is>
          <t>MPLX LP</t>
        </is>
      </c>
      <c r="C1246" s="116" t="inlineStr">
        <is>
          <t>MPLX</t>
        </is>
      </c>
      <c r="D1246" s="117" t="n">
        <v>4.74</v>
      </c>
      <c r="E1246" s="117" t="n">
        <v>3.48</v>
      </c>
      <c r="F1246" s="117" t="n">
        <v>27.94</v>
      </c>
    </row>
    <row r="1247">
      <c r="B1247" s="115" t="inlineStr">
        <is>
          <t>Medical Properties Trust, Inc.</t>
        </is>
      </c>
      <c r="C1247" s="116" t="inlineStr">
        <is>
          <t>MPW</t>
        </is>
      </c>
      <c r="D1247" s="117" t="n">
        <v>11.32</v>
      </c>
      <c r="E1247" s="117" t="n">
        <v>1.53</v>
      </c>
      <c r="F1247" s="117" t="n">
        <v>6.84</v>
      </c>
    </row>
    <row r="1248">
      <c r="B1248" s="115" t="inlineStr">
        <is>
          <t>Monolithic Power Systems, Inc.</t>
        </is>
      </c>
      <c r="C1248" s="116" t="inlineStr">
        <is>
          <t>MPWR</t>
        </is>
      </c>
      <c r="D1248" s="117" t="n">
        <v>11.01</v>
      </c>
      <c r="E1248" s="117" t="n">
        <v>9.470000000000001</v>
      </c>
      <c r="F1248" s="117" t="n">
        <v>16.6</v>
      </c>
    </row>
    <row r="1249">
      <c r="B1249" s="115" t="inlineStr">
        <is>
          <t>Murata Manufacturing Inc.</t>
        </is>
      </c>
      <c r="C1249" s="116" t="inlineStr">
        <is>
          <t>MRAAY</t>
        </is>
      </c>
      <c r="D1249" s="117" t="n">
        <v>2.12</v>
      </c>
      <c r="E1249" s="117" t="n">
        <v>2.15</v>
      </c>
      <c r="F1249" s="117" t="n">
        <v>12.71</v>
      </c>
    </row>
    <row r="1250">
      <c r="B1250" s="115" t="inlineStr">
        <is>
          <t>Mercury Systems Inc</t>
        </is>
      </c>
      <c r="C1250" s="116" t="inlineStr">
        <is>
          <t>MRCY</t>
        </is>
      </c>
      <c r="D1250" s="117" t="n">
        <v>7.05</v>
      </c>
      <c r="E1250" s="117" t="n">
        <v>3.58</v>
      </c>
      <c r="F1250" s="117" t="n">
        <v>8.109999999999999</v>
      </c>
    </row>
    <row r="1251">
      <c r="B1251" s="115" t="inlineStr">
        <is>
          <t>Merck &amp; Co., Inc.</t>
        </is>
      </c>
      <c r="C1251" s="116" t="inlineStr">
        <is>
          <t>MRK</t>
        </is>
      </c>
      <c r="D1251" s="117" t="n">
        <v>4.91</v>
      </c>
      <c r="E1251" s="117" t="n">
        <v>7.9</v>
      </c>
      <c r="F1251" s="117" t="n">
        <v>43.34</v>
      </c>
    </row>
    <row r="1252">
      <c r="B1252" s="115" t="inlineStr">
        <is>
          <t>Moderna, Inc.</t>
        </is>
      </c>
      <c r="C1252" s="116" t="inlineStr">
        <is>
          <t>MRNA</t>
        </is>
      </c>
      <c r="D1252" s="117" t="n"/>
      <c r="E1252" s="117" t="n">
        <v>4.44</v>
      </c>
      <c r="F1252" s="117" t="n"/>
    </row>
    <row r="1253">
      <c r="B1253" s="115" t="inlineStr">
        <is>
          <t>Marathon Oil Corporation</t>
        </is>
      </c>
      <c r="C1253" s="116" t="inlineStr">
        <is>
          <t>MRO</t>
        </is>
      </c>
      <c r="D1253" s="117" t="n">
        <v>1.75</v>
      </c>
      <c r="E1253" s="117" t="n">
        <v>0.89</v>
      </c>
      <c r="F1253" s="117" t="n">
        <v>6.32</v>
      </c>
    </row>
    <row r="1254">
      <c r="B1254" s="115" t="inlineStr">
        <is>
          <t>Mirati Therapeutics, Inc.</t>
        </is>
      </c>
      <c r="C1254" s="116" t="inlineStr">
        <is>
          <t>MRTX</t>
        </is>
      </c>
      <c r="D1254" s="117" t="n"/>
      <c r="E1254" s="117" t="n">
        <v>7.77</v>
      </c>
      <c r="F1254" s="117" t="n">
        <v>-48.18</v>
      </c>
    </row>
    <row r="1255">
      <c r="B1255" s="115" t="inlineStr">
        <is>
          <t>Marvell Technology Group Ltd.</t>
        </is>
      </c>
      <c r="C1255" s="116" t="inlineStr">
        <is>
          <t>MRVL</t>
        </is>
      </c>
      <c r="D1255" s="117" t="n">
        <v>5.68</v>
      </c>
      <c r="E1255" s="117" t="n">
        <v>2.3</v>
      </c>
      <c r="F1255" s="117" t="n">
        <v>5.25</v>
      </c>
    </row>
    <row r="1256">
      <c r="B1256" s="115" t="inlineStr">
        <is>
          <t>WM MORRISON SUP</t>
        </is>
      </c>
      <c r="C1256" s="116" t="inlineStr">
        <is>
          <t>MRWSY</t>
        </is>
      </c>
      <c r="D1256" s="117" t="n"/>
      <c r="E1256" s="117" t="n">
        <v>0.99</v>
      </c>
      <c r="F1256" s="117" t="n"/>
    </row>
    <row r="1257">
      <c r="B1257" s="115" t="inlineStr">
        <is>
          <t>Morgan Stanley</t>
        </is>
      </c>
      <c r="C1257" s="116" t="inlineStr">
        <is>
          <t>MS</t>
        </is>
      </c>
      <c r="D1257" s="117" t="n">
        <v>1.4</v>
      </c>
      <c r="E1257" s="117" t="n">
        <v>0.99</v>
      </c>
      <c r="F1257" s="117" t="n">
        <v>11.04</v>
      </c>
    </row>
    <row r="1258">
      <c r="B1258" s="115" t="inlineStr">
        <is>
          <t>MSA Safety Incorporporated</t>
        </is>
      </c>
      <c r="C1258" s="116" t="inlineStr">
        <is>
          <t>MSA</t>
        </is>
      </c>
      <c r="D1258" s="117" t="n">
        <v>3.05</v>
      </c>
      <c r="E1258" s="117" t="n">
        <v>6.08</v>
      </c>
      <c r="F1258" s="117" t="n">
        <v>28.35</v>
      </c>
    </row>
    <row r="1259">
      <c r="B1259" s="115" t="inlineStr">
        <is>
          <t>MS&amp;AD Insurance Group Holdings Inc.</t>
        </is>
      </c>
      <c r="C1259" s="116" t="inlineStr">
        <is>
          <t>MSADY</t>
        </is>
      </c>
      <c r="D1259" s="117" t="n">
        <v>0.41</v>
      </c>
      <c r="E1259" s="117" t="n">
        <v>0.8100000000000001</v>
      </c>
      <c r="F1259" s="117" t="n">
        <v>6.52</v>
      </c>
    </row>
    <row r="1260">
      <c r="B1260" s="115" t="inlineStr">
        <is>
          <t>Mitsubishi Corp.</t>
        </is>
      </c>
      <c r="C1260" s="116" t="inlineStr">
        <is>
          <t>MSBHY</t>
        </is>
      </c>
      <c r="D1260" s="117" t="n">
        <v>0.27</v>
      </c>
      <c r="E1260" s="117" t="n">
        <v>0.67</v>
      </c>
      <c r="F1260" s="117" t="n">
        <v>8.41</v>
      </c>
    </row>
    <row r="1261">
      <c r="B1261" s="115" t="inlineStr">
        <is>
          <t>MSCI Inc</t>
        </is>
      </c>
      <c r="C1261" s="116" t="inlineStr">
        <is>
          <t>MSCI</t>
        </is>
      </c>
      <c r="D1261" s="117" t="n">
        <v>12.95</v>
      </c>
      <c r="E1261" s="117" t="n"/>
      <c r="F1261" s="117" t="n">
        <v>-599.92</v>
      </c>
    </row>
    <row r="1262">
      <c r="B1262" s="115" t="inlineStr">
        <is>
          <t>Microsoft Corporation</t>
        </is>
      </c>
      <c r="C1262" s="116" t="inlineStr">
        <is>
          <t>MSFT</t>
        </is>
      </c>
      <c r="D1262" s="117" t="n">
        <v>8.460000000000001</v>
      </c>
      <c r="E1262" s="117" t="n">
        <v>10.4</v>
      </c>
      <c r="F1262" s="117" t="n">
        <v>39.26</v>
      </c>
    </row>
    <row r="1263">
      <c r="B1263" s="115" t="inlineStr">
        <is>
          <t>The Madison Square Garden Company</t>
        </is>
      </c>
      <c r="C1263" s="116" t="inlineStr">
        <is>
          <t>MSG</t>
        </is>
      </c>
      <c r="D1263" s="117" t="n">
        <v>3.91</v>
      </c>
      <c r="E1263" s="117" t="n">
        <v>2.42</v>
      </c>
      <c r="F1263" s="117" t="n">
        <v>0.43</v>
      </c>
    </row>
    <row r="1264">
      <c r="B1264" s="115" t="inlineStr">
        <is>
          <t>Motorola Solutions, Inc.</t>
        </is>
      </c>
      <c r="C1264" s="116" t="inlineStr">
        <is>
          <t>MSI</t>
        </is>
      </c>
      <c r="D1264" s="117" t="n">
        <v>3.61</v>
      </c>
      <c r="E1264" s="117" t="n"/>
      <c r="F1264" s="117" t="n">
        <v>-105.22</v>
      </c>
    </row>
    <row r="1265">
      <c r="B1265" s="115" t="inlineStr">
        <is>
          <t>MSC Industrial Direct Company, Inc.</t>
        </is>
      </c>
      <c r="C1265" s="116" t="inlineStr">
        <is>
          <t>MSM</t>
        </is>
      </c>
      <c r="D1265" s="117" t="n">
        <v>1.14</v>
      </c>
      <c r="E1265" s="117" t="n">
        <v>2.63</v>
      </c>
      <c r="F1265" s="117" t="n">
        <v>21.08</v>
      </c>
    </row>
    <row r="1266">
      <c r="B1266" s="115" t="inlineStr">
        <is>
          <t>ArcelorMittal</t>
        </is>
      </c>
      <c r="C1266" s="116" t="inlineStr">
        <is>
          <t>MT</t>
        </is>
      </c>
      <c r="D1266" s="117" t="n">
        <v>0.2</v>
      </c>
      <c r="E1266" s="117" t="n">
        <v>0.35</v>
      </c>
      <c r="F1266" s="117" t="n">
        <v>8.390000000000001</v>
      </c>
    </row>
    <row r="1267">
      <c r="B1267" s="115" t="inlineStr">
        <is>
          <t>M&amp;T Bank Corporation</t>
        </is>
      </c>
      <c r="C1267" s="116" t="inlineStr">
        <is>
          <t>MTB</t>
        </is>
      </c>
      <c r="D1267" s="117" t="n">
        <v>3.07</v>
      </c>
      <c r="E1267" s="117" t="n">
        <v>1.48</v>
      </c>
      <c r="F1267" s="117" t="n">
        <v>14.26</v>
      </c>
    </row>
    <row r="1268">
      <c r="B1268" s="115" t="inlineStr">
        <is>
          <t>Match Group, Inc.</t>
        </is>
      </c>
      <c r="C1268" s="116" t="inlineStr">
        <is>
          <t>MTCH</t>
        </is>
      </c>
      <c r="D1268" s="117" t="n">
        <v>11.87</v>
      </c>
      <c r="E1268" s="117" t="n">
        <v>105.37</v>
      </c>
      <c r="F1268" s="117" t="n">
        <v>166.69</v>
      </c>
    </row>
    <row r="1269">
      <c r="B1269" s="115" t="inlineStr">
        <is>
          <t>Mettler-Toledo International, Inc.</t>
        </is>
      </c>
      <c r="C1269" s="116" t="inlineStr">
        <is>
          <t>MTD</t>
        </is>
      </c>
      <c r="D1269" s="117" t="n">
        <v>5.89</v>
      </c>
      <c r="E1269" s="117" t="n">
        <v>34.62</v>
      </c>
      <c r="F1269" s="117" t="n">
        <v>98.65000000000001</v>
      </c>
    </row>
    <row r="1270">
      <c r="B1270" s="115" t="inlineStr">
        <is>
          <t>MGIC Investment Corporation</t>
        </is>
      </c>
      <c r="C1270" s="116" t="inlineStr">
        <is>
          <t>MTG</t>
        </is>
      </c>
      <c r="D1270" s="117" t="n">
        <v>3.98</v>
      </c>
      <c r="E1270" s="117" t="n">
        <v>1.15</v>
      </c>
      <c r="F1270" s="117" t="n">
        <v>17.55</v>
      </c>
    </row>
    <row r="1271">
      <c r="B1271" s="115" t="inlineStr">
        <is>
          <t>Mitsubishi Chemical Holdings Corp.</t>
        </is>
      </c>
      <c r="C1271" s="116" t="inlineStr">
        <is>
          <t>MTLHY</t>
        </is>
      </c>
      <c r="D1271" s="117" t="n">
        <v>0.3</v>
      </c>
      <c r="E1271" s="117" t="n">
        <v>0.63</v>
      </c>
      <c r="F1271" s="117" t="n">
        <v>10.71</v>
      </c>
    </row>
    <row r="1272">
      <c r="B1272" s="115" t="inlineStr">
        <is>
          <t>Vail Resorts, Inc.</t>
        </is>
      </c>
      <c r="C1272" s="116" t="inlineStr">
        <is>
          <t>MTN</t>
        </is>
      </c>
      <c r="D1272" s="117" t="n">
        <v>4.23</v>
      </c>
      <c r="E1272" s="117" t="n">
        <v>5.01</v>
      </c>
      <c r="F1272" s="117" t="n">
        <v>18.25</v>
      </c>
    </row>
    <row r="1273">
      <c r="B1273" s="115" t="inlineStr">
        <is>
          <t>MTN Group Ltd.</t>
        </is>
      </c>
      <c r="C1273" s="116" t="inlineStr">
        <is>
          <t>MTNOY</t>
        </is>
      </c>
      <c r="D1273" s="117" t="n"/>
      <c r="E1273" s="117" t="n">
        <v>1.9</v>
      </c>
      <c r="F1273" s="117" t="n"/>
    </row>
    <row r="1274">
      <c r="B1274" s="115" t="inlineStr">
        <is>
          <t>MTU Aero Engines AG</t>
        </is>
      </c>
      <c r="C1274" s="116" t="inlineStr">
        <is>
          <t>MTUAY</t>
        </is>
      </c>
      <c r="D1274" s="117" t="n">
        <v>2.55</v>
      </c>
      <c r="E1274" s="117" t="n">
        <v>5.42</v>
      </c>
      <c r="F1274" s="117" t="n">
        <v>23.67</v>
      </c>
    </row>
    <row r="1275">
      <c r="B1275" s="115" t="inlineStr">
        <is>
          <t>MasTec, Inc.</t>
        </is>
      </c>
      <c r="C1275" s="116" t="inlineStr">
        <is>
          <t>MTZ</t>
        </is>
      </c>
      <c r="D1275" s="117" t="n">
        <v>0.66</v>
      </c>
      <c r="E1275" s="117" t="n">
        <v>3.11</v>
      </c>
      <c r="F1275" s="117" t="n">
        <v>23.43</v>
      </c>
    </row>
    <row r="1276">
      <c r="B1276" s="115" t="inlineStr">
        <is>
          <t>Micron Technology, Inc.</t>
        </is>
      </c>
      <c r="C1276" s="116" t="inlineStr">
        <is>
          <t>MU</t>
        </is>
      </c>
      <c r="D1276" s="117" t="n">
        <v>2.01</v>
      </c>
      <c r="E1276" s="117" t="n">
        <v>1.5</v>
      </c>
      <c r="F1276" s="117" t="n">
        <v>30.94</v>
      </c>
    </row>
    <row r="1277">
      <c r="B1277" s="115" t="inlineStr">
        <is>
          <t>iShares National Muni Bond ETF</t>
        </is>
      </c>
      <c r="C1277" s="116" t="inlineStr">
        <is>
          <t>MUB</t>
        </is>
      </c>
      <c r="D1277" s="117" t="n"/>
      <c r="E1277" s="117" t="n"/>
      <c r="F1277" s="117" t="n"/>
    </row>
    <row r="1278">
      <c r="B1278" s="115" t="inlineStr">
        <is>
          <t>Mitsubishi UFJ Financial Group, Inc.</t>
        </is>
      </c>
      <c r="C1278" s="116" t="inlineStr">
        <is>
          <t>MUFG</t>
        </is>
      </c>
      <c r="D1278" s="117" t="n">
        <v>1.1</v>
      </c>
      <c r="E1278" s="117" t="n">
        <v>0.42</v>
      </c>
      <c r="F1278" s="117" t="n">
        <v>6.46</v>
      </c>
    </row>
    <row r="1279">
      <c r="B1279" s="115" t="inlineStr">
        <is>
          <t>Murphy Oil Corporation</t>
        </is>
      </c>
      <c r="C1279" s="116" t="inlineStr">
        <is>
          <t>MUR</t>
        </is>
      </c>
      <c r="D1279" s="117" t="n">
        <v>1.4</v>
      </c>
      <c r="E1279" s="117" t="n">
        <v>0.79</v>
      </c>
      <c r="F1279" s="117" t="n">
        <v>3.48</v>
      </c>
    </row>
    <row r="1280">
      <c r="B1280" s="115" t="inlineStr">
        <is>
          <t>M?nchener R?ckversicherungs-Gesellschaft</t>
        </is>
      </c>
      <c r="C1280" s="116" t="inlineStr">
        <is>
          <t>MURGY</t>
        </is>
      </c>
      <c r="D1280" s="117" t="n">
        <v>0.6899999999999999</v>
      </c>
      <c r="E1280" s="117" t="n">
        <v>1.31</v>
      </c>
      <c r="F1280" s="117" t="n">
        <v>8.6</v>
      </c>
    </row>
    <row r="1281">
      <c r="B1281" s="115" t="inlineStr">
        <is>
          <t>Mexichem SAB de CV</t>
        </is>
      </c>
      <c r="C1281" s="116" t="inlineStr">
        <is>
          <t>MXCHY</t>
        </is>
      </c>
      <c r="D1281" s="117" t="n">
        <v>0.62</v>
      </c>
      <c r="E1281" s="117" t="n">
        <v>1.38</v>
      </c>
      <c r="F1281" s="117" t="n">
        <v>10.69</v>
      </c>
    </row>
    <row r="1282">
      <c r="B1282" s="115" t="inlineStr">
        <is>
          <t>Metso Corp.</t>
        </is>
      </c>
      <c r="C1282" s="116" t="inlineStr">
        <is>
          <t>MXCYY</t>
        </is>
      </c>
      <c r="D1282" s="117" t="n">
        <v>1.47</v>
      </c>
      <c r="E1282" s="117" t="n">
        <v>4.01</v>
      </c>
      <c r="F1282" s="117" t="n">
        <v>21.12</v>
      </c>
    </row>
    <row r="1283">
      <c r="B1283" s="115" t="inlineStr">
        <is>
          <t>Maxim Integrated Products, Inc.</t>
        </is>
      </c>
      <c r="C1283" s="116" t="inlineStr">
        <is>
          <t>MXIM</t>
        </is>
      </c>
      <c r="D1283" s="117" t="n">
        <v>6.68</v>
      </c>
      <c r="E1283" s="117" t="n">
        <v>8.44</v>
      </c>
      <c r="F1283" s="117" t="n">
        <v>37.75</v>
      </c>
    </row>
    <row r="1284">
      <c r="B1284" s="115" t="inlineStr">
        <is>
          <t>Mylan N.V.</t>
        </is>
      </c>
      <c r="C1284" s="116" t="inlineStr">
        <is>
          <t>MYL</t>
        </is>
      </c>
      <c r="D1284" s="117" t="n">
        <v>0.96</v>
      </c>
      <c r="E1284" s="117" t="n">
        <v>0.91</v>
      </c>
      <c r="F1284" s="117" t="n">
        <v>18.93</v>
      </c>
    </row>
    <row r="1285">
      <c r="B1285" s="115" t="inlineStr">
        <is>
          <t>Mazda Motor Corporation</t>
        </is>
      </c>
      <c r="C1285" s="116" t="inlineStr">
        <is>
          <t>MZDAY</t>
        </is>
      </c>
      <c r="D1285" s="117" t="n">
        <v>0.18</v>
      </c>
      <c r="E1285" s="117" t="n">
        <v>0.5</v>
      </c>
      <c r="F1285" s="117" t="n">
        <v>5.85</v>
      </c>
    </row>
    <row r="1286">
      <c r="B1286" s="115" t="inlineStr">
        <is>
          <t>National Australia Bank Ltd.</t>
        </is>
      </c>
      <c r="C1286" s="116" t="inlineStr">
        <is>
          <t>NABZY</t>
        </is>
      </c>
      <c r="D1286" s="117" t="n"/>
      <c r="E1286" s="117" t="n">
        <v>1.46</v>
      </c>
      <c r="F1286" s="117" t="n"/>
    </row>
    <row r="1287">
      <c r="B1287" s="115" t="inlineStr">
        <is>
          <t>National Instruments Corporation</t>
        </is>
      </c>
      <c r="C1287" s="116" t="inlineStr">
        <is>
          <t>NATI</t>
        </is>
      </c>
      <c r="D1287" s="117" t="n">
        <v>4.17</v>
      </c>
      <c r="E1287" s="117" t="n">
        <v>4.8</v>
      </c>
      <c r="F1287" s="117" t="n">
        <v>15.03</v>
      </c>
    </row>
    <row r="1288">
      <c r="B1288" s="115" t="inlineStr">
        <is>
          <t>Navient Corporation</t>
        </is>
      </c>
      <c r="C1288" s="116" t="inlineStr">
        <is>
          <t>NAVI</t>
        </is>
      </c>
      <c r="D1288" s="117" t="n">
        <v>0.53</v>
      </c>
      <c r="E1288" s="117" t="n">
        <v>0.92</v>
      </c>
      <c r="F1288" s="117" t="n">
        <v>16.82</v>
      </c>
    </row>
    <row r="1289">
      <c r="B1289" s="115" t="inlineStr">
        <is>
          <t>Neurocrine Biosciences, Inc.</t>
        </is>
      </c>
      <c r="C1289" s="116" t="inlineStr">
        <is>
          <t>NBIX</t>
        </is>
      </c>
      <c r="D1289" s="117" t="n">
        <v>15.26</v>
      </c>
      <c r="E1289" s="117" t="n">
        <v>19.09</v>
      </c>
      <c r="F1289" s="117" t="n">
        <v>0.46</v>
      </c>
    </row>
    <row r="1290">
      <c r="B1290" s="115" t="inlineStr">
        <is>
          <t>Noble Energy Inc.</t>
        </is>
      </c>
      <c r="C1290" s="116" t="inlineStr">
        <is>
          <t>NBL</t>
        </is>
      </c>
      <c r="D1290" s="117" t="n">
        <v>2.4</v>
      </c>
      <c r="E1290" s="117" t="n">
        <v>1.1</v>
      </c>
      <c r="F1290" s="117" t="n">
        <v>0.87</v>
      </c>
    </row>
    <row r="1291">
      <c r="B1291" s="115" t="inlineStr">
        <is>
          <t>Norwegian Cruise Line Holdings Ltd.</t>
        </is>
      </c>
      <c r="C1291" s="116" t="inlineStr">
        <is>
          <t>NCLH</t>
        </is>
      </c>
      <c r="D1291" s="117" t="n">
        <v>1.83</v>
      </c>
      <c r="E1291" s="117" t="n">
        <v>1.88</v>
      </c>
      <c r="F1291" s="117" t="n">
        <v>19.15</v>
      </c>
    </row>
    <row r="1292">
      <c r="B1292" s="115" t="inlineStr">
        <is>
          <t>Newcrest Mining Ltd.</t>
        </is>
      </c>
      <c r="C1292" s="116" t="inlineStr">
        <is>
          <t>NCMGY</t>
        </is>
      </c>
      <c r="D1292" s="117" t="n"/>
      <c r="E1292" s="117" t="n">
        <v>2.58</v>
      </c>
      <c r="F1292" s="117" t="n"/>
    </row>
    <row r="1293">
      <c r="B1293" s="115" t="inlineStr">
        <is>
          <t>NCR Corporation</t>
        </is>
      </c>
      <c r="C1293" s="116" t="inlineStr">
        <is>
          <t>NCR</t>
        </is>
      </c>
      <c r="D1293" s="117" t="n">
        <v>0.59</v>
      </c>
      <c r="E1293" s="117" t="n">
        <v>7.16</v>
      </c>
      <c r="F1293" s="117" t="n">
        <v>86.8</v>
      </c>
    </row>
    <row r="1294">
      <c r="B1294" s="115" t="inlineStr">
        <is>
          <t>NABTESCO CP TKY</t>
        </is>
      </c>
      <c r="C1294" s="116" t="inlineStr">
        <is>
          <t>NCTKF</t>
        </is>
      </c>
      <c r="D1294" s="117" t="n"/>
      <c r="E1294" s="117" t="n"/>
      <c r="F1294" s="117" t="n"/>
    </row>
    <row r="1295">
      <c r="B1295" s="115" t="inlineStr">
        <is>
          <t>Nasdaq, Inc.</t>
        </is>
      </c>
      <c r="C1295" s="116" t="inlineStr">
        <is>
          <t>NDAQ</t>
        </is>
      </c>
      <c r="D1295" s="117" t="n">
        <v>3.95</v>
      </c>
      <c r="E1295" s="117" t="n">
        <v>2.99</v>
      </c>
      <c r="F1295" s="117" t="n">
        <v>14.68</v>
      </c>
    </row>
    <row r="1296">
      <c r="B1296" s="115" t="inlineStr">
        <is>
          <t>Nitto Denko Corp.</t>
        </is>
      </c>
      <c r="C1296" s="116" t="inlineStr">
        <is>
          <t>NDEKY</t>
        </is>
      </c>
      <c r="D1296" s="117" t="n">
        <v>1.07</v>
      </c>
      <c r="E1296" s="117" t="n">
        <v>1.25</v>
      </c>
      <c r="F1296" s="117" t="n">
        <v>9.68</v>
      </c>
    </row>
    <row r="1297">
      <c r="B1297" s="115" t="inlineStr">
        <is>
          <t>NINE DRAGONS</t>
        </is>
      </c>
      <c r="C1297" s="116" t="inlineStr">
        <is>
          <t>NDGPY</t>
        </is>
      </c>
      <c r="D1297" s="117" t="n"/>
      <c r="E1297" s="117" t="n"/>
      <c r="F1297" s="117" t="n"/>
    </row>
    <row r="1298">
      <c r="B1298" s="115" t="inlineStr">
        <is>
          <t>Nordson Corporation</t>
        </is>
      </c>
      <c r="C1298" s="116" t="inlineStr">
        <is>
          <t>NDSN</t>
        </is>
      </c>
      <c r="D1298" s="117" t="n">
        <v>3.79</v>
      </c>
      <c r="E1298" s="117" t="n">
        <v>5.34</v>
      </c>
      <c r="F1298" s="117" t="n">
        <v>21.96</v>
      </c>
    </row>
    <row r="1299">
      <c r="B1299" s="115" t="inlineStr">
        <is>
          <t>New World Development Co.</t>
        </is>
      </c>
      <c r="C1299" s="116" t="inlineStr">
        <is>
          <t>NDVLY</t>
        </is>
      </c>
      <c r="D1299" s="117" t="n"/>
      <c r="E1299" s="117" t="n"/>
      <c r="F1299" s="117" t="n"/>
    </row>
    <row r="1300">
      <c r="B1300" s="115" t="inlineStr">
        <is>
          <t>NextEra Energy, Inc.</t>
        </is>
      </c>
      <c r="C1300" s="116" t="inlineStr">
        <is>
          <t>NEE</t>
        </is>
      </c>
      <c r="D1300" s="117" t="n">
        <v>6.06</v>
      </c>
      <c r="E1300" s="117" t="n">
        <v>2.81</v>
      </c>
      <c r="F1300" s="117" t="n">
        <v>10.46</v>
      </c>
    </row>
    <row r="1301">
      <c r="B1301" s="115" t="inlineStr">
        <is>
          <t>Newmont Mining Corporation</t>
        </is>
      </c>
      <c r="C1301" s="116" t="inlineStr">
        <is>
          <t>NEM</t>
        </is>
      </c>
      <c r="D1301" s="117" t="n">
        <v>4.17</v>
      </c>
      <c r="E1301" s="117" t="n">
        <v>1.61</v>
      </c>
      <c r="F1301" s="117" t="n">
        <v>4.79</v>
      </c>
    </row>
    <row r="1302">
      <c r="B1302" s="115" t="inlineStr">
        <is>
          <t>Neogen Corporation</t>
        </is>
      </c>
      <c r="C1302" s="116" t="inlineStr">
        <is>
          <t>NEOG</t>
        </is>
      </c>
      <c r="D1302" s="117" t="n">
        <v>9.49</v>
      </c>
      <c r="E1302" s="117" t="n">
        <v>6.13</v>
      </c>
      <c r="F1302" s="117" t="n">
        <v>9.859999999999999</v>
      </c>
    </row>
    <row r="1303">
      <c r="B1303" s="115" t="inlineStr">
        <is>
          <t>NewMarket Corporation</t>
        </is>
      </c>
      <c r="C1303" s="116" t="inlineStr">
        <is>
          <t>NEU</t>
        </is>
      </c>
      <c r="D1303" s="117" t="n">
        <v>2.36</v>
      </c>
      <c r="E1303" s="117" t="n">
        <v>8.800000000000001</v>
      </c>
      <c r="F1303" s="117" t="n">
        <v>47.25</v>
      </c>
    </row>
    <row r="1304">
      <c r="B1304" s="115" t="inlineStr">
        <is>
          <t>New Relic, Inc.</t>
        </is>
      </c>
      <c r="C1304" s="116" t="inlineStr">
        <is>
          <t>NEWR</t>
        </is>
      </c>
      <c r="D1304" s="117" t="n">
        <v>7.21</v>
      </c>
      <c r="E1304" s="117" t="n">
        <v>10.26</v>
      </c>
      <c r="F1304" s="117" t="n">
        <v>-8.550000000000001</v>
      </c>
    </row>
    <row r="1305">
      <c r="B1305" s="115" t="inlineStr">
        <is>
          <t>New Fortress Energy LLC</t>
        </is>
      </c>
      <c r="C1305" s="116" t="inlineStr">
        <is>
          <t>NFE</t>
        </is>
      </c>
      <c r="D1305" s="117" t="n"/>
      <c r="E1305" s="117" t="n">
        <v>6.79</v>
      </c>
      <c r="F1305" s="117" t="n"/>
    </row>
    <row r="1306">
      <c r="B1306" s="115" t="inlineStr">
        <is>
          <t>National Fuel Gas Company</t>
        </is>
      </c>
      <c r="C1306" s="116" t="inlineStr">
        <is>
          <t>NFG</t>
        </is>
      </c>
      <c r="D1306" s="117" t="n">
        <v>2.42</v>
      </c>
      <c r="E1306" s="117" t="n">
        <v>1.9</v>
      </c>
      <c r="F1306" s="117" t="n">
        <v>14.53</v>
      </c>
    </row>
    <row r="1307">
      <c r="B1307" s="115" t="inlineStr">
        <is>
          <t>Netflix, Inc.</t>
        </is>
      </c>
      <c r="C1307" s="116" t="inlineStr">
        <is>
          <t>NFLX</t>
        </is>
      </c>
      <c r="D1307" s="117" t="n">
        <v>6.72</v>
      </c>
      <c r="E1307" s="117" t="n">
        <v>19.42</v>
      </c>
      <c r="F1307" s="117" t="n">
        <v>20.88</v>
      </c>
    </row>
    <row r="1308">
      <c r="B1308" s="115" t="inlineStr">
        <is>
          <t>National Grid Transco, PLC</t>
        </is>
      </c>
      <c r="C1308" s="116" t="inlineStr">
        <is>
          <t>NGG</t>
        </is>
      </c>
      <c r="D1308" s="117" t="n"/>
      <c r="E1308" s="117" t="n">
        <v>1.54</v>
      </c>
      <c r="F1308" s="117" t="n"/>
    </row>
    <row r="1309">
      <c r="B1309" s="115" t="inlineStr">
        <is>
          <t>ANGLO AMER ADR</t>
        </is>
      </c>
      <c r="C1309" s="116" t="inlineStr">
        <is>
          <t>NGLOY</t>
        </is>
      </c>
      <c r="D1309" s="117" t="n"/>
      <c r="E1309" s="117" t="n">
        <v>1.11</v>
      </c>
      <c r="F1309" s="117" t="n"/>
    </row>
    <row r="1310">
      <c r="B1310" s="115" t="inlineStr">
        <is>
          <t>Ingevity Corporation</t>
        </is>
      </c>
      <c r="C1310" s="116" t="inlineStr">
        <is>
          <t>NGVT</t>
        </is>
      </c>
      <c r="D1310" s="117" t="n">
        <v>3.02</v>
      </c>
      <c r="E1310" s="117" t="n">
        <v>9.19</v>
      </c>
      <c r="F1310" s="117" t="n">
        <v>54.67</v>
      </c>
    </row>
    <row r="1311">
      <c r="B1311" s="115" t="inlineStr">
        <is>
          <t>National Health Investors, Inc.</t>
        </is>
      </c>
      <c r="C1311" s="116" t="inlineStr">
        <is>
          <t>NHI</t>
        </is>
      </c>
      <c r="D1311" s="117" t="n">
        <v>11.88</v>
      </c>
      <c r="E1311" s="117" t="n">
        <v>2.53</v>
      </c>
      <c r="F1311" s="117" t="n">
        <v>11</v>
      </c>
    </row>
    <row r="1312">
      <c r="B1312" s="115" t="inlineStr">
        <is>
          <t>Norsk Hydro ASA</t>
        </is>
      </c>
      <c r="C1312" s="116" t="inlineStr">
        <is>
          <t>NHYDY</t>
        </is>
      </c>
      <c r="D1312" s="117" t="n">
        <v>0.4</v>
      </c>
      <c r="E1312" s="117" t="n">
        <v>0.74</v>
      </c>
      <c r="F1312" s="117" t="n">
        <v>2.14</v>
      </c>
    </row>
    <row r="1313">
      <c r="B1313" s="115" t="inlineStr">
        <is>
          <t>NiSource, Inc</t>
        </is>
      </c>
      <c r="C1313" s="116" t="inlineStr">
        <is>
          <t>NI</t>
        </is>
      </c>
      <c r="D1313" s="117" t="n">
        <v>2.11</v>
      </c>
      <c r="E1313" s="117" t="n">
        <v>2.16</v>
      </c>
      <c r="F1313" s="117" t="n">
        <v>10.6</v>
      </c>
    </row>
    <row r="1314">
      <c r="B1314" s="115" t="inlineStr">
        <is>
          <t>Nice Ltd.</t>
        </is>
      </c>
      <c r="C1314" s="116" t="inlineStr">
        <is>
          <t>NICE</t>
        </is>
      </c>
      <c r="D1314" s="117" t="n">
        <v>6.06</v>
      </c>
      <c r="E1314" s="117" t="n">
        <v>4.33</v>
      </c>
      <c r="F1314" s="117" t="n">
        <v>12.09</v>
      </c>
    </row>
    <row r="1315">
      <c r="B1315" s="115" t="inlineStr">
        <is>
          <t>JSC MMC Norilsk Nickel</t>
        </is>
      </c>
      <c r="C1315" s="116" t="inlineStr">
        <is>
          <t>NILSY</t>
        </is>
      </c>
      <c r="D1315" s="117" t="n"/>
      <c r="E1315" s="117" t="n">
        <v>11.39</v>
      </c>
      <c r="F1315" s="117" t="n"/>
    </row>
    <row r="1316">
      <c r="B1316" s="115" t="inlineStr">
        <is>
          <t>Nikon Corp.</t>
        </is>
      </c>
      <c r="C1316" s="116" t="inlineStr">
        <is>
          <t>NINOY</t>
        </is>
      </c>
      <c r="D1316" s="117" t="n">
        <v>0.82</v>
      </c>
      <c r="E1316" s="117" t="n">
        <v>0.9399999999999999</v>
      </c>
      <c r="F1316" s="117" t="n">
        <v>9.640000000000001</v>
      </c>
    </row>
    <row r="1317">
      <c r="B1317" s="115" t="inlineStr">
        <is>
          <t>NIO Inc.</t>
        </is>
      </c>
      <c r="C1317" s="116" t="inlineStr">
        <is>
          <t>NIO</t>
        </is>
      </c>
      <c r="D1317" s="117" t="n"/>
      <c r="E1317" s="117" t="n">
        <v>8.949999999999999</v>
      </c>
      <c r="F1317" s="117" t="n"/>
    </row>
    <row r="1318">
      <c r="B1318" s="115" t="inlineStr">
        <is>
          <t>Nidec Corp.</t>
        </is>
      </c>
      <c r="C1318" s="116" t="inlineStr">
        <is>
          <t>NJDCY</t>
        </is>
      </c>
      <c r="D1318" s="117" t="n">
        <v>3.08</v>
      </c>
      <c r="E1318" s="117" t="n">
        <v>4.74</v>
      </c>
      <c r="F1318" s="117" t="n">
        <v>7.66</v>
      </c>
    </row>
    <row r="1319">
      <c r="B1319" s="115" t="inlineStr">
        <is>
          <t>NewJersey Resources Corporation</t>
        </is>
      </c>
      <c r="C1319" s="116" t="inlineStr">
        <is>
          <t>NJR</t>
        </is>
      </c>
      <c r="D1319" s="117" t="n">
        <v>1.45</v>
      </c>
      <c r="E1319" s="117" t="n">
        <v>2.52</v>
      </c>
      <c r="F1319" s="117" t="n">
        <v>7.93</v>
      </c>
    </row>
    <row r="1320">
      <c r="B1320" s="115" t="inlineStr">
        <is>
          <t>NIKE, Inc.</t>
        </is>
      </c>
      <c r="C1320" s="116" t="inlineStr">
        <is>
          <t>NKE</t>
        </is>
      </c>
      <c r="D1320" s="117" t="n">
        <v>3.47</v>
      </c>
      <c r="E1320" s="117" t="n">
        <v>15.07</v>
      </c>
      <c r="F1320" s="117" t="n">
        <v>45.12</v>
      </c>
    </row>
    <row r="1321">
      <c r="B1321" s="115" t="inlineStr">
        <is>
          <t>Nektar Therapeutics</t>
        </is>
      </c>
      <c r="C1321" s="116" t="inlineStr">
        <is>
          <t>NKTR</t>
        </is>
      </c>
      <c r="D1321" s="117" t="n">
        <v>29.65</v>
      </c>
      <c r="E1321" s="117" t="n">
        <v>2.26</v>
      </c>
      <c r="F1321" s="117" t="n">
        <v>-25.25</v>
      </c>
    </row>
    <row r="1322">
      <c r="B1322" s="115" t="inlineStr">
        <is>
          <t>Nielsen Holdings Plc</t>
        </is>
      </c>
      <c r="C1322" s="116" t="inlineStr">
        <is>
          <t>NLSN</t>
        </is>
      </c>
      <c r="D1322" s="117" t="n">
        <v>1.23</v>
      </c>
      <c r="E1322" s="117" t="n">
        <v>2.66</v>
      </c>
      <c r="F1322" s="117" t="n">
        <v>18.97</v>
      </c>
    </row>
    <row r="1323">
      <c r="B1323" s="115" t="inlineStr">
        <is>
          <t>Annaly Capital Management Inc</t>
        </is>
      </c>
      <c r="C1323" s="116" t="inlineStr">
        <is>
          <t>NLY</t>
        </is>
      </c>
      <c r="D1323" s="117" t="n">
        <v>4.52</v>
      </c>
      <c r="E1323" s="117" t="n">
        <v>0.96</v>
      </c>
      <c r="F1323" s="117" t="n">
        <v>12.04</v>
      </c>
    </row>
    <row r="1324">
      <c r="B1324" s="115" t="inlineStr">
        <is>
          <t>NMC Health PLC Unsponsored ADR</t>
        </is>
      </c>
      <c r="C1324" s="116" t="inlineStr">
        <is>
          <t>NMHLY</t>
        </is>
      </c>
      <c r="D1324" s="117" t="n"/>
      <c r="E1324" s="117" t="n"/>
      <c r="F1324" s="117" t="n"/>
    </row>
    <row r="1325">
      <c r="B1325" s="115" t="inlineStr">
        <is>
          <t>Nomura Holdings Inc ADR</t>
        </is>
      </c>
      <c r="C1325" s="116" t="inlineStr">
        <is>
          <t>NMR</t>
        </is>
      </c>
      <c r="D1325" s="117" t="n">
        <v>0.95</v>
      </c>
      <c r="E1325" s="117" t="n">
        <v>0.59</v>
      </c>
      <c r="F1325" s="117" t="n">
        <v>-1.74</v>
      </c>
    </row>
    <row r="1326">
      <c r="B1326" s="115" t="inlineStr">
        <is>
          <t>Nissan Chemical Industries, Ltd.</t>
        </is>
      </c>
      <c r="C1326" s="116" t="inlineStr">
        <is>
          <t>NNCHY</t>
        </is>
      </c>
      <c r="D1326" s="117" t="n">
        <v>3.76</v>
      </c>
      <c r="E1326" s="117" t="n">
        <v>4.32</v>
      </c>
      <c r="F1326" s="117" t="n"/>
    </row>
    <row r="1327">
      <c r="B1327" s="115" t="inlineStr">
        <is>
          <t>NN Group NV Unsponsored ADR</t>
        </is>
      </c>
      <c r="C1327" s="116" t="inlineStr">
        <is>
          <t>NNGRY</t>
        </is>
      </c>
      <c r="D1327" s="117" t="n">
        <v>0.52</v>
      </c>
      <c r="E1327" s="117" t="n">
        <v>0.37</v>
      </c>
      <c r="F1327" s="117" t="n">
        <v>5.1</v>
      </c>
    </row>
    <row r="1328">
      <c r="B1328" s="115" t="inlineStr">
        <is>
          <t>National Retail Properties</t>
        </is>
      </c>
      <c r="C1328" s="116" t="inlineStr">
        <is>
          <t>NNN</t>
        </is>
      </c>
      <c r="D1328" s="117" t="n">
        <v>14.17</v>
      </c>
      <c r="E1328" s="117" t="n">
        <v>2.54</v>
      </c>
      <c r="F1328" s="117" t="n">
        <v>7.88</v>
      </c>
    </row>
    <row r="1329">
      <c r="B1329" s="115" t="inlineStr">
        <is>
          <t>Northrop Grumman Corporation</t>
        </is>
      </c>
      <c r="C1329" s="116" t="inlineStr">
        <is>
          <t>NOC</t>
        </is>
      </c>
      <c r="D1329" s="117" t="n">
        <v>1.89</v>
      </c>
      <c r="E1329" s="117" t="n">
        <v>6.76</v>
      </c>
      <c r="F1329" s="117" t="n">
        <v>42.21</v>
      </c>
    </row>
    <row r="1330">
      <c r="B1330" s="115" t="inlineStr">
        <is>
          <t>Nokia Corporation</t>
        </is>
      </c>
      <c r="C1330" s="116" t="inlineStr">
        <is>
          <t>NOK</t>
        </is>
      </c>
      <c r="D1330" s="117" t="n">
        <v>1.13</v>
      </c>
      <c r="E1330" s="117" t="n">
        <v>1.84</v>
      </c>
      <c r="F1330" s="117" t="n">
        <v>7.84</v>
      </c>
    </row>
    <row r="1331">
      <c r="B1331" s="115" t="inlineStr">
        <is>
          <t>Nomad Foods Limited</t>
        </is>
      </c>
      <c r="C1331" s="116" t="inlineStr">
        <is>
          <t>NOMD</t>
        </is>
      </c>
      <c r="D1331" s="117" t="n">
        <v>1.53</v>
      </c>
      <c r="E1331" s="117" t="n">
        <v>1.46</v>
      </c>
      <c r="F1331" s="117" t="n">
        <v>9.630000000000001</v>
      </c>
    </row>
    <row r="1332">
      <c r="B1332" s="115" t="inlineStr">
        <is>
          <t>National Oilwell Varco, Inc.</t>
        </is>
      </c>
      <c r="C1332" s="116" t="inlineStr">
        <is>
          <t>NOV</t>
        </is>
      </c>
      <c r="D1332" s="117" t="n">
        <v>1.01</v>
      </c>
      <c r="E1332" s="117" t="n">
        <v>1.03</v>
      </c>
      <c r="F1332" s="117" t="n">
        <v>-0.64</v>
      </c>
    </row>
    <row r="1333">
      <c r="B1333" s="115" t="inlineStr">
        <is>
          <t>ServiceNow, Inc.</t>
        </is>
      </c>
      <c r="C1333" s="116" t="inlineStr">
        <is>
          <t>NOW</t>
        </is>
      </c>
      <c r="D1333" s="117" t="n">
        <v>16.88</v>
      </c>
      <c r="E1333" s="117" t="n">
        <v>40.32</v>
      </c>
      <c r="F1333" s="117" t="n">
        <v>4.29</v>
      </c>
    </row>
    <row r="1334">
      <c r="B1334" s="115" t="inlineStr">
        <is>
          <t>Nippon Paint Holdings Co., Ltd.</t>
        </is>
      </c>
      <c r="C1334" s="116" t="inlineStr">
        <is>
          <t>NPCPF</t>
        </is>
      </c>
      <c r="D1334" s="117" t="n"/>
      <c r="E1334" s="117" t="n"/>
      <c r="F1334" s="117" t="n"/>
    </row>
    <row r="1335">
      <c r="B1335" s="115" t="inlineStr">
        <is>
          <t>Nippon Steel &amp; Sumitomo Metal Corp.</t>
        </is>
      </c>
      <c r="C1335" s="116" t="inlineStr">
        <is>
          <t>NPSCY</t>
        </is>
      </c>
      <c r="D1335" s="117" t="n">
        <v>0.23</v>
      </c>
      <c r="E1335" s="117" t="n">
        <v>0.4</v>
      </c>
      <c r="F1335" s="117" t="n">
        <v>5.36</v>
      </c>
    </row>
    <row r="1336">
      <c r="B1336" s="115" t="inlineStr">
        <is>
          <t>NSK Ltd.</t>
        </is>
      </c>
      <c r="C1336" s="116" t="inlineStr">
        <is>
          <t>NPSKY</t>
        </is>
      </c>
      <c r="D1336" s="117" t="n">
        <v>0.53</v>
      </c>
      <c r="E1336" s="117" t="n">
        <v>0.96</v>
      </c>
      <c r="F1336" s="117" t="n">
        <v>8.65</v>
      </c>
    </row>
    <row r="1337">
      <c r="B1337" s="115" t="inlineStr">
        <is>
          <t>Naspers Ltd.</t>
        </is>
      </c>
      <c r="C1337" s="116" t="inlineStr">
        <is>
          <t>NPSNY</t>
        </is>
      </c>
      <c r="D1337" s="117" t="n"/>
      <c r="E1337" s="117" t="n">
        <v>2.53</v>
      </c>
      <c r="F1337" s="117" t="n"/>
    </row>
    <row r="1338">
      <c r="B1338" s="115" t="inlineStr">
        <is>
          <t>Nordea Bank AB</t>
        </is>
      </c>
      <c r="C1338" s="116" t="inlineStr">
        <is>
          <t>NRDBY</t>
        </is>
      </c>
      <c r="D1338" s="117" t="n">
        <v>2.42</v>
      </c>
      <c r="E1338" s="117" t="n">
        <v>0.83</v>
      </c>
      <c r="F1338" s="117" t="n">
        <v>7.07</v>
      </c>
    </row>
    <row r="1339">
      <c r="B1339" s="115" t="inlineStr">
        <is>
          <t>NRG Energy, Inc.</t>
        </is>
      </c>
      <c r="C1339" s="116" t="inlineStr">
        <is>
          <t>NRG</t>
        </is>
      </c>
      <c r="D1339" s="117" t="n">
        <v>1.02</v>
      </c>
      <c r="E1339" s="117" t="n"/>
      <c r="F1339" s="117" t="n">
        <v>-45.11</v>
      </c>
    </row>
    <row r="1340">
      <c r="B1340" s="115" t="inlineStr">
        <is>
          <t>NOMURA RESH LTD</t>
        </is>
      </c>
      <c r="C1340" s="116" t="inlineStr">
        <is>
          <t>NRILY</t>
        </is>
      </c>
      <c r="D1340" s="117" t="n">
        <v>3.25</v>
      </c>
      <c r="E1340" s="117" t="n">
        <v>3.73</v>
      </c>
      <c r="F1340" s="117" t="n">
        <v>12.72</v>
      </c>
    </row>
    <row r="1341">
      <c r="B1341" s="115" t="inlineStr">
        <is>
          <t>New Residential Investment Corp.</t>
        </is>
      </c>
      <c r="C1341" s="116" t="inlineStr">
        <is>
          <t>NRZ</t>
        </is>
      </c>
      <c r="D1341" s="117" t="n">
        <v>3.65</v>
      </c>
      <c r="E1341" s="117" t="n">
        <v>0.93</v>
      </c>
      <c r="F1341" s="117" t="n">
        <v>13.22</v>
      </c>
    </row>
    <row r="1342">
      <c r="B1342" s="115" t="inlineStr">
        <is>
          <t>NuStar Energy L.P.</t>
        </is>
      </c>
      <c r="C1342" s="116" t="inlineStr">
        <is>
          <t>NS</t>
        </is>
      </c>
      <c r="D1342" s="117" t="n">
        <v>1.66</v>
      </c>
      <c r="E1342" s="117" t="n">
        <v>2.87</v>
      </c>
      <c r="F1342" s="117" t="n">
        <v>31.79</v>
      </c>
    </row>
    <row r="1343">
      <c r="B1343" s="115" t="inlineStr">
        <is>
          <t>Nissan Motor Co.</t>
        </is>
      </c>
      <c r="C1343" s="116" t="inlineStr">
        <is>
          <t>NSANY</t>
        </is>
      </c>
      <c r="D1343" s="117" t="n">
        <v>0.25</v>
      </c>
      <c r="E1343" s="117" t="n">
        <v>0.51</v>
      </c>
      <c r="F1343" s="117" t="n">
        <v>5.11</v>
      </c>
    </row>
    <row r="1344">
      <c r="B1344" s="115" t="inlineStr">
        <is>
          <t>Norfolk Southern Corporation</t>
        </is>
      </c>
      <c r="C1344" s="116" t="inlineStr">
        <is>
          <t>NSC</t>
        </is>
      </c>
      <c r="D1344" s="117" t="n">
        <v>4.1</v>
      </c>
      <c r="E1344" s="117" t="n">
        <v>3.11</v>
      </c>
      <c r="F1344" s="117" t="n">
        <v>18.24</v>
      </c>
    </row>
    <row r="1345">
      <c r="B1345" s="115" t="inlineStr">
        <is>
          <t>Insperity, Inc.</t>
        </is>
      </c>
      <c r="C1345" s="116" t="inlineStr">
        <is>
          <t>NSP</t>
        </is>
      </c>
      <c r="D1345" s="117" t="n">
        <v>1</v>
      </c>
      <c r="E1345" s="117" t="n">
        <v>30.37</v>
      </c>
      <c r="F1345" s="117" t="n">
        <v>136.63</v>
      </c>
    </row>
    <row r="1346">
      <c r="B1346" s="115" t="inlineStr">
        <is>
          <t>Nestle SA</t>
        </is>
      </c>
      <c r="C1346" s="116" t="inlineStr">
        <is>
          <t>NSRGY</t>
        </is>
      </c>
      <c r="D1346" s="117" t="n"/>
      <c r="E1346" s="117" t="n">
        <v>5.52</v>
      </c>
      <c r="F1346" s="117" t="n"/>
    </row>
    <row r="1347">
      <c r="B1347" s="115" t="inlineStr">
        <is>
          <t>NetApp, Inc.</t>
        </is>
      </c>
      <c r="C1347" s="116" t="inlineStr">
        <is>
          <t>NTAP</t>
        </is>
      </c>
      <c r="D1347" s="117" t="n">
        <v>2.18</v>
      </c>
      <c r="E1347" s="117" t="n">
        <v>14.91</v>
      </c>
      <c r="F1347" s="117" t="n">
        <v>77.11</v>
      </c>
    </row>
    <row r="1348">
      <c r="B1348" s="115" t="inlineStr">
        <is>
          <t>Nintendo Co.</t>
        </is>
      </c>
      <c r="C1348" s="116" t="inlineStr">
        <is>
          <t>NTDOY</t>
        </is>
      </c>
      <c r="D1348" s="117" t="n">
        <v>4.35</v>
      </c>
      <c r="E1348" s="117" t="n">
        <v>3.69</v>
      </c>
      <c r="F1348" s="117" t="n">
        <v>13.03</v>
      </c>
    </row>
    <row r="1349">
      <c r="B1349" s="115" t="inlineStr">
        <is>
          <t>Ntt Data Corporation</t>
        </is>
      </c>
      <c r="C1349" s="116" t="inlineStr">
        <is>
          <t>NTDTY</t>
        </is>
      </c>
      <c r="D1349" s="117" t="n">
        <v>0.9399999999999999</v>
      </c>
      <c r="E1349" s="117" t="n">
        <v>2.11</v>
      </c>
      <c r="F1349" s="117" t="n">
        <v>10.05</v>
      </c>
    </row>
    <row r="1350">
      <c r="B1350" s="115" t="inlineStr">
        <is>
          <t>NetEase, Inc.</t>
        </is>
      </c>
      <c r="C1350" s="116" t="inlineStr">
        <is>
          <t>NTES</t>
        </is>
      </c>
      <c r="D1350" s="117" t="n">
        <v>3.19</v>
      </c>
      <c r="E1350" s="117" t="n">
        <v>4.7</v>
      </c>
      <c r="F1350" s="117" t="n">
        <v>18.39</v>
      </c>
    </row>
    <row r="1351">
      <c r="B1351" s="115" t="inlineStr">
        <is>
          <t>National Bank of Canada</t>
        </is>
      </c>
      <c r="C1351" s="116" t="inlineStr">
        <is>
          <t>NTIOF</t>
        </is>
      </c>
      <c r="D1351" s="117" t="n">
        <v>1.86</v>
      </c>
      <c r="E1351" s="117" t="n">
        <v>1.79</v>
      </c>
      <c r="F1351" s="117" t="n">
        <v>18.26</v>
      </c>
    </row>
    <row r="1352">
      <c r="B1352" s="115" t="inlineStr">
        <is>
          <t>Nutanix Inc.</t>
        </is>
      </c>
      <c r="C1352" s="116" t="inlineStr">
        <is>
          <t>NTNX</t>
        </is>
      </c>
      <c r="D1352" s="117" t="n">
        <v>3.94</v>
      </c>
      <c r="E1352" s="117" t="n">
        <v>15.92</v>
      </c>
      <c r="F1352" s="117" t="n">
        <v>-150.86</v>
      </c>
    </row>
    <row r="1353">
      <c r="B1353" s="115" t="inlineStr">
        <is>
          <t>Nutrien Ltd.</t>
        </is>
      </c>
      <c r="C1353" s="116" t="inlineStr">
        <is>
          <t>NTR</t>
        </is>
      </c>
      <c r="D1353" s="117" t="n">
        <v>1.47</v>
      </c>
      <c r="E1353" s="117" t="n"/>
      <c r="F1353" s="117" t="n"/>
    </row>
    <row r="1354">
      <c r="B1354" s="115" t="inlineStr">
        <is>
          <t>Northern Trust Corporation</t>
        </is>
      </c>
      <c r="C1354" s="116" t="inlineStr">
        <is>
          <t>NTRS</t>
        </is>
      </c>
      <c r="D1354" s="117" t="n">
        <v>2.96</v>
      </c>
      <c r="E1354" s="117" t="n">
        <v>2.04</v>
      </c>
      <c r="F1354" s="117" t="n">
        <v>15.74</v>
      </c>
    </row>
    <row r="1355">
      <c r="B1355" s="115" t="inlineStr">
        <is>
          <t>Nippon Telegraph and Telephone Corporation</t>
        </is>
      </c>
      <c r="C1355" s="116" t="inlineStr">
        <is>
          <t>NTTYY</t>
        </is>
      </c>
      <c r="D1355" s="117" t="n">
        <v>0.85</v>
      </c>
      <c r="E1355" s="117" t="n">
        <v>0.91</v>
      </c>
      <c r="F1355" s="117" t="n">
        <v>7.21</v>
      </c>
    </row>
    <row r="1356">
      <c r="B1356" s="115" t="inlineStr">
        <is>
          <t>Nuance Communications, Inc.</t>
        </is>
      </c>
      <c r="C1356" s="116" t="inlineStr">
        <is>
          <t>NUAN</t>
        </is>
      </c>
      <c r="D1356" s="117" t="n">
        <v>2.52</v>
      </c>
      <c r="E1356" s="117" t="n">
        <v>2.34</v>
      </c>
      <c r="F1356" s="117" t="n">
        <v>13.93</v>
      </c>
    </row>
    <row r="1357">
      <c r="B1357" s="115" t="inlineStr">
        <is>
          <t>Nucor Corporation</t>
        </is>
      </c>
      <c r="C1357" s="116" t="inlineStr">
        <is>
          <t>NUE</t>
        </is>
      </c>
      <c r="D1357" s="117" t="n">
        <v>0.64</v>
      </c>
      <c r="E1357" s="117" t="n">
        <v>1.49</v>
      </c>
      <c r="F1357" s="117" t="n">
        <v>21.65</v>
      </c>
    </row>
    <row r="1358">
      <c r="B1358" s="115" t="inlineStr">
        <is>
          <t>NuVasive, Inc.</t>
        </is>
      </c>
      <c r="C1358" s="116" t="inlineStr">
        <is>
          <t>NUVA</t>
        </is>
      </c>
      <c r="D1358" s="117" t="n">
        <v>3.08</v>
      </c>
      <c r="E1358" s="117" t="n">
        <v>4.03</v>
      </c>
      <c r="F1358" s="117" t="n">
        <v>15.09</v>
      </c>
    </row>
    <row r="1359">
      <c r="B1359" s="115" t="inlineStr">
        <is>
          <t>NovoCure Limited</t>
        </is>
      </c>
      <c r="C1359" s="116" t="inlineStr">
        <is>
          <t>NVCR</t>
        </is>
      </c>
      <c r="D1359" s="117" t="n">
        <v>27.13</v>
      </c>
      <c r="E1359" s="117" t="n">
        <v>50.27</v>
      </c>
      <c r="F1359" s="117" t="n">
        <v>-31.8</v>
      </c>
    </row>
    <row r="1360">
      <c r="B1360" s="115" t="inlineStr">
        <is>
          <t>NVIDIA Corporation</t>
        </is>
      </c>
      <c r="C1360" s="116" t="inlineStr">
        <is>
          <t>NVDA</t>
        </is>
      </c>
      <c r="D1360" s="117" t="n">
        <v>10.33</v>
      </c>
      <c r="E1360" s="117" t="n">
        <v>10.17</v>
      </c>
      <c r="F1360" s="117" t="n">
        <v>24.4</v>
      </c>
    </row>
    <row r="1361">
      <c r="B1361" s="115" t="inlineStr">
        <is>
          <t>Novo Nordisk A/S</t>
        </is>
      </c>
      <c r="C1361" s="116" t="inlineStr">
        <is>
          <t>NVO</t>
        </is>
      </c>
      <c r="D1361" s="117" t="n">
        <v>7.03</v>
      </c>
      <c r="E1361" s="117" t="n">
        <v>16.22</v>
      </c>
      <c r="F1361" s="117" t="n">
        <v>75.16</v>
      </c>
    </row>
    <row r="1362">
      <c r="B1362" s="115" t="inlineStr">
        <is>
          <t>NVR, Inc.</t>
        </is>
      </c>
      <c r="C1362" s="116" t="inlineStr">
        <is>
          <t>NVR</t>
        </is>
      </c>
      <c r="D1362" s="117" t="n">
        <v>1.85</v>
      </c>
      <c r="E1362" s="117" t="n">
        <v>6.27</v>
      </c>
      <c r="F1362" s="117" t="n">
        <v>44.03</v>
      </c>
    </row>
    <row r="1363">
      <c r="B1363" s="115" t="inlineStr">
        <is>
          <t>Novartis AG</t>
        </is>
      </c>
      <c r="C1363" s="116" t="inlineStr">
        <is>
          <t>NVS</t>
        </is>
      </c>
      <c r="D1363" s="117" t="n">
        <v>4.08</v>
      </c>
      <c r="E1363" s="117" t="n">
        <v>3.88</v>
      </c>
      <c r="F1363" s="117" t="n">
        <v>18.55</v>
      </c>
    </row>
    <row r="1364">
      <c r="B1364" s="115" t="inlineStr">
        <is>
          <t>nVent Electric PLC</t>
        </is>
      </c>
      <c r="C1364" s="116" t="inlineStr">
        <is>
          <t>NVT</t>
        </is>
      </c>
      <c r="D1364" s="117" t="n">
        <v>1.67</v>
      </c>
      <c r="E1364" s="117" t="n">
        <v>1.46</v>
      </c>
      <c r="F1364" s="117" t="n">
        <v>11.69</v>
      </c>
    </row>
    <row r="1365">
      <c r="B1365" s="115" t="inlineStr">
        <is>
          <t>Novozymes A/S</t>
        </is>
      </c>
      <c r="C1365" s="116" t="inlineStr">
        <is>
          <t>NVZMY</t>
        </is>
      </c>
      <c r="D1365" s="117" t="n">
        <v>5.8</v>
      </c>
      <c r="E1365" s="117" t="n">
        <v>7.64</v>
      </c>
      <c r="F1365" s="117" t="n">
        <v>28.54</v>
      </c>
    </row>
    <row r="1366">
      <c r="B1366" s="115" t="inlineStr">
        <is>
          <t>NorthWestern Corporation</t>
        </is>
      </c>
      <c r="C1366" s="116" t="inlineStr">
        <is>
          <t>NWE</t>
        </is>
      </c>
      <c r="D1366" s="117" t="n">
        <v>3.03</v>
      </c>
      <c r="E1366" s="117" t="n">
        <v>1.87</v>
      </c>
      <c r="F1366" s="117" t="n">
        <v>9.859999999999999</v>
      </c>
    </row>
    <row r="1367">
      <c r="B1367" s="115" t="inlineStr">
        <is>
          <t>Newell Brands Inc.</t>
        </is>
      </c>
      <c r="C1367" s="116" t="inlineStr">
        <is>
          <t>NWL</t>
        </is>
      </c>
      <c r="D1367" s="117" t="n">
        <v>0.89</v>
      </c>
      <c r="E1367" s="117" t="n">
        <v>1.5</v>
      </c>
      <c r="F1367" s="117" t="n">
        <v>13.54</v>
      </c>
    </row>
    <row r="1368">
      <c r="B1368" s="115" t="inlineStr">
        <is>
          <t>News Corporation</t>
        </is>
      </c>
      <c r="C1368" s="116" t="inlineStr">
        <is>
          <t>NWS</t>
        </is>
      </c>
      <c r="D1368" s="117" t="n">
        <v>0.83</v>
      </c>
      <c r="E1368" s="117" t="n">
        <v>0.8100000000000001</v>
      </c>
      <c r="F1368" s="117" t="n">
        <v>2.59</v>
      </c>
    </row>
    <row r="1369">
      <c r="B1369" s="115" t="inlineStr">
        <is>
          <t>News Corporation</t>
        </is>
      </c>
      <c r="C1369" s="116" t="inlineStr">
        <is>
          <t>NWSA</t>
        </is>
      </c>
      <c r="D1369" s="117" t="n">
        <v>0.8100000000000001</v>
      </c>
      <c r="E1369" s="117" t="n">
        <v>0.79</v>
      </c>
      <c r="F1369" s="117" t="n">
        <v>2.59</v>
      </c>
    </row>
    <row r="1370">
      <c r="B1370" s="115" t="inlineStr">
        <is>
          <t>Next PLC</t>
        </is>
      </c>
      <c r="C1370" s="116" t="inlineStr">
        <is>
          <t>NXGPY</t>
        </is>
      </c>
      <c r="D1370" s="117" t="n"/>
      <c r="E1370" s="117" t="n"/>
      <c r="F1370" s="117" t="n"/>
    </row>
    <row r="1371">
      <c r="B1371" s="115" t="inlineStr">
        <is>
          <t>NXP Semiconductors N.V.</t>
        </is>
      </c>
      <c r="C1371" s="116" t="inlineStr">
        <is>
          <t>NXPI</t>
        </is>
      </c>
      <c r="D1371" s="117" t="n">
        <v>3.76</v>
      </c>
      <c r="E1371" s="117" t="n">
        <v>3.69</v>
      </c>
      <c r="F1371" s="117" t="n">
        <v>22.22</v>
      </c>
    </row>
    <row r="1372">
      <c r="B1372" s="115" t="inlineStr">
        <is>
          <t>Nexstar Broadcasting Group, Inc.</t>
        </is>
      </c>
      <c r="C1372" s="116" t="inlineStr">
        <is>
          <t>NXST</t>
        </is>
      </c>
      <c r="D1372" s="117" t="n">
        <v>1.72</v>
      </c>
      <c r="E1372" s="117" t="n">
        <v>2.43</v>
      </c>
      <c r="F1372" s="117" t="n">
        <v>21.05</v>
      </c>
    </row>
    <row r="1373">
      <c r="B1373" s="115" t="inlineStr">
        <is>
          <t>New York Community Bancorp, Inc.</t>
        </is>
      </c>
      <c r="C1373" s="116" t="inlineStr">
        <is>
          <t>NYCB</t>
        </is>
      </c>
      <c r="D1373" s="117" t="n">
        <v>3.14</v>
      </c>
      <c r="E1373" s="117" t="n">
        <v>0.95</v>
      </c>
      <c r="F1373" s="117" t="n">
        <v>6.52</v>
      </c>
    </row>
    <row r="1374">
      <c r="B1374" s="115" t="inlineStr">
        <is>
          <t>The New York Times Company</t>
        </is>
      </c>
      <c r="C1374" s="116" t="inlineStr">
        <is>
          <t>NYT</t>
        </is>
      </c>
      <c r="D1374" s="117" t="n">
        <v>2.68</v>
      </c>
      <c r="E1374" s="117" t="n">
        <v>4.44</v>
      </c>
      <c r="F1374" s="117" t="n">
        <v>13.4</v>
      </c>
    </row>
    <row r="1375">
      <c r="B1375" s="115" t="inlineStr">
        <is>
          <t>Realty Income Corporation</t>
        </is>
      </c>
      <c r="C1375" s="116" t="inlineStr">
        <is>
          <t>O</t>
        </is>
      </c>
      <c r="D1375" s="117" t="n">
        <v>17.24</v>
      </c>
      <c r="E1375" s="117" t="n">
        <v>2.72</v>
      </c>
      <c r="F1375" s="117" t="n">
        <v>4.79</v>
      </c>
    </row>
    <row r="1376">
      <c r="B1376" s="115" t="inlineStr">
        <is>
          <t>Oaktree Capital Group, LLC</t>
        </is>
      </c>
      <c r="C1376" s="116" t="inlineStr">
        <is>
          <t>OAK</t>
        </is>
      </c>
      <c r="D1376" s="117" t="n">
        <v>6.05</v>
      </c>
      <c r="E1376" s="117" t="n">
        <v>4.23</v>
      </c>
      <c r="F1376" s="117" t="n">
        <v>19.02</v>
      </c>
    </row>
    <row r="1377">
      <c r="B1377" s="115" t="inlineStr">
        <is>
          <t>OBIC CO LTD</t>
        </is>
      </c>
      <c r="C1377" s="116" t="inlineStr">
        <is>
          <t>OBIIF</t>
        </is>
      </c>
      <c r="D1377" s="117" t="n"/>
      <c r="E1377" s="117" t="n"/>
      <c r="F1377" s="117" t="n"/>
    </row>
    <row r="1378">
      <c r="B1378" s="115" t="inlineStr">
        <is>
          <t>Obayashi Corporation</t>
        </is>
      </c>
      <c r="C1378" s="116" t="inlineStr">
        <is>
          <t>OBYCF</t>
        </is>
      </c>
      <c r="D1378" s="117" t="n">
        <v>0.38</v>
      </c>
      <c r="E1378" s="117" t="n"/>
      <c r="F1378" s="117" t="n"/>
    </row>
    <row r="1379">
      <c r="B1379" s="115" t="inlineStr">
        <is>
          <t>Owens Corning Inc</t>
        </is>
      </c>
      <c r="C1379" s="116" t="inlineStr">
        <is>
          <t>OC</t>
        </is>
      </c>
      <c r="D1379" s="117" t="n">
        <v>0.93</v>
      </c>
      <c r="E1379" s="117" t="n">
        <v>1.49</v>
      </c>
      <c r="F1379" s="117" t="n">
        <v>12.18</v>
      </c>
    </row>
    <row r="1380">
      <c r="B1380" s="115" t="inlineStr">
        <is>
          <t>OCADO GROUP PLC</t>
        </is>
      </c>
      <c r="C1380" s="116" t="inlineStr">
        <is>
          <t>OCDDY</t>
        </is>
      </c>
      <c r="D1380" s="117" t="n"/>
      <c r="E1380" s="117" t="n">
        <v>20.72</v>
      </c>
      <c r="F1380" s="117" t="n"/>
    </row>
    <row r="1381">
      <c r="B1381" s="115" t="inlineStr">
        <is>
          <t>Olympus Corp.</t>
        </is>
      </c>
      <c r="C1381" s="116" t="inlineStr">
        <is>
          <t>OCPNY</t>
        </is>
      </c>
      <c r="D1381" s="117" t="n">
        <v>2.52</v>
      </c>
      <c r="E1381" s="117" t="n">
        <v>4.64</v>
      </c>
      <c r="F1381" s="117" t="n">
        <v>3.5</v>
      </c>
    </row>
    <row r="1382">
      <c r="B1382" s="115" t="inlineStr">
        <is>
          <t>Old Dominion Freight Line, Inc.</t>
        </is>
      </c>
      <c r="C1382" s="116" t="inlineStr">
        <is>
          <t>ODFL</t>
        </is>
      </c>
      <c r="D1382" s="117" t="n">
        <v>3.28</v>
      </c>
      <c r="E1382" s="117" t="n">
        <v>4.91</v>
      </c>
      <c r="F1382" s="117" t="n">
        <v>23.57</v>
      </c>
    </row>
    <row r="1383">
      <c r="B1383" s="115" t="inlineStr">
        <is>
          <t>OC OERLIKON CP</t>
        </is>
      </c>
      <c r="C1383" s="116" t="inlineStr">
        <is>
          <t>OERLF</t>
        </is>
      </c>
      <c r="D1383" s="117" t="n"/>
      <c r="E1383" s="117" t="n"/>
      <c r="F1383" s="117" t="n"/>
    </row>
    <row r="1384">
      <c r="B1384" s="115" t="inlineStr">
        <is>
          <t>Corporate Office Properties Trust</t>
        </is>
      </c>
      <c r="C1384" s="116" t="inlineStr">
        <is>
          <t>OFC</t>
        </is>
      </c>
      <c r="D1384" s="117" t="n">
        <v>5.42</v>
      </c>
      <c r="E1384" s="117" t="n">
        <v>1.89</v>
      </c>
      <c r="F1384" s="117" t="n">
        <v>10.04</v>
      </c>
    </row>
    <row r="1385">
      <c r="B1385" s="115" t="inlineStr">
        <is>
          <t>OGE Energy Corporation</t>
        </is>
      </c>
      <c r="C1385" s="116" t="inlineStr">
        <is>
          <t>OGE</t>
        </is>
      </c>
      <c r="D1385" s="117" t="n">
        <v>4.06</v>
      </c>
      <c r="E1385" s="117" t="n">
        <v>2.25</v>
      </c>
      <c r="F1385" s="117" t="n">
        <v>10.17</v>
      </c>
    </row>
    <row r="1386">
      <c r="B1386" s="115" t="inlineStr">
        <is>
          <t>ONE Gas, Inc.</t>
        </is>
      </c>
      <c r="C1386" s="116" t="inlineStr">
        <is>
          <t>OGS</t>
        </is>
      </c>
      <c r="D1386" s="117" t="n">
        <v>3</v>
      </c>
      <c r="E1386" s="117" t="n">
        <v>2.36</v>
      </c>
      <c r="F1386" s="117" t="n">
        <v>8.66</v>
      </c>
    </row>
    <row r="1387">
      <c r="B1387" s="115" t="inlineStr">
        <is>
          <t>Gazprom OAO</t>
        </is>
      </c>
      <c r="C1387" s="116" t="inlineStr">
        <is>
          <t>OGZPY</t>
        </is>
      </c>
      <c r="D1387" s="117" t="n">
        <v>0.68</v>
      </c>
      <c r="E1387" s="117" t="n">
        <v>0.04</v>
      </c>
      <c r="F1387" s="117" t="n"/>
    </row>
    <row r="1388">
      <c r="B1388" s="115" t="inlineStr">
        <is>
          <t>Omega Healthcare Investors, Inc.</t>
        </is>
      </c>
      <c r="C1388" s="116" t="inlineStr">
        <is>
          <t>OHI</t>
        </is>
      </c>
      <c r="D1388" s="117" t="n">
        <v>10.04</v>
      </c>
      <c r="E1388" s="117" t="n">
        <v>2.09</v>
      </c>
      <c r="F1388" s="117" t="n">
        <v>6.79</v>
      </c>
    </row>
    <row r="1389">
      <c r="B1389" s="115" t="inlineStr">
        <is>
          <t>Oi S.A.</t>
        </is>
      </c>
      <c r="C1389" s="116" t="inlineStr">
        <is>
          <t>OIBRC</t>
        </is>
      </c>
      <c r="D1389" s="117" t="n">
        <v>1.09</v>
      </c>
      <c r="E1389" s="117" t="n">
        <v>0.02</v>
      </c>
      <c r="F1389" s="117" t="n">
        <v>95.79000000000001</v>
      </c>
    </row>
    <row r="1390">
      <c r="B1390" s="115" t="inlineStr">
        <is>
          <t>ONEOK, Inc.</t>
        </is>
      </c>
      <c r="C1390" s="116" t="inlineStr">
        <is>
          <t>OKE</t>
        </is>
      </c>
      <c r="D1390" s="117" t="n">
        <v>2.66</v>
      </c>
      <c r="E1390" s="117" t="n">
        <v>4.93</v>
      </c>
      <c r="F1390" s="117" t="n">
        <v>19.3</v>
      </c>
    </row>
    <row r="1391">
      <c r="B1391" s="115" t="inlineStr">
        <is>
          <t>Okta, Inc.</t>
        </is>
      </c>
      <c r="C1391" s="116" t="inlineStr">
        <is>
          <t>OKTA</t>
        </is>
      </c>
      <c r="D1391" s="117" t="n">
        <v>25.46</v>
      </c>
      <c r="E1391" s="117" t="n">
        <v>49.43</v>
      </c>
      <c r="F1391" s="117" t="n">
        <v>-53.93</v>
      </c>
    </row>
    <row r="1392">
      <c r="B1392" s="115" t="inlineStr">
        <is>
          <t>ORIENTAL LAND</t>
        </is>
      </c>
      <c r="C1392" s="116" t="inlineStr">
        <is>
          <t>OLCLY</t>
        </is>
      </c>
      <c r="D1392" s="117" t="n">
        <v>10.02</v>
      </c>
      <c r="E1392" s="117" t="n">
        <v>6.59</v>
      </c>
      <c r="F1392" s="117" t="n">
        <v>11.63</v>
      </c>
    </row>
    <row r="1393">
      <c r="B1393" s="115" t="inlineStr">
        <is>
          <t>Universal Display Corporation</t>
        </is>
      </c>
      <c r="C1393" s="116" t="inlineStr">
        <is>
          <t>OLED</t>
        </is>
      </c>
      <c r="D1393" s="117" t="n">
        <v>24.21</v>
      </c>
      <c r="E1393" s="117" t="n">
        <v>11.4</v>
      </c>
      <c r="F1393" s="117" t="n">
        <v>16.52</v>
      </c>
    </row>
    <row r="1394">
      <c r="B1394" s="115" t="inlineStr">
        <is>
          <t>Ollie's Bargain Outlet Holdings, Inc.</t>
        </is>
      </c>
      <c r="C1394" s="116" t="inlineStr">
        <is>
          <t>OLLI</t>
        </is>
      </c>
      <c r="D1394" s="117" t="n">
        <v>2.98</v>
      </c>
      <c r="E1394" s="117" t="n">
        <v>3.91</v>
      </c>
      <c r="F1394" s="117" t="n">
        <v>12.67</v>
      </c>
    </row>
    <row r="1395">
      <c r="B1395" s="115" t="inlineStr">
        <is>
          <t>Olin Corporation</t>
        </is>
      </c>
      <c r="C1395" s="116" t="inlineStr">
        <is>
          <t>OLN</t>
        </is>
      </c>
      <c r="D1395" s="117" t="n">
        <v>0.46</v>
      </c>
      <c r="E1395" s="117" t="n">
        <v>1.1</v>
      </c>
      <c r="F1395" s="117" t="n">
        <v>7.82</v>
      </c>
    </row>
    <row r="1396">
      <c r="B1396" s="115" t="inlineStr">
        <is>
          <t>Omnicom Group Inc.</t>
        </is>
      </c>
      <c r="C1396" s="116" t="inlineStr">
        <is>
          <t>OMC</t>
        </is>
      </c>
      <c r="D1396" s="117" t="n">
        <v>1.13</v>
      </c>
      <c r="E1396" s="117" t="n">
        <v>5.72</v>
      </c>
      <c r="F1396" s="117" t="n">
        <v>43.86</v>
      </c>
    </row>
    <row r="1397">
      <c r="B1397" s="115" t="inlineStr">
        <is>
          <t>Omnicell, Inc.</t>
        </is>
      </c>
      <c r="C1397" s="116" t="inlineStr">
        <is>
          <t>OMCL</t>
        </is>
      </c>
      <c r="D1397" s="117" t="n">
        <v>3.71</v>
      </c>
      <c r="E1397" s="117" t="n">
        <v>4.01</v>
      </c>
      <c r="F1397" s="117" t="n">
        <v>11.85</v>
      </c>
    </row>
    <row r="1398">
      <c r="B1398" s="115" t="inlineStr">
        <is>
          <t>OneMain Holdings, Inc.</t>
        </is>
      </c>
      <c r="C1398" s="116" t="inlineStr">
        <is>
          <t>OMF</t>
        </is>
      </c>
      <c r="D1398" s="117" t="n">
        <v>1.23</v>
      </c>
      <c r="E1398" s="117" t="n">
        <v>1.23</v>
      </c>
      <c r="F1398" s="117" t="n">
        <v>19.99</v>
      </c>
    </row>
    <row r="1399">
      <c r="B1399" s="115" t="inlineStr">
        <is>
          <t>OMV AG</t>
        </is>
      </c>
      <c r="C1399" s="116" t="inlineStr">
        <is>
          <t>OMVJF</t>
        </is>
      </c>
      <c r="D1399" s="117" t="n">
        <v>0.63</v>
      </c>
      <c r="E1399" s="117" t="n">
        <v>0.95</v>
      </c>
      <c r="F1399" s="117" t="n">
        <v>10.23</v>
      </c>
    </row>
    <row r="1400">
      <c r="B1400" s="115" t="inlineStr">
        <is>
          <t>ON Semiconductor Corporation</t>
        </is>
      </c>
      <c r="C1400" s="116" t="inlineStr">
        <is>
          <t>ON</t>
        </is>
      </c>
      <c r="D1400" s="117" t="n">
        <v>1.37</v>
      </c>
      <c r="E1400" s="117" t="n">
        <v>2.42</v>
      </c>
      <c r="F1400" s="117" t="n">
        <v>25.36</v>
      </c>
    </row>
    <row r="1401">
      <c r="B1401" s="115" t="inlineStr">
        <is>
          <t>Old National Bancorp</t>
        </is>
      </c>
      <c r="C1401" s="116" t="inlineStr">
        <is>
          <t>ONB</t>
        </is>
      </c>
      <c r="D1401" s="117" t="n">
        <v>3.37</v>
      </c>
      <c r="E1401" s="117" t="n">
        <v>1.08</v>
      </c>
      <c r="F1401" s="117" t="n">
        <v>8.720000000000001</v>
      </c>
    </row>
    <row r="1402">
      <c r="B1402" s="115" t="inlineStr">
        <is>
          <t>Spark Therapeutics, Inc.</t>
        </is>
      </c>
      <c r="C1402" s="116" t="inlineStr">
        <is>
          <t>ONCE</t>
        </is>
      </c>
      <c r="D1402" s="117" t="n">
        <v>67.76000000000001</v>
      </c>
      <c r="E1402" s="117" t="n">
        <v>9.91</v>
      </c>
      <c r="F1402" s="117" t="n">
        <v>-48.7</v>
      </c>
    </row>
    <row r="1403">
      <c r="B1403" s="115" t="inlineStr">
        <is>
          <t>ONEX Corporation</t>
        </is>
      </c>
      <c r="C1403" s="116" t="inlineStr">
        <is>
          <t>ONEXF</t>
        </is>
      </c>
      <c r="D1403" s="117" t="n">
        <v>0.47</v>
      </c>
      <c r="E1403" s="117" t="n">
        <v>1.12</v>
      </c>
      <c r="F1403" s="117" t="n">
        <v>3.63</v>
      </c>
    </row>
    <row r="1404">
      <c r="B1404" s="115" t="inlineStr">
        <is>
          <t>Ono Pharmaceutical Co.</t>
        </is>
      </c>
      <c r="C1404" s="116" t="inlineStr">
        <is>
          <t>OPHLF</t>
        </is>
      </c>
      <c r="D1404" s="117" t="n">
        <v>3.61</v>
      </c>
      <c r="E1404" s="117" t="n"/>
      <c r="F1404" s="117" t="n">
        <v>9.25</v>
      </c>
    </row>
    <row r="1405">
      <c r="B1405" s="115" t="inlineStr">
        <is>
          <t>Ormat Technologies, Inc.</t>
        </is>
      </c>
      <c r="C1405" s="116" t="inlineStr">
        <is>
          <t>ORA</t>
        </is>
      </c>
      <c r="D1405" s="117" t="n">
        <v>5.04</v>
      </c>
      <c r="E1405" s="117" t="n">
        <v>2.49</v>
      </c>
      <c r="F1405" s="117" t="n">
        <v>6.07</v>
      </c>
    </row>
    <row r="1406">
      <c r="B1406" s="115" t="inlineStr">
        <is>
          <t>Orange</t>
        </is>
      </c>
      <c r="C1406" s="116" t="inlineStr">
        <is>
          <t>ORAN</t>
        </is>
      </c>
      <c r="D1406" s="117" t="n"/>
      <c r="E1406" s="117" t="n">
        <v>1.12</v>
      </c>
      <c r="F1406" s="117" t="n"/>
    </row>
    <row r="1407">
      <c r="B1407" s="115" t="inlineStr">
        <is>
          <t>Owl Rock Capital Corporation</t>
        </is>
      </c>
      <c r="C1407" s="116" t="inlineStr">
        <is>
          <t>ORCC</t>
        </is>
      </c>
      <c r="D1407" s="117" t="n"/>
      <c r="E1407" s="117" t="n">
        <v>1.14</v>
      </c>
      <c r="F1407" s="117" t="n"/>
    </row>
    <row r="1408">
      <c r="B1408" s="115" t="inlineStr">
        <is>
          <t>Oracle Corporation</t>
        </is>
      </c>
      <c r="C1408" s="116" t="inlineStr">
        <is>
          <t>ORCL</t>
        </is>
      </c>
      <c r="D1408" s="117" t="n">
        <v>4.45</v>
      </c>
      <c r="E1408" s="117" t="n">
        <v>9.24</v>
      </c>
      <c r="F1408" s="117" t="n">
        <v>48.85</v>
      </c>
    </row>
    <row r="1409">
      <c r="B1409" s="115" t="inlineStr">
        <is>
          <t>Old Republic International Corporation</t>
        </is>
      </c>
      <c r="C1409" s="116" t="inlineStr">
        <is>
          <t>ORI</t>
        </is>
      </c>
      <c r="D1409" s="117" t="n">
        <v>1.06</v>
      </c>
      <c r="E1409" s="117" t="n">
        <v>1.18</v>
      </c>
      <c r="F1409" s="117" t="n">
        <v>10.21</v>
      </c>
    </row>
    <row r="1410">
      <c r="B1410" s="115" t="inlineStr">
        <is>
          <t>Orion OYJ Unsponsored ADR</t>
        </is>
      </c>
      <c r="C1410" s="116" t="inlineStr">
        <is>
          <t>ORINY</t>
        </is>
      </c>
      <c r="D1410" s="117" t="n">
        <v>4.74</v>
      </c>
      <c r="E1410" s="117" t="n">
        <v>7.65</v>
      </c>
      <c r="F1410" s="117" t="n">
        <v>23.84</v>
      </c>
    </row>
    <row r="1411">
      <c r="B1411" s="115" t="inlineStr">
        <is>
          <t>Orkla Asa</t>
        </is>
      </c>
      <c r="C1411" s="116" t="inlineStr">
        <is>
          <t>ORKLY</t>
        </is>
      </c>
      <c r="D1411" s="117" t="n">
        <v>1.82</v>
      </c>
      <c r="E1411" s="117" t="n">
        <v>2.3</v>
      </c>
      <c r="F1411" s="117" t="n">
        <v>10.38</v>
      </c>
    </row>
    <row r="1412">
      <c r="B1412" s="115" t="inlineStr">
        <is>
          <t>O'Reilly Automotive, Inc.</t>
        </is>
      </c>
      <c r="C1412" s="116" t="inlineStr">
        <is>
          <t>ORLY</t>
        </is>
      </c>
      <c r="D1412" s="117" t="n">
        <v>3.11</v>
      </c>
      <c r="E1412" s="117" t="n">
        <v>210.93</v>
      </c>
      <c r="F1412" s="117" t="n">
        <v>391.89</v>
      </c>
    </row>
    <row r="1413">
      <c r="B1413" s="115" t="inlineStr">
        <is>
          <t>Osram Licht AG</t>
        </is>
      </c>
      <c r="C1413" s="116" t="inlineStr">
        <is>
          <t>OSAGF</t>
        </is>
      </c>
      <c r="D1413" s="117" t="n">
        <v>0.98</v>
      </c>
      <c r="E1413" s="117" t="n">
        <v>1.53</v>
      </c>
      <c r="F1413" s="117" t="n">
        <v>3.07</v>
      </c>
    </row>
    <row r="1414">
      <c r="B1414" s="115" t="inlineStr">
        <is>
          <t>Oshkosh Corporation</t>
        </is>
      </c>
      <c r="C1414" s="116" t="inlineStr">
        <is>
          <t>OSK</t>
        </is>
      </c>
      <c r="D1414" s="117" t="n">
        <v>0.62</v>
      </c>
      <c r="E1414" s="117" t="n">
        <v>1.98</v>
      </c>
      <c r="F1414" s="117" t="n">
        <v>22.7</v>
      </c>
    </row>
    <row r="1415">
      <c r="B1415" s="115" t="inlineStr">
        <is>
          <t>Open Text Corporation</t>
        </is>
      </c>
      <c r="C1415" s="116" t="inlineStr">
        <is>
          <t>OTEX</t>
        </is>
      </c>
      <c r="D1415" s="117" t="n">
        <v>3.9</v>
      </c>
      <c r="E1415" s="117" t="n">
        <v>2.87</v>
      </c>
      <c r="F1415" s="117" t="n">
        <v>7.5</v>
      </c>
    </row>
    <row r="1416">
      <c r="B1416" s="115" t="inlineStr">
        <is>
          <t>OUTFRONT Media Inc.</t>
        </is>
      </c>
      <c r="C1416" s="116" t="inlineStr">
        <is>
          <t>OUT</t>
        </is>
      </c>
      <c r="D1416" s="117" t="n">
        <v>2.37</v>
      </c>
      <c r="E1416" s="117" t="n">
        <v>3.5</v>
      </c>
      <c r="F1416" s="117" t="n">
        <v>14.27</v>
      </c>
    </row>
    <row r="1417">
      <c r="B1417" s="115" t="inlineStr">
        <is>
          <t>Oversea-Chinese Banking Corporation Limited</t>
        </is>
      </c>
      <c r="C1417" s="116" t="inlineStr">
        <is>
          <t>OVCHY</t>
        </is>
      </c>
      <c r="D1417" s="117" t="n">
        <v>3.2</v>
      </c>
      <c r="E1417" s="117" t="n"/>
      <c r="F1417" s="117" t="n"/>
    </row>
    <row r="1418">
      <c r="B1418" s="115" t="inlineStr">
        <is>
          <t>Occidental Petroleum Corporation</t>
        </is>
      </c>
      <c r="C1418" s="116" t="inlineStr">
        <is>
          <t>OXY</t>
        </is>
      </c>
      <c r="D1418" s="117" t="n">
        <v>1.75</v>
      </c>
      <c r="E1418" s="117" t="n">
        <v>1.6</v>
      </c>
      <c r="F1418" s="117" t="n">
        <v>17.06</v>
      </c>
    </row>
    <row r="1419">
      <c r="B1419" s="115" t="inlineStr">
        <is>
          <t>Bank OZK</t>
        </is>
      </c>
      <c r="C1419" s="116" t="inlineStr">
        <is>
          <t>OZK</t>
        </is>
      </c>
      <c r="D1419" s="117" t="n">
        <v>2.77</v>
      </c>
      <c r="E1419" s="117" t="n">
        <v>0.88</v>
      </c>
      <c r="F1419" s="117" t="n">
        <v>10.72</v>
      </c>
    </row>
    <row r="1420">
      <c r="B1420" s="115" t="inlineStr">
        <is>
          <t>Plains All American Pipeline, L.P.</t>
        </is>
      </c>
      <c r="C1420" s="116" t="inlineStr">
        <is>
          <t>PAA</t>
        </is>
      </c>
      <c r="D1420" s="117" t="n">
        <v>0.46</v>
      </c>
      <c r="E1420" s="117" t="n">
        <v>1.45</v>
      </c>
      <c r="F1420" s="117" t="n">
        <v>21.81</v>
      </c>
    </row>
    <row r="1421">
      <c r="B1421" s="115" t="inlineStr">
        <is>
          <t>Pan American Silver Corp.</t>
        </is>
      </c>
      <c r="C1421" s="116" t="inlineStr">
        <is>
          <t>PAAS</t>
        </is>
      </c>
      <c r="D1421" s="117" t="n">
        <v>4.01</v>
      </c>
      <c r="E1421" s="117" t="n">
        <v>1.45</v>
      </c>
      <c r="F1421" s="117" t="n">
        <v>0.5600000000000001</v>
      </c>
    </row>
    <row r="1422">
      <c r="B1422" s="115" t="inlineStr">
        <is>
          <t>Grupo Aeroportuario Del Pacifico, S.A. de C.V.</t>
        </is>
      </c>
      <c r="C1422" s="116" t="inlineStr">
        <is>
          <t>PAC</t>
        </is>
      </c>
      <c r="D1422" s="117" t="n">
        <v>7.24</v>
      </c>
      <c r="E1422" s="117" t="n">
        <v>5.74</v>
      </c>
      <c r="F1422" s="117" t="n">
        <v>24.65</v>
      </c>
    </row>
    <row r="1423">
      <c r="B1423" s="115" t="inlineStr">
        <is>
          <t>PacWest Bancorp</t>
        </is>
      </c>
      <c r="C1423" s="116" t="inlineStr">
        <is>
          <t>PACW</t>
        </is>
      </c>
      <c r="D1423" s="117" t="n">
        <v>3.18</v>
      </c>
      <c r="E1423" s="117" t="n">
        <v>0.9</v>
      </c>
      <c r="F1423" s="117" t="n">
        <v>9.83</v>
      </c>
    </row>
    <row r="1424">
      <c r="B1424" s="115" t="inlineStr">
        <is>
          <t>Penske Automotive Group, Inc.</t>
        </is>
      </c>
      <c r="C1424" s="116" t="inlineStr">
        <is>
          <t>PAG</t>
        </is>
      </c>
      <c r="D1424" s="117" t="n">
        <v>0.17</v>
      </c>
      <c r="E1424" s="117" t="n">
        <v>1.41</v>
      </c>
      <c r="F1424" s="117" t="n">
        <v>16.56</v>
      </c>
    </row>
    <row r="1425">
      <c r="B1425" s="115" t="inlineStr">
        <is>
          <t>Plains Group Holdings, L.P.</t>
        </is>
      </c>
      <c r="C1425" s="116" t="inlineStr">
        <is>
          <t>PAGP</t>
        </is>
      </c>
      <c r="D1425" s="117" t="n">
        <v>0.11</v>
      </c>
      <c r="E1425" s="117" t="n">
        <v>0.25</v>
      </c>
      <c r="F1425" s="117" t="n">
        <v>3.71</v>
      </c>
    </row>
    <row r="1426">
      <c r="B1426" s="115" t="inlineStr">
        <is>
          <t>PagSeguro Digital Ltd.</t>
        </is>
      </c>
      <c r="C1426" s="116" t="inlineStr">
        <is>
          <t>PAGS</t>
        </is>
      </c>
      <c r="D1426" s="117" t="n">
        <v>11.9</v>
      </c>
      <c r="E1426" s="117" t="n">
        <v>8.449999999999999</v>
      </c>
      <c r="F1426" s="117" t="n">
        <v>18.82</v>
      </c>
    </row>
    <row r="1427">
      <c r="B1427" s="115" t="inlineStr">
        <is>
          <t>Palo Alto Networks, Inc.</t>
        </is>
      </c>
      <c r="C1427" s="116" t="inlineStr">
        <is>
          <t>PANW</t>
        </is>
      </c>
      <c r="D1427" s="117" t="n">
        <v>6.97</v>
      </c>
      <c r="E1427" s="117" t="n">
        <v>12.73</v>
      </c>
      <c r="F1427" s="117" t="n">
        <v>4.82</v>
      </c>
    </row>
    <row r="1428">
      <c r="B1428" s="115" t="inlineStr">
        <is>
          <t>Paycom Software, Inc.</t>
        </is>
      </c>
      <c r="C1428" s="116" t="inlineStr">
        <is>
          <t>PAYC</t>
        </is>
      </c>
      <c r="D1428" s="117" t="n">
        <v>19.32</v>
      </c>
      <c r="E1428" s="117" t="n">
        <v>29.02</v>
      </c>
      <c r="F1428" s="117" t="n">
        <v>38.25</v>
      </c>
    </row>
    <row r="1429">
      <c r="B1429" s="115" t="inlineStr">
        <is>
          <t>Paychex, Inc.</t>
        </is>
      </c>
      <c r="C1429" s="116" t="inlineStr">
        <is>
          <t>PAYX</t>
        </is>
      </c>
      <c r="D1429" s="117" t="n">
        <v>7.84</v>
      </c>
      <c r="E1429" s="117" t="n">
        <v>11.31</v>
      </c>
      <c r="F1429" s="117" t="n">
        <v>40.99</v>
      </c>
    </row>
    <row r="1430">
      <c r="B1430" s="115" t="inlineStr">
        <is>
          <t>Prosperity Bancshares, Inc.</t>
        </is>
      </c>
      <c r="C1430" s="116" t="inlineStr">
        <is>
          <t>PB</t>
        </is>
      </c>
      <c r="D1430" s="117" t="n">
        <v>5.59</v>
      </c>
      <c r="E1430" s="117" t="n">
        <v>1.18</v>
      </c>
      <c r="F1430" s="117" t="n">
        <v>8.119999999999999</v>
      </c>
    </row>
    <row r="1431">
      <c r="B1431" s="115" t="inlineStr">
        <is>
          <t>Pembina Pipeline Corp.</t>
        </is>
      </c>
      <c r="C1431" s="116" t="inlineStr">
        <is>
          <t>PBA</t>
        </is>
      </c>
      <c r="D1431" s="117" t="n">
        <v>3.36</v>
      </c>
      <c r="E1431" s="117" t="n">
        <v>2.08</v>
      </c>
      <c r="F1431" s="117" t="n">
        <v>13.92</v>
      </c>
    </row>
    <row r="1432">
      <c r="B1432" s="115" t="inlineStr">
        <is>
          <t>People's United Financial, Inc.</t>
        </is>
      </c>
      <c r="C1432" s="116" t="inlineStr">
        <is>
          <t>PBCT</t>
        </is>
      </c>
      <c r="D1432" s="117" t="n">
        <v>3</v>
      </c>
      <c r="E1432" s="117" t="n">
        <v>0.93</v>
      </c>
      <c r="F1432" s="117" t="n">
        <v>8.210000000000001</v>
      </c>
    </row>
    <row r="1433">
      <c r="B1433" s="115" t="inlineStr">
        <is>
          <t>Petroleo Brasileiro S.A.- Petrobras</t>
        </is>
      </c>
      <c r="C1433" s="116" t="inlineStr">
        <is>
          <t>PBR</t>
        </is>
      </c>
      <c r="D1433" s="117" t="n">
        <v>1.07</v>
      </c>
      <c r="E1433" s="117" t="n">
        <v>1.17</v>
      </c>
      <c r="F1433" s="117" t="n">
        <v>12.74</v>
      </c>
    </row>
    <row r="1434">
      <c r="B1434" s="115" t="inlineStr">
        <is>
          <t>Petroleo Brasileiro S.A.- Petrobras</t>
        </is>
      </c>
      <c r="C1434" s="116" t="inlineStr">
        <is>
          <t>PBR.A</t>
        </is>
      </c>
      <c r="D1434" s="117" t="n">
        <v>0.95</v>
      </c>
      <c r="E1434" s="117" t="n">
        <v>1.05</v>
      </c>
      <c r="F1434" s="117" t="n">
        <v>12.74</v>
      </c>
    </row>
    <row r="1435">
      <c r="B1435" s="115" t="inlineStr">
        <is>
          <t>Prosiebensat.1 Media Se</t>
        </is>
      </c>
      <c r="C1435" s="116" t="inlineStr">
        <is>
          <t>PBSFY</t>
        </is>
      </c>
      <c r="D1435" s="117" t="n">
        <v>0.72</v>
      </c>
      <c r="E1435" s="117" t="n"/>
      <c r="F1435" s="117" t="n"/>
    </row>
    <row r="1436">
      <c r="B1436" s="115" t="inlineStr">
        <is>
          <t>PACCAR Inc.</t>
        </is>
      </c>
      <c r="C1436" s="116" t="inlineStr">
        <is>
          <t>PCAR</t>
        </is>
      </c>
      <c r="D1436" s="117" t="n">
        <v>0.97</v>
      </c>
      <c r="E1436" s="117" t="n">
        <v>2.53</v>
      </c>
      <c r="F1436" s="117" t="n">
        <v>25.99</v>
      </c>
    </row>
    <row r="1437">
      <c r="B1437" s="115" t="inlineStr">
        <is>
          <t>PCCW Ltd.</t>
        </is>
      </c>
      <c r="C1437" s="116" t="inlineStr">
        <is>
          <t>PCCWY</t>
        </is>
      </c>
      <c r="D1437" s="117" t="n"/>
      <c r="E1437" s="117" t="n">
        <v>1.74</v>
      </c>
      <c r="F1437" s="117" t="n"/>
    </row>
    <row r="1438">
      <c r="B1438" s="115" t="inlineStr">
        <is>
          <t>Pacific Gas &amp; Electric Co.</t>
        </is>
      </c>
      <c r="C1438" s="116" t="inlineStr">
        <is>
          <t>PCG</t>
        </is>
      </c>
      <c r="D1438" s="117" t="n">
        <v>0.37</v>
      </c>
      <c r="E1438" s="117" t="n">
        <v>0.58</v>
      </c>
      <c r="F1438" s="117" t="n">
        <v>15.16</v>
      </c>
    </row>
    <row r="1439">
      <c r="B1439" s="115" t="inlineStr">
        <is>
          <t>Panasonic Corp.</t>
        </is>
      </c>
      <c r="C1439" s="116" t="inlineStr">
        <is>
          <t>PCRFY</t>
        </is>
      </c>
      <c r="D1439" s="117" t="n">
        <v>0.29</v>
      </c>
      <c r="E1439" s="117" t="n">
        <v>1.16</v>
      </c>
      <c r="F1439" s="117" t="n">
        <v>13.68</v>
      </c>
    </row>
    <row r="1440">
      <c r="B1440" s="115" t="inlineStr">
        <is>
          <t>Paylocity Holding Corporation</t>
        </is>
      </c>
      <c r="C1440" s="116" t="inlineStr">
        <is>
          <t>PCTY</t>
        </is>
      </c>
      <c r="D1440" s="117" t="n">
        <v>11.28</v>
      </c>
      <c r="E1440" s="117" t="n">
        <v>17</v>
      </c>
      <c r="F1440" s="117" t="n">
        <v>18.19</v>
      </c>
    </row>
    <row r="1441">
      <c r="B1441" s="115" t="inlineStr">
        <is>
          <t>PCCW Ltd.</t>
        </is>
      </c>
      <c r="C1441" s="116" t="inlineStr">
        <is>
          <t>PCWLF</t>
        </is>
      </c>
      <c r="D1441" s="117" t="n"/>
      <c r="E1441" s="117" t="n"/>
      <c r="F1441" s="117" t="n"/>
    </row>
    <row r="1442">
      <c r="B1442" s="115" t="inlineStr">
        <is>
          <t>Invesco Emerging Markets Sovereign Debt ETF</t>
        </is>
      </c>
      <c r="C1442" s="116" t="inlineStr">
        <is>
          <t>PCY</t>
        </is>
      </c>
      <c r="D1442" s="117" t="n"/>
      <c r="E1442" s="117" t="n"/>
      <c r="F1442" s="117" t="n"/>
    </row>
    <row r="1443">
      <c r="B1443" s="115" t="inlineStr">
        <is>
          <t>Pinduoduo Inc. Sponsored ADR</t>
        </is>
      </c>
      <c r="C1443" s="116" t="inlineStr">
        <is>
          <t>PDD</t>
        </is>
      </c>
      <c r="D1443" s="117" t="n">
        <v>12.44</v>
      </c>
      <c r="E1443" s="117" t="n">
        <v>10.32</v>
      </c>
      <c r="F1443" s="117" t="n">
        <v>-28.55</v>
      </c>
    </row>
    <row r="1444">
      <c r="B1444" s="115" t="inlineStr">
        <is>
          <t>Pernod Ricard SA</t>
        </is>
      </c>
      <c r="C1444" s="116" t="inlineStr">
        <is>
          <t>PDRDY</t>
        </is>
      </c>
      <c r="D1444" s="117" t="n"/>
      <c r="E1444" s="117" t="n"/>
      <c r="F1444" s="117" t="n"/>
    </row>
    <row r="1445">
      <c r="B1445" s="115" t="inlineStr">
        <is>
          <t>FLUTTER ENT PLC</t>
        </is>
      </c>
      <c r="C1445" s="116" t="inlineStr">
        <is>
          <t>PDYPY</t>
        </is>
      </c>
      <c r="D1445" s="117" t="n"/>
      <c r="E1445" s="117" t="n">
        <v>1.43</v>
      </c>
      <c r="F1445" s="117" t="n"/>
    </row>
    <row r="1446">
      <c r="B1446" s="115" t="inlineStr">
        <is>
          <t>Parsley Energy, Inc.</t>
        </is>
      </c>
      <c r="C1446" s="116" t="inlineStr">
        <is>
          <t>PE</t>
        </is>
      </c>
      <c r="D1446" s="117" t="n">
        <v>3.1</v>
      </c>
      <c r="E1446" s="117" t="n">
        <v>0.91</v>
      </c>
      <c r="F1446" s="117" t="n">
        <v>5.72</v>
      </c>
    </row>
    <row r="1447">
      <c r="B1447" s="115" t="inlineStr">
        <is>
          <t>Pebblebrook Hotel Trust</t>
        </is>
      </c>
      <c r="C1447" s="116" t="inlineStr">
        <is>
          <t>PEB</t>
        </is>
      </c>
      <c r="D1447" s="117" t="n">
        <v>2.93</v>
      </c>
      <c r="E1447" s="117" t="n">
        <v>0.99</v>
      </c>
      <c r="F1447" s="117" t="n">
        <v>-0.1</v>
      </c>
    </row>
    <row r="1448">
      <c r="B1448" s="115" t="inlineStr">
        <is>
          <t>Public Service Enterprise Group Incorporated</t>
        </is>
      </c>
      <c r="C1448" s="116" t="inlineStr">
        <is>
          <t>PEG</t>
        </is>
      </c>
      <c r="D1448" s="117" t="n">
        <v>3.08</v>
      </c>
      <c r="E1448" s="117" t="n">
        <v>2.12</v>
      </c>
      <c r="F1448" s="117" t="n">
        <v>11.02</v>
      </c>
    </row>
    <row r="1449">
      <c r="B1449" s="115" t="inlineStr">
        <is>
          <t>Pegasystems Inc.</t>
        </is>
      </c>
      <c r="C1449" s="116" t="inlineStr">
        <is>
          <t>PEGA</t>
        </is>
      </c>
      <c r="D1449" s="117" t="n">
        <v>6.45</v>
      </c>
      <c r="E1449" s="117" t="n">
        <v>10.16</v>
      </c>
      <c r="F1449" s="117" t="n">
        <v>-9.390000000000001</v>
      </c>
    </row>
    <row r="1450">
      <c r="B1450" s="115" t="inlineStr">
        <is>
          <t>Penumbra, Inc.</t>
        </is>
      </c>
      <c r="C1450" s="116" t="inlineStr">
        <is>
          <t>PEN</t>
        </is>
      </c>
      <c r="D1450" s="117" t="n">
        <v>10.39</v>
      </c>
      <c r="E1450" s="117" t="n">
        <v>11.33</v>
      </c>
      <c r="F1450" s="117" t="n">
        <v>6.8</v>
      </c>
    </row>
    <row r="1451">
      <c r="B1451" s="115" t="inlineStr">
        <is>
          <t>Pepsico, Inc.</t>
        </is>
      </c>
      <c r="C1451" s="116" t="inlineStr">
        <is>
          <t>PEP</t>
        </is>
      </c>
      <c r="D1451" s="117" t="n">
        <v>2.88</v>
      </c>
      <c r="E1451" s="117" t="n">
        <v>13.42</v>
      </c>
      <c r="F1451" s="117" t="n">
        <v>59.5</v>
      </c>
    </row>
    <row r="1452">
      <c r="B1452" s="115" t="inlineStr">
        <is>
          <t>Pfizer Inc.</t>
        </is>
      </c>
      <c r="C1452" s="116" t="inlineStr">
        <is>
          <t>PFE</t>
        </is>
      </c>
      <c r="D1452" s="117" t="n">
        <v>3.78</v>
      </c>
      <c r="E1452" s="117" t="n">
        <v>3.41</v>
      </c>
      <c r="F1452" s="117" t="n">
        <v>28.1</v>
      </c>
    </row>
    <row r="1453">
      <c r="B1453" s="115" t="inlineStr">
        <is>
          <t>iShares Preferred and Income Securities ETF</t>
        </is>
      </c>
      <c r="C1453" s="116" t="inlineStr">
        <is>
          <t>PFF</t>
        </is>
      </c>
      <c r="D1453" s="117" t="n"/>
      <c r="E1453" s="117" t="n"/>
      <c r="F1453" s="117" t="n"/>
    </row>
    <row r="1454">
      <c r="B1454" s="115" t="inlineStr">
        <is>
          <t>Principal Financial Group, Inc.</t>
        </is>
      </c>
      <c r="C1454" s="116" t="inlineStr">
        <is>
          <t>PFG</t>
        </is>
      </c>
      <c r="D1454" s="117" t="n">
        <v>1</v>
      </c>
      <c r="E1454" s="117" t="n">
        <v>1.12</v>
      </c>
      <c r="F1454" s="117" t="n">
        <v>12.98</v>
      </c>
    </row>
    <row r="1455">
      <c r="B1455" s="115" t="inlineStr">
        <is>
          <t>Performance Food Group Company</t>
        </is>
      </c>
      <c r="C1455" s="116" t="inlineStr">
        <is>
          <t>PFGC</t>
        </is>
      </c>
      <c r="D1455" s="117" t="n">
        <v>0.25</v>
      </c>
      <c r="E1455" s="117" t="n">
        <v>3.73</v>
      </c>
      <c r="F1455" s="117" t="n">
        <v>15.86</v>
      </c>
    </row>
    <row r="1456">
      <c r="B1456" s="115" t="inlineStr">
        <is>
          <t>Proofpoint, Inc.</t>
        </is>
      </c>
      <c r="C1456" s="116" t="inlineStr">
        <is>
          <t>PFPT</t>
        </is>
      </c>
      <c r="D1456" s="117" t="n">
        <v>8.94</v>
      </c>
      <c r="E1456" s="117" t="n">
        <v>13.61</v>
      </c>
      <c r="F1456" s="117" t="n">
        <v>-11.24</v>
      </c>
    </row>
    <row r="1457">
      <c r="B1457" s="115" t="inlineStr">
        <is>
          <t>Procter &amp; Gamble Company (The)</t>
        </is>
      </c>
      <c r="C1457" s="116" t="inlineStr">
        <is>
          <t>PG</t>
        </is>
      </c>
      <c r="D1457" s="117" t="n">
        <v>4.52</v>
      </c>
      <c r="E1457" s="117" t="n">
        <v>6.57</v>
      </c>
      <c r="F1457" s="117" t="n">
        <v>23.03</v>
      </c>
    </row>
    <row r="1458">
      <c r="B1458" s="115" t="inlineStr">
        <is>
          <t>PIGEON CORP</t>
        </is>
      </c>
      <c r="C1458" s="116" t="inlineStr">
        <is>
          <t>PGENY</t>
        </is>
      </c>
      <c r="D1458" s="117" t="n"/>
      <c r="E1458" s="117" t="n"/>
      <c r="F1458" s="117" t="n"/>
    </row>
    <row r="1459">
      <c r="B1459" s="115" t="inlineStr">
        <is>
          <t>The Progressive Corporation</t>
        </is>
      </c>
      <c r="C1459" s="116" t="inlineStr">
        <is>
          <t>PGR</t>
        </is>
      </c>
      <c r="D1459" s="117" t="n">
        <v>1.26</v>
      </c>
      <c r="E1459" s="117" t="n">
        <v>3.46</v>
      </c>
      <c r="F1459" s="117" t="n">
        <v>28.12</v>
      </c>
    </row>
    <row r="1460">
      <c r="B1460" s="115" t="inlineStr">
        <is>
          <t>Paramount Group, Inc.</t>
        </is>
      </c>
      <c r="C1460" s="116" t="inlineStr">
        <is>
          <t>PGRE</t>
        </is>
      </c>
      <c r="D1460" s="117" t="n">
        <v>4.01</v>
      </c>
      <c r="E1460" s="117" t="n">
        <v>0.64</v>
      </c>
      <c r="F1460" s="117" t="n">
        <v>1.06</v>
      </c>
    </row>
    <row r="1461">
      <c r="B1461" s="115" t="inlineStr">
        <is>
          <t>Invesco Preferred ETF</t>
        </is>
      </c>
      <c r="C1461" s="116" t="inlineStr">
        <is>
          <t>PGX</t>
        </is>
      </c>
      <c r="D1461" s="117" t="n"/>
      <c r="E1461" s="117" t="n"/>
      <c r="F1461" s="117" t="n"/>
    </row>
    <row r="1462">
      <c r="B1462" s="115" t="inlineStr">
        <is>
          <t>Parker-Hannifin Corporation</t>
        </is>
      </c>
      <c r="C1462" s="116" t="inlineStr">
        <is>
          <t>PH</t>
        </is>
      </c>
      <c r="D1462" s="117" t="n">
        <v>1.59</v>
      </c>
      <c r="E1462" s="117" t="n">
        <v>3.81</v>
      </c>
      <c r="F1462" s="117" t="n">
        <v>26.11</v>
      </c>
    </row>
    <row r="1463">
      <c r="B1463" s="115" t="inlineStr">
        <is>
          <t>Koninklijke Philips N.V.</t>
        </is>
      </c>
      <c r="C1463" s="116" t="inlineStr">
        <is>
          <t>PHG</t>
        </is>
      </c>
      <c r="D1463" s="117" t="n">
        <v>2.03</v>
      </c>
      <c r="E1463" s="117" t="n">
        <v>3.31</v>
      </c>
      <c r="F1463" s="117" t="n">
        <v>13.79</v>
      </c>
    </row>
    <row r="1464">
      <c r="B1464" s="115" t="inlineStr">
        <is>
          <t>PLDT Inc.</t>
        </is>
      </c>
      <c r="C1464" s="116" t="inlineStr">
        <is>
          <t>PHI</t>
        </is>
      </c>
      <c r="D1464" s="117" t="n">
        <v>1.5</v>
      </c>
      <c r="E1464" s="117" t="n">
        <v>2.09</v>
      </c>
      <c r="F1464" s="117" t="n">
        <v>22.02</v>
      </c>
    </row>
    <row r="1465">
      <c r="B1465" s="115" t="inlineStr">
        <is>
          <t>PulteGroup, Inc.</t>
        </is>
      </c>
      <c r="C1465" s="116" t="inlineStr">
        <is>
          <t>PHM</t>
        </is>
      </c>
      <c r="D1465" s="117" t="n">
        <v>0.97</v>
      </c>
      <c r="E1465" s="117" t="n">
        <v>1.93</v>
      </c>
      <c r="F1465" s="117" t="n">
        <v>20.68</v>
      </c>
    </row>
    <row r="1466">
      <c r="B1466" s="115" t="inlineStr">
        <is>
          <t>Polaris Industries Inc.</t>
        </is>
      </c>
      <c r="C1466" s="116" t="inlineStr">
        <is>
          <t>PII</t>
        </is>
      </c>
      <c r="D1466" s="117" t="n">
        <v>0.82</v>
      </c>
      <c r="E1466" s="117" t="n">
        <v>5.66</v>
      </c>
      <c r="F1466" s="117" t="n">
        <v>45.12</v>
      </c>
    </row>
    <row r="1467">
      <c r="B1467" s="115" t="inlineStr">
        <is>
          <t>Premier, Inc.</t>
        </is>
      </c>
      <c r="C1467" s="116" t="inlineStr">
        <is>
          <t>PINC</t>
        </is>
      </c>
      <c r="D1467" s="117" t="n">
        <v>2.93</v>
      </c>
      <c r="E1467" s="117" t="n"/>
      <c r="F1467" s="117" t="n">
        <v>-29.71</v>
      </c>
    </row>
    <row r="1468">
      <c r="B1468" s="115" t="inlineStr">
        <is>
          <t>Pinterest, Inc.</t>
        </is>
      </c>
      <c r="C1468" s="116" t="inlineStr">
        <is>
          <t>PINS</t>
        </is>
      </c>
      <c r="D1468" s="117" t="n"/>
      <c r="E1468" s="117" t="n">
        <v>7.91</v>
      </c>
      <c r="F1468" s="117" t="n"/>
    </row>
    <row r="1469">
      <c r="B1469" s="115" t="inlineStr">
        <is>
          <t>Park Hotels &amp; Resorts Inc.</t>
        </is>
      </c>
      <c r="C1469" s="116" t="inlineStr">
        <is>
          <t>PK</t>
        </is>
      </c>
      <c r="D1469" s="117" t="n">
        <v>1.94</v>
      </c>
      <c r="E1469" s="117" t="n">
        <v>0.9399999999999999</v>
      </c>
      <c r="F1469" s="117" t="n">
        <v>5.06</v>
      </c>
    </row>
    <row r="1470">
      <c r="B1470" s="115" t="inlineStr">
        <is>
          <t>Packaging Corporation of America</t>
        </is>
      </c>
      <c r="C1470" s="116" t="inlineStr">
        <is>
          <t>PKG</t>
        </is>
      </c>
      <c r="D1470" s="117" t="n">
        <v>1.38</v>
      </c>
      <c r="E1470" s="117" t="n">
        <v>3.33</v>
      </c>
      <c r="F1470" s="117" t="n">
        <v>29.23</v>
      </c>
    </row>
    <row r="1471">
      <c r="B1471" s="115" t="inlineStr">
        <is>
          <t>PerkinElmer, Inc.</t>
        </is>
      </c>
      <c r="C1471" s="116" t="inlineStr">
        <is>
          <t>PKI</t>
        </is>
      </c>
      <c r="D1471" s="117" t="n">
        <v>3.43</v>
      </c>
      <c r="E1471" s="117" t="n">
        <v>3.55</v>
      </c>
      <c r="F1471" s="117" t="n">
        <v>16.07</v>
      </c>
    </row>
    <row r="1472">
      <c r="B1472" s="115" t="inlineStr">
        <is>
          <t>POSCO</t>
        </is>
      </c>
      <c r="C1472" s="116" t="inlineStr">
        <is>
          <t>PKX</t>
        </is>
      </c>
      <c r="D1472" s="117" t="n">
        <v>0.29</v>
      </c>
      <c r="E1472" s="117" t="n">
        <v>0.39</v>
      </c>
      <c r="F1472" s="117" t="n">
        <v>3.06</v>
      </c>
    </row>
    <row r="1473">
      <c r="B1473" s="115" t="inlineStr">
        <is>
          <t>Anaplan, Inc.</t>
        </is>
      </c>
      <c r="C1473" s="116" t="inlineStr">
        <is>
          <t>PLAN</t>
        </is>
      </c>
      <c r="D1473" s="117" t="n">
        <v>23.96</v>
      </c>
      <c r="E1473" s="117" t="n">
        <v>22.98</v>
      </c>
      <c r="F1473" s="117" t="n">
        <v>-46.52</v>
      </c>
    </row>
    <row r="1474">
      <c r="B1474" s="115" t="inlineStr">
        <is>
          <t>Prologis, Inc.</t>
        </is>
      </c>
      <c r="C1474" s="116" t="inlineStr">
        <is>
          <t>PLD</t>
        </is>
      </c>
      <c r="D1474" s="117" t="n">
        <v>17.44</v>
      </c>
      <c r="E1474" s="117" t="n">
        <v>2.07</v>
      </c>
      <c r="F1474" s="117" t="n">
        <v>6.55</v>
      </c>
    </row>
    <row r="1475">
      <c r="B1475" s="115" t="inlineStr">
        <is>
          <t>Planet Fitness, Inc.</t>
        </is>
      </c>
      <c r="C1475" s="116" t="inlineStr">
        <is>
          <t>PLNT</t>
        </is>
      </c>
      <c r="D1475" s="117" t="n">
        <v>8.710000000000001</v>
      </c>
      <c r="E1475" s="117" t="n"/>
      <c r="F1475" s="117" t="n">
        <v>-46.45</v>
      </c>
    </row>
    <row r="1476">
      <c r="B1476" s="115" t="inlineStr">
        <is>
          <t>Panalpina Welttransport Holding Ag</t>
        </is>
      </c>
      <c r="C1476" s="116" t="inlineStr">
        <is>
          <t>PLWTY</t>
        </is>
      </c>
      <c r="D1476" s="117" t="n">
        <v>0.82</v>
      </c>
      <c r="E1476" s="117" t="n">
        <v>8.51</v>
      </c>
      <c r="F1476" s="117" t="n">
        <v>12.71</v>
      </c>
    </row>
    <row r="1477">
      <c r="B1477" s="115" t="inlineStr">
        <is>
          <t>Philip Morris International Inc.</t>
        </is>
      </c>
      <c r="C1477" s="116" t="inlineStr">
        <is>
          <t>PM</t>
        </is>
      </c>
      <c r="D1477" s="117" t="n">
        <v>1.42</v>
      </c>
      <c r="E1477" s="117" t="n"/>
      <c r="F1477" s="117" t="n">
        <v>-80.95999999999999</v>
      </c>
    </row>
    <row r="1478">
      <c r="B1478" s="115" t="inlineStr">
        <is>
          <t>The PNC Financial Services Group, Inc</t>
        </is>
      </c>
      <c r="C1478" s="116" t="inlineStr">
        <is>
          <t>PNC</t>
        </is>
      </c>
      <c r="D1478" s="117" t="n">
        <v>2.99</v>
      </c>
      <c r="E1478" s="117" t="n">
        <v>1.27</v>
      </c>
      <c r="F1478" s="117" t="n">
        <v>11.1</v>
      </c>
    </row>
    <row r="1479">
      <c r="B1479" s="115" t="inlineStr">
        <is>
          <t>Pinnacle Financial Partners, Inc.</t>
        </is>
      </c>
      <c r="C1479" s="116" t="inlineStr">
        <is>
          <t>PNFP</t>
        </is>
      </c>
      <c r="D1479" s="117" t="n">
        <v>3.4</v>
      </c>
      <c r="E1479" s="117" t="n">
        <v>1.03</v>
      </c>
      <c r="F1479" s="117" t="n">
        <v>9.82</v>
      </c>
    </row>
    <row r="1480">
      <c r="B1480" s="115" t="inlineStr">
        <is>
          <t>Ping An Insurance Co. of China Ltd.</t>
        </is>
      </c>
      <c r="C1480" s="116" t="inlineStr">
        <is>
          <t>PNGAY</t>
        </is>
      </c>
      <c r="D1480" s="117" t="n">
        <v>1.25</v>
      </c>
      <c r="E1480" s="117" t="n">
        <v>1.96</v>
      </c>
      <c r="F1480" s="117" t="n">
        <v>19.22</v>
      </c>
    </row>
    <row r="1481">
      <c r="B1481" s="115" t="inlineStr">
        <is>
          <t>PNM Resources, Inc. (Holding Co.)</t>
        </is>
      </c>
      <c r="C1481" s="116" t="inlineStr">
        <is>
          <t>PNM</t>
        </is>
      </c>
      <c r="D1481" s="117" t="n">
        <v>2.83</v>
      </c>
      <c r="E1481" s="117" t="n">
        <v>2.45</v>
      </c>
      <c r="F1481" s="117" t="n">
        <v>8.08</v>
      </c>
    </row>
    <row r="1482">
      <c r="B1482" s="115" t="inlineStr">
        <is>
          <t>Pentair plc</t>
        </is>
      </c>
      <c r="C1482" s="116" t="inlineStr">
        <is>
          <t>PNR</t>
        </is>
      </c>
      <c r="D1482" s="117" t="n">
        <v>2.09</v>
      </c>
      <c r="E1482" s="117" t="n">
        <v>3.41</v>
      </c>
      <c r="F1482" s="117" t="n">
        <v>21.15</v>
      </c>
    </row>
    <row r="1483">
      <c r="B1483" s="115" t="inlineStr">
        <is>
          <t>Pinnacle West Capital Corporation</t>
        </is>
      </c>
      <c r="C1483" s="116" t="inlineStr">
        <is>
          <t>PNW</t>
        </is>
      </c>
      <c r="D1483" s="117" t="n">
        <v>3</v>
      </c>
      <c r="E1483" s="117" t="n">
        <v>2.04</v>
      </c>
      <c r="F1483" s="117" t="n">
        <v>9.33</v>
      </c>
    </row>
    <row r="1484">
      <c r="B1484" s="115" t="inlineStr">
        <is>
          <t>Insulet Corporation</t>
        </is>
      </c>
      <c r="C1484" s="116" t="inlineStr">
        <is>
          <t>PODD</t>
        </is>
      </c>
      <c r="D1484" s="117" t="n">
        <v>14.39</v>
      </c>
      <c r="E1484" s="117" t="n">
        <v>37.59</v>
      </c>
      <c r="F1484" s="117" t="n">
        <v>7.85</v>
      </c>
    </row>
    <row r="1485">
      <c r="B1485" s="115" t="inlineStr">
        <is>
          <t>Pool Corporation</t>
        </is>
      </c>
      <c r="C1485" s="116" t="inlineStr">
        <is>
          <t>POOL</t>
        </is>
      </c>
      <c r="D1485" s="117" t="n">
        <v>2.55</v>
      </c>
      <c r="E1485" s="117" t="n">
        <v>22.8</v>
      </c>
      <c r="F1485" s="117" t="n">
        <v>82.89</v>
      </c>
    </row>
    <row r="1486">
      <c r="B1486" s="115" t="inlineStr">
        <is>
          <t>Portland General Electric Company</t>
        </is>
      </c>
      <c r="C1486" s="116" t="inlineStr">
        <is>
          <t>POR</t>
        </is>
      </c>
      <c r="D1486" s="117" t="n">
        <v>2.42</v>
      </c>
      <c r="E1486" s="117" t="n">
        <v>1.99</v>
      </c>
      <c r="F1486" s="117" t="n">
        <v>7.93</v>
      </c>
    </row>
    <row r="1487">
      <c r="B1487" s="115" t="inlineStr">
        <is>
          <t>POLA ORBIS</t>
        </is>
      </c>
      <c r="C1487" s="116" t="inlineStr">
        <is>
          <t>PORBF</t>
        </is>
      </c>
      <c r="D1487" s="117" t="n"/>
      <c r="E1487" s="117" t="n"/>
      <c r="F1487" s="117" t="n"/>
    </row>
    <row r="1488">
      <c r="B1488" s="115" t="inlineStr">
        <is>
          <t>Post Holdings, Inc.</t>
        </is>
      </c>
      <c r="C1488" s="116" t="inlineStr">
        <is>
          <t>POST</t>
        </is>
      </c>
      <c r="D1488" s="117" t="n">
        <v>1.32</v>
      </c>
      <c r="E1488" s="117" t="n">
        <v>2.41</v>
      </c>
      <c r="F1488" s="117" t="n">
        <v>11.15</v>
      </c>
    </row>
    <row r="1489">
      <c r="B1489" s="115" t="inlineStr">
        <is>
          <t>Pilgrim's Pride Corporation</t>
        </is>
      </c>
      <c r="C1489" s="116" t="inlineStr">
        <is>
          <t>PPC</t>
        </is>
      </c>
      <c r="D1489" s="117" t="n">
        <v>0.7</v>
      </c>
      <c r="E1489" s="117" t="n">
        <v>3.34</v>
      </c>
      <c r="F1489" s="117" t="n">
        <v>15.58</v>
      </c>
    </row>
    <row r="1490">
      <c r="B1490" s="115" t="inlineStr">
        <is>
          <t>PT Bank Mandiri Persero TBK</t>
        </is>
      </c>
      <c r="C1490" s="116" t="inlineStr">
        <is>
          <t>PPERY</t>
        </is>
      </c>
      <c r="D1490" s="117" t="n"/>
      <c r="E1490" s="117" t="n"/>
      <c r="F1490" s="117" t="n"/>
    </row>
    <row r="1491">
      <c r="B1491" s="115" t="inlineStr">
        <is>
          <t>PPG Industries, Inc.</t>
        </is>
      </c>
      <c r="C1491" s="116" t="inlineStr">
        <is>
          <t>PPG</t>
        </is>
      </c>
      <c r="D1491" s="117" t="n">
        <v>1.87</v>
      </c>
      <c r="E1491" s="117" t="n">
        <v>5.43</v>
      </c>
      <c r="F1491" s="117" t="n">
        <v>27.89</v>
      </c>
    </row>
    <row r="1492">
      <c r="B1492" s="115" t="inlineStr">
        <is>
          <t>PPL Corporation</t>
        </is>
      </c>
      <c r="C1492" s="116" t="inlineStr">
        <is>
          <t>PPL</t>
        </is>
      </c>
      <c r="D1492" s="117" t="n">
        <v>2.97</v>
      </c>
      <c r="E1492" s="117" t="n">
        <v>1.91</v>
      </c>
      <c r="F1492" s="117" t="n">
        <v>14.57</v>
      </c>
    </row>
    <row r="1493">
      <c r="B1493" s="115" t="inlineStr">
        <is>
          <t>Kering SA</t>
        </is>
      </c>
      <c r="C1493" s="116" t="inlineStr">
        <is>
          <t>PPRUY</t>
        </is>
      </c>
      <c r="D1493" s="117" t="n"/>
      <c r="E1493" s="117" t="n">
        <v>5.44</v>
      </c>
      <c r="F1493" s="117" t="n"/>
    </row>
    <row r="1494">
      <c r="B1494" s="115" t="inlineStr">
        <is>
          <t>PRA Health Sciences, Inc.</t>
        </is>
      </c>
      <c r="C1494" s="116" t="inlineStr">
        <is>
          <t>PRAH</t>
        </is>
      </c>
      <c r="D1494" s="117" t="n">
        <v>2.4</v>
      </c>
      <c r="E1494" s="117" t="n">
        <v>6.04</v>
      </c>
      <c r="F1494" s="117" t="n">
        <v>26.64</v>
      </c>
    </row>
    <row r="1495">
      <c r="B1495" s="115" t="inlineStr">
        <is>
          <t>Perrigo Company plc</t>
        </is>
      </c>
      <c r="C1495" s="116" t="inlineStr">
        <is>
          <t>PRGO</t>
        </is>
      </c>
      <c r="D1495" s="117" t="n">
        <v>1.62</v>
      </c>
      <c r="E1495" s="117" t="n">
        <v>1.31</v>
      </c>
      <c r="F1495" s="117" t="n">
        <v>9.57</v>
      </c>
    </row>
    <row r="1496">
      <c r="B1496" s="115" t="inlineStr">
        <is>
          <t>Primerica, Inc.</t>
        </is>
      </c>
      <c r="C1496" s="116" t="inlineStr">
        <is>
          <t>PRI</t>
        </is>
      </c>
      <c r="D1496" s="117" t="n">
        <v>2.71</v>
      </c>
      <c r="E1496" s="117" t="n">
        <v>3.41</v>
      </c>
      <c r="F1496" s="117" t="n">
        <v>22.77</v>
      </c>
    </row>
    <row r="1497">
      <c r="B1497" s="115" t="inlineStr">
        <is>
          <t>PERSPECTA INC</t>
        </is>
      </c>
      <c r="C1497" s="116" t="inlineStr">
        <is>
          <t>PRSP</t>
        </is>
      </c>
      <c r="D1497" s="117" t="n">
        <v>0.98</v>
      </c>
      <c r="E1497" s="117" t="n">
        <v>1.99</v>
      </c>
      <c r="F1497" s="117" t="n">
        <v>14.4</v>
      </c>
    </row>
    <row r="1498">
      <c r="B1498" s="115" t="inlineStr">
        <is>
          <t>Prudential Financial, Inc.</t>
        </is>
      </c>
      <c r="C1498" s="116" t="inlineStr">
        <is>
          <t>PRU</t>
        </is>
      </c>
      <c r="D1498" s="117" t="n">
        <v>0.6</v>
      </c>
      <c r="E1498" s="117" t="n">
        <v>0.58</v>
      </c>
      <c r="F1498" s="117" t="n">
        <v>9.24</v>
      </c>
    </row>
    <row r="1499">
      <c r="B1499" s="115" t="inlineStr">
        <is>
          <t>Public Storage</t>
        </is>
      </c>
      <c r="C1499" s="116" t="inlineStr">
        <is>
          <t>PSA</t>
        </is>
      </c>
      <c r="D1499" s="117" t="n">
        <v>15.46</v>
      </c>
      <c r="E1499" s="117" t="n">
        <v>8.539999999999999</v>
      </c>
      <c r="F1499" s="117" t="n">
        <v>33.78</v>
      </c>
    </row>
    <row r="1500">
      <c r="B1500" s="115" t="inlineStr">
        <is>
          <t>PS Business Parks, Inc.</t>
        </is>
      </c>
      <c r="C1500" s="116" t="inlineStr">
        <is>
          <t>PSB</t>
        </is>
      </c>
      <c r="D1500" s="117" t="n">
        <v>11.68</v>
      </c>
      <c r="E1500" s="117" t="n">
        <v>4.86</v>
      </c>
      <c r="F1500" s="117" t="n">
        <v>14.84</v>
      </c>
    </row>
    <row r="1501">
      <c r="B1501" s="115" t="inlineStr">
        <is>
          <t>Pershing Square Holdings, Ltd.</t>
        </is>
      </c>
      <c r="C1501" s="116" t="inlineStr">
        <is>
          <t>PSHZF</t>
        </is>
      </c>
      <c r="D1501" s="117" t="n"/>
      <c r="E1501" s="117" t="n"/>
      <c r="F1501" s="117" t="n"/>
    </row>
    <row r="1502">
      <c r="B1502" s="115" t="inlineStr">
        <is>
          <t>Persimmon Plc</t>
        </is>
      </c>
      <c r="C1502" s="116" t="inlineStr">
        <is>
          <t>PSMMY</t>
        </is>
      </c>
      <c r="D1502" s="117" t="n"/>
      <c r="E1502" s="117" t="n">
        <v>1.95</v>
      </c>
      <c r="F1502" s="117" t="n"/>
    </row>
    <row r="1503">
      <c r="B1503" s="115" t="inlineStr">
        <is>
          <t>Parsons Corporation</t>
        </is>
      </c>
      <c r="C1503" s="116" t="inlineStr">
        <is>
          <t>PSN</t>
        </is>
      </c>
      <c r="D1503" s="117" t="n"/>
      <c r="E1503" s="117" t="n"/>
      <c r="F1503" s="117" t="n"/>
    </row>
    <row r="1504">
      <c r="B1504" s="115" t="inlineStr">
        <is>
          <t>Pearson, PLC</t>
        </is>
      </c>
      <c r="C1504" s="116" t="inlineStr">
        <is>
          <t>PSO</t>
        </is>
      </c>
      <c r="D1504" s="117" t="n"/>
      <c r="E1504" s="117" t="n">
        <v>1.49</v>
      </c>
      <c r="F1504" s="117" t="n"/>
    </row>
    <row r="1505">
      <c r="B1505" s="115" t="inlineStr">
        <is>
          <t>Pure Storage, Inc.</t>
        </is>
      </c>
      <c r="C1505" s="116" t="inlineStr">
        <is>
          <t>PSTG</t>
        </is>
      </c>
      <c r="D1505" s="117" t="n">
        <v>2.93</v>
      </c>
      <c r="E1505" s="117" t="n">
        <v>6.04</v>
      </c>
      <c r="F1505" s="117" t="n">
        <v>-25.22</v>
      </c>
    </row>
    <row r="1506">
      <c r="B1506" s="115" t="inlineStr">
        <is>
          <t>Phillips 66</t>
        </is>
      </c>
      <c r="C1506" s="116" t="inlineStr">
        <is>
          <t>PSX</t>
        </is>
      </c>
      <c r="D1506" s="117" t="n">
        <v>0.41</v>
      </c>
      <c r="E1506" s="117" t="n">
        <v>1.7</v>
      </c>
      <c r="F1506" s="117" t="n">
        <v>19.75</v>
      </c>
    </row>
    <row r="1507">
      <c r="B1507" s="115" t="inlineStr">
        <is>
          <t>Phillips 66 Partners LP</t>
        </is>
      </c>
      <c r="C1507" s="116" t="inlineStr">
        <is>
          <t>PSXP</t>
        </is>
      </c>
      <c r="D1507" s="117" t="n">
        <v>4.55</v>
      </c>
      <c r="E1507" s="117" t="n">
        <v>3.89</v>
      </c>
      <c r="F1507" s="117" t="n">
        <v>48.7</v>
      </c>
    </row>
    <row r="1508">
      <c r="B1508" s="115" t="inlineStr">
        <is>
          <t>PTC Inc.</t>
        </is>
      </c>
      <c r="C1508" s="116" t="inlineStr">
        <is>
          <t>PTC</t>
        </is>
      </c>
      <c r="D1508" s="117" t="n">
        <v>6.07</v>
      </c>
      <c r="E1508" s="117" t="n">
        <v>6.41</v>
      </c>
      <c r="F1508" s="117" t="n">
        <v>10.44</v>
      </c>
    </row>
    <row r="1509">
      <c r="B1509" s="115" t="inlineStr">
        <is>
          <t>PetroChina Company Limited</t>
        </is>
      </c>
      <c r="C1509" s="116" t="inlineStr">
        <is>
          <t>PTR</t>
        </is>
      </c>
      <c r="D1509" s="117" t="n">
        <v>0.27</v>
      </c>
      <c r="E1509" s="117" t="n">
        <v>0.46</v>
      </c>
      <c r="F1509" s="117" t="n">
        <v>3.77</v>
      </c>
    </row>
    <row r="1510">
      <c r="B1510" s="115" t="inlineStr">
        <is>
          <t>Publicis Groupe SA</t>
        </is>
      </c>
      <c r="C1510" s="116" t="inlineStr">
        <is>
          <t>PUBGY</t>
        </is>
      </c>
      <c r="D1510" s="117" t="n"/>
      <c r="E1510" s="117" t="n">
        <v>1.45</v>
      </c>
      <c r="F1510" s="117" t="n"/>
    </row>
    <row r="1511">
      <c r="B1511" s="115" t="inlineStr">
        <is>
          <t>PEUGEOT SA</t>
        </is>
      </c>
      <c r="C1511" s="116" t="inlineStr">
        <is>
          <t>PUGOY</t>
        </is>
      </c>
      <c r="D1511" s="117" t="n"/>
      <c r="E1511" s="117" t="n">
        <v>1.02</v>
      </c>
      <c r="F1511" s="117" t="n"/>
    </row>
    <row r="1512">
      <c r="B1512" s="115" t="inlineStr">
        <is>
          <t>Prudential Public Limited Company</t>
        </is>
      </c>
      <c r="C1512" s="116" t="inlineStr">
        <is>
          <t>PUK</t>
        </is>
      </c>
      <c r="D1512" s="117" t="n"/>
      <c r="E1512" s="117" t="n">
        <v>1.86</v>
      </c>
      <c r="F1512" s="117" t="n"/>
    </row>
    <row r="1513">
      <c r="B1513" s="115" t="inlineStr">
        <is>
          <t>PVH Corp.</t>
        </is>
      </c>
      <c r="C1513" s="116" t="inlineStr">
        <is>
          <t>PVH</t>
        </is>
      </c>
      <c r="D1513" s="117" t="n">
        <v>0.66</v>
      </c>
      <c r="E1513" s="117" t="n">
        <v>1.09</v>
      </c>
      <c r="F1513" s="117" t="n">
        <v>12.64</v>
      </c>
    </row>
    <row r="1514">
      <c r="B1514" s="115" t="inlineStr">
        <is>
          <t>Pivotal Software, Inc.</t>
        </is>
      </c>
      <c r="C1514" s="116" t="inlineStr">
        <is>
          <t>PVTL</t>
        </is>
      </c>
      <c r="D1514" s="117" t="n">
        <v>5.71</v>
      </c>
      <c r="E1514" s="117" t="n">
        <v>3.09</v>
      </c>
      <c r="F1514" s="117" t="n">
        <v>-9.92</v>
      </c>
    </row>
    <row r="1515">
      <c r="B1515" s="115" t="inlineStr">
        <is>
          <t>Quanta Services, Inc.</t>
        </is>
      </c>
      <c r="C1515" s="116" t="inlineStr">
        <is>
          <t>PWR</t>
        </is>
      </c>
      <c r="D1515" s="117" t="n">
        <v>0.46</v>
      </c>
      <c r="E1515" s="117" t="n">
        <v>1.42</v>
      </c>
      <c r="F1515" s="117" t="n">
        <v>11.41</v>
      </c>
    </row>
    <row r="1516">
      <c r="B1516" s="115" t="inlineStr">
        <is>
          <t>Pioneer Natural Resources Company</t>
        </is>
      </c>
      <c r="C1516" s="116" t="inlineStr">
        <is>
          <t>PXD</t>
        </is>
      </c>
      <c r="D1516" s="117" t="n">
        <v>2.37</v>
      </c>
      <c r="E1516" s="117" t="n">
        <v>1.91</v>
      </c>
      <c r="F1516" s="117" t="n">
        <v>10.04</v>
      </c>
    </row>
    <row r="1517">
      <c r="B1517" s="115" t="inlineStr">
        <is>
          <t>PayPal Holdings, Inc.</t>
        </is>
      </c>
      <c r="C1517" s="116" t="inlineStr">
        <is>
          <t>PYPL</t>
        </is>
      </c>
      <c r="D1517" s="117" t="n">
        <v>7.53</v>
      </c>
      <c r="E1517" s="117" t="n">
        <v>7.63</v>
      </c>
      <c r="F1517" s="117" t="n">
        <v>17.14</v>
      </c>
    </row>
    <row r="1518">
      <c r="B1518" s="115" t="inlineStr">
        <is>
          <t>QUALCOMM Incorporated</t>
        </is>
      </c>
      <c r="C1518" s="116" t="inlineStr">
        <is>
          <t>QCOM</t>
        </is>
      </c>
      <c r="D1518" s="117" t="n">
        <v>3.68</v>
      </c>
      <c r="E1518" s="117" t="n">
        <v>17.01</v>
      </c>
      <c r="F1518" s="117" t="n">
        <v>112.21</v>
      </c>
    </row>
    <row r="1519">
      <c r="B1519" s="115" t="inlineStr">
        <is>
          <t>QIAGEN N.V.</t>
        </is>
      </c>
      <c r="C1519" s="116" t="inlineStr">
        <is>
          <t>QGEN</t>
        </is>
      </c>
      <c r="D1519" s="117" t="n">
        <v>5.02</v>
      </c>
      <c r="E1519" s="117" t="n">
        <v>2.88</v>
      </c>
      <c r="F1519" s="117" t="n">
        <v>12.1</v>
      </c>
    </row>
    <row r="1520">
      <c r="B1520" s="115" t="inlineStr">
        <is>
          <t>Qualys, Inc.</t>
        </is>
      </c>
      <c r="C1520" s="116" t="inlineStr">
        <is>
          <t>QLYS</t>
        </is>
      </c>
      <c r="D1520" s="117" t="n">
        <v>10.21</v>
      </c>
      <c r="E1520" s="117" t="n">
        <v>7.99</v>
      </c>
      <c r="F1520" s="117" t="n">
        <v>16.53</v>
      </c>
    </row>
    <row r="1521">
      <c r="B1521" s="115" t="inlineStr">
        <is>
          <t>Invesco QQQ</t>
        </is>
      </c>
      <c r="C1521" s="116" t="inlineStr">
        <is>
          <t>QQQ</t>
        </is>
      </c>
      <c r="D1521" s="117" t="n"/>
      <c r="E1521" s="117" t="n"/>
      <c r="F1521" s="117" t="n"/>
    </row>
    <row r="1522">
      <c r="B1522" s="115" t="inlineStr">
        <is>
          <t>Qurate Retail Group, Inc.</t>
        </is>
      </c>
      <c r="C1522" s="116" t="inlineStr">
        <is>
          <t>QRTEA</t>
        </is>
      </c>
      <c r="D1522" s="117" t="n">
        <v>0.32</v>
      </c>
      <c r="E1522" s="117" t="n">
        <v>0.79</v>
      </c>
      <c r="F1522" s="117" t="n">
        <v>14.15</v>
      </c>
    </row>
    <row r="1523">
      <c r="B1523" s="115" t="inlineStr">
        <is>
          <t>Qurate Retail Group, Inc.</t>
        </is>
      </c>
      <c r="C1523" s="116" t="inlineStr">
        <is>
          <t>QRTEB</t>
        </is>
      </c>
      <c r="D1523" s="117" t="n">
        <v>0.33</v>
      </c>
      <c r="E1523" s="117" t="n">
        <v>0.8100000000000001</v>
      </c>
      <c r="F1523" s="117" t="n">
        <v>14.15</v>
      </c>
    </row>
    <row r="1524">
      <c r="B1524" s="115" t="inlineStr">
        <is>
          <t>Qorvo, Inc.</t>
        </is>
      </c>
      <c r="C1524" s="116" t="inlineStr">
        <is>
          <t>QRVO</t>
        </is>
      </c>
      <c r="D1524" s="117" t="n">
        <v>2.82</v>
      </c>
      <c r="E1524" s="117" t="n">
        <v>2.06</v>
      </c>
      <c r="F1524" s="117" t="n">
        <v>15.77</v>
      </c>
    </row>
    <row r="1525">
      <c r="B1525" s="115" t="inlineStr">
        <is>
          <t>Restaurant Brands International Inc.</t>
        </is>
      </c>
      <c r="C1525" s="116" t="inlineStr">
        <is>
          <t>QSR</t>
        </is>
      </c>
      <c r="D1525" s="117" t="n">
        <v>3.43</v>
      </c>
      <c r="E1525" s="117" t="n">
        <v>4.7</v>
      </c>
      <c r="F1525" s="117" t="n">
        <v>30.53</v>
      </c>
    </row>
    <row r="1526">
      <c r="B1526" s="115" t="inlineStr">
        <is>
          <t>Q2 Holdings, Inc.</t>
        </is>
      </c>
      <c r="C1526" s="116" t="inlineStr">
        <is>
          <t>QTWO</t>
        </is>
      </c>
      <c r="D1526" s="117" t="n">
        <v>13.78</v>
      </c>
      <c r="E1526" s="117" t="n">
        <v>9.17</v>
      </c>
      <c r="F1526" s="117" t="n">
        <v>-13.4</v>
      </c>
    </row>
    <row r="1527">
      <c r="B1527" s="115" t="inlineStr">
        <is>
          <t>Ferrari N.V.</t>
        </is>
      </c>
      <c r="C1527" s="116" t="inlineStr">
        <is>
          <t>RACE</t>
        </is>
      </c>
      <c r="D1527" s="117" t="n">
        <v>6.99</v>
      </c>
      <c r="E1527" s="117" t="n">
        <v>18.48</v>
      </c>
      <c r="F1527" s="117" t="n">
        <v>50.99</v>
      </c>
    </row>
    <row r="1528">
      <c r="B1528" s="115" t="inlineStr">
        <is>
          <t>Raiffeisen Bank International AG</t>
        </is>
      </c>
      <c r="C1528" s="116" t="inlineStr">
        <is>
          <t>RAIFY</t>
        </is>
      </c>
      <c r="D1528" s="117" t="n">
        <v>1.04</v>
      </c>
      <c r="E1528" s="117" t="n">
        <v>0.53</v>
      </c>
      <c r="F1528" s="117" t="n">
        <v>8.84</v>
      </c>
    </row>
    <row r="1529">
      <c r="B1529" s="115" t="inlineStr">
        <is>
          <t>LiveRamp Holdings, Inc.</t>
        </is>
      </c>
      <c r="C1529" s="116" t="inlineStr">
        <is>
          <t>RAMP</t>
        </is>
      </c>
      <c r="D1529" s="117" t="n">
        <v>10.34</v>
      </c>
      <c r="E1529" s="117" t="n">
        <v>2.54</v>
      </c>
      <c r="F1529" s="117" t="n">
        <v>-10.06</v>
      </c>
    </row>
    <row r="1530">
      <c r="B1530" s="115" t="inlineStr">
        <is>
          <t>Randstad Holding NV</t>
        </is>
      </c>
      <c r="C1530" s="116" t="inlineStr">
        <is>
          <t>RANJY</t>
        </is>
      </c>
      <c r="D1530" s="117" t="n">
        <v>0.35</v>
      </c>
      <c r="E1530" s="117" t="n">
        <v>2.11</v>
      </c>
      <c r="F1530" s="117" t="n">
        <v>18.93</v>
      </c>
    </row>
    <row r="1531">
      <c r="B1531" s="115" t="inlineStr">
        <is>
          <t>Ritchie Bros. Auctioneers Incorporated</t>
        </is>
      </c>
      <c r="C1531" s="116" t="inlineStr">
        <is>
          <t>RBA</t>
        </is>
      </c>
      <c r="D1531" s="117" t="n">
        <v>3.18</v>
      </c>
      <c r="E1531" s="117" t="n">
        <v>4.96</v>
      </c>
      <c r="F1531" s="117" t="n">
        <v>15.27</v>
      </c>
    </row>
    <row r="1532">
      <c r="B1532" s="115" t="inlineStr">
        <is>
          <t>Regal Beloit Corporation</t>
        </is>
      </c>
      <c r="C1532" s="116" t="inlineStr">
        <is>
          <t>RBC</t>
        </is>
      </c>
      <c r="D1532" s="117" t="n">
        <v>0.86</v>
      </c>
      <c r="E1532" s="117" t="n">
        <v>1.28</v>
      </c>
      <c r="F1532" s="117" t="n">
        <v>10.81</v>
      </c>
    </row>
    <row r="1533">
      <c r="B1533" s="115" t="inlineStr">
        <is>
          <t>Reckitt Benckiser Group PLC</t>
        </is>
      </c>
      <c r="C1533" s="116" t="inlineStr">
        <is>
          <t>RBGLY</t>
        </is>
      </c>
      <c r="D1533" s="117" t="n"/>
      <c r="E1533" s="117" t="n">
        <v>2.84</v>
      </c>
      <c r="F1533" s="117" t="n"/>
    </row>
    <row r="1534">
      <c r="B1534" s="115" t="inlineStr">
        <is>
          <t>Royal Bank Scotland PLC (The)</t>
        </is>
      </c>
      <c r="C1534" s="116" t="inlineStr">
        <is>
          <t>RBS</t>
        </is>
      </c>
      <c r="D1534" s="117" t="n">
        <v>1.54</v>
      </c>
      <c r="E1534" s="117" t="n">
        <v>0.54</v>
      </c>
      <c r="F1534" s="117" t="n">
        <v>6.04</v>
      </c>
    </row>
    <row r="1535">
      <c r="B1535" s="115" t="inlineStr">
        <is>
          <t>Royal Bank Of Scotland Group PLC</t>
        </is>
      </c>
      <c r="C1535" s="116" t="inlineStr">
        <is>
          <t>RBSPF</t>
        </is>
      </c>
      <c r="D1535" s="117" t="n">
        <v>1.46</v>
      </c>
      <c r="E1535" s="117" t="n">
        <v>0.51</v>
      </c>
      <c r="F1535" s="117" t="n">
        <v>6.04</v>
      </c>
    </row>
    <row r="1536">
      <c r="B1536" s="115" t="inlineStr">
        <is>
          <t>Recordati Industria Chimica E Farmaceutica S.P.A.</t>
        </is>
      </c>
      <c r="C1536" s="116" t="inlineStr">
        <is>
          <t>RCDTF</t>
        </is>
      </c>
      <c r="D1536" s="117" t="n">
        <v>4.6</v>
      </c>
      <c r="E1536" s="117" t="n"/>
      <c r="F1536" s="117" t="n"/>
    </row>
    <row r="1537">
      <c r="B1537" s="115" t="inlineStr">
        <is>
          <t>Rogers Communication, Inc.</t>
        </is>
      </c>
      <c r="C1537" s="116" t="inlineStr">
        <is>
          <t>RCI</t>
        </is>
      </c>
      <c r="D1537" s="117" t="n">
        <v>2.26</v>
      </c>
      <c r="E1537" s="117" t="n">
        <v>3.91</v>
      </c>
      <c r="F1537" s="117" t="n">
        <v>26.66</v>
      </c>
    </row>
    <row r="1538">
      <c r="B1538" s="115" t="inlineStr">
        <is>
          <t>Royal Caribbean Cruises Ltd.</t>
        </is>
      </c>
      <c r="C1538" s="116" t="inlineStr">
        <is>
          <t>RCL</t>
        </is>
      </c>
      <c r="D1538" s="117" t="n">
        <v>2.26</v>
      </c>
      <c r="E1538" s="117" t="n">
        <v>2.03</v>
      </c>
      <c r="F1538" s="117" t="n">
        <v>17.39</v>
      </c>
    </row>
    <row r="1539">
      <c r="B1539" s="115" t="inlineStr">
        <is>
          <t>Recruit Holdings Co., Ltd.</t>
        </is>
      </c>
      <c r="C1539" s="116" t="inlineStr">
        <is>
          <t>RCRRF</t>
        </is>
      </c>
      <c r="D1539" s="117" t="n">
        <v>2.47</v>
      </c>
      <c r="E1539" s="117" t="n">
        <v>6.16</v>
      </c>
      <c r="F1539" s="117" t="n">
        <v>19.55</v>
      </c>
    </row>
    <row r="1540">
      <c r="B1540" s="115" t="inlineStr">
        <is>
          <t>Radian Group Inc.</t>
        </is>
      </c>
      <c r="C1540" s="116" t="inlineStr">
        <is>
          <t>RDN</t>
        </is>
      </c>
      <c r="D1540" s="117" t="n">
        <v>3.43</v>
      </c>
      <c r="E1540" s="117" t="n">
        <v>1.32</v>
      </c>
      <c r="F1540" s="117" t="n">
        <v>17.68</v>
      </c>
    </row>
    <row r="1541">
      <c r="B1541" s="115" t="inlineStr">
        <is>
          <t>Royal Dutch Shell PLC</t>
        </is>
      </c>
      <c r="C1541" s="116" t="inlineStr">
        <is>
          <t>RDS.A</t>
        </is>
      </c>
      <c r="D1541" s="117" t="n">
        <v>0.62</v>
      </c>
      <c r="E1541" s="117" t="n">
        <v>1.21</v>
      </c>
      <c r="F1541" s="117" t="n">
        <v>10.03</v>
      </c>
    </row>
    <row r="1542">
      <c r="B1542" s="115" t="inlineStr">
        <is>
          <t>Royal Dutch Shell PLC</t>
        </is>
      </c>
      <c r="C1542" s="116" t="inlineStr">
        <is>
          <t>RDS.B</t>
        </is>
      </c>
      <c r="D1542" s="117" t="n">
        <v>0.62</v>
      </c>
      <c r="E1542" s="117" t="n">
        <v>1.22</v>
      </c>
      <c r="F1542" s="117" t="n">
        <v>10.03</v>
      </c>
    </row>
    <row r="1543">
      <c r="B1543" s="115" t="inlineStr">
        <is>
          <t>Koninklijke DSM NV</t>
        </is>
      </c>
      <c r="C1543" s="116" t="inlineStr">
        <is>
          <t>RDSMY</t>
        </is>
      </c>
      <c r="D1543" s="117" t="n">
        <v>1.87</v>
      </c>
      <c r="E1543" s="117" t="n">
        <v>2.3</v>
      </c>
      <c r="F1543" s="117" t="n">
        <v>13.69</v>
      </c>
    </row>
    <row r="1544">
      <c r="B1544" s="115" t="inlineStr">
        <is>
          <t>Dr. Reddy's Laboratories Ltd</t>
        </is>
      </c>
      <c r="C1544" s="116" t="inlineStr">
        <is>
          <t>RDY</t>
        </is>
      </c>
      <c r="D1544" s="117" t="n">
        <v>2.95</v>
      </c>
      <c r="E1544" s="117" t="n">
        <v>3.06</v>
      </c>
      <c r="F1544" s="117" t="n">
        <v>14.94</v>
      </c>
    </row>
    <row r="1545">
      <c r="B1545" s="115" t="inlineStr">
        <is>
          <t>Everest Re Group, Ltd.</t>
        </is>
      </c>
      <c r="C1545" s="116" t="inlineStr">
        <is>
          <t>RE</t>
        </is>
      </c>
      <c r="D1545" s="117" t="n">
        <v>1.4</v>
      </c>
      <c r="E1545" s="117" t="n">
        <v>1.21</v>
      </c>
      <c r="F1545" s="117" t="n">
        <v>6.37</v>
      </c>
    </row>
    <row r="1546">
      <c r="B1546" s="115" t="inlineStr">
        <is>
          <t>Regency Centers Corporation</t>
        </is>
      </c>
      <c r="C1546" s="116" t="inlineStr">
        <is>
          <t>REG</t>
        </is>
      </c>
      <c r="D1546" s="117" t="n">
        <v>10.09</v>
      </c>
      <c r="E1546" s="117" t="n">
        <v>1.79</v>
      </c>
      <c r="F1546" s="117" t="n">
        <v>4.6</v>
      </c>
    </row>
    <row r="1547">
      <c r="B1547" s="115" t="inlineStr">
        <is>
          <t>Regeneron Pharmaceuticals, Inc.</t>
        </is>
      </c>
      <c r="C1547" s="116" t="inlineStr">
        <is>
          <t>REGN</t>
        </is>
      </c>
      <c r="D1547" s="117" t="n">
        <v>4.49</v>
      </c>
      <c r="E1547" s="117" t="n">
        <v>3.33</v>
      </c>
      <c r="F1547" s="117" t="n">
        <v>25.79</v>
      </c>
    </row>
    <row r="1548">
      <c r="B1548" s="115" t="inlineStr">
        <is>
          <t>RELX PLC</t>
        </is>
      </c>
      <c r="C1548" s="116" t="inlineStr">
        <is>
          <t>RELX</t>
        </is>
      </c>
      <c r="D1548" s="117" t="n"/>
      <c r="E1548" s="117" t="n">
        <v>8.539999999999999</v>
      </c>
      <c r="F1548" s="117" t="n"/>
    </row>
    <row r="1549">
      <c r="B1549" s="115" t="inlineStr">
        <is>
          <t>REMY COINTREAU</t>
        </is>
      </c>
      <c r="C1549" s="116" t="inlineStr">
        <is>
          <t>REMYY</t>
        </is>
      </c>
      <c r="D1549" s="117" t="n"/>
      <c r="E1549" s="117" t="n">
        <v>4.24</v>
      </c>
      <c r="F1549" s="117" t="n"/>
    </row>
    <row r="1550">
      <c r="B1550" s="115" t="inlineStr">
        <is>
          <t>Repsol SA</t>
        </is>
      </c>
      <c r="C1550" s="116" t="inlineStr">
        <is>
          <t>REPYY</t>
        </is>
      </c>
      <c r="D1550" s="117" t="n">
        <v>0.41</v>
      </c>
      <c r="E1550" s="117" t="n">
        <v>0.68</v>
      </c>
      <c r="F1550" s="117" t="n">
        <v>6.06</v>
      </c>
    </row>
    <row r="1551">
      <c r="B1551" s="115" t="inlineStr">
        <is>
          <t>Rexford Industrial Realty, Inc.</t>
        </is>
      </c>
      <c r="C1551" s="116" t="inlineStr">
        <is>
          <t>REXR</t>
        </is>
      </c>
      <c r="D1551" s="117" t="n">
        <v>20.5</v>
      </c>
      <c r="E1551" s="117" t="n">
        <v>2.2</v>
      </c>
      <c r="F1551" s="117" t="n">
        <v>2.63</v>
      </c>
    </row>
    <row r="1552">
      <c r="B1552" s="115" t="inlineStr">
        <is>
          <t>Regions Financial Corporation</t>
        </is>
      </c>
      <c r="C1552" s="116" t="inlineStr">
        <is>
          <t>RF</t>
        </is>
      </c>
      <c r="D1552" s="117" t="n">
        <v>2.4</v>
      </c>
      <c r="E1552" s="117" t="n">
        <v>1.06</v>
      </c>
      <c r="F1552" s="117" t="n">
        <v>10.86</v>
      </c>
    </row>
    <row r="1553">
      <c r="B1553" s="115" t="inlineStr">
        <is>
          <t>Reinsurance Group of America, Incorporated</t>
        </is>
      </c>
      <c r="C1553" s="116" t="inlineStr">
        <is>
          <t>RGA</t>
        </is>
      </c>
      <c r="D1553" s="117" t="n">
        <v>0.74</v>
      </c>
      <c r="E1553" s="117" t="n">
        <v>0.93</v>
      </c>
      <c r="F1553" s="117" t="n">
        <v>9.19</v>
      </c>
    </row>
    <row r="1554">
      <c r="B1554" s="115" t="inlineStr">
        <is>
          <t>Repligen Corporation</t>
        </is>
      </c>
      <c r="C1554" s="116" t="inlineStr">
        <is>
          <t>RGEN</t>
        </is>
      </c>
      <c r="D1554" s="117" t="n">
        <v>18.1</v>
      </c>
      <c r="E1554" s="117" t="n">
        <v>4.8</v>
      </c>
      <c r="F1554" s="117" t="n">
        <v>6.92</v>
      </c>
    </row>
    <row r="1555">
      <c r="B1555" s="115" t="inlineStr">
        <is>
          <t>Royal Gold, Inc.</t>
        </is>
      </c>
      <c r="C1555" s="116" t="inlineStr">
        <is>
          <t>RGLD</t>
        </is>
      </c>
      <c r="D1555" s="117" t="n">
        <v>19.75</v>
      </c>
      <c r="E1555" s="117" t="n">
        <v>3.85</v>
      </c>
      <c r="F1555" s="117" t="n">
        <v>4.42</v>
      </c>
    </row>
    <row r="1556">
      <c r="B1556" s="115" t="inlineStr">
        <is>
          <t>Restoration Hardware Holdings Inc.</t>
        </is>
      </c>
      <c r="C1556" s="116" t="inlineStr">
        <is>
          <t>RH</t>
        </is>
      </c>
      <c r="D1556" s="117" t="n">
        <v>1.21</v>
      </c>
      <c r="E1556" s="117" t="n"/>
      <c r="F1556" s="117" t="n">
        <v>-230.09</v>
      </c>
    </row>
    <row r="1557">
      <c r="B1557" s="115" t="inlineStr">
        <is>
          <t>Roche Holding AG</t>
        </is>
      </c>
      <c r="C1557" s="116" t="inlineStr">
        <is>
          <t>RHHBY</t>
        </is>
      </c>
      <c r="D1557" s="117" t="n"/>
      <c r="E1557" s="117" t="n">
        <v>7.86</v>
      </c>
      <c r="F1557" s="117" t="n"/>
    </row>
    <row r="1558">
      <c r="B1558" s="115" t="inlineStr">
        <is>
          <t>Robert Half International Inc.</t>
        </is>
      </c>
      <c r="C1558" s="116" t="inlineStr">
        <is>
          <t>RHI</t>
        </is>
      </c>
      <c r="D1558" s="117" t="n">
        <v>1.09</v>
      </c>
      <c r="E1558" s="117" t="n">
        <v>5.89</v>
      </c>
      <c r="F1558" s="117" t="n">
        <v>41.46</v>
      </c>
    </row>
    <row r="1559">
      <c r="B1559" s="115" t="inlineStr">
        <is>
          <t>Ryman Hospitality Properties, Inc.</t>
        </is>
      </c>
      <c r="C1559" s="116" t="inlineStr">
        <is>
          <t>RHP</t>
        </is>
      </c>
      <c r="D1559" s="117" t="n">
        <v>2.95</v>
      </c>
      <c r="E1559" s="117" t="n">
        <v>9.710000000000001</v>
      </c>
      <c r="F1559" s="117" t="n">
        <v>63.53</v>
      </c>
    </row>
    <row r="1560">
      <c r="B1560" s="115" t="inlineStr">
        <is>
          <t>Ricoh Co.</t>
        </is>
      </c>
      <c r="C1560" s="116" t="inlineStr">
        <is>
          <t>RICOY</t>
        </is>
      </c>
      <c r="D1560" s="117" t="n">
        <v>0.38</v>
      </c>
      <c r="E1560" s="117" t="n">
        <v>0.74</v>
      </c>
      <c r="F1560" s="117" t="n">
        <v>5.55</v>
      </c>
    </row>
    <row r="1561">
      <c r="B1561" s="115" t="inlineStr">
        <is>
          <t>Transocean Ltd.</t>
        </is>
      </c>
      <c r="C1561" s="116" t="inlineStr">
        <is>
          <t>RIG</t>
        </is>
      </c>
      <c r="D1561" s="117" t="n">
        <v>1.16</v>
      </c>
      <c r="E1561" s="117" t="n">
        <v>0.28</v>
      </c>
      <c r="F1561" s="117" t="n">
        <v>-4.18</v>
      </c>
    </row>
    <row r="1562">
      <c r="B1562" s="115" t="inlineStr">
        <is>
          <t>Rio Tinto PLC</t>
        </is>
      </c>
      <c r="C1562" s="116" t="inlineStr">
        <is>
          <t>RIO</t>
        </is>
      </c>
      <c r="D1562" s="117" t="n"/>
      <c r="E1562" s="117" t="n">
        <v>1.52</v>
      </c>
      <c r="F1562" s="117" t="n"/>
    </row>
    <row r="1563">
      <c r="B1563" s="115" t="inlineStr">
        <is>
          <t>Raymond James Financial, Inc.</t>
        </is>
      </c>
      <c r="C1563" s="116" t="inlineStr">
        <is>
          <t>RJF</t>
        </is>
      </c>
      <c r="D1563" s="117" t="n">
        <v>1.48</v>
      </c>
      <c r="E1563" s="117" t="n">
        <v>1.81</v>
      </c>
      <c r="F1563" s="117" t="n">
        <v>16.12</v>
      </c>
    </row>
    <row r="1564">
      <c r="B1564" s="115" t="inlineStr">
        <is>
          <t>Rakuten, Inc.</t>
        </is>
      </c>
      <c r="C1564" s="116" t="inlineStr">
        <is>
          <t>RKUNY</t>
        </is>
      </c>
      <c r="D1564" s="117" t="n">
        <v>1.27</v>
      </c>
      <c r="E1564" s="117" t="n">
        <v>1.74</v>
      </c>
      <c r="F1564" s="117" t="n">
        <v>29.42</v>
      </c>
    </row>
    <row r="1565">
      <c r="B1565" s="115" t="inlineStr">
        <is>
          <t>Ralph Lauren Corporation</t>
        </is>
      </c>
      <c r="C1565" s="116" t="inlineStr">
        <is>
          <t>RL</t>
        </is>
      </c>
      <c r="D1565" s="117" t="n">
        <v>1.13</v>
      </c>
      <c r="E1565" s="117" t="n">
        <v>2.4</v>
      </c>
      <c r="F1565" s="117" t="n">
        <v>18.33</v>
      </c>
    </row>
    <row r="1566">
      <c r="B1566" s="115" t="inlineStr">
        <is>
          <t>RLI Corp.</t>
        </is>
      </c>
      <c r="C1566" s="116" t="inlineStr">
        <is>
          <t>RLI</t>
        </is>
      </c>
      <c r="D1566" s="117" t="n">
        <v>4.51</v>
      </c>
      <c r="E1566" s="117" t="n">
        <v>4.3</v>
      </c>
      <c r="F1566" s="117" t="n">
        <v>11.34</v>
      </c>
    </row>
    <row r="1567">
      <c r="B1567" s="115" t="inlineStr">
        <is>
          <t>ResMed Inc.</t>
        </is>
      </c>
      <c r="C1567" s="116" t="inlineStr">
        <is>
          <t>RMD</t>
        </is>
      </c>
      <c r="D1567" s="117" t="n">
        <v>7.42</v>
      </c>
      <c r="E1567" s="117" t="n">
        <v>9.33</v>
      </c>
      <c r="F1567" s="117" t="n">
        <v>26.49</v>
      </c>
    </row>
    <row r="1568">
      <c r="B1568" s="115" t="inlineStr">
        <is>
          <t>Ringcentral, Inc.</t>
        </is>
      </c>
      <c r="C1568" s="116" t="inlineStr">
        <is>
          <t>RNG</t>
        </is>
      </c>
      <c r="D1568" s="117" t="n">
        <v>14.22</v>
      </c>
      <c r="E1568" s="117" t="n">
        <v>30.78</v>
      </c>
      <c r="F1568" s="117" t="n">
        <v>-1.13</v>
      </c>
    </row>
    <row r="1569">
      <c r="B1569" s="115" t="inlineStr">
        <is>
          <t>RENAULT SA</t>
        </is>
      </c>
      <c r="C1569" s="116" t="inlineStr">
        <is>
          <t>RNLSY</t>
        </is>
      </c>
      <c r="D1569" s="117" t="n"/>
      <c r="E1569" s="117" t="n">
        <v>0.43</v>
      </c>
      <c r="F1569" s="117" t="n"/>
    </row>
    <row r="1570">
      <c r="B1570" s="115" t="inlineStr">
        <is>
          <t>RenaissanceRe Holdings Ltd.</t>
        </is>
      </c>
      <c r="C1570" s="116" t="inlineStr">
        <is>
          <t>RNR</t>
        </is>
      </c>
      <c r="D1570" s="117" t="n">
        <v>2.61</v>
      </c>
      <c r="E1570" s="117" t="n">
        <v>1.6</v>
      </c>
      <c r="F1570" s="117" t="n">
        <v>8.869999999999999</v>
      </c>
    </row>
    <row r="1571">
      <c r="B1571" s="115" t="inlineStr">
        <is>
          <t>RENISHAW PLC 20</t>
        </is>
      </c>
      <c r="C1571" s="116" t="inlineStr">
        <is>
          <t>RNSHF</t>
        </is>
      </c>
      <c r="D1571" s="117" t="n"/>
      <c r="E1571" s="117" t="n"/>
      <c r="F1571" s="117" t="n"/>
    </row>
    <row r="1572">
      <c r="B1572" s="115" t="inlineStr">
        <is>
          <t>Rohm Co.</t>
        </is>
      </c>
      <c r="C1572" s="116" t="inlineStr">
        <is>
          <t>ROHCY</t>
        </is>
      </c>
      <c r="D1572" s="117" t="n">
        <v>2.27</v>
      </c>
      <c r="E1572" s="117" t="n">
        <v>1.18</v>
      </c>
      <c r="F1572" s="117" t="n">
        <v>6.46</v>
      </c>
    </row>
    <row r="1573">
      <c r="B1573" s="115" t="inlineStr">
        <is>
          <t>Rockwell Automation, Inc.</t>
        </is>
      </c>
      <c r="C1573" s="116" t="inlineStr">
        <is>
          <t>ROK</t>
        </is>
      </c>
      <c r="D1573" s="117" t="n">
        <v>2.83</v>
      </c>
      <c r="E1573" s="117" t="n">
        <v>16.4</v>
      </c>
      <c r="F1573" s="117" t="n">
        <v>78.70999999999999</v>
      </c>
    </row>
    <row r="1574">
      <c r="B1574" s="115" t="inlineStr">
        <is>
          <t>Roku, Inc.</t>
        </is>
      </c>
      <c r="C1574" s="116" t="inlineStr">
        <is>
          <t>ROKU</t>
        </is>
      </c>
      <c r="D1574" s="117" t="n">
        <v>13.86</v>
      </c>
      <c r="E1574" s="117" t="n">
        <v>26.6</v>
      </c>
      <c r="F1574" s="117" t="n">
        <v>-6.77</v>
      </c>
    </row>
    <row r="1575">
      <c r="B1575" s="115" t="inlineStr">
        <is>
          <t>Rollins, Inc.</t>
        </is>
      </c>
      <c r="C1575" s="116" t="inlineStr">
        <is>
          <t>ROL</t>
        </is>
      </c>
      <c r="D1575" s="117" t="n">
        <v>6</v>
      </c>
      <c r="E1575" s="117" t="n">
        <v>15.04</v>
      </c>
      <c r="F1575" s="117" t="n">
        <v>31.43</v>
      </c>
    </row>
    <row r="1576">
      <c r="B1576" s="115" t="inlineStr">
        <is>
          <t>RBC Bearings Incorporated</t>
        </is>
      </c>
      <c r="C1576" s="116" t="inlineStr">
        <is>
          <t>ROLL</t>
        </is>
      </c>
      <c r="D1576" s="117" t="n">
        <v>5.85</v>
      </c>
      <c r="E1576" s="117" t="n">
        <v>4.16</v>
      </c>
      <c r="F1576" s="117" t="n">
        <v>12.82</v>
      </c>
    </row>
    <row r="1577">
      <c r="B1577" s="115" t="inlineStr">
        <is>
          <t>Roper Technologies, Inc.</t>
        </is>
      </c>
      <c r="C1577" s="116" t="inlineStr">
        <is>
          <t>ROP</t>
        </is>
      </c>
      <c r="D1577" s="117" t="n">
        <v>7.04</v>
      </c>
      <c r="E1577" s="117" t="n">
        <v>4.48</v>
      </c>
      <c r="F1577" s="117" t="n">
        <v>16.7</v>
      </c>
    </row>
    <row r="1578">
      <c r="B1578" s="115" t="inlineStr">
        <is>
          <t>Ross Stores, Inc.</t>
        </is>
      </c>
      <c r="C1578" s="116" t="inlineStr">
        <is>
          <t>ROST</t>
        </is>
      </c>
      <c r="D1578" s="117" t="n">
        <v>2.46</v>
      </c>
      <c r="E1578" s="117" t="n">
        <v>11.5</v>
      </c>
      <c r="F1578" s="117" t="n">
        <v>49.21</v>
      </c>
    </row>
    <row r="1579">
      <c r="B1579" s="115" t="inlineStr">
        <is>
          <t>Rostelecom OJSC</t>
        </is>
      </c>
      <c r="C1579" s="116" t="inlineStr">
        <is>
          <t>ROSYY</t>
        </is>
      </c>
      <c r="D1579" s="117" t="n">
        <v>0.61</v>
      </c>
      <c r="E1579" s="117" t="n">
        <v>0.78</v>
      </c>
      <c r="F1579" s="117" t="n">
        <v>6.21</v>
      </c>
    </row>
    <row r="1580">
      <c r="B1580" s="115" t="inlineStr">
        <is>
          <t>RealPage, Inc.</t>
        </is>
      </c>
      <c r="C1580" s="116" t="inlineStr">
        <is>
          <t>RP</t>
        </is>
      </c>
      <c r="D1580" s="117" t="n">
        <v>6.59</v>
      </c>
      <c r="E1580" s="117" t="n">
        <v>5.47</v>
      </c>
      <c r="F1580" s="117" t="n">
        <v>9.859999999999999</v>
      </c>
    </row>
    <row r="1581">
      <c r="B1581" s="115" t="inlineStr">
        <is>
          <t>RPM International Inc.</t>
        </is>
      </c>
      <c r="C1581" s="116" t="inlineStr">
        <is>
          <t>RPM</t>
        </is>
      </c>
      <c r="D1581" s="117" t="n">
        <v>1.59</v>
      </c>
      <c r="E1581" s="117" t="n">
        <v>6.37</v>
      </c>
      <c r="F1581" s="117" t="n">
        <v>23.46</v>
      </c>
    </row>
    <row r="1582">
      <c r="B1582" s="115" t="inlineStr">
        <is>
          <t>Reliance Steel &amp; Aluminum Co.</t>
        </is>
      </c>
      <c r="C1582" s="116" t="inlineStr">
        <is>
          <t>RS</t>
        </is>
      </c>
      <c r="D1582" s="117" t="n">
        <v>0.58</v>
      </c>
      <c r="E1582" s="117" t="n">
        <v>1.35</v>
      </c>
      <c r="F1582" s="117" t="n">
        <v>12.85</v>
      </c>
    </row>
    <row r="1583">
      <c r="B1583" s="115" t="inlineStr">
        <is>
          <t>Republic Services, Inc.</t>
        </is>
      </c>
      <c r="C1583" s="116" t="inlineStr">
        <is>
          <t>RSG</t>
        </is>
      </c>
      <c r="D1583" s="117" t="n">
        <v>2.76</v>
      </c>
      <c r="E1583" s="117" t="n">
        <v>3.53</v>
      </c>
      <c r="F1583" s="117" t="n">
        <v>12.86</v>
      </c>
    </row>
    <row r="1584">
      <c r="B1584" s="115" t="inlineStr">
        <is>
          <t>Invesco S&amp;P 500 Equal Weight ETF</t>
        </is>
      </c>
      <c r="C1584" s="116" t="inlineStr">
        <is>
          <t>RSP</t>
        </is>
      </c>
      <c r="D1584" s="117" t="n"/>
      <c r="E1584" s="117" t="n"/>
      <c r="F1584" s="117" t="n"/>
    </row>
    <row r="1585">
      <c r="B1585" s="115" t="inlineStr">
        <is>
          <t>Raytheon Company</t>
        </is>
      </c>
      <c r="C1585" s="116" t="inlineStr">
        <is>
          <t>RTN</t>
        </is>
      </c>
      <c r="D1585" s="117" t="n">
        <v>1.94</v>
      </c>
      <c r="E1585" s="117" t="n">
        <v>4.45</v>
      </c>
      <c r="F1585" s="117" t="n">
        <v>26.34</v>
      </c>
    </row>
    <row r="1586">
      <c r="B1586" s="115" t="inlineStr">
        <is>
          <t>Rentokil Initial PLC</t>
        </is>
      </c>
      <c r="C1586" s="116" t="inlineStr">
        <is>
          <t>RTOKY</t>
        </is>
      </c>
      <c r="D1586" s="117" t="n"/>
      <c r="E1586" s="117" t="n">
        <v>9.710000000000001</v>
      </c>
      <c r="F1586" s="117" t="n"/>
    </row>
    <row r="1587">
      <c r="B1587" s="115" t="inlineStr">
        <is>
          <t>ROTORK PLC</t>
        </is>
      </c>
      <c r="C1587" s="116" t="inlineStr">
        <is>
          <t>RTOXY</t>
        </is>
      </c>
      <c r="D1587" s="117" t="n"/>
      <c r="E1587" s="117" t="n">
        <v>4.8</v>
      </c>
      <c r="F1587" s="117" t="n"/>
    </row>
    <row r="1588">
      <c r="B1588" s="115" t="inlineStr">
        <is>
          <t>RWE AG</t>
        </is>
      </c>
      <c r="C1588" s="116" t="inlineStr">
        <is>
          <t>RWEOY</t>
        </is>
      </c>
      <c r="D1588" s="117" t="n">
        <v>0.76</v>
      </c>
      <c r="E1588" s="117" t="n">
        <v>1.34</v>
      </c>
      <c r="F1588" s="117" t="n">
        <v>-8.720000000000001</v>
      </c>
    </row>
    <row r="1589">
      <c r="B1589" s="115" t="inlineStr">
        <is>
          <t>Royal Bank Of Canada</t>
        </is>
      </c>
      <c r="C1589" s="116" t="inlineStr">
        <is>
          <t>RY</t>
        </is>
      </c>
      <c r="D1589" s="117" t="n">
        <v>2.36</v>
      </c>
      <c r="E1589" s="117" t="n">
        <v>2.02</v>
      </c>
      <c r="F1589" s="117" t="n">
        <v>17.18</v>
      </c>
    </row>
    <row r="1590">
      <c r="B1590" s="115" t="inlineStr">
        <is>
          <t>Ryanair Holdings PLC</t>
        </is>
      </c>
      <c r="C1590" s="116" t="inlineStr">
        <is>
          <t>RYAAY</t>
        </is>
      </c>
      <c r="D1590" s="117" t="n">
        <v>1.56</v>
      </c>
      <c r="E1590" s="117" t="n">
        <v>2.49</v>
      </c>
      <c r="F1590" s="117" t="n">
        <v>18.39</v>
      </c>
    </row>
    <row r="1591">
      <c r="B1591" s="115" t="inlineStr">
        <is>
          <t>Rolls-Royce Holdings PLC</t>
        </is>
      </c>
      <c r="C1591" s="116" t="inlineStr">
        <is>
          <t>RYCEY</t>
        </is>
      </c>
      <c r="D1591" s="117" t="n"/>
      <c r="E1591" s="117" t="n"/>
      <c r="F1591" s="117" t="n"/>
    </row>
    <row r="1592">
      <c r="B1592" s="115" t="inlineStr">
        <is>
          <t>Rayonier Inc.</t>
        </is>
      </c>
      <c r="C1592" s="116" t="inlineStr">
        <is>
          <t>RYN</t>
        </is>
      </c>
      <c r="D1592" s="117" t="n">
        <v>4.9</v>
      </c>
      <c r="E1592" s="117" t="n">
        <v>2.28</v>
      </c>
      <c r="F1592" s="117" t="n">
        <v>4.18</v>
      </c>
    </row>
    <row r="1593">
      <c r="B1593" s="115" t="inlineStr">
        <is>
          <t>Sprint Corporation</t>
        </is>
      </c>
      <c r="C1593" s="116" t="inlineStr">
        <is>
          <t>S</t>
        </is>
      </c>
      <c r="D1593" s="117" t="n">
        <v>0.8</v>
      </c>
      <c r="E1593" s="117" t="n">
        <v>1.03</v>
      </c>
      <c r="F1593" s="117" t="n">
        <v>-0.84</v>
      </c>
    </row>
    <row r="1594">
      <c r="B1594" s="115" t="inlineStr">
        <is>
          <t>Sabre Corporation</t>
        </is>
      </c>
      <c r="C1594" s="116" t="inlineStr">
        <is>
          <t>SABR</t>
        </is>
      </c>
      <c r="D1594" s="117" t="n">
        <v>1.6</v>
      </c>
      <c r="E1594" s="117" t="n">
        <v>6.88</v>
      </c>
      <c r="F1594" s="117" t="n">
        <v>34.13</v>
      </c>
    </row>
    <row r="1595">
      <c r="B1595" s="115" t="inlineStr">
        <is>
          <t>Sanderson Farms, Inc.</t>
        </is>
      </c>
      <c r="C1595" s="116" t="inlineStr">
        <is>
          <t>SAFM</t>
        </is>
      </c>
      <c r="D1595" s="117" t="n">
        <v>1.03</v>
      </c>
      <c r="E1595" s="117" t="n">
        <v>2.37</v>
      </c>
      <c r="F1595" s="117" t="n">
        <v>2.86</v>
      </c>
    </row>
    <row r="1596">
      <c r="B1596" s="115" t="inlineStr">
        <is>
          <t>Safran SA</t>
        </is>
      </c>
      <c r="C1596" s="116" t="inlineStr">
        <is>
          <t>SAFRY</t>
        </is>
      </c>
      <c r="D1596" s="117" t="n"/>
      <c r="E1596" s="117" t="n">
        <v>4.67</v>
      </c>
      <c r="F1596" s="117" t="n"/>
    </row>
    <row r="1597">
      <c r="B1597" s="115" t="inlineStr">
        <is>
          <t>Sage Therapeutics, Inc.</t>
        </is>
      </c>
      <c r="C1597" s="116" t="inlineStr">
        <is>
          <t>SAGE</t>
        </is>
      </c>
      <c r="D1597" s="117" t="n"/>
      <c r="E1597" s="117" t="n">
        <v>7.03</v>
      </c>
      <c r="F1597" s="117" t="n">
        <v>-56.05</v>
      </c>
    </row>
    <row r="1598">
      <c r="B1598" s="115" t="inlineStr">
        <is>
          <t>Science Applications International Corporation</t>
        </is>
      </c>
      <c r="C1598" s="116" t="inlineStr">
        <is>
          <t>SAIC</t>
        </is>
      </c>
      <c r="D1598" s="117" t="n">
        <v>0.87</v>
      </c>
      <c r="E1598" s="117" t="n">
        <v>3.61</v>
      </c>
      <c r="F1598" s="117" t="n">
        <v>23.15</v>
      </c>
    </row>
    <row r="1599">
      <c r="B1599" s="115" t="inlineStr">
        <is>
          <t>The Boston Beer Company, Inc.</t>
        </is>
      </c>
      <c r="C1599" s="116" t="inlineStr">
        <is>
          <t>SAM</t>
        </is>
      </c>
      <c r="D1599" s="117" t="n">
        <v>3.73</v>
      </c>
      <c r="E1599" s="117" t="n">
        <v>7.65</v>
      </c>
      <c r="F1599" s="117" t="n">
        <v>22.89</v>
      </c>
    </row>
    <row r="1600">
      <c r="B1600" s="115" t="inlineStr">
        <is>
          <t>Banco Santander, S.A.</t>
        </is>
      </c>
      <c r="C1600" s="116" t="inlineStr">
        <is>
          <t>SAN</t>
        </is>
      </c>
      <c r="D1600" s="117" t="n">
        <v>1.18</v>
      </c>
      <c r="E1600" s="117" t="n">
        <v>0.53</v>
      </c>
      <c r="F1600" s="117" t="n">
        <v>7.27</v>
      </c>
    </row>
    <row r="1601">
      <c r="B1601" s="115" t="inlineStr">
        <is>
          <t>SAP SE</t>
        </is>
      </c>
      <c r="C1601" s="116" t="inlineStr">
        <is>
          <t>SAP</t>
        </is>
      </c>
      <c r="D1601" s="117" t="n">
        <v>4.91</v>
      </c>
      <c r="E1601" s="117" t="n">
        <v>4.72</v>
      </c>
      <c r="F1601" s="117" t="n">
        <v>15.39</v>
      </c>
    </row>
    <row r="1602">
      <c r="B1602" s="115" t="inlineStr">
        <is>
          <t>SAIPEM SPA SAN</t>
        </is>
      </c>
      <c r="C1602" s="116" t="inlineStr">
        <is>
          <t>SAPMF</t>
        </is>
      </c>
      <c r="D1602" s="117" t="n"/>
      <c r="E1602" s="117" t="n"/>
      <c r="F1602" s="117" t="n"/>
    </row>
    <row r="1603">
      <c r="B1603" s="115" t="inlineStr">
        <is>
          <t>SARTORIUS AG</t>
        </is>
      </c>
      <c r="C1603" s="116" t="inlineStr">
        <is>
          <t>SARTF</t>
        </is>
      </c>
      <c r="D1603" s="117" t="n">
        <v>2.89</v>
      </c>
      <c r="E1603" s="117" t="n">
        <v>4.9</v>
      </c>
      <c r="F1603" s="117" t="n">
        <v>20.23</v>
      </c>
    </row>
    <row r="1604">
      <c r="B1604" s="115" t="inlineStr">
        <is>
          <t>EchoStar Corporation</t>
        </is>
      </c>
      <c r="C1604" s="116" t="inlineStr">
        <is>
          <t>SATS</t>
        </is>
      </c>
      <c r="D1604" s="117" t="n">
        <v>1.83</v>
      </c>
      <c r="E1604" s="117" t="n">
        <v>0.92</v>
      </c>
      <c r="F1604" s="117" t="n">
        <v>0.46</v>
      </c>
    </row>
    <row r="1605">
      <c r="B1605" s="115" t="inlineStr">
        <is>
          <t>Straumann Holding AG</t>
        </is>
      </c>
      <c r="C1605" s="116" t="inlineStr">
        <is>
          <t>SAUHF</t>
        </is>
      </c>
      <c r="D1605" s="117" t="n"/>
      <c r="E1605" s="117" t="n"/>
      <c r="F1605" s="117" t="n"/>
    </row>
    <row r="1606">
      <c r="B1606" s="115" t="inlineStr">
        <is>
          <t>Sampo PLC</t>
        </is>
      </c>
      <c r="C1606" s="116" t="inlineStr">
        <is>
          <t>SAXPY</t>
        </is>
      </c>
      <c r="D1606" s="117" t="n"/>
      <c r="E1606" s="117" t="n">
        <v>1.51</v>
      </c>
      <c r="F1606" s="117" t="n">
        <v>11.3</v>
      </c>
    </row>
    <row r="1607">
      <c r="B1607" s="115" t="inlineStr">
        <is>
          <t>SBA Communications Corporation</t>
        </is>
      </c>
      <c r="C1607" s="116" t="inlineStr">
        <is>
          <t>SBAC</t>
        </is>
      </c>
      <c r="D1607" s="117" t="n">
        <v>14.94</v>
      </c>
      <c r="E1607" s="117" t="n"/>
      <c r="F1607" s="117" t="n">
        <v>-4.12</v>
      </c>
    </row>
    <row r="1608">
      <c r="B1608" s="115" t="inlineStr">
        <is>
          <t>Sinclair Broadcast Group, Inc.</t>
        </is>
      </c>
      <c r="C1608" s="116" t="inlineStr">
        <is>
          <t>SBGI</t>
        </is>
      </c>
      <c r="D1608" s="117" t="n">
        <v>1.28</v>
      </c>
      <c r="E1608" s="117" t="n">
        <v>2.63</v>
      </c>
      <c r="F1608" s="117" t="n">
        <v>23.05</v>
      </c>
    </row>
    <row r="1609">
      <c r="B1609" s="115" t="inlineStr">
        <is>
          <t>Schneider Electric SE</t>
        </is>
      </c>
      <c r="C1609" s="116" t="inlineStr">
        <is>
          <t>SBGSY</t>
        </is>
      </c>
      <c r="D1609" s="117" t="n"/>
      <c r="E1609" s="117" t="n">
        <v>1.84</v>
      </c>
      <c r="F1609" s="117" t="n"/>
    </row>
    <row r="1610">
      <c r="B1610" s="115" t="inlineStr">
        <is>
          <t>SBI Holdings Inc.</t>
        </is>
      </c>
      <c r="C1610" s="116" t="inlineStr">
        <is>
          <t>SBHGF</t>
        </is>
      </c>
      <c r="D1610" s="117" t="n">
        <v>1.67</v>
      </c>
      <c r="E1610" s="117" t="n"/>
      <c r="F1610" s="117" t="n">
        <v>9.93</v>
      </c>
    </row>
    <row r="1611">
      <c r="B1611" s="115" t="inlineStr">
        <is>
          <t>SINO PHARMACEUT</t>
        </is>
      </c>
      <c r="C1611" s="116" t="inlineStr">
        <is>
          <t>SBMFF</t>
        </is>
      </c>
      <c r="D1611" s="117" t="n"/>
      <c r="E1611" s="117" t="n"/>
      <c r="F1611" s="117" t="n"/>
    </row>
    <row r="1612">
      <c r="B1612" s="115" t="inlineStr">
        <is>
          <t>Signature Bank</t>
        </is>
      </c>
      <c r="C1612" s="116" t="inlineStr">
        <is>
          <t>SBNY</t>
        </is>
      </c>
      <c r="D1612" s="117" t="n">
        <v>3.52</v>
      </c>
      <c r="E1612" s="117" t="n">
        <v>1.41</v>
      </c>
      <c r="F1612" s="117" t="n">
        <v>13.61</v>
      </c>
    </row>
    <row r="1613">
      <c r="B1613" s="115" t="inlineStr">
        <is>
          <t>Sabra Healthcare REIT, Inc.</t>
        </is>
      </c>
      <c r="C1613" s="116" t="inlineStr">
        <is>
          <t>SBRA</t>
        </is>
      </c>
      <c r="D1613" s="117" t="n">
        <v>6.64</v>
      </c>
      <c r="E1613" s="117" t="n">
        <v>1.25</v>
      </c>
      <c r="F1613" s="117" t="n">
        <v>0.67</v>
      </c>
    </row>
    <row r="1614">
      <c r="B1614" s="115" t="inlineStr">
        <is>
          <t>Sberbank of Russia Sponsored ADR</t>
        </is>
      </c>
      <c r="C1614" s="116" t="inlineStr">
        <is>
          <t>SBRCY</t>
        </is>
      </c>
      <c r="D1614" s="117" t="n">
        <v>1.92</v>
      </c>
      <c r="E1614" s="117" t="n">
        <v>1.34</v>
      </c>
      <c r="F1614" s="117" t="n">
        <v>22.06</v>
      </c>
    </row>
    <row r="1615">
      <c r="B1615" s="115" t="inlineStr">
        <is>
          <t>Companhia de saneamento Basico Do Estado De Sao Paulo - Sabesp</t>
        </is>
      </c>
      <c r="C1615" s="116" t="inlineStr">
        <is>
          <t>SBS</t>
        </is>
      </c>
      <c r="D1615" s="117" t="n">
        <v>1.89</v>
      </c>
      <c r="E1615" s="117" t="n">
        <v>1.51</v>
      </c>
      <c r="F1615" s="117" t="n">
        <v>16.02</v>
      </c>
    </row>
    <row r="1616">
      <c r="B1616" s="115" t="inlineStr">
        <is>
          <t>Starbucks Corporation</t>
        </is>
      </c>
      <c r="C1616" s="116" t="inlineStr">
        <is>
          <t>SBUX</t>
        </is>
      </c>
      <c r="D1616" s="117" t="n">
        <v>4.14</v>
      </c>
      <c r="E1616" s="117" t="n"/>
      <c r="F1616" s="117" t="n">
        <v>-125.91</v>
      </c>
    </row>
    <row r="1617">
      <c r="B1617" s="115" t="inlineStr">
        <is>
          <t>Santander Consumer USA Holdings Inc.</t>
        </is>
      </c>
      <c r="C1617" s="116" t="inlineStr">
        <is>
          <t>SC</t>
        </is>
      </c>
      <c r="D1617" s="117" t="n">
        <v>1.18</v>
      </c>
      <c r="E1617" s="117" t="n">
        <v>1.22</v>
      </c>
      <c r="F1617" s="117" t="n">
        <v>13.29</v>
      </c>
    </row>
    <row r="1618">
      <c r="B1618" s="115" t="inlineStr">
        <is>
          <t>Standard Chartered PLC</t>
        </is>
      </c>
      <c r="C1618" s="116" t="inlineStr">
        <is>
          <t>SCBFF</t>
        </is>
      </c>
      <c r="D1618" s="117" t="n"/>
      <c r="E1618" s="117" t="n"/>
      <c r="F1618" s="117" t="n"/>
    </row>
    <row r="1619">
      <c r="B1619" s="115" t="inlineStr">
        <is>
          <t>Southern Copper Corporation</t>
        </is>
      </c>
      <c r="C1619" s="116" t="inlineStr">
        <is>
          <t>SCCO</t>
        </is>
      </c>
      <c r="D1619" s="117" t="n">
        <v>3.81</v>
      </c>
      <c r="E1619" s="117" t="n">
        <v>3.93</v>
      </c>
      <c r="F1619" s="117" t="n">
        <v>21.75</v>
      </c>
    </row>
    <row r="1620">
      <c r="B1620" s="115" t="inlineStr">
        <is>
          <t>Societe Generale Group</t>
        </is>
      </c>
      <c r="C1620" s="116" t="inlineStr">
        <is>
          <t>SCGLY</t>
        </is>
      </c>
      <c r="D1620" s="117" t="n">
        <v>0.85</v>
      </c>
      <c r="E1620" s="117" t="n">
        <v>0.32</v>
      </c>
      <c r="F1620" s="117" t="n">
        <v>6.38</v>
      </c>
    </row>
    <row r="1621">
      <c r="B1621" s="115" t="inlineStr">
        <is>
          <t>The Charles Schwab Corporation</t>
        </is>
      </c>
      <c r="C1621" s="116" t="inlineStr">
        <is>
          <t>SCHW</t>
        </is>
      </c>
      <c r="D1621" s="117" t="n">
        <v>5.25</v>
      </c>
      <c r="E1621" s="117" t="n">
        <v>3.08</v>
      </c>
      <c r="F1621" s="117" t="n">
        <v>20.52</v>
      </c>
    </row>
    <row r="1622">
      <c r="B1622" s="115" t="inlineStr">
        <is>
          <t>Sands China Ltd.</t>
        </is>
      </c>
      <c r="C1622" s="116" t="inlineStr">
        <is>
          <t>SCHYY</t>
        </is>
      </c>
      <c r="D1622" s="117" t="n"/>
      <c r="E1622" s="117" t="n">
        <v>8.640000000000001</v>
      </c>
      <c r="F1622" s="117" t="n"/>
    </row>
    <row r="1623">
      <c r="B1623" s="115" t="inlineStr">
        <is>
          <t>Service Corporation International</t>
        </is>
      </c>
      <c r="C1623" s="116" t="inlineStr">
        <is>
          <t>SCI</t>
        </is>
      </c>
      <c r="D1623" s="117" t="n">
        <v>2.67</v>
      </c>
      <c r="E1623" s="117" t="n">
        <v>4.91</v>
      </c>
      <c r="F1623" s="117" t="n">
        <v>20.55</v>
      </c>
    </row>
    <row r="1624">
      <c r="B1624" s="115" t="inlineStr">
        <is>
          <t>Swisscom AG</t>
        </is>
      </c>
      <c r="C1624" s="116" t="inlineStr">
        <is>
          <t>SCMWY</t>
        </is>
      </c>
      <c r="D1624" s="117" t="n">
        <v>2.21</v>
      </c>
      <c r="E1624" s="117" t="n">
        <v>3.06</v>
      </c>
      <c r="F1624" s="117" t="n">
        <v>18.12</v>
      </c>
    </row>
    <row r="1625">
      <c r="B1625" s="115" t="inlineStr">
        <is>
          <t>Scor SE</t>
        </is>
      </c>
      <c r="C1625" s="116" t="inlineStr">
        <is>
          <t>SCRYY</t>
        </is>
      </c>
      <c r="D1625" s="117" t="n">
        <v>0.52</v>
      </c>
      <c r="E1625" s="117" t="n">
        <v>1.19</v>
      </c>
      <c r="F1625" s="117" t="n">
        <v>5.71</v>
      </c>
    </row>
    <row r="1626">
      <c r="B1626" s="115" t="inlineStr">
        <is>
          <t>Sandvik AB</t>
        </is>
      </c>
      <c r="C1626" s="116" t="inlineStr">
        <is>
          <t>SDVKY</t>
        </is>
      </c>
      <c r="D1626" s="117" t="n">
        <v>1.81</v>
      </c>
      <c r="E1626" s="117" t="n">
        <v>3.14</v>
      </c>
      <c r="F1626" s="117" t="n">
        <v>22.89</v>
      </c>
    </row>
    <row r="1627">
      <c r="B1627" s="115" t="inlineStr">
        <is>
          <t>Sodexo SA</t>
        </is>
      </c>
      <c r="C1627" s="116" t="inlineStr">
        <is>
          <t>SDXAY</t>
        </is>
      </c>
      <c r="D1627" s="117" t="n"/>
      <c r="E1627" s="117" t="n"/>
      <c r="F1627" s="117" t="n"/>
    </row>
    <row r="1628">
      <c r="B1628" s="115" t="inlineStr">
        <is>
          <t>SPDR S&amp;P Dividend ETF</t>
        </is>
      </c>
      <c r="C1628" s="116" t="inlineStr">
        <is>
          <t>SDY</t>
        </is>
      </c>
      <c r="D1628" s="117" t="n"/>
      <c r="E1628" s="117" t="n"/>
      <c r="F1628" s="117" t="n"/>
    </row>
    <row r="1629">
      <c r="B1629" s="115" t="inlineStr">
        <is>
          <t>Sea Limited Sponsored ADR</t>
        </is>
      </c>
      <c r="C1629" s="116" t="inlineStr">
        <is>
          <t>SE</t>
        </is>
      </c>
      <c r="D1629" s="117" t="n">
        <v>8.27</v>
      </c>
      <c r="E1629" s="117" t="n">
        <v>7.33</v>
      </c>
      <c r="F1629" s="117" t="n">
        <v>-158.33</v>
      </c>
    </row>
    <row r="1630">
      <c r="B1630" s="115" t="inlineStr">
        <is>
          <t>Seaboard Corporation</t>
        </is>
      </c>
      <c r="C1630" s="116" t="inlineStr">
        <is>
          <t>SEB</t>
        </is>
      </c>
      <c r="D1630" s="117" t="n">
        <v>0.71</v>
      </c>
      <c r="E1630" s="117" t="n">
        <v>1.39</v>
      </c>
      <c r="F1630" s="117" t="n">
        <v>5.35</v>
      </c>
    </row>
    <row r="1631">
      <c r="B1631" s="115" t="inlineStr">
        <is>
          <t>SolarEdge Technologies, Inc.</t>
        </is>
      </c>
      <c r="C1631" s="116" t="inlineStr">
        <is>
          <t>SEDG</t>
        </is>
      </c>
      <c r="D1631" s="117" t="n">
        <v>3.91</v>
      </c>
      <c r="E1631" s="117" t="n">
        <v>6.25</v>
      </c>
      <c r="F1631" s="117" t="n">
        <v>17.81</v>
      </c>
    </row>
    <row r="1632">
      <c r="B1632" s="115" t="inlineStr">
        <is>
          <t>Sealed Air Corporation</t>
        </is>
      </c>
      <c r="C1632" s="116" t="inlineStr">
        <is>
          <t>SEE</t>
        </is>
      </c>
      <c r="D1632" s="117" t="n">
        <v>1.35</v>
      </c>
      <c r="E1632" s="117" t="n"/>
      <c r="F1632" s="117" t="n">
        <v>-121.14</v>
      </c>
    </row>
    <row r="1633">
      <c r="B1633" s="115" t="inlineStr">
        <is>
          <t>SEGRO PLC REIT</t>
        </is>
      </c>
      <c r="C1633" s="116" t="inlineStr">
        <is>
          <t>SEGXF</t>
        </is>
      </c>
      <c r="D1633" s="117" t="n"/>
      <c r="E1633" s="117" t="n">
        <v>1.12</v>
      </c>
      <c r="F1633" s="117" t="n"/>
    </row>
    <row r="1634">
      <c r="B1634" s="115" t="inlineStr">
        <is>
          <t>SEI Investments Company</t>
        </is>
      </c>
      <c r="C1634" s="116" t="inlineStr">
        <is>
          <t>SEIC</t>
        </is>
      </c>
      <c r="D1634" s="117" t="n">
        <v>5.5</v>
      </c>
      <c r="E1634" s="117" t="n">
        <v>5.47</v>
      </c>
      <c r="F1634" s="117" t="n">
        <v>29.86</v>
      </c>
    </row>
    <row r="1635">
      <c r="B1635" s="124" t="inlineStr">
        <is>
          <t>Seiko Epson Corp.</t>
        </is>
      </c>
      <c r="C1635" s="117" t="inlineStr">
        <is>
          <t>SEKEY</t>
        </is>
      </c>
      <c r="D1635" s="117" t="n">
        <v>0.51</v>
      </c>
      <c r="E1635" s="117" t="n"/>
      <c r="F1635" s="117" t="n">
        <v>10.25</v>
      </c>
    </row>
    <row r="1636">
      <c r="B1636" s="124" t="inlineStr">
        <is>
          <t>Stora Enso Oyj</t>
        </is>
      </c>
      <c r="C1636" s="117" t="inlineStr">
        <is>
          <t>SEOAY</t>
        </is>
      </c>
      <c r="D1636" s="117" t="n">
        <v>0.77</v>
      </c>
      <c r="E1636" s="117" t="n">
        <v>1.2</v>
      </c>
      <c r="F1636" s="117" t="n">
        <v>15.12</v>
      </c>
    </row>
    <row r="1637">
      <c r="B1637" s="124" t="inlineStr">
        <is>
          <t>SPECTRIS PLC</t>
        </is>
      </c>
      <c r="C1637" s="117" t="inlineStr">
        <is>
          <t>SEPJY</t>
        </is>
      </c>
      <c r="D1637" s="117" t="n"/>
      <c r="E1637" s="117" t="n">
        <v>2.36</v>
      </c>
      <c r="F1637" s="117" t="n"/>
    </row>
    <row r="1638">
      <c r="B1638" s="124" t="inlineStr">
        <is>
          <t>ServiceMaster Global Holdings, Inc.</t>
        </is>
      </c>
      <c r="C1638" s="117" t="inlineStr">
        <is>
          <t>SERV</t>
        </is>
      </c>
      <c r="D1638" s="117" t="n">
        <v>3.22</v>
      </c>
      <c r="E1638" s="117" t="n">
        <v>3.28</v>
      </c>
      <c r="F1638" s="117" t="n">
        <v>11.17</v>
      </c>
    </row>
    <row r="1639">
      <c r="B1639" s="124" t="inlineStr">
        <is>
          <t>Stifel Financial Corporation</t>
        </is>
      </c>
      <c r="C1639" s="117" t="inlineStr">
        <is>
          <t>SF</t>
        </is>
      </c>
      <c r="D1639" s="117" t="n">
        <v>1.28</v>
      </c>
      <c r="E1639" s="117" t="n">
        <v>1.28</v>
      </c>
      <c r="F1639" s="117" t="n">
        <v>14.73</v>
      </c>
    </row>
    <row r="1640">
      <c r="B1640" s="124" t="inlineStr">
        <is>
          <t>Softbank Corp.</t>
        </is>
      </c>
      <c r="C1640" s="117" t="inlineStr">
        <is>
          <t>SFTBY</t>
        </is>
      </c>
      <c r="D1640" s="117" t="n">
        <v>1.07</v>
      </c>
      <c r="E1640" s="117" t="n">
        <v>1.12</v>
      </c>
      <c r="F1640" s="117" t="n">
        <v>17.93</v>
      </c>
    </row>
    <row r="1641">
      <c r="B1641" s="124" t="inlineStr">
        <is>
          <t>Singapore Telecommunications Ltd.</t>
        </is>
      </c>
      <c r="C1641" s="117" t="inlineStr">
        <is>
          <t>SGAPY</t>
        </is>
      </c>
      <c r="D1641" s="117" t="n">
        <v>2.92</v>
      </c>
      <c r="E1641" s="117" t="n">
        <v>1.7</v>
      </c>
      <c r="F1641" s="117" t="n">
        <v>9.58</v>
      </c>
    </row>
    <row r="1642">
      <c r="B1642" s="124" t="inlineStr">
        <is>
          <t>SES S.A.</t>
        </is>
      </c>
      <c r="C1642" s="117" t="inlineStr">
        <is>
          <t>SGBAF</t>
        </is>
      </c>
      <c r="D1642" s="117" t="n"/>
      <c r="E1642" s="117" t="n"/>
      <c r="F1642" s="117" t="n"/>
    </row>
    <row r="1643">
      <c r="B1643" s="124" t="inlineStr">
        <is>
          <t>Seattle Genetics, Inc.</t>
        </is>
      </c>
      <c r="C1643" s="117" t="inlineStr">
        <is>
          <t>SGEN</t>
        </is>
      </c>
      <c r="D1643" s="117" t="n">
        <v>15.8</v>
      </c>
      <c r="E1643" s="117" t="n">
        <v>9.41</v>
      </c>
      <c r="F1643" s="117" t="n">
        <v>-17.16</v>
      </c>
    </row>
    <row r="1644">
      <c r="B1644" s="124" t="inlineStr">
        <is>
          <t>Sage Group PLC</t>
        </is>
      </c>
      <c r="C1644" s="117" t="inlineStr">
        <is>
          <t>SGPYY</t>
        </is>
      </c>
      <c r="D1644" s="117" t="n"/>
      <c r="E1644" s="117" t="n">
        <v>5.21</v>
      </c>
      <c r="F1644" s="117" t="n"/>
    </row>
    <row r="1645">
      <c r="B1645" s="124" t="inlineStr">
        <is>
          <t>SGS SA</t>
        </is>
      </c>
      <c r="C1645" s="117" t="inlineStr">
        <is>
          <t>SGSOY</t>
        </is>
      </c>
      <c r="D1645" s="117" t="n"/>
      <c r="E1645" s="117" t="n">
        <v>13.72</v>
      </c>
      <c r="F1645" s="117" t="n"/>
    </row>
    <row r="1646">
      <c r="B1646" s="124" t="inlineStr">
        <is>
          <t>Surgutneftegaz OAO</t>
        </is>
      </c>
      <c r="C1646" s="117" t="inlineStr">
        <is>
          <t>SGTZY</t>
        </is>
      </c>
      <c r="D1646" s="117" t="n"/>
      <c r="E1646" s="117" t="n"/>
      <c r="F1646" s="117" t="n"/>
    </row>
    <row r="1647">
      <c r="B1647" s="124" t="inlineStr">
        <is>
          <t>Shake Shack, Inc.</t>
        </is>
      </c>
      <c r="C1647" s="117" t="inlineStr">
        <is>
          <t>SHAK</t>
        </is>
      </c>
      <c r="D1647" s="117" t="n">
        <v>7.35</v>
      </c>
      <c r="E1647" s="117" t="n">
        <v>12.93</v>
      </c>
      <c r="F1647" s="117" t="n">
        <v>9.01</v>
      </c>
    </row>
    <row r="1648">
      <c r="B1648" s="124" t="inlineStr">
        <is>
          <t>Shangri-La Asia Ltd.</t>
        </is>
      </c>
      <c r="C1648" s="117" t="inlineStr">
        <is>
          <t>SHALY</t>
        </is>
      </c>
      <c r="D1648" s="117" t="n"/>
      <c r="E1648" s="117" t="n">
        <v>0.5600000000000001</v>
      </c>
      <c r="F1648" s="117" t="n"/>
    </row>
    <row r="1649">
      <c r="B1649" s="124" t="inlineStr">
        <is>
          <t>Sharp Corp.</t>
        </is>
      </c>
      <c r="C1649" s="117" t="inlineStr">
        <is>
          <t>SHCAY</t>
        </is>
      </c>
      <c r="D1649" s="117" t="n">
        <v>0.28</v>
      </c>
      <c r="E1649" s="117" t="n">
        <v>2.51</v>
      </c>
      <c r="F1649" s="117" t="n">
        <v>-159.01</v>
      </c>
    </row>
    <row r="1650">
      <c r="B1650" s="124" t="inlineStr">
        <is>
          <t>Shin-Etsu Chemical Co.</t>
        </is>
      </c>
      <c r="C1650" s="117" t="inlineStr">
        <is>
          <t>SHECY</t>
        </is>
      </c>
      <c r="D1650" s="117" t="n">
        <v>3.25</v>
      </c>
      <c r="E1650" s="117" t="n"/>
      <c r="F1650" s="117" t="n">
        <v>13.55</v>
      </c>
    </row>
    <row r="1651">
      <c r="B1651" s="124" t="inlineStr">
        <is>
          <t>Shinhan Financial Group Co Ltd</t>
        </is>
      </c>
      <c r="C1651" s="117" t="inlineStr">
        <is>
          <t>SHG</t>
        </is>
      </c>
      <c r="D1651" s="117" t="n">
        <v>0.71</v>
      </c>
      <c r="E1651" s="117" t="n">
        <v>0.46</v>
      </c>
      <c r="F1651" s="117" t="n">
        <v>12.35</v>
      </c>
    </row>
    <row r="1652">
      <c r="B1652" s="124" t="inlineStr">
        <is>
          <t>SINOPEC Shangai Petrochemical Company, Ltd.</t>
        </is>
      </c>
      <c r="C1652" s="117" t="inlineStr">
        <is>
          <t>SHI</t>
        </is>
      </c>
      <c r="D1652" s="117" t="n">
        <v>0.21</v>
      </c>
      <c r="E1652" s="117" t="n">
        <v>0.76</v>
      </c>
      <c r="F1652" s="117" t="n">
        <v>9.68</v>
      </c>
    </row>
    <row r="1653">
      <c r="B1653" s="124" t="inlineStr">
        <is>
          <t>Shell Midstream Partners, L.P.</t>
        </is>
      </c>
      <c r="C1653" s="117" t="inlineStr">
        <is>
          <t>SHLX</t>
        </is>
      </c>
      <c r="D1653" s="117" t="n">
        <v>8.720000000000001</v>
      </c>
      <c r="E1653" s="117" t="n"/>
      <c r="F1653" s="117" t="n">
        <v>-137.43</v>
      </c>
    </row>
    <row r="1654">
      <c r="B1654" s="124" t="inlineStr">
        <is>
          <t>SPDR Nuveen Bloomberg Barclays Short Term Municipal Bond ETF</t>
        </is>
      </c>
      <c r="C1654" s="117" t="inlineStr">
        <is>
          <t>SHM</t>
        </is>
      </c>
      <c r="D1654" s="117" t="n"/>
      <c r="E1654" s="117" t="n"/>
      <c r="F1654" s="117" t="n"/>
    </row>
    <row r="1655">
      <c r="B1655" s="124" t="inlineStr">
        <is>
          <t>Shimizu Corporation Unsponsored ADR</t>
        </is>
      </c>
      <c r="C1655" s="117" t="inlineStr">
        <is>
          <t>SHMUY</t>
        </is>
      </c>
      <c r="D1655" s="117" t="n">
        <v>0.47</v>
      </c>
      <c r="E1655" s="117" t="n">
        <v>1.11</v>
      </c>
      <c r="F1655" s="117" t="n">
        <v>13.3</v>
      </c>
    </row>
    <row r="1656">
      <c r="B1656" s="124" t="inlineStr">
        <is>
          <t>SCHRODERS PLC</t>
        </is>
      </c>
      <c r="C1656" s="117" t="inlineStr">
        <is>
          <t>SHNWF</t>
        </is>
      </c>
      <c r="D1656" s="117" t="n"/>
      <c r="E1656" s="117" t="n"/>
      <c r="F1656" s="117" t="n"/>
    </row>
    <row r="1657">
      <c r="B1657" s="124" t="inlineStr">
        <is>
          <t>Sunstone Hotel Investors, Inc.</t>
        </is>
      </c>
      <c r="C1657" s="117" t="inlineStr">
        <is>
          <t>SHO</t>
        </is>
      </c>
      <c r="D1657" s="117" t="n">
        <v>2.76</v>
      </c>
      <c r="E1657" s="117" t="n">
        <v>1.25</v>
      </c>
      <c r="F1657" s="117" t="n">
        <v>8.970000000000001</v>
      </c>
    </row>
    <row r="1658">
      <c r="B1658" s="124" t="inlineStr">
        <is>
          <t>Shopify Inc.</t>
        </is>
      </c>
      <c r="C1658" s="117" t="inlineStr">
        <is>
          <t>SHOP</t>
        </is>
      </c>
      <c r="D1658" s="117" t="n">
        <v>27.43</v>
      </c>
      <c r="E1658" s="117" t="n">
        <v>16.45</v>
      </c>
      <c r="F1658" s="117" t="n">
        <v>-3.85</v>
      </c>
    </row>
    <row r="1659">
      <c r="B1659" s="124" t="inlineStr">
        <is>
          <t>iShares Short Treasury Bond ETF</t>
        </is>
      </c>
      <c r="C1659" s="117" t="inlineStr">
        <is>
          <t>SHV</t>
        </is>
      </c>
      <c r="D1659" s="117" t="n"/>
      <c r="E1659" s="117" t="n"/>
      <c r="F1659" s="117" t="n"/>
    </row>
    <row r="1660">
      <c r="B1660" s="124" t="inlineStr">
        <is>
          <t>The Sherwin-Williams Company</t>
        </is>
      </c>
      <c r="C1660" s="117" t="inlineStr">
        <is>
          <t>SHW</t>
        </is>
      </c>
      <c r="D1660" s="117" t="n">
        <v>2.87</v>
      </c>
      <c r="E1660" s="117" t="n">
        <v>13.55</v>
      </c>
      <c r="F1660" s="117" t="n">
        <v>48.92</v>
      </c>
    </row>
    <row r="1661">
      <c r="B1661" s="124" t="inlineStr">
        <is>
          <t>Showa Denko K.K.</t>
        </is>
      </c>
      <c r="C1661" s="117" t="inlineStr">
        <is>
          <t>SHWDY</t>
        </is>
      </c>
      <c r="D1661" s="117" t="n">
        <v>3.59</v>
      </c>
      <c r="E1661" s="117" t="n">
        <v>8.69</v>
      </c>
      <c r="F1661" s="117" t="n">
        <v>41.79</v>
      </c>
    </row>
    <row r="1662">
      <c r="B1662" s="124" t="inlineStr">
        <is>
          <t>Shandong Weigao Medical Polymer Co.</t>
        </is>
      </c>
      <c r="C1662" s="117" t="inlineStr">
        <is>
          <t>SHWGF</t>
        </is>
      </c>
      <c r="D1662" s="117" t="n"/>
      <c r="E1662" s="117" t="n"/>
      <c r="F1662" s="117" t="n"/>
    </row>
    <row r="1663">
      <c r="B1663" s="124" t="inlineStr">
        <is>
          <t>iShares 1-3 Year Treasury Bond ETF</t>
        </is>
      </c>
      <c r="C1663" s="117" t="inlineStr">
        <is>
          <t>SHY</t>
        </is>
      </c>
      <c r="D1663" s="117" t="n"/>
      <c r="E1663" s="117" t="n"/>
      <c r="F1663" s="117" t="n"/>
    </row>
    <row r="1664">
      <c r="B1664" s="124" t="inlineStr">
        <is>
          <t>Shizuoka Bank Ltd.</t>
        </is>
      </c>
      <c r="C1664" s="117" t="inlineStr">
        <is>
          <t>SHZUY</t>
        </is>
      </c>
      <c r="D1664" s="117" t="n"/>
      <c r="E1664" s="117" t="n">
        <v>0.49</v>
      </c>
      <c r="F1664" s="117" t="n"/>
    </row>
    <row r="1665">
      <c r="B1665" s="124" t="inlineStr">
        <is>
          <t>National Steel Company</t>
        </is>
      </c>
      <c r="C1665" s="117" t="inlineStr">
        <is>
          <t>SID</t>
        </is>
      </c>
      <c r="D1665" s="117" t="n">
        <v>0.7</v>
      </c>
      <c r="E1665" s="117" t="n">
        <v>1.45</v>
      </c>
      <c r="F1665" s="117" t="n">
        <v>40.91</v>
      </c>
    </row>
    <row r="1666">
      <c r="B1666" s="124" t="inlineStr">
        <is>
          <t>Siemens AG</t>
        </is>
      </c>
      <c r="C1666" s="117" t="inlineStr">
        <is>
          <t>SIEGY</t>
        </is>
      </c>
      <c r="D1666" s="117" t="n">
        <v>0.9399999999999999</v>
      </c>
      <c r="E1666" s="117" t="n">
        <v>1.71</v>
      </c>
      <c r="F1666" s="117" t="n">
        <v>9.15</v>
      </c>
    </row>
    <row r="1667">
      <c r="B1667" s="124" t="inlineStr">
        <is>
          <t>Selective Insurance Group, Inc.</t>
        </is>
      </c>
      <c r="C1667" s="117" t="inlineStr">
        <is>
          <t>SIGI</t>
        </is>
      </c>
      <c r="D1667" s="117" t="n">
        <v>1.63</v>
      </c>
      <c r="E1667" s="117" t="n">
        <v>2.14</v>
      </c>
      <c r="F1667" s="117" t="n">
        <v>13.53</v>
      </c>
    </row>
    <row r="1668">
      <c r="B1668" s="124" t="inlineStr">
        <is>
          <t>Sina Corporation</t>
        </is>
      </c>
      <c r="C1668" s="117" t="inlineStr">
        <is>
          <t>SINA</t>
        </is>
      </c>
      <c r="D1668" s="117" t="n">
        <v>1.42</v>
      </c>
      <c r="E1668" s="117" t="n">
        <v>0.76</v>
      </c>
      <c r="F1668" s="117" t="n">
        <v>3.8</v>
      </c>
    </row>
    <row r="1669">
      <c r="B1669" s="124" t="inlineStr">
        <is>
          <t>Sirius XM Holdings Inc.</t>
        </is>
      </c>
      <c r="C1669" s="117" t="inlineStr">
        <is>
          <t>SIRI</t>
        </is>
      </c>
      <c r="D1669" s="117" t="n">
        <v>4.17</v>
      </c>
      <c r="E1669" s="117" t="n"/>
      <c r="F1669" s="117" t="n">
        <v>-117.72</v>
      </c>
    </row>
    <row r="1670">
      <c r="B1670" s="124" t="inlineStr">
        <is>
          <t>SiteOne Landscape Supply, Inc.</t>
        </is>
      </c>
      <c r="C1670" s="117" t="inlineStr">
        <is>
          <t>SITE</t>
        </is>
      </c>
      <c r="D1670" s="117" t="n">
        <v>1.38</v>
      </c>
      <c r="E1670" s="117" t="n">
        <v>8.859999999999999</v>
      </c>
      <c r="F1670" s="117" t="n">
        <v>22.24</v>
      </c>
    </row>
    <row r="1671">
      <c r="B1671" s="124" t="inlineStr">
        <is>
          <t>SVB Financial Group</t>
        </is>
      </c>
      <c r="C1671" s="117" t="inlineStr">
        <is>
          <t>SIVB</t>
        </is>
      </c>
      <c r="D1671" s="117" t="n">
        <v>3.48</v>
      </c>
      <c r="E1671" s="117" t="n">
        <v>2</v>
      </c>
      <c r="F1671" s="117" t="n">
        <v>21.44</v>
      </c>
    </row>
    <row r="1672">
      <c r="B1672" s="124" t="inlineStr">
        <is>
          <t>Six Flags Entertainment Corporation New</t>
        </is>
      </c>
      <c r="C1672" s="117" t="inlineStr">
        <is>
          <t>SIX</t>
        </is>
      </c>
      <c r="D1672" s="117" t="n">
        <v>2.95</v>
      </c>
      <c r="E1672" s="117" t="n"/>
      <c r="F1672" s="117" t="n">
        <v>-41.03</v>
      </c>
    </row>
    <row r="1673">
      <c r="B1673" s="124" t="inlineStr">
        <is>
          <t>The J. M. Smucker Company</t>
        </is>
      </c>
      <c r="C1673" s="117" t="inlineStr">
        <is>
          <t>SJM</t>
        </is>
      </c>
      <c r="D1673" s="117" t="n">
        <v>1.59</v>
      </c>
      <c r="E1673" s="117" t="n">
        <v>1.54</v>
      </c>
      <c r="F1673" s="117" t="n">
        <v>11.49</v>
      </c>
    </row>
    <row r="1674">
      <c r="B1674" s="124" t="inlineStr">
        <is>
          <t>SJM Holdings Ltd.</t>
        </is>
      </c>
      <c r="C1674" s="117" t="inlineStr">
        <is>
          <t>SJMHF</t>
        </is>
      </c>
      <c r="D1674" s="117" t="n"/>
      <c r="E1674" s="117" t="n"/>
      <c r="F1674" s="117" t="n"/>
    </row>
    <row r="1675">
      <c r="B1675" s="124" t="inlineStr">
        <is>
          <t>Shaw Communications Inc.</t>
        </is>
      </c>
      <c r="C1675" s="117" t="inlineStr">
        <is>
          <t>SJR</t>
        </is>
      </c>
      <c r="D1675" s="117" t="n">
        <v>2.46</v>
      </c>
      <c r="E1675" s="117" t="n">
        <v>2.12</v>
      </c>
      <c r="F1675" s="117" t="n">
        <v>12.54</v>
      </c>
    </row>
    <row r="1676">
      <c r="B1676" s="124" t="inlineStr">
        <is>
          <t>AB SKF</t>
        </is>
      </c>
      <c r="C1676" s="117" t="inlineStr">
        <is>
          <t>SKFRY</t>
        </is>
      </c>
      <c r="D1676" s="117" t="n">
        <v>0.83</v>
      </c>
      <c r="E1676" s="117" t="n">
        <v>2.06</v>
      </c>
      <c r="F1676" s="117" t="n">
        <v>19.08</v>
      </c>
    </row>
    <row r="1677">
      <c r="B1677" s="124" t="inlineStr">
        <is>
          <t>Sekisui House Ltd.</t>
        </is>
      </c>
      <c r="C1677" s="117" t="inlineStr">
        <is>
          <t>SKHSY</t>
        </is>
      </c>
      <c r="D1677" s="117" t="n">
        <v>0.63</v>
      </c>
      <c r="E1677" s="117" t="n">
        <v>1.25</v>
      </c>
      <c r="F1677" s="117" t="n">
        <v>13.02</v>
      </c>
    </row>
    <row r="1678">
      <c r="B1678" s="124" t="inlineStr">
        <is>
          <t>SK Telecom Co., Ltd.</t>
        </is>
      </c>
      <c r="C1678" s="117" t="inlineStr">
        <is>
          <t>SKM</t>
        </is>
      </c>
      <c r="D1678" s="117" t="n">
        <v>0.64</v>
      </c>
      <c r="E1678" s="117" t="n">
        <v>0.71</v>
      </c>
      <c r="F1678" s="117" t="n">
        <v>15.02</v>
      </c>
    </row>
    <row r="1679">
      <c r="B1679" s="124" t="inlineStr">
        <is>
          <t>Skechers U.S.A., Inc.</t>
        </is>
      </c>
      <c r="C1679" s="117" t="inlineStr">
        <is>
          <t>SKX</t>
        </is>
      </c>
      <c r="D1679" s="117" t="n">
        <v>1.17</v>
      </c>
      <c r="E1679" s="117" t="n">
        <v>2.35</v>
      </c>
      <c r="F1679" s="117" t="n">
        <v>14.59</v>
      </c>
    </row>
    <row r="1680">
      <c r="B1680" s="124" t="inlineStr">
        <is>
          <t>SkyWest, Inc.</t>
        </is>
      </c>
      <c r="C1680" s="117" t="inlineStr">
        <is>
          <t>SKYW</t>
        </is>
      </c>
      <c r="D1680" s="117" t="n">
        <v>0.97</v>
      </c>
      <c r="E1680" s="117" t="n">
        <v>1.46</v>
      </c>
      <c r="F1680" s="117" t="n">
        <v>15.47</v>
      </c>
    </row>
    <row r="1681">
      <c r="B1681" s="124" t="inlineStr">
        <is>
          <t>Silicon Laboratories, Inc.</t>
        </is>
      </c>
      <c r="C1681" s="117" t="inlineStr">
        <is>
          <t>SLAB</t>
        </is>
      </c>
      <c r="D1681" s="117" t="n">
        <v>5.77</v>
      </c>
      <c r="E1681" s="117" t="n">
        <v>4.61</v>
      </c>
      <c r="F1681" s="117" t="n">
        <v>9.970000000000001</v>
      </c>
    </row>
    <row r="1682">
      <c r="B1682" s="124" t="inlineStr">
        <is>
          <t>Schlumberger Limited</t>
        </is>
      </c>
      <c r="C1682" s="117" t="inlineStr">
        <is>
          <t>SLB</t>
        </is>
      </c>
      <c r="D1682" s="117" t="n">
        <v>1.57</v>
      </c>
      <c r="E1682" s="117" t="n">
        <v>1.42</v>
      </c>
      <c r="F1682" s="117" t="n">
        <v>5.62</v>
      </c>
    </row>
    <row r="1683">
      <c r="B1683" s="124" t="inlineStr">
        <is>
          <t>Sun Life Financial Inc.</t>
        </is>
      </c>
      <c r="C1683" s="117" t="inlineStr">
        <is>
          <t>SLF</t>
        </is>
      </c>
      <c r="D1683" s="117" t="n">
        <v>0.98</v>
      </c>
      <c r="E1683" s="117" t="n">
        <v>1.58</v>
      </c>
      <c r="F1683" s="117" t="n">
        <v>13.37</v>
      </c>
    </row>
    <row r="1684">
      <c r="B1684" s="124" t="inlineStr">
        <is>
          <t>Standard Life PLC Unsponsored ADR</t>
        </is>
      </c>
      <c r="C1684" s="117" t="inlineStr">
        <is>
          <t>SLFPY</t>
        </is>
      </c>
      <c r="D1684" s="117" t="n"/>
      <c r="E1684" s="117" t="n">
        <v>0.89</v>
      </c>
      <c r="F1684" s="117" t="n"/>
    </row>
    <row r="1685">
      <c r="B1685" s="124" t="inlineStr">
        <is>
          <t>SL Green Realty Corporation</t>
        </is>
      </c>
      <c r="C1685" s="117" t="inlineStr">
        <is>
          <t>SLG</t>
        </is>
      </c>
      <c r="D1685" s="117" t="n">
        <v>5.4</v>
      </c>
      <c r="E1685" s="117" t="n">
        <v>1.13</v>
      </c>
      <c r="F1685" s="117" t="n">
        <v>3.99</v>
      </c>
    </row>
    <row r="1686">
      <c r="B1686" s="124" t="inlineStr">
        <is>
          <t>Silgan Holdings Inc.</t>
        </is>
      </c>
      <c r="C1686" s="117" t="inlineStr">
        <is>
          <t>SLGN</t>
        </is>
      </c>
      <c r="D1686" s="117" t="n">
        <v>0.73</v>
      </c>
      <c r="E1686" s="117" t="n">
        <v>3.53</v>
      </c>
      <c r="F1686" s="117" t="n">
        <v>26.45</v>
      </c>
    </row>
    <row r="1687">
      <c r="B1687" s="124" t="inlineStr">
        <is>
          <t>SLM Corporation</t>
        </is>
      </c>
      <c r="C1687" s="117" t="inlineStr">
        <is>
          <t>SLM</t>
        </is>
      </c>
      <c r="D1687" s="117" t="n">
        <v>1.92</v>
      </c>
      <c r="E1687" s="117" t="n">
        <v>1.52</v>
      </c>
      <c r="F1687" s="117" t="n">
        <v>20.44</v>
      </c>
    </row>
    <row r="1688">
      <c r="B1688" s="124" t="inlineStr">
        <is>
          <t>Soitec SA</t>
        </is>
      </c>
      <c r="C1688" s="117" t="inlineStr">
        <is>
          <t>SLOIF</t>
        </is>
      </c>
      <c r="D1688" s="117" t="n"/>
      <c r="E1688" s="117" t="n"/>
      <c r="F1688" s="117" t="n"/>
    </row>
    <row r="1689">
      <c r="B1689" s="124" t="inlineStr">
        <is>
          <t>Smartsheet Inc.</t>
        </is>
      </c>
      <c r="C1689" s="117" t="inlineStr">
        <is>
          <t>SMAR</t>
        </is>
      </c>
      <c r="D1689" s="117" t="n">
        <v>19.37</v>
      </c>
      <c r="E1689" s="117" t="n">
        <v>7.93</v>
      </c>
      <c r="F1689" s="117" t="n">
        <v>-24.74</v>
      </c>
    </row>
    <row r="1690">
      <c r="B1690" s="124" t="inlineStr">
        <is>
          <t>Smc Corporation</t>
        </is>
      </c>
      <c r="C1690" s="117" t="inlineStr">
        <is>
          <t>SMCAY</t>
        </is>
      </c>
      <c r="D1690" s="117" t="n">
        <v>5.55</v>
      </c>
      <c r="E1690" s="117" t="n">
        <v>2.48</v>
      </c>
      <c r="F1690" s="117" t="n">
        <v>9.51</v>
      </c>
    </row>
    <row r="1691">
      <c r="B1691" s="124" t="inlineStr">
        <is>
          <t>Sumitomo Mitsui Financial Group Inc</t>
        </is>
      </c>
      <c r="C1691" s="117" t="inlineStr">
        <is>
          <t>SMFG</t>
        </is>
      </c>
      <c r="D1691" s="117" t="n">
        <v>0.95</v>
      </c>
      <c r="E1691" s="117" t="n">
        <v>0.47</v>
      </c>
      <c r="F1691" s="117" t="n">
        <v>6.23</v>
      </c>
    </row>
    <row r="1692">
      <c r="B1692" s="124" t="inlineStr">
        <is>
          <t>SMURFIT KAPPA</t>
        </is>
      </c>
      <c r="C1692" s="117" t="inlineStr">
        <is>
          <t>SMFKY</t>
        </is>
      </c>
      <c r="D1692" s="117" t="n"/>
      <c r="E1692" s="117" t="n">
        <v>2.13</v>
      </c>
      <c r="F1692" s="117" t="n"/>
    </row>
    <row r="1693">
      <c r="B1693" s="124" t="inlineStr">
        <is>
          <t>The Scotts Miracle-Gro Company</t>
        </is>
      </c>
      <c r="C1693" s="117" t="inlineStr">
        <is>
          <t>SMG</t>
        </is>
      </c>
      <c r="D1693" s="117" t="n">
        <v>1.8</v>
      </c>
      <c r="E1693" s="117" t="n">
        <v>6.9</v>
      </c>
      <c r="F1693" s="117" t="n">
        <v>51.15</v>
      </c>
    </row>
    <row r="1694">
      <c r="B1694" s="124" t="inlineStr">
        <is>
          <t>San Miguel Corp.</t>
        </is>
      </c>
      <c r="C1694" s="117" t="inlineStr">
        <is>
          <t>SMGBY</t>
        </is>
      </c>
      <c r="D1694" s="117" t="n">
        <v>0.4</v>
      </c>
      <c r="E1694" s="117" t="n">
        <v>0.83</v>
      </c>
      <c r="F1694" s="117" t="n">
        <v>4.82</v>
      </c>
    </row>
    <row r="1695">
      <c r="B1695" s="124" t="inlineStr">
        <is>
          <t>Smiths Group PLC</t>
        </is>
      </c>
      <c r="C1695" s="117" t="inlineStr">
        <is>
          <t>SMGZY</t>
        </is>
      </c>
      <c r="D1695" s="117" t="n"/>
      <c r="E1695" s="117" t="n">
        <v>2.91</v>
      </c>
      <c r="F1695" s="117" t="n"/>
    </row>
    <row r="1696">
      <c r="B1696" s="124" t="inlineStr">
        <is>
          <t>Semiconductor  Manufacturing International Corporation</t>
        </is>
      </c>
      <c r="C1696" s="117" t="inlineStr">
        <is>
          <t>SMICY</t>
        </is>
      </c>
      <c r="D1696" s="117" t="n">
        <v>2.19</v>
      </c>
      <c r="E1696" s="117" t="n">
        <v>0.71</v>
      </c>
      <c r="F1696" s="117" t="n">
        <v>0.64</v>
      </c>
    </row>
    <row r="1697">
      <c r="B1697" s="124" t="inlineStr">
        <is>
          <t>Shimano Inc. Unsponsored ADR</t>
        </is>
      </c>
      <c r="C1697" s="117" t="inlineStr">
        <is>
          <t>SMNNY</t>
        </is>
      </c>
      <c r="D1697" s="117" t="n">
        <v>4.37</v>
      </c>
      <c r="E1697" s="117" t="n"/>
      <c r="F1697" s="117" t="n"/>
    </row>
    <row r="1698">
      <c r="B1698" s="124" t="inlineStr">
        <is>
          <t>SOMPO JAPAN NPN</t>
        </is>
      </c>
      <c r="C1698" s="117" t="inlineStr">
        <is>
          <t>SMPNY</t>
        </is>
      </c>
      <c r="D1698" s="117" t="n">
        <v>0.48</v>
      </c>
      <c r="E1698" s="117" t="n"/>
      <c r="F1698" s="117" t="n">
        <v>7.6</v>
      </c>
    </row>
    <row r="1699">
      <c r="B1699" s="124" t="inlineStr">
        <is>
          <t>Semtech Corporation</t>
        </is>
      </c>
      <c r="C1699" s="117" t="inlineStr">
        <is>
          <t>SMTC</t>
        </is>
      </c>
      <c r="D1699" s="117" t="n">
        <v>5.16</v>
      </c>
      <c r="E1699" s="117" t="n">
        <v>4.5</v>
      </c>
      <c r="F1699" s="117" t="n">
        <v>12.91</v>
      </c>
    </row>
    <row r="1700">
      <c r="B1700" s="124" t="inlineStr">
        <is>
          <t>Snap-On Incorporated</t>
        </is>
      </c>
      <c r="C1700" s="117" t="inlineStr">
        <is>
          <t>SNA</t>
        </is>
      </c>
      <c r="D1700" s="117" t="n">
        <v>2.31</v>
      </c>
      <c r="E1700" s="117" t="n">
        <v>2.6</v>
      </c>
      <c r="F1700" s="117" t="n">
        <v>21.4</v>
      </c>
    </row>
    <row r="1701">
      <c r="B1701" s="124" t="inlineStr">
        <is>
          <t>Snap Inc.</t>
        </is>
      </c>
      <c r="C1701" s="117" t="inlineStr">
        <is>
          <t>SNAP</t>
        </is>
      </c>
      <c r="D1701" s="117" t="n">
        <v>16.84</v>
      </c>
      <c r="E1701" s="117" t="n">
        <v>11.05</v>
      </c>
      <c r="F1701" s="117" t="n">
        <v>-46.46</v>
      </c>
    </row>
    <row r="1702">
      <c r="B1702" s="124" t="inlineStr">
        <is>
          <t>Schneider National, Inc.</t>
        </is>
      </c>
      <c r="C1702" s="117" t="inlineStr">
        <is>
          <t>SNDR</t>
        </is>
      </c>
      <c r="D1702" s="117" t="n">
        <v>0.77</v>
      </c>
      <c r="E1702" s="117" t="n">
        <v>1.76</v>
      </c>
      <c r="F1702" s="117" t="n">
        <v>11.94</v>
      </c>
    </row>
    <row r="1703">
      <c r="B1703" s="124" t="inlineStr">
        <is>
          <t>Sony Corporation</t>
        </is>
      </c>
      <c r="C1703" s="117" t="inlineStr">
        <is>
          <t>SNE</t>
        </is>
      </c>
      <c r="D1703" s="117" t="n">
        <v>0.96</v>
      </c>
      <c r="E1703" s="117" t="n">
        <v>1.81</v>
      </c>
      <c r="F1703" s="117" t="n">
        <v>19.21</v>
      </c>
    </row>
    <row r="1704">
      <c r="B1704" s="124" t="inlineStr">
        <is>
          <t>Sino Land Co.</t>
        </is>
      </c>
      <c r="C1704" s="117" t="inlineStr">
        <is>
          <t>SNLAY</t>
        </is>
      </c>
      <c r="D1704" s="117" t="n"/>
      <c r="E1704" s="117" t="n"/>
      <c r="F1704" s="117" t="n"/>
    </row>
    <row r="1705">
      <c r="B1705" s="124" t="inlineStr">
        <is>
          <t>Smith &amp; Nephew SNATS, Inc.</t>
        </is>
      </c>
      <c r="C1705" s="117" t="inlineStr">
        <is>
          <t>SNN</t>
        </is>
      </c>
      <c r="D1705" s="117" t="n"/>
      <c r="E1705" s="117" t="n">
        <v>4.22</v>
      </c>
      <c r="F1705" s="117" t="n"/>
    </row>
    <row r="1706">
      <c r="B1706" s="124" t="inlineStr">
        <is>
          <t>China Petroleum &amp; Chemical Corporation</t>
        </is>
      </c>
      <c r="C1706" s="117" t="inlineStr">
        <is>
          <t>SNP</t>
        </is>
      </c>
      <c r="D1706" s="117" t="n">
        <v>0.16</v>
      </c>
      <c r="E1706" s="117" t="n">
        <v>0.57</v>
      </c>
      <c r="F1706" s="117" t="n">
        <v>8.130000000000001</v>
      </c>
    </row>
    <row r="1707">
      <c r="B1707" s="124" t="inlineStr">
        <is>
          <t>Synopsys, Inc.</t>
        </is>
      </c>
      <c r="C1707" s="117" t="inlineStr">
        <is>
          <t>SNPS</t>
        </is>
      </c>
      <c r="D1707" s="117" t="n">
        <v>6.17</v>
      </c>
      <c r="E1707" s="117" t="n">
        <v>5.18</v>
      </c>
      <c r="F1707" s="117" t="n">
        <v>16.56</v>
      </c>
    </row>
    <row r="1708">
      <c r="B1708" s="124" t="inlineStr">
        <is>
          <t>Sunny Optical Technology (Group) Company Limited</t>
        </is>
      </c>
      <c r="C1708" s="117" t="inlineStr">
        <is>
          <t>SNPTF</t>
        </is>
      </c>
      <c r="D1708" s="117" t="n"/>
      <c r="E1708" s="117" t="n"/>
      <c r="F1708" s="117" t="n"/>
    </row>
    <row r="1709">
      <c r="B1709" s="124" t="inlineStr">
        <is>
          <t>Synovus Financial Corp.</t>
        </is>
      </c>
      <c r="C1709" s="117" t="inlineStr">
        <is>
          <t>SNV</t>
        </is>
      </c>
      <c r="D1709" s="117" t="n">
        <v>2.71</v>
      </c>
      <c r="E1709" s="117" t="n">
        <v>1.25</v>
      </c>
      <c r="F1709" s="117" t="n">
        <v>15.11</v>
      </c>
    </row>
    <row r="1710">
      <c r="B1710" s="124" t="inlineStr">
        <is>
          <t>SYNNEX Corporation</t>
        </is>
      </c>
      <c r="C1710" s="117" t="inlineStr">
        <is>
          <t>SNX</t>
        </is>
      </c>
      <c r="D1710" s="117" t="n">
        <v>0.23</v>
      </c>
      <c r="E1710" s="117" t="n">
        <v>1.42</v>
      </c>
      <c r="F1710" s="117" t="n">
        <v>17.65</v>
      </c>
    </row>
    <row r="1711">
      <c r="B1711" s="124" t="inlineStr">
        <is>
          <t>Sanofi</t>
        </is>
      </c>
      <c r="C1711" s="117" t="inlineStr">
        <is>
          <t>SNY</t>
        </is>
      </c>
      <c r="D1711" s="117" t="n">
        <v>2.88</v>
      </c>
      <c r="E1711" s="117" t="n">
        <v>1.83</v>
      </c>
      <c r="F1711" s="117" t="n">
        <v>18.19</v>
      </c>
    </row>
    <row r="1712">
      <c r="B1712" s="124" t="inlineStr">
        <is>
          <t>Sony Financial Holdings Inc.</t>
        </is>
      </c>
      <c r="C1712" s="117" t="inlineStr">
        <is>
          <t>SNYFY</t>
        </is>
      </c>
      <c r="D1712" s="117" t="n">
        <v>0.66</v>
      </c>
      <c r="E1712" s="117" t="n"/>
      <c r="F1712" s="117" t="n">
        <v>10.09</v>
      </c>
    </row>
    <row r="1713">
      <c r="B1713" s="124" t="inlineStr">
        <is>
          <t>Southern Company (The)</t>
        </is>
      </c>
      <c r="C1713" s="117" t="inlineStr">
        <is>
          <t>SO</t>
        </is>
      </c>
      <c r="D1713" s="117" t="n">
        <v>2.89</v>
      </c>
      <c r="E1713" s="117" t="n">
        <v>2.04</v>
      </c>
      <c r="F1713" s="117" t="n">
        <v>10.04</v>
      </c>
    </row>
    <row r="1714">
      <c r="B1714" s="124" t="inlineStr">
        <is>
          <t>SUMITOMO HEAVY</t>
        </is>
      </c>
      <c r="C1714" s="117" t="inlineStr">
        <is>
          <t>SOHVY</t>
        </is>
      </c>
      <c r="D1714" s="117" t="n"/>
      <c r="E1714" s="117" t="n"/>
      <c r="F1714" s="117" t="n"/>
    </row>
    <row r="1715">
      <c r="B1715" s="124" t="inlineStr">
        <is>
          <t>Secom Co.</t>
        </is>
      </c>
      <c r="C1715" s="117" t="inlineStr">
        <is>
          <t>SOMLY</t>
        </is>
      </c>
      <c r="D1715" s="117" t="n">
        <v>2.16</v>
      </c>
      <c r="E1715" s="117" t="n"/>
      <c r="F1715" s="117" t="n">
        <v>8.960000000000001</v>
      </c>
    </row>
    <row r="1716">
      <c r="B1716" s="124" t="inlineStr">
        <is>
          <t>SUMITOMO CHEMCL</t>
        </is>
      </c>
      <c r="C1716" s="117" t="inlineStr">
        <is>
          <t>SOMMY</t>
        </is>
      </c>
      <c r="D1716" s="117" t="n"/>
      <c r="E1716" s="117" t="n"/>
      <c r="F1716" s="117" t="n"/>
    </row>
    <row r="1717">
      <c r="B1717" s="124" t="inlineStr">
        <is>
          <t>Sonoco Products Company</t>
        </is>
      </c>
      <c r="C1717" s="117" t="inlineStr">
        <is>
          <t>SON</t>
        </is>
      </c>
      <c r="D1717" s="117" t="n">
        <v>1.07</v>
      </c>
      <c r="E1717" s="117" t="n">
        <v>3.13</v>
      </c>
      <c r="F1717" s="117" t="n">
        <v>19.55</v>
      </c>
    </row>
    <row r="1718">
      <c r="B1718" s="124" t="inlineStr">
        <is>
          <t>SONOVA HOLDING</t>
        </is>
      </c>
      <c r="C1718" s="117" t="inlineStr">
        <is>
          <t>SONVY</t>
        </is>
      </c>
      <c r="D1718" s="117" t="n"/>
      <c r="E1718" s="117" t="n">
        <v>5.98</v>
      </c>
      <c r="F1718" s="117" t="n"/>
    </row>
    <row r="1719">
      <c r="B1719" s="124" t="inlineStr">
        <is>
          <t>South32 Ltd.</t>
        </is>
      </c>
      <c r="C1719" s="117" t="inlineStr">
        <is>
          <t>SOUHY</t>
        </is>
      </c>
      <c r="D1719" s="117" t="n"/>
      <c r="E1719" s="117" t="n"/>
      <c r="F1719" s="117" t="n"/>
    </row>
    <row r="1720">
      <c r="B1720" s="124" t="inlineStr">
        <is>
          <t>Simon Property Group, Inc.</t>
        </is>
      </c>
      <c r="C1720" s="117" t="inlineStr">
        <is>
          <t>SPG</t>
        </is>
      </c>
      <c r="D1720" s="117" t="n">
        <v>8.35</v>
      </c>
      <c r="E1720" s="117" t="n">
        <v>14.38</v>
      </c>
      <c r="F1720" s="117" t="n">
        <v>63.49</v>
      </c>
    </row>
    <row r="1721">
      <c r="B1721" s="124" t="inlineStr">
        <is>
          <t>S&amp;P Global Inc.</t>
        </is>
      </c>
      <c r="C1721" s="117" t="inlineStr">
        <is>
          <t>SPGI</t>
        </is>
      </c>
      <c r="D1721" s="117" t="n">
        <v>9.789999999999999</v>
      </c>
      <c r="E1721" s="117" t="n">
        <v>109.23</v>
      </c>
      <c r="F1721" s="117" t="n">
        <v>341.54</v>
      </c>
    </row>
    <row r="1722">
      <c r="B1722" s="124" t="inlineStr">
        <is>
          <t>Spark New Zealand Ltd.</t>
        </is>
      </c>
      <c r="C1722" s="117" t="inlineStr">
        <is>
          <t>SPKKY</t>
        </is>
      </c>
      <c r="D1722" s="117" t="n"/>
      <c r="E1722" s="117" t="n">
        <v>5.11</v>
      </c>
      <c r="F1722" s="117" t="n"/>
    </row>
    <row r="1723">
      <c r="B1723" s="124" t="inlineStr">
        <is>
          <t>Splunk Inc.</t>
        </is>
      </c>
      <c r="C1723" s="117" t="inlineStr">
        <is>
          <t>SPLK</t>
        </is>
      </c>
      <c r="D1723" s="117" t="n">
        <v>9</v>
      </c>
      <c r="E1723" s="117" t="n">
        <v>12.84</v>
      </c>
      <c r="F1723" s="117" t="n">
        <v>-12.74</v>
      </c>
    </row>
    <row r="1724">
      <c r="B1724" s="124" t="inlineStr">
        <is>
          <t>Spotify Technology SA</t>
        </is>
      </c>
      <c r="C1724" s="117" t="inlineStr">
        <is>
          <t>SPOT</t>
        </is>
      </c>
      <c r="D1724" s="117" t="n">
        <v>3.18</v>
      </c>
      <c r="E1724" s="117" t="n">
        <v>9.99</v>
      </c>
      <c r="F1724" s="117" t="n">
        <v>13.23</v>
      </c>
    </row>
    <row r="1725">
      <c r="B1725" s="124" t="inlineStr">
        <is>
          <t>Spirit Aerosystems Holdings, Inc.</t>
        </is>
      </c>
      <c r="C1725" s="117" t="inlineStr">
        <is>
          <t>SPR</t>
        </is>
      </c>
      <c r="D1725" s="117" t="n">
        <v>1.13</v>
      </c>
      <c r="E1725" s="117" t="n">
        <v>5.95</v>
      </c>
      <c r="F1725" s="117" t="n">
        <v>56.85</v>
      </c>
    </row>
    <row r="1726">
      <c r="B1726" s="124" t="inlineStr">
        <is>
          <t>SPIRAX SARCO</t>
        </is>
      </c>
      <c r="C1726" s="117" t="inlineStr">
        <is>
          <t>SPXSF</t>
        </is>
      </c>
      <c r="D1726" s="117" t="n"/>
      <c r="E1726" s="117" t="n"/>
      <c r="F1726" s="117" t="n"/>
    </row>
    <row r="1727">
      <c r="B1727" s="124" t="inlineStr">
        <is>
          <t>SPDR S&amp;P 500 ETF</t>
        </is>
      </c>
      <c r="C1727" s="117" t="inlineStr">
        <is>
          <t>SPY</t>
        </is>
      </c>
      <c r="D1727" s="117" t="n"/>
      <c r="E1727" s="117" t="n"/>
      <c r="F1727" s="117" t="n"/>
    </row>
    <row r="1728">
      <c r="B1728" s="124" t="inlineStr">
        <is>
          <t>Square, Inc.</t>
        </is>
      </c>
      <c r="C1728" s="117" t="inlineStr">
        <is>
          <t>SQ</t>
        </is>
      </c>
      <c r="D1728" s="117" t="n">
        <v>6.26</v>
      </c>
      <c r="E1728" s="117" t="n">
        <v>20.82</v>
      </c>
      <c r="F1728" s="117" t="n">
        <v>2.65</v>
      </c>
    </row>
    <row r="1729">
      <c r="B1729" s="124" t="inlineStr">
        <is>
          <t>Sociedad Quimica y Minera S.A.</t>
        </is>
      </c>
      <c r="C1729" s="117" t="inlineStr">
        <is>
          <t>SQM</t>
        </is>
      </c>
      <c r="D1729" s="117" t="n">
        <v>3.48</v>
      </c>
      <c r="E1729" s="117" t="n">
        <v>3.43</v>
      </c>
      <c r="F1729" s="117" t="n">
        <v>16.04</v>
      </c>
    </row>
    <row r="1730">
      <c r="B1730" s="124" t="inlineStr">
        <is>
          <t>Square Enix Holdings Co., Ltd.</t>
        </is>
      </c>
      <c r="C1730" s="117" t="inlineStr">
        <is>
          <t>SQNXF</t>
        </is>
      </c>
      <c r="D1730" s="117" t="n">
        <v>2.33</v>
      </c>
      <c r="E1730" s="117" t="n">
        <v>2.71</v>
      </c>
      <c r="F1730" s="117" t="n">
        <v>8.35</v>
      </c>
    </row>
    <row r="1731">
      <c r="B1731" s="124" t="inlineStr">
        <is>
          <t>Spire Inc.</t>
        </is>
      </c>
      <c r="C1731" s="117" t="inlineStr">
        <is>
          <t>SR</t>
        </is>
      </c>
      <c r="D1731" s="117" t="n">
        <v>2.23</v>
      </c>
      <c r="E1731" s="117" t="n">
        <v>1.85</v>
      </c>
      <c r="F1731" s="117" t="n">
        <v>7.56</v>
      </c>
    </row>
    <row r="1732">
      <c r="B1732" s="124" t="inlineStr">
        <is>
          <t>Spirit Realty Capital, Inc.</t>
        </is>
      </c>
      <c r="C1732" s="117" t="inlineStr">
        <is>
          <t>SRC</t>
        </is>
      </c>
      <c r="D1732" s="117" t="n">
        <v>9.26</v>
      </c>
      <c r="E1732" s="117" t="n">
        <v>1.52</v>
      </c>
      <c r="F1732" s="117" t="n">
        <v>6.54</v>
      </c>
    </row>
    <row r="1733">
      <c r="B1733" s="124" t="inlineStr">
        <is>
          <t>Stericycle, Inc.</t>
        </is>
      </c>
      <c r="C1733" s="117" t="inlineStr">
        <is>
          <t>SRCL</t>
        </is>
      </c>
      <c r="D1733" s="117" t="n">
        <v>1.36</v>
      </c>
      <c r="E1733" s="117" t="n">
        <v>1.79</v>
      </c>
      <c r="F1733" s="117" t="n">
        <v>10.9</v>
      </c>
    </row>
    <row r="1734">
      <c r="B1734" s="124" t="inlineStr">
        <is>
          <t>Sempra Energy</t>
        </is>
      </c>
      <c r="C1734" s="117" t="inlineStr">
        <is>
          <t>SRE</t>
        </is>
      </c>
      <c r="D1734" s="117" t="n">
        <v>3.46</v>
      </c>
      <c r="E1734" s="117" t="n">
        <v>2.28</v>
      </c>
      <c r="F1734" s="117" t="n">
        <v>10.18</v>
      </c>
    </row>
    <row r="1735">
      <c r="B1735" s="124" t="inlineStr">
        <is>
          <t>Sarepta Therapeutics, Inc.</t>
        </is>
      </c>
      <c r="C1735" s="117" t="inlineStr">
        <is>
          <t>SRPT</t>
        </is>
      </c>
      <c r="D1735" s="117" t="n">
        <v>17.8</v>
      </c>
      <c r="E1735" s="117" t="n">
        <v>5.57</v>
      </c>
      <c r="F1735" s="117" t="n">
        <v>-55.37</v>
      </c>
    </row>
    <row r="1736">
      <c r="B1736" s="124" t="inlineStr">
        <is>
          <t>Simpson Manufacturing Company, Inc.</t>
        </is>
      </c>
      <c r="C1736" s="117" t="inlineStr">
        <is>
          <t>SSD</t>
        </is>
      </c>
      <c r="D1736" s="117" t="n">
        <v>2.8</v>
      </c>
      <c r="E1736" s="117" t="n">
        <v>3.52</v>
      </c>
      <c r="F1736" s="117" t="n">
        <v>14.69</v>
      </c>
    </row>
    <row r="1737">
      <c r="B1737" s="124" t="inlineStr">
        <is>
          <t>Shiseido Co.</t>
        </is>
      </c>
      <c r="C1737" s="117" t="inlineStr">
        <is>
          <t>SSDOY</t>
        </is>
      </c>
      <c r="D1737" s="117" t="n">
        <v>3.25</v>
      </c>
      <c r="E1737" s="117" t="n">
        <v>7.15</v>
      </c>
      <c r="F1737" s="117" t="n">
        <v>14.95</v>
      </c>
    </row>
    <row r="1738">
      <c r="B1738" s="124" t="inlineStr">
        <is>
          <t>SSE PLC</t>
        </is>
      </c>
      <c r="C1738" s="117" t="inlineStr">
        <is>
          <t>SSEZY</t>
        </is>
      </c>
      <c r="D1738" s="117" t="n"/>
      <c r="E1738" s="117" t="n">
        <v>2.05</v>
      </c>
      <c r="F1738" s="117" t="n"/>
    </row>
    <row r="1739">
      <c r="B1739" s="124" t="inlineStr">
        <is>
          <t>Sasol Ltd.</t>
        </is>
      </c>
      <c r="C1739" s="117" t="inlineStr">
        <is>
          <t>SSL</t>
        </is>
      </c>
      <c r="D1739" s="117" t="n"/>
      <c r="E1739" s="117" t="n">
        <v>188.29</v>
      </c>
      <c r="F1739" s="117" t="n"/>
    </row>
    <row r="1740">
      <c r="B1740" s="124" t="inlineStr">
        <is>
          <t>Sysmex Corporation ADR</t>
        </is>
      </c>
      <c r="C1740" s="117" t="inlineStr">
        <is>
          <t>SSMXY</t>
        </is>
      </c>
      <c r="D1740" s="117" t="n">
        <v>5.35</v>
      </c>
      <c r="E1740" s="117" t="n">
        <v>5.9</v>
      </c>
      <c r="F1740" s="117" t="n">
        <v>16.13</v>
      </c>
    </row>
    <row r="1741">
      <c r="B1741" s="124" t="inlineStr">
        <is>
          <t>SS&amp;C Technologies Holdings, Inc.</t>
        </is>
      </c>
      <c r="C1741" s="117" t="inlineStr">
        <is>
          <t>SSNC</t>
        </is>
      </c>
      <c r="D1741" s="117" t="n">
        <v>2.9</v>
      </c>
      <c r="E1741" s="117" t="n">
        <v>2.63</v>
      </c>
      <c r="F1741" s="117" t="n">
        <v>18.78</v>
      </c>
    </row>
    <row r="1742">
      <c r="B1742" s="124" t="inlineStr">
        <is>
          <t>Samsung Electronics Co.</t>
        </is>
      </c>
      <c r="C1742" s="117" t="inlineStr">
        <is>
          <t>SSNLF</t>
        </is>
      </c>
      <c r="D1742" s="117" t="n">
        <v>58.72</v>
      </c>
      <c r="E1742" s="117" t="n"/>
      <c r="F1742" s="117" t="n"/>
    </row>
    <row r="1743">
      <c r="B1743" s="124" t="inlineStr">
        <is>
          <t>Swiss Re Ltd.</t>
        </is>
      </c>
      <c r="C1743" s="117" t="inlineStr">
        <is>
          <t>SSREY</t>
        </is>
      </c>
      <c r="D1743" s="117" t="n"/>
      <c r="E1743" s="117" t="n">
        <v>1.21</v>
      </c>
      <c r="F1743" s="117" t="n"/>
    </row>
    <row r="1744">
      <c r="B1744" s="124" t="inlineStr">
        <is>
          <t>Sumitomo Corp.</t>
        </is>
      </c>
      <c r="C1744" s="117" t="inlineStr">
        <is>
          <t>SSUMY</t>
        </is>
      </c>
      <c r="D1744" s="117" t="n">
        <v>0.42</v>
      </c>
      <c r="E1744" s="117" t="n">
        <v>0.79</v>
      </c>
      <c r="F1744" s="117" t="n">
        <v>10.74</v>
      </c>
    </row>
    <row r="1745">
      <c r="B1745" s="124" t="inlineStr">
        <is>
          <t>Sensata Technologies Holding N.V.</t>
        </is>
      </c>
      <c r="C1745" s="117" t="inlineStr">
        <is>
          <t>ST</t>
        </is>
      </c>
      <c r="D1745" s="117" t="n">
        <v>2.34</v>
      </c>
      <c r="E1745" s="117" t="n">
        <v>3.1</v>
      </c>
      <c r="F1745" s="117" t="n">
        <v>23.71</v>
      </c>
    </row>
    <row r="1746">
      <c r="B1746" s="124" t="inlineStr">
        <is>
          <t>Stag Industrial, Inc.</t>
        </is>
      </c>
      <c r="C1746" s="117" t="inlineStr">
        <is>
          <t>STAG</t>
        </is>
      </c>
      <c r="D1746" s="117" t="n">
        <v>10.17</v>
      </c>
      <c r="E1746" s="117" t="n">
        <v>2.02</v>
      </c>
      <c r="F1746" s="117" t="n">
        <v>4.57</v>
      </c>
    </row>
    <row r="1747">
      <c r="B1747" s="124" t="inlineStr">
        <is>
          <t>STADA ARZNEIMI</t>
        </is>
      </c>
      <c r="C1747" s="117" t="inlineStr">
        <is>
          <t>STDAF</t>
        </is>
      </c>
      <c r="D1747" s="117" t="n"/>
      <c r="E1747" s="117" t="n"/>
      <c r="F1747" s="117" t="n"/>
    </row>
    <row r="1748">
      <c r="B1748" s="124" t="inlineStr">
        <is>
          <t>STERIS plc</t>
        </is>
      </c>
      <c r="C1748" s="117" t="inlineStr">
        <is>
          <t>STE</t>
        </is>
      </c>
      <c r="D1748" s="117" t="n">
        <v>4.37</v>
      </c>
      <c r="E1748" s="117" t="n">
        <v>3.82</v>
      </c>
      <c r="F1748" s="117" t="n">
        <v>13.8</v>
      </c>
    </row>
    <row r="1749">
      <c r="B1749" s="124" t="inlineStr">
        <is>
          <t>SunTrust Banks, Inc.</t>
        </is>
      </c>
      <c r="C1749" s="117" t="inlineStr">
        <is>
          <t>STI</t>
        </is>
      </c>
      <c r="D1749" s="117" t="n">
        <v>2.68</v>
      </c>
      <c r="E1749" s="117" t="n">
        <v>1.26</v>
      </c>
      <c r="F1749" s="117" t="n">
        <v>11.86</v>
      </c>
    </row>
    <row r="1750">
      <c r="B1750" s="124" t="inlineStr">
        <is>
          <t>Sterling Bancorp</t>
        </is>
      </c>
      <c r="C1750" s="117" t="inlineStr">
        <is>
          <t>STL</t>
        </is>
      </c>
      <c r="D1750" s="117" t="n">
        <v>3.14</v>
      </c>
      <c r="E1750" s="117" t="n">
        <v>0.98</v>
      </c>
      <c r="F1750" s="117" t="n">
        <v>10.37</v>
      </c>
    </row>
    <row r="1751">
      <c r="B1751" s="124" t="inlineStr">
        <is>
          <t>Steel Dynamics, Inc.</t>
        </is>
      </c>
      <c r="C1751" s="117" t="inlineStr">
        <is>
          <t>STLD</t>
        </is>
      </c>
      <c r="D1751" s="117" t="n">
        <v>0.57</v>
      </c>
      <c r="E1751" s="117" t="n">
        <v>1.73</v>
      </c>
      <c r="F1751" s="117" t="n">
        <v>28.5</v>
      </c>
    </row>
    <row r="1752">
      <c r="B1752" s="124" t="inlineStr">
        <is>
          <t>STMicroelectronics N.V.</t>
        </is>
      </c>
      <c r="C1752" s="117" t="inlineStr">
        <is>
          <t>STM</t>
        </is>
      </c>
      <c r="D1752" s="117" t="n">
        <v>1.84</v>
      </c>
      <c r="E1752" s="117" t="n">
        <v>2.63</v>
      </c>
      <c r="F1752" s="117" t="n">
        <v>17.59</v>
      </c>
    </row>
    <row r="1753">
      <c r="B1753" s="124" t="inlineStr">
        <is>
          <t>StoneCo Ltd.</t>
        </is>
      </c>
      <c r="C1753" s="117" t="inlineStr">
        <is>
          <t>STNE</t>
        </is>
      </c>
      <c r="D1753" s="117" t="n">
        <v>18.63</v>
      </c>
      <c r="E1753" s="117" t="n">
        <v>7.2</v>
      </c>
      <c r="F1753" s="117" t="n">
        <v>10.16</v>
      </c>
    </row>
    <row r="1754">
      <c r="B1754" s="124" t="inlineStr">
        <is>
          <t>STORE Capital Corporation</t>
        </is>
      </c>
      <c r="C1754" s="117" t="inlineStr">
        <is>
          <t>STOR</t>
        </is>
      </c>
      <c r="D1754" s="117" t="n">
        <v>14.12</v>
      </c>
      <c r="E1754" s="117" t="n">
        <v>2.07</v>
      </c>
      <c r="F1754" s="117" t="n">
        <v>5.73</v>
      </c>
    </row>
    <row r="1755">
      <c r="B1755" s="124" t="inlineStr">
        <is>
          <t>Strategic Education Inc.</t>
        </is>
      </c>
      <c r="C1755" s="117" t="inlineStr">
        <is>
          <t>STRA</t>
        </is>
      </c>
      <c r="D1755" s="117" t="n">
        <v>3.61</v>
      </c>
      <c r="E1755" s="117" t="n">
        <v>2.24</v>
      </c>
      <c r="F1755" s="117" t="n">
        <v>8.65</v>
      </c>
    </row>
    <row r="1756">
      <c r="B1756" s="124" t="inlineStr">
        <is>
          <t>State Street Corporation</t>
        </is>
      </c>
      <c r="C1756" s="117" t="inlineStr">
        <is>
          <t>STT</t>
        </is>
      </c>
      <c r="D1756" s="117" t="n">
        <v>1.72</v>
      </c>
      <c r="E1756" s="117" t="n">
        <v>1.03</v>
      </c>
      <c r="F1756" s="117" t="n">
        <v>12.13</v>
      </c>
    </row>
    <row r="1757">
      <c r="B1757" s="124" t="inlineStr">
        <is>
          <t>STARWOOD PROPERTY TRUST, INC.</t>
        </is>
      </c>
      <c r="C1757" s="117" t="inlineStr">
        <is>
          <t>STWD</t>
        </is>
      </c>
      <c r="D1757" s="117" t="n">
        <v>5.81</v>
      </c>
      <c r="E1757" s="117" t="n">
        <v>1.42</v>
      </c>
      <c r="F1757" s="117" t="n">
        <v>10.51</v>
      </c>
    </row>
    <row r="1758">
      <c r="B1758" s="124" t="inlineStr">
        <is>
          <t>Seagate Technology PLC</t>
        </is>
      </c>
      <c r="C1758" s="117" t="inlineStr">
        <is>
          <t>STX</t>
        </is>
      </c>
      <c r="D1758" s="117" t="n">
        <v>1.33</v>
      </c>
      <c r="E1758" s="117" t="n">
        <v>6.52</v>
      </c>
      <c r="F1758" s="117" t="n">
        <v>72.06999999999999</v>
      </c>
    </row>
    <row r="1759">
      <c r="B1759" s="124" t="inlineStr">
        <is>
          <t>Constellation Brands Inc</t>
        </is>
      </c>
      <c r="C1759" s="117" t="inlineStr">
        <is>
          <t>STZ</t>
        </is>
      </c>
      <c r="D1759" s="117" t="n">
        <v>4.4</v>
      </c>
      <c r="E1759" s="117" t="n">
        <v>3.13</v>
      </c>
      <c r="F1759" s="117" t="n">
        <v>14.98</v>
      </c>
    </row>
    <row r="1760">
      <c r="B1760" s="124" t="inlineStr">
        <is>
          <t>Constellation Brands Inc</t>
        </is>
      </c>
      <c r="C1760" s="117" t="inlineStr">
        <is>
          <t>STZ.B</t>
        </is>
      </c>
      <c r="D1760" s="117" t="n">
        <v>4.44</v>
      </c>
      <c r="E1760" s="117" t="n">
        <v>3.16</v>
      </c>
      <c r="F1760" s="117" t="n">
        <v>14.98</v>
      </c>
    </row>
    <row r="1761">
      <c r="B1761" s="124" t="inlineStr">
        <is>
          <t>Suncor Energy  Inc.</t>
        </is>
      </c>
      <c r="C1761" s="117" t="inlineStr">
        <is>
          <t>SU</t>
        </is>
      </c>
      <c r="D1761" s="117" t="n">
        <v>1.66</v>
      </c>
      <c r="E1761" s="117" t="n">
        <v>1.46</v>
      </c>
      <c r="F1761" s="117" t="n">
        <v>10.2</v>
      </c>
    </row>
    <row r="1762">
      <c r="B1762" s="124" t="inlineStr">
        <is>
          <t>Subsea 7 SA</t>
        </is>
      </c>
      <c r="C1762" s="117" t="inlineStr">
        <is>
          <t>SUBCY</t>
        </is>
      </c>
      <c r="D1762" s="117" t="n">
        <v>0.88</v>
      </c>
      <c r="E1762" s="117" t="n">
        <v>0.63</v>
      </c>
      <c r="F1762" s="117" t="n">
        <v>2.17</v>
      </c>
    </row>
    <row r="1763">
      <c r="B1763" s="124" t="inlineStr">
        <is>
          <t>Sun Hung Kai Properties Ltd.</t>
        </is>
      </c>
      <c r="C1763" s="117" t="inlineStr">
        <is>
          <t>SUHJY</t>
        </is>
      </c>
      <c r="D1763" s="117" t="n"/>
      <c r="E1763" s="117" t="n">
        <v>0.59</v>
      </c>
      <c r="F1763" s="117" t="n"/>
    </row>
    <row r="1764">
      <c r="B1764" s="124" t="inlineStr">
        <is>
          <t>Sun Communities, Inc.</t>
        </is>
      </c>
      <c r="C1764" s="117" t="inlineStr">
        <is>
          <t>SUI</t>
        </is>
      </c>
      <c r="D1764" s="117" t="n">
        <v>11.35</v>
      </c>
      <c r="E1764" s="117" t="n">
        <v>3.79</v>
      </c>
      <c r="F1764" s="117" t="n">
        <v>4.01</v>
      </c>
    </row>
    <row r="1765">
      <c r="B1765" s="124" t="inlineStr">
        <is>
          <t>Sunoco LP</t>
        </is>
      </c>
      <c r="C1765" s="117" t="inlineStr">
        <is>
          <t>SUN</t>
        </is>
      </c>
      <c r="D1765" s="117" t="n">
        <v>0.19</v>
      </c>
      <c r="E1765" s="117" t="n">
        <v>4.07</v>
      </c>
      <c r="F1765" s="117" t="n">
        <v>35.57</v>
      </c>
    </row>
    <row r="1766">
      <c r="B1766" s="124" t="inlineStr">
        <is>
          <t>SUMCO CORP ADR</t>
        </is>
      </c>
      <c r="C1766" s="117" t="inlineStr">
        <is>
          <t>SUOPY</t>
        </is>
      </c>
      <c r="D1766" s="117" t="n">
        <v>1.5</v>
      </c>
      <c r="E1766" s="117" t="n">
        <v>1.33</v>
      </c>
      <c r="F1766" s="117" t="n"/>
    </row>
    <row r="1767">
      <c r="B1767" s="124" t="inlineStr">
        <is>
          <t>Suntec Real Estate Investment Trust</t>
        </is>
      </c>
      <c r="C1767" s="117" t="inlineStr">
        <is>
          <t>SURVF</t>
        </is>
      </c>
      <c r="D1767" s="117" t="n"/>
      <c r="E1767" s="117" t="n"/>
      <c r="F1767" s="117" t="n"/>
    </row>
    <row r="1768">
      <c r="B1768" s="124" t="inlineStr">
        <is>
          <t>Suzano Papel E Celulose S.A. Sponsored ADR</t>
        </is>
      </c>
      <c r="C1768" s="117" t="inlineStr">
        <is>
          <t>SUZ</t>
        </is>
      </c>
      <c r="D1768" s="117" t="n">
        <v>1.63</v>
      </c>
      <c r="E1768" s="117" t="n">
        <v>1.59</v>
      </c>
      <c r="F1768" s="117" t="n">
        <v>5.44</v>
      </c>
    </row>
    <row r="1769">
      <c r="B1769" s="124" t="inlineStr">
        <is>
          <t>Svenska Cellulosa AB</t>
        </is>
      </c>
      <c r="C1769" s="117" t="inlineStr">
        <is>
          <t>SVCBY</t>
        </is>
      </c>
      <c r="D1769" s="117" t="n">
        <v>2.61</v>
      </c>
      <c r="E1769" s="117" t="n">
        <v>1.37</v>
      </c>
      <c r="F1769" s="117" t="n">
        <v>8.84</v>
      </c>
    </row>
    <row r="1770">
      <c r="B1770" s="124" t="inlineStr">
        <is>
          <t>SKANDINAVISKA</t>
        </is>
      </c>
      <c r="C1770" s="117" t="inlineStr">
        <is>
          <t>SVKEF</t>
        </is>
      </c>
      <c r="D1770" s="117" t="n"/>
      <c r="E1770" s="117" t="n"/>
      <c r="F1770" s="117" t="n"/>
    </row>
    <row r="1771">
      <c r="B1771" s="124" t="inlineStr">
        <is>
          <t>Seven and I Holdings Co.</t>
        </is>
      </c>
      <c r="C1771" s="117" t="inlineStr">
        <is>
          <t>SVNDY</t>
        </is>
      </c>
      <c r="D1771" s="117" t="n"/>
      <c r="E1771" s="117" t="n">
        <v>1.42</v>
      </c>
      <c r="F1771" s="117" t="n"/>
    </row>
    <row r="1772">
      <c r="B1772" s="124" t="inlineStr">
        <is>
          <t>Switch, Inc.</t>
        </is>
      </c>
      <c r="C1772" s="117" t="inlineStr">
        <is>
          <t>SWCH</t>
        </is>
      </c>
      <c r="D1772" s="117" t="n">
        <v>9.02</v>
      </c>
      <c r="E1772" s="117" t="n">
        <v>5.57</v>
      </c>
      <c r="F1772" s="117" t="n">
        <v>2.6</v>
      </c>
    </row>
    <row r="1773">
      <c r="B1773" s="124" t="inlineStr">
        <is>
          <t>Swedbank AB</t>
        </is>
      </c>
      <c r="C1773" s="117" t="inlineStr">
        <is>
          <t>SWDBY</t>
        </is>
      </c>
      <c r="D1773" s="117" t="n">
        <v>2.56</v>
      </c>
      <c r="E1773" s="117" t="n">
        <v>1.16</v>
      </c>
      <c r="F1773" s="117" t="n">
        <v>16.1</v>
      </c>
    </row>
    <row r="1774">
      <c r="B1774" s="124" t="inlineStr">
        <is>
          <t>Swatch Group AG</t>
        </is>
      </c>
      <c r="C1774" s="117" t="inlineStr">
        <is>
          <t>SWGAY</t>
        </is>
      </c>
      <c r="D1774" s="117" t="n"/>
      <c r="E1774" s="117" t="n">
        <v>3.67</v>
      </c>
      <c r="F1774" s="117" t="n"/>
    </row>
    <row r="1775">
      <c r="B1775" s="124" t="inlineStr">
        <is>
          <t>SolarWinds Corp.</t>
        </is>
      </c>
      <c r="C1775" s="117" t="inlineStr">
        <is>
          <t>SWI</t>
        </is>
      </c>
      <c r="D1775" s="117" t="n">
        <v>6.7</v>
      </c>
      <c r="E1775" s="117" t="n">
        <v>2.24</v>
      </c>
      <c r="F1775" s="117" t="n">
        <v>8.56</v>
      </c>
    </row>
    <row r="1776">
      <c r="B1776" s="124" t="inlineStr">
        <is>
          <t>Stanley Black &amp; Decker, Inc.</t>
        </is>
      </c>
      <c r="C1776" s="117" t="inlineStr">
        <is>
          <t>SWK</t>
        </is>
      </c>
      <c r="D1776" s="117" t="n">
        <v>1.51</v>
      </c>
      <c r="E1776" s="117" t="n">
        <v>2.86</v>
      </c>
      <c r="F1776" s="117" t="n">
        <v>17.1</v>
      </c>
    </row>
    <row r="1777">
      <c r="B1777" s="124" t="inlineStr">
        <is>
          <t>Skyworks Solutions, Inc.</t>
        </is>
      </c>
      <c r="C1777" s="117" t="inlineStr">
        <is>
          <t>SWKS</t>
        </is>
      </c>
      <c r="D1777" s="117" t="n">
        <v>3.85</v>
      </c>
      <c r="E1777" s="117" t="n">
        <v>3.36</v>
      </c>
      <c r="F1777" s="117" t="n">
        <v>26.6</v>
      </c>
    </row>
    <row r="1778">
      <c r="B1778" s="124" t="inlineStr">
        <is>
          <t>Swire Pacific Ltd.</t>
        </is>
      </c>
      <c r="C1778" s="117" t="inlineStr">
        <is>
          <t>SWRAY</t>
        </is>
      </c>
      <c r="D1778" s="117" t="n"/>
      <c r="E1778" s="117" t="n">
        <v>0.88</v>
      </c>
      <c r="F1778" s="117" t="n"/>
    </row>
    <row r="1779">
      <c r="B1779" s="124" t="inlineStr">
        <is>
          <t>SHOWA SHELL OIL</t>
        </is>
      </c>
      <c r="C1779" s="117" t="inlineStr">
        <is>
          <t>SWSKF</t>
        </is>
      </c>
      <c r="D1779" s="117" t="n"/>
      <c r="E1779" s="117" t="n"/>
      <c r="F1779" s="117" t="n"/>
    </row>
    <row r="1780">
      <c r="B1780" s="124" t="inlineStr">
        <is>
          <t>Southwest Gas Corporation</t>
        </is>
      </c>
      <c r="C1780" s="117" t="inlineStr">
        <is>
          <t>SWX</t>
        </is>
      </c>
      <c r="D1780" s="117" t="n">
        <v>1.66</v>
      </c>
      <c r="E1780" s="117" t="n">
        <v>2.02</v>
      </c>
      <c r="F1780" s="117" t="n">
        <v>8.859999999999999</v>
      </c>
    </row>
    <row r="1781">
      <c r="B1781" s="124" t="inlineStr">
        <is>
          <t>Synchrony Financial</t>
        </is>
      </c>
      <c r="C1781" s="117" t="inlineStr">
        <is>
          <t>SYF</t>
        </is>
      </c>
      <c r="D1781" s="117" t="n">
        <v>1.17</v>
      </c>
      <c r="E1781" s="117" t="n">
        <v>1.52</v>
      </c>
      <c r="F1781" s="117" t="n">
        <v>19.5</v>
      </c>
    </row>
    <row r="1782">
      <c r="B1782" s="124" t="inlineStr">
        <is>
          <t>Symrise AG Unsponsored ADR</t>
        </is>
      </c>
      <c r="C1782" s="117" t="inlineStr">
        <is>
          <t>SYIEY</t>
        </is>
      </c>
      <c r="D1782" s="117" t="n"/>
      <c r="E1782" s="117" t="n"/>
      <c r="F1782" s="117" t="n"/>
    </row>
    <row r="1783">
      <c r="B1783" s="124" t="inlineStr">
        <is>
          <t>Stryker Corporation</t>
        </is>
      </c>
      <c r="C1783" s="117" t="inlineStr">
        <is>
          <t>SYK</t>
        </is>
      </c>
      <c r="D1783" s="117" t="n">
        <v>5.83</v>
      </c>
      <c r="E1783" s="117" t="n">
        <v>6.93</v>
      </c>
      <c r="F1783" s="117" t="n">
        <v>25.98</v>
      </c>
    </row>
    <row r="1784">
      <c r="B1784" s="124" t="inlineStr">
        <is>
          <t>Symantec Corporation</t>
        </is>
      </c>
      <c r="C1784" s="117" t="inlineStr">
        <is>
          <t>SYMC</t>
        </is>
      </c>
      <c r="D1784" s="117" t="n">
        <v>3.06</v>
      </c>
      <c r="E1784" s="117" t="n">
        <v>2.81</v>
      </c>
      <c r="F1784" s="117" t="n">
        <v>14.94</v>
      </c>
    </row>
    <row r="1785">
      <c r="B1785" s="124" t="inlineStr">
        <is>
          <t>Syneos Health, Inc.</t>
        </is>
      </c>
      <c r="C1785" s="117" t="inlineStr">
        <is>
          <t>SYNH</t>
        </is>
      </c>
      <c r="D1785" s="117" t="n">
        <v>1.25</v>
      </c>
      <c r="E1785" s="117" t="n">
        <v>2.02</v>
      </c>
      <c r="F1785" s="117" t="n">
        <v>9.82</v>
      </c>
    </row>
    <row r="1786">
      <c r="B1786" s="124" t="inlineStr">
        <is>
          <t>Sysco Corporation</t>
        </is>
      </c>
      <c r="C1786" s="117" t="inlineStr">
        <is>
          <t>SYY</t>
        </is>
      </c>
      <c r="D1786" s="117" t="n">
        <v>0.67</v>
      </c>
      <c r="E1786" s="117" t="n">
        <v>16.07</v>
      </c>
      <c r="F1786" s="117" t="n">
        <v>76.8</v>
      </c>
    </row>
    <row r="1787">
      <c r="B1787" s="124" t="inlineStr">
        <is>
          <t>Suez Environnement SA</t>
        </is>
      </c>
      <c r="C1787" s="117" t="inlineStr">
        <is>
          <t>SZEVY</t>
        </is>
      </c>
      <c r="D1787" s="117" t="n"/>
      <c r="E1787" s="117" t="n">
        <v>0.9399999999999999</v>
      </c>
      <c r="F1787" s="117" t="n"/>
    </row>
    <row r="1788">
      <c r="B1788" s="124" t="inlineStr">
        <is>
          <t>SUZUKI MOTOR CP</t>
        </is>
      </c>
      <c r="C1788" s="117" t="inlineStr">
        <is>
          <t>SZKMY</t>
        </is>
      </c>
      <c r="D1788" s="117" t="n">
        <v>0.5600000000000001</v>
      </c>
      <c r="E1788" s="117" t="n">
        <v>1.23</v>
      </c>
      <c r="F1788" s="117" t="n">
        <v>12.61</v>
      </c>
    </row>
    <row r="1789">
      <c r="B1789" s="124" t="inlineStr">
        <is>
          <t>AT&amp;T Inc.</t>
        </is>
      </c>
      <c r="C1789" s="117" t="inlineStr">
        <is>
          <t>T</t>
        </is>
      </c>
      <c r="D1789" s="117" t="n">
        <v>1.51</v>
      </c>
      <c r="E1789" s="117" t="n">
        <v>1.43</v>
      </c>
      <c r="F1789" s="117" t="n">
        <v>13.38</v>
      </c>
    </row>
    <row r="1790">
      <c r="B1790" s="124" t="inlineStr">
        <is>
          <t>Takeda Pharmaceutical Co.</t>
        </is>
      </c>
      <c r="C1790" s="117" t="inlineStr">
        <is>
          <t>TAK</t>
        </is>
      </c>
      <c r="D1790" s="117" t="n">
        <v>1.39</v>
      </c>
      <c r="E1790" s="117" t="n">
        <v>0.61</v>
      </c>
      <c r="F1790" s="117" t="n">
        <v>11.23</v>
      </c>
    </row>
    <row r="1791">
      <c r="B1791" s="124" t="inlineStr">
        <is>
          <t>TAL Education Group</t>
        </is>
      </c>
      <c r="C1791" s="117" t="inlineStr">
        <is>
          <t>TAL</t>
        </is>
      </c>
      <c r="D1791" s="117" t="n">
        <v>7.58</v>
      </c>
      <c r="E1791" s="117" t="n">
        <v>7.96</v>
      </c>
      <c r="F1791" s="117" t="n">
        <v>13.33</v>
      </c>
    </row>
    <row r="1792">
      <c r="B1792" s="124" t="inlineStr">
        <is>
          <t>Molson Coors Brewing  Company</t>
        </is>
      </c>
      <c r="C1792" s="117" t="inlineStr">
        <is>
          <t>TAP</t>
        </is>
      </c>
      <c r="D1792" s="117" t="n">
        <v>0.93</v>
      </c>
      <c r="E1792" s="117" t="n">
        <v>0.86</v>
      </c>
      <c r="F1792" s="117" t="n">
        <v>7.33</v>
      </c>
    </row>
    <row r="1793">
      <c r="B1793" s="124" t="inlineStr">
        <is>
          <t>Taro Pharmaceutical Industries Ltd.</t>
        </is>
      </c>
      <c r="C1793" s="117" t="inlineStr">
        <is>
          <t>TARO</t>
        </is>
      </c>
      <c r="D1793" s="117" t="n">
        <v>4.62</v>
      </c>
      <c r="E1793" s="117" t="n">
        <v>1.58</v>
      </c>
      <c r="F1793" s="117" t="n">
        <v>13.9</v>
      </c>
    </row>
    <row r="1794">
      <c r="B1794" s="124" t="inlineStr">
        <is>
          <t>Tate &amp; Lyle PLC</t>
        </is>
      </c>
      <c r="C1794" s="117" t="inlineStr">
        <is>
          <t>TATYY</t>
        </is>
      </c>
      <c r="D1794" s="117" t="n"/>
      <c r="E1794" s="117" t="n">
        <v>2.22</v>
      </c>
      <c r="F1794" s="117" t="n"/>
    </row>
    <row r="1795">
      <c r="B1795" s="124" t="inlineStr">
        <is>
          <t>Tencent Holding Ltd.</t>
        </is>
      </c>
      <c r="C1795" s="117" t="inlineStr">
        <is>
          <t>TCEHY</t>
        </is>
      </c>
      <c r="D1795" s="117" t="n">
        <v>8.210000000000001</v>
      </c>
      <c r="E1795" s="117" t="n">
        <v>6.89</v>
      </c>
      <c r="F1795" s="117" t="n">
        <v>19.76</v>
      </c>
    </row>
    <row r="1796">
      <c r="B1796" s="124" t="inlineStr">
        <is>
          <t>Tingyi Cayman Islands Holdings Corp.</t>
        </is>
      </c>
      <c r="C1796" s="117" t="inlineStr">
        <is>
          <t>TCYMF</t>
        </is>
      </c>
      <c r="D1796" s="117" t="n">
        <v>0.88</v>
      </c>
      <c r="E1796" s="117" t="n"/>
      <c r="F1796" s="117" t="n"/>
    </row>
    <row r="1797">
      <c r="B1797" s="124" t="inlineStr">
        <is>
          <t>Toronto Dominion Bank (The)</t>
        </is>
      </c>
      <c r="C1797" s="117" t="inlineStr">
        <is>
          <t>TD</t>
        </is>
      </c>
      <c r="D1797" s="117" t="n">
        <v>2.37</v>
      </c>
      <c r="E1797" s="117" t="n">
        <v>1.73</v>
      </c>
      <c r="F1797" s="117" t="n">
        <v>16.08</v>
      </c>
    </row>
    <row r="1798">
      <c r="B1798" s="124" t="inlineStr">
        <is>
          <t>Teradata Corporation</t>
        </is>
      </c>
      <c r="C1798" s="117" t="inlineStr">
        <is>
          <t>TDC</t>
        </is>
      </c>
      <c r="D1798" s="117" t="n">
        <v>1.75</v>
      </c>
      <c r="E1798" s="117" t="n">
        <v>10.09</v>
      </c>
      <c r="F1798" s="117" t="n">
        <v>23.03</v>
      </c>
    </row>
    <row r="1799">
      <c r="B1799" s="124" t="inlineStr">
        <is>
          <t>Transdigm Group Incorporated</t>
        </is>
      </c>
      <c r="C1799" s="117" t="inlineStr">
        <is>
          <t>TDG</t>
        </is>
      </c>
      <c r="D1799" s="117" t="n">
        <v>5.75</v>
      </c>
      <c r="E1799" s="117" t="n"/>
      <c r="F1799" s="117" t="n">
        <v>-59.21</v>
      </c>
    </row>
    <row r="1800">
      <c r="B1800" s="124" t="inlineStr">
        <is>
          <t>Teladoc Health, Inc.</t>
        </is>
      </c>
      <c r="C1800" s="117" t="inlineStr">
        <is>
          <t>TDOC</t>
        </is>
      </c>
      <c r="D1800" s="117" t="n">
        <v>10.55</v>
      </c>
      <c r="E1800" s="117" t="n">
        <v>5.18</v>
      </c>
      <c r="F1800" s="117" t="n">
        <v>-10.64</v>
      </c>
    </row>
    <row r="1801">
      <c r="B1801" s="124" t="inlineStr">
        <is>
          <t>Teledyne Technologies Incorporated</t>
        </is>
      </c>
      <c r="C1801" s="117" t="inlineStr">
        <is>
          <t>TDY</t>
        </is>
      </c>
      <c r="D1801" s="117" t="n">
        <v>3.86</v>
      </c>
      <c r="E1801" s="117" t="n">
        <v>4.69</v>
      </c>
      <c r="F1801" s="117" t="n">
        <v>15.09</v>
      </c>
    </row>
    <row r="1802">
      <c r="B1802" s="124" t="inlineStr">
        <is>
          <t>Atlassian Corporation PLC</t>
        </is>
      </c>
      <c r="C1802" s="117" t="inlineStr">
        <is>
          <t>TEAM</t>
        </is>
      </c>
      <c r="D1802" s="117" t="n">
        <v>13.37</v>
      </c>
      <c r="E1802" s="117" t="n">
        <v>28.61</v>
      </c>
      <c r="F1802" s="117" t="n">
        <v>-2.45</v>
      </c>
    </row>
    <row r="1803">
      <c r="B1803" s="124" t="inlineStr">
        <is>
          <t>Tech Data Corporation</t>
        </is>
      </c>
      <c r="C1803" s="117" t="inlineStr">
        <is>
          <t>TECD</t>
        </is>
      </c>
      <c r="D1803" s="117" t="n">
        <v>0.1</v>
      </c>
      <c r="E1803" s="117" t="n">
        <v>1.26</v>
      </c>
      <c r="F1803" s="117" t="n">
        <v>15.96</v>
      </c>
    </row>
    <row r="1804">
      <c r="B1804" s="124" t="inlineStr">
        <is>
          <t>Bio-Techne Corp</t>
        </is>
      </c>
      <c r="C1804" s="117" t="inlineStr">
        <is>
          <t>TECH</t>
        </is>
      </c>
      <c r="D1804" s="117" t="n">
        <v>10.64</v>
      </c>
      <c r="E1804" s="117" t="n">
        <v>6.51</v>
      </c>
      <c r="F1804" s="117" t="n">
        <v>13.2</v>
      </c>
    </row>
    <row r="1805">
      <c r="B1805" s="124" t="inlineStr">
        <is>
          <t>Teck Resources Ltd</t>
        </is>
      </c>
      <c r="C1805" s="117" t="inlineStr">
        <is>
          <t>TECK</t>
        </is>
      </c>
      <c r="D1805" s="117" t="n">
        <v>0.99</v>
      </c>
      <c r="E1805" s="117" t="n">
        <v>0.54</v>
      </c>
      <c r="F1805" s="117" t="n">
        <v>8.49</v>
      </c>
    </row>
    <row r="1806">
      <c r="B1806" s="124" t="inlineStr">
        <is>
          <t>Telefonica SA</t>
        </is>
      </c>
      <c r="C1806" s="117" t="inlineStr">
        <is>
          <t>TEF</t>
        </is>
      </c>
      <c r="D1806" s="117" t="n">
        <v>0.7</v>
      </c>
      <c r="E1806" s="117" t="n">
        <v>1.31</v>
      </c>
      <c r="F1806" s="117" t="n">
        <v>16.21</v>
      </c>
    </row>
    <row r="1807">
      <c r="B1807" s="124" t="inlineStr">
        <is>
          <t>TE Connectivity Ltd.</t>
        </is>
      </c>
      <c r="C1807" s="117" t="inlineStr">
        <is>
          <t>TEL</t>
        </is>
      </c>
      <c r="D1807" s="117" t="n">
        <v>2.29</v>
      </c>
      <c r="E1807" s="117" t="n">
        <v>2.95</v>
      </c>
      <c r="F1807" s="117" t="n">
        <v>18.33</v>
      </c>
    </row>
    <row r="1808">
      <c r="B1808" s="124" t="inlineStr">
        <is>
          <t>Telenor ASA</t>
        </is>
      </c>
      <c r="C1808" s="117" t="inlineStr">
        <is>
          <t>TELNY</t>
        </is>
      </c>
      <c r="D1808" s="117" t="n">
        <v>2.27</v>
      </c>
      <c r="E1808" s="117" t="n">
        <v>5.84</v>
      </c>
      <c r="F1808" s="117" t="n">
        <v>25.08</v>
      </c>
    </row>
    <row r="1809">
      <c r="B1809" s="124" t="inlineStr">
        <is>
          <t>Telecom Argentina Stet - France Telecom S.A.</t>
        </is>
      </c>
      <c r="C1809" s="117" t="inlineStr">
        <is>
          <t>TEO</t>
        </is>
      </c>
      <c r="D1809" s="117" t="n">
        <v>0.8100000000000001</v>
      </c>
      <c r="E1809" s="117" t="n">
        <v>0.68</v>
      </c>
      <c r="F1809" s="117" t="n">
        <v>5.85</v>
      </c>
    </row>
    <row r="1810">
      <c r="B1810" s="124" t="inlineStr">
        <is>
          <t>Teradyne, Inc.</t>
        </is>
      </c>
      <c r="C1810" s="117" t="inlineStr">
        <is>
          <t>TER</t>
        </is>
      </c>
      <c r="D1810" s="117" t="n">
        <v>4.61</v>
      </c>
      <c r="E1810" s="117" t="n">
        <v>6.74</v>
      </c>
      <c r="F1810" s="117" t="n">
        <v>29.58</v>
      </c>
    </row>
    <row r="1811">
      <c r="B1811" s="124" t="inlineStr">
        <is>
          <t>TerraForm Power, Inc.</t>
        </is>
      </c>
      <c r="C1811" s="117" t="inlineStr">
        <is>
          <t>TERP</t>
        </is>
      </c>
      <c r="D1811" s="117" t="n">
        <v>3.91</v>
      </c>
      <c r="E1811" s="117" t="n">
        <v>1.43</v>
      </c>
      <c r="F1811" s="117" t="n">
        <v>-2.15</v>
      </c>
    </row>
    <row r="1812">
      <c r="B1812" s="124" t="inlineStr">
        <is>
          <t>Teva Pharmaceutical Industries Ltd.</t>
        </is>
      </c>
      <c r="C1812" s="117" t="inlineStr">
        <is>
          <t>TEVA</t>
        </is>
      </c>
      <c r="D1812" s="117" t="n">
        <v>0.46</v>
      </c>
      <c r="E1812" s="117" t="n">
        <v>0.53</v>
      </c>
      <c r="F1812" s="117" t="n">
        <v>16.04</v>
      </c>
    </row>
    <row r="1813">
      <c r="B1813" s="124" t="inlineStr">
        <is>
          <t>Terna Rete Elettrica Nazionale SpA Unsponsored ADR</t>
        </is>
      </c>
      <c r="C1813" s="117" t="inlineStr">
        <is>
          <t>TEZNY</t>
        </is>
      </c>
      <c r="D1813" s="117" t="n"/>
      <c r="E1813" s="117" t="n"/>
      <c r="F1813" s="117" t="n"/>
    </row>
    <row r="1814">
      <c r="B1814" s="124" t="inlineStr">
        <is>
          <t>TFS Financial Corporation</t>
        </is>
      </c>
      <c r="C1814" s="117" t="inlineStr">
        <is>
          <t>TFSL</t>
        </is>
      </c>
      <c r="D1814" s="117" t="n">
        <v>8.300000000000001</v>
      </c>
      <c r="E1814" s="117" t="n">
        <v>2.95</v>
      </c>
      <c r="F1814" s="117" t="n">
        <v>4.62</v>
      </c>
    </row>
    <row r="1815">
      <c r="B1815" s="124" t="inlineStr">
        <is>
          <t>Teleflex Incorporated</t>
        </is>
      </c>
      <c r="C1815" s="117" t="inlineStr">
        <is>
          <t>TFX</t>
        </is>
      </c>
      <c r="D1815" s="117" t="n">
        <v>6.31</v>
      </c>
      <c r="E1815" s="117" t="n">
        <v>5.95</v>
      </c>
      <c r="F1815" s="117" t="n">
        <v>18.57</v>
      </c>
    </row>
    <row r="1816">
      <c r="B1816" s="124" t="inlineStr">
        <is>
          <t>Tallgrass Energy GP, LP</t>
        </is>
      </c>
      <c r="C1816" s="117" t="inlineStr">
        <is>
          <t>TGE</t>
        </is>
      </c>
      <c r="D1816" s="117" t="n">
        <v>6.81</v>
      </c>
      <c r="E1816" s="117" t="n">
        <v>2.47</v>
      </c>
      <c r="F1816" s="117" t="n">
        <v>10.71</v>
      </c>
    </row>
    <row r="1817">
      <c r="B1817" s="124" t="inlineStr">
        <is>
          <t>TEGNA Inc.</t>
        </is>
      </c>
      <c r="C1817" s="117" t="inlineStr">
        <is>
          <t>TGNA</t>
        </is>
      </c>
      <c r="D1817" s="117" t="n">
        <v>1.47</v>
      </c>
      <c r="E1817" s="117" t="n">
        <v>2.21</v>
      </c>
      <c r="F1817" s="117" t="n">
        <v>28.43</v>
      </c>
    </row>
    <row r="1818">
      <c r="B1818" s="124" t="inlineStr">
        <is>
          <t>Target Corporation</t>
        </is>
      </c>
      <c r="C1818" s="117" t="inlineStr">
        <is>
          <t>TGT</t>
        </is>
      </c>
      <c r="D1818" s="117" t="n">
        <v>0.71</v>
      </c>
      <c r="E1818" s="117" t="n">
        <v>4.6</v>
      </c>
      <c r="F1818" s="117" t="n">
        <v>27.43</v>
      </c>
    </row>
    <row r="1819">
      <c r="B1819" s="124" t="inlineStr">
        <is>
          <t>The Hanover Insurance Group, Inc.</t>
        </is>
      </c>
      <c r="C1819" s="117" t="inlineStr">
        <is>
          <t>THG</t>
        </is>
      </c>
      <c r="D1819" s="117" t="n">
        <v>1.11</v>
      </c>
      <c r="E1819" s="117" t="n">
        <v>1.82</v>
      </c>
      <c r="F1819" s="117" t="n">
        <v>10.44</v>
      </c>
    </row>
    <row r="1820">
      <c r="B1820" s="124" t="inlineStr">
        <is>
          <t>Thk Co., Ltd.</t>
        </is>
      </c>
      <c r="C1820" s="117" t="inlineStr">
        <is>
          <t>THKLY</t>
        </is>
      </c>
      <c r="D1820" s="117" t="n">
        <v>0.95</v>
      </c>
      <c r="E1820" s="117" t="n"/>
      <c r="F1820" s="117" t="n"/>
    </row>
    <row r="1821">
      <c r="B1821" s="124" t="inlineStr">
        <is>
          <t>TreeHouse Foods, Inc.</t>
        </is>
      </c>
      <c r="C1821" s="117" t="inlineStr">
        <is>
          <t>THS</t>
        </is>
      </c>
      <c r="D1821" s="117" t="n">
        <v>0.58</v>
      </c>
      <c r="E1821" s="117" t="n">
        <v>1.6</v>
      </c>
      <c r="F1821" s="117" t="n">
        <v>5.73</v>
      </c>
    </row>
    <row r="1822">
      <c r="B1822" s="124" t="inlineStr">
        <is>
          <t>Telecom Italia S.P.A.</t>
        </is>
      </c>
      <c r="C1822" s="117" t="inlineStr">
        <is>
          <t>TIAIY</t>
        </is>
      </c>
      <c r="D1822" s="117" t="n"/>
      <c r="E1822" s="117" t="n">
        <v>0.47</v>
      </c>
      <c r="F1822" s="117" t="n"/>
    </row>
    <row r="1823">
      <c r="B1823" s="124" t="inlineStr">
        <is>
          <t>Tiffany &amp; Co.</t>
        </is>
      </c>
      <c r="C1823" s="117" t="inlineStr">
        <is>
          <t>TIF</t>
        </is>
      </c>
      <c r="D1823" s="117" t="n">
        <v>2.53</v>
      </c>
      <c r="E1823" s="117" t="n">
        <v>3.47</v>
      </c>
      <c r="F1823" s="117" t="n">
        <v>17.67</v>
      </c>
    </row>
    <row r="1824">
      <c r="B1824" s="124" t="inlineStr">
        <is>
          <t>Millicom International Cellular SA</t>
        </is>
      </c>
      <c r="C1824" s="117" t="inlineStr">
        <is>
          <t>TIGO</t>
        </is>
      </c>
      <c r="D1824" s="117" t="n">
        <v>1.12</v>
      </c>
      <c r="E1824" s="117" t="n">
        <v>2</v>
      </c>
      <c r="F1824" s="117" t="n">
        <v>-0.95</v>
      </c>
    </row>
    <row r="1825">
      <c r="B1825" s="124" t="inlineStr">
        <is>
          <t>Telecom Italia S.P.A.</t>
        </is>
      </c>
      <c r="C1825" s="117" t="inlineStr">
        <is>
          <t>TIIAY</t>
        </is>
      </c>
      <c r="D1825" s="117" t="n"/>
      <c r="E1825" s="117" t="n">
        <v>0.48</v>
      </c>
      <c r="F1825" s="117" t="n"/>
    </row>
    <row r="1826">
      <c r="B1826" s="124" t="inlineStr">
        <is>
          <t>Teijin Ltd.</t>
        </is>
      </c>
      <c r="C1826" s="117" t="inlineStr">
        <is>
          <t>TINLY</t>
        </is>
      </c>
      <c r="D1826" s="117" t="n">
        <v>0.47</v>
      </c>
      <c r="E1826" s="117" t="n">
        <v>0.99</v>
      </c>
      <c r="F1826" s="117" t="n">
        <v>10.56</v>
      </c>
    </row>
    <row r="1827">
      <c r="B1827" s="124" t="inlineStr">
        <is>
          <t>iShares TIPS Bond ETF</t>
        </is>
      </c>
      <c r="C1827" s="117" t="inlineStr">
        <is>
          <t>TIP</t>
        </is>
      </c>
      <c r="D1827" s="117" t="n"/>
      <c r="E1827" s="117" t="n"/>
      <c r="F1827" s="117" t="n"/>
    </row>
    <row r="1828">
      <c r="B1828" s="124" t="inlineStr">
        <is>
          <t>The TJX Companies, Inc.</t>
        </is>
      </c>
      <c r="C1828" s="117" t="inlineStr">
        <is>
          <t>TJX</t>
        </is>
      </c>
      <c r="D1828" s="117" t="n">
        <v>1.66</v>
      </c>
      <c r="E1828" s="117" t="n">
        <v>12.5</v>
      </c>
      <c r="F1828" s="117" t="n">
        <v>57.64</v>
      </c>
    </row>
    <row r="1829">
      <c r="B1829" s="124" t="inlineStr">
        <is>
          <t>Telekom Austria AG</t>
        </is>
      </c>
      <c r="C1829" s="117" t="inlineStr">
        <is>
          <t>TKAGY</t>
        </is>
      </c>
      <c r="D1829" s="117" t="n">
        <v>0.99</v>
      </c>
      <c r="E1829" s="117" t="n">
        <v>1.82</v>
      </c>
      <c r="F1829" s="117" t="n">
        <v>12.58</v>
      </c>
    </row>
    <row r="1830">
      <c r="B1830" s="124" t="inlineStr">
        <is>
          <t>ThyssenKrupp AG Sponsored ADR</t>
        </is>
      </c>
      <c r="C1830" s="117" t="inlineStr">
        <is>
          <t>TKAMY</t>
        </is>
      </c>
      <c r="D1830" s="117" t="n">
        <v>0.24</v>
      </c>
      <c r="E1830" s="117" t="n">
        <v>2.46</v>
      </c>
      <c r="F1830" s="117" t="n">
        <v>-16.83</v>
      </c>
    </row>
    <row r="1831">
      <c r="B1831" s="124" t="inlineStr">
        <is>
          <t>Turkcell Iletisim Hizmetleri AS</t>
        </is>
      </c>
      <c r="C1831" s="117" t="inlineStr">
        <is>
          <t>TKC</t>
        </is>
      </c>
      <c r="D1831" s="117" t="n">
        <v>1.16</v>
      </c>
      <c r="E1831" s="117" t="n">
        <v>1.64</v>
      </c>
      <c r="F1831" s="117" t="n">
        <v>12.1</v>
      </c>
    </row>
    <row r="1832">
      <c r="B1832" s="124" t="inlineStr">
        <is>
          <t>Tokio Marine Holdings Inc.</t>
        </is>
      </c>
      <c r="C1832" s="117" t="inlineStr">
        <is>
          <t>TKOMY</t>
        </is>
      </c>
      <c r="D1832" s="117" t="n">
        <v>0.78</v>
      </c>
      <c r="E1832" s="117" t="n"/>
      <c r="F1832" s="117" t="n">
        <v>8.109999999999999</v>
      </c>
    </row>
    <row r="1833">
      <c r="B1833" s="124" t="inlineStr">
        <is>
          <t>Timken Company (The)</t>
        </is>
      </c>
      <c r="C1833" s="117" t="inlineStr">
        <is>
          <t>TKR</t>
        </is>
      </c>
      <c r="D1833" s="117" t="n">
        <v>0.89</v>
      </c>
      <c r="E1833" s="117" t="n">
        <v>1.88</v>
      </c>
      <c r="F1833" s="117" t="n">
        <v>21.4</v>
      </c>
    </row>
    <row r="1834">
      <c r="B1834" s="124" t="inlineStr">
        <is>
          <t>PT Telekomunikasi Indonesia, Tbk</t>
        </is>
      </c>
      <c r="C1834" s="117" t="inlineStr">
        <is>
          <t>TLK</t>
        </is>
      </c>
      <c r="D1834" s="117" t="n"/>
      <c r="E1834" s="117" t="n">
        <v>3.97</v>
      </c>
      <c r="F1834" s="117" t="n"/>
    </row>
    <row r="1835">
      <c r="B1835" s="124" t="inlineStr">
        <is>
          <t>TeliaSonera AB</t>
        </is>
      </c>
      <c r="C1835" s="117" t="inlineStr">
        <is>
          <t>TLSNY</t>
        </is>
      </c>
      <c r="D1835" s="117" t="n">
        <v>2.12</v>
      </c>
      <c r="E1835" s="117" t="n">
        <v>2</v>
      </c>
      <c r="F1835" s="117" t="n">
        <v>7.76</v>
      </c>
    </row>
    <row r="1836">
      <c r="B1836" s="124" t="inlineStr">
        <is>
          <t>Telstra Corp.</t>
        </is>
      </c>
      <c r="C1836" s="117" t="inlineStr">
        <is>
          <t>TLSYY</t>
        </is>
      </c>
      <c r="D1836" s="117" t="n"/>
      <c r="E1836" s="117" t="n"/>
      <c r="F1836" s="117" t="n"/>
    </row>
    <row r="1837">
      <c r="B1837" s="124" t="inlineStr">
        <is>
          <t>iShares 20+ Year Treasury Bond ETF</t>
        </is>
      </c>
      <c r="C1837" s="117" t="inlineStr">
        <is>
          <t>TLT</t>
        </is>
      </c>
      <c r="D1837" s="117" t="n"/>
      <c r="E1837" s="117" t="n"/>
      <c r="F1837" s="117" t="n"/>
    </row>
    <row r="1838">
      <c r="B1838" s="124" t="inlineStr">
        <is>
          <t>TELE2 AB ADR</t>
        </is>
      </c>
      <c r="C1838" s="117" t="inlineStr">
        <is>
          <t>TLTZY</t>
        </is>
      </c>
      <c r="D1838" s="117" t="n">
        <v>2.11</v>
      </c>
      <c r="E1838" s="117" t="n">
        <v>1.78</v>
      </c>
      <c r="F1838" s="117" t="n">
        <v>3.89</v>
      </c>
    </row>
    <row r="1839">
      <c r="B1839" s="124" t="inlineStr">
        <is>
          <t>Toyota Motor Corporation</t>
        </is>
      </c>
      <c r="C1839" s="117" t="inlineStr">
        <is>
          <t>TM</t>
        </is>
      </c>
      <c r="D1839" s="117" t="n">
        <v>0.73</v>
      </c>
      <c r="E1839" s="117" t="n">
        <v>1.09</v>
      </c>
      <c r="F1839" s="117" t="n">
        <v>9.539999999999999</v>
      </c>
    </row>
    <row r="1840">
      <c r="B1840" s="124" t="inlineStr">
        <is>
          <t>Tencent Music Entertainment Group Sponsored ADR</t>
        </is>
      </c>
      <c r="C1840" s="117" t="inlineStr">
        <is>
          <t>TME</t>
        </is>
      </c>
      <c r="D1840" s="117" t="n"/>
      <c r="E1840" s="117" t="n">
        <v>3.72</v>
      </c>
      <c r="F1840" s="117" t="n"/>
    </row>
    <row r="1841">
      <c r="B1841" s="124" t="inlineStr">
        <is>
          <t>Trend Micro Inc.</t>
        </is>
      </c>
      <c r="C1841" s="117" t="inlineStr">
        <is>
          <t>TMICY</t>
        </is>
      </c>
      <c r="D1841" s="117" t="n">
        <v>4.71</v>
      </c>
      <c r="E1841" s="117" t="n">
        <v>4.39</v>
      </c>
      <c r="F1841" s="117" t="n">
        <v>15.82</v>
      </c>
    </row>
    <row r="1842">
      <c r="B1842" s="124" t="inlineStr">
        <is>
          <t>TEMENOS GROUP</t>
        </is>
      </c>
      <c r="C1842" s="117" t="inlineStr">
        <is>
          <t>TMNSF</t>
        </is>
      </c>
      <c r="D1842" s="117" t="n"/>
      <c r="E1842" s="117" t="n"/>
      <c r="F1842" s="117" t="n"/>
    </row>
    <row r="1843">
      <c r="B1843" s="124" t="inlineStr">
        <is>
          <t>Thermo Fisher Scientific Inc.</t>
        </is>
      </c>
      <c r="C1843" s="117" t="inlineStr">
        <is>
          <t>TMO</t>
        </is>
      </c>
      <c r="D1843" s="117" t="n">
        <v>4.77</v>
      </c>
      <c r="E1843" s="117" t="n">
        <v>4.13</v>
      </c>
      <c r="F1843" s="117" t="n">
        <v>17.11</v>
      </c>
    </row>
    <row r="1844">
      <c r="B1844" s="124" t="inlineStr">
        <is>
          <t>T-Mobile US, Inc.</t>
        </is>
      </c>
      <c r="C1844" s="117" t="inlineStr">
        <is>
          <t>TMUS</t>
        </is>
      </c>
      <c r="D1844" s="117" t="n">
        <v>1.55</v>
      </c>
      <c r="E1844" s="117" t="n">
        <v>2.55</v>
      </c>
      <c r="F1844" s="117" t="n">
        <v>13.89</v>
      </c>
    </row>
    <row r="1845">
      <c r="B1845" s="124" t="inlineStr">
        <is>
          <t>Tenaga Nasional Berhad</t>
        </is>
      </c>
      <c r="C1845" s="117" t="inlineStr">
        <is>
          <t>TNABY</t>
        </is>
      </c>
      <c r="D1845" s="117" t="n"/>
      <c r="E1845" s="117" t="n"/>
      <c r="F1845" s="117" t="n"/>
    </row>
    <row r="1846">
      <c r="B1846" s="124" t="inlineStr">
        <is>
          <t>Tandem Diabetes Care, Inc.</t>
        </is>
      </c>
      <c r="C1846" s="117" t="inlineStr">
        <is>
          <t>TNDM</t>
        </is>
      </c>
      <c r="D1846" s="117" t="n">
        <v>13.3</v>
      </c>
      <c r="E1846" s="117" t="n">
        <v>25.78</v>
      </c>
      <c r="F1846" s="117" t="n">
        <v>-19.31</v>
      </c>
    </row>
    <row r="1847">
      <c r="B1847" s="124" t="inlineStr">
        <is>
          <t>TriNet Group, Inc.</t>
        </is>
      </c>
      <c r="C1847" s="117" t="inlineStr">
        <is>
          <t>TNET</t>
        </is>
      </c>
      <c r="D1847" s="117" t="n">
        <v>1.25</v>
      </c>
      <c r="E1847" s="117" t="n">
        <v>10.43</v>
      </c>
      <c r="F1847" s="117" t="n">
        <v>46.35</v>
      </c>
    </row>
    <row r="1848">
      <c r="B1848" s="124" t="inlineStr">
        <is>
          <t>Tokyo Electron Ltd.</t>
        </is>
      </c>
      <c r="C1848" s="117" t="inlineStr">
        <is>
          <t>TOELY</t>
        </is>
      </c>
      <c r="D1848" s="117" t="n">
        <v>2.64</v>
      </c>
      <c r="E1848" s="117" t="n"/>
      <c r="F1848" s="117" t="n">
        <v>33.09</v>
      </c>
    </row>
    <row r="1849">
      <c r="B1849" s="124" t="inlineStr">
        <is>
          <t>Toll Brothers Inc.</t>
        </is>
      </c>
      <c r="C1849" s="117" t="inlineStr">
        <is>
          <t>TOL</t>
        </is>
      </c>
      <c r="D1849" s="117" t="n">
        <v>0.75</v>
      </c>
      <c r="E1849" s="117" t="n">
        <v>1.1</v>
      </c>
      <c r="F1849" s="117" t="n">
        <v>14.26</v>
      </c>
    </row>
    <row r="1850">
      <c r="B1850" s="124" t="inlineStr">
        <is>
          <t>Toshiba Corp.</t>
        </is>
      </c>
      <c r="C1850" s="117" t="inlineStr">
        <is>
          <t>TOSYY</t>
        </is>
      </c>
      <c r="D1850" s="117" t="n">
        <v>0.62</v>
      </c>
      <c r="E1850" s="117" t="n">
        <v>1.33</v>
      </c>
      <c r="F1850" s="117" t="n">
        <v>0.76</v>
      </c>
    </row>
    <row r="1851">
      <c r="B1851" s="124" t="inlineStr">
        <is>
          <t>TOTAL S.A.</t>
        </is>
      </c>
      <c r="C1851" s="117" t="inlineStr">
        <is>
          <t>TOT</t>
        </is>
      </c>
      <c r="D1851" s="117" t="n">
        <v>0.68</v>
      </c>
      <c r="E1851" s="117" t="n">
        <v>1.13</v>
      </c>
      <c r="F1851" s="117" t="n">
        <v>10.68</v>
      </c>
    </row>
    <row r="1852">
      <c r="B1852" s="124" t="inlineStr">
        <is>
          <t>Texas Pacific Land Trust</t>
        </is>
      </c>
      <c r="C1852" s="117" t="inlineStr">
        <is>
          <t>TPL</t>
        </is>
      </c>
      <c r="D1852" s="117" t="n">
        <v>20.33</v>
      </c>
      <c r="E1852" s="117" t="n">
        <v>12.99</v>
      </c>
      <c r="F1852" s="117" t="n">
        <v>104.77</v>
      </c>
    </row>
    <row r="1853">
      <c r="B1853" s="124" t="inlineStr">
        <is>
          <t>Tapestry, Inc.</t>
        </is>
      </c>
      <c r="C1853" s="117" t="inlineStr">
        <is>
          <t>TPR</t>
        </is>
      </c>
      <c r="D1853" s="117" t="n">
        <v>1.2</v>
      </c>
      <c r="E1853" s="117" t="n">
        <v>2.08</v>
      </c>
      <c r="F1853" s="117" t="n">
        <v>21.64</v>
      </c>
    </row>
    <row r="1854">
      <c r="B1854" s="124" t="inlineStr">
        <is>
          <t>Tempur Sealy International, Inc.</t>
        </is>
      </c>
      <c r="C1854" s="117" t="inlineStr">
        <is>
          <t>TPX</t>
        </is>
      </c>
      <c r="D1854" s="117" t="n">
        <v>1.47</v>
      </c>
      <c r="E1854" s="117" t="n">
        <v>13.58</v>
      </c>
      <c r="F1854" s="117" t="n">
        <v>72.95</v>
      </c>
    </row>
    <row r="1855">
      <c r="B1855" s="124" t="inlineStr">
        <is>
          <t>LendingTree, Inc.</t>
        </is>
      </c>
      <c r="C1855" s="117" t="inlineStr">
        <is>
          <t>TREE</t>
        </is>
      </c>
      <c r="D1855" s="117" t="n">
        <v>4.49</v>
      </c>
      <c r="E1855" s="117" t="n">
        <v>11.29</v>
      </c>
      <c r="F1855" s="117" t="n">
        <v>12.54</v>
      </c>
    </row>
    <row r="1856">
      <c r="B1856" s="124" t="inlineStr">
        <is>
          <t>Trex Company, Inc.</t>
        </is>
      </c>
      <c r="C1856" s="117" t="inlineStr">
        <is>
          <t>TREX</t>
        </is>
      </c>
      <c r="D1856" s="117" t="n">
        <v>7.37</v>
      </c>
      <c r="E1856" s="117" t="n">
        <v>13.03</v>
      </c>
      <c r="F1856" s="117" t="n">
        <v>35.94</v>
      </c>
    </row>
    <row r="1857">
      <c r="B1857" s="124" t="inlineStr">
        <is>
          <t>Targa Resources, Inc.</t>
        </is>
      </c>
      <c r="C1857" s="117" t="inlineStr">
        <is>
          <t>TRGP</t>
        </is>
      </c>
      <c r="D1857" s="117" t="n">
        <v>0.98</v>
      </c>
      <c r="E1857" s="117" t="n">
        <v>1.08</v>
      </c>
      <c r="F1857" s="117" t="n">
        <v>-0.17</v>
      </c>
    </row>
    <row r="1858">
      <c r="B1858" s="124" t="inlineStr">
        <is>
          <t>Thomson Reuters Corp</t>
        </is>
      </c>
      <c r="C1858" s="117" t="inlineStr">
        <is>
          <t>TRI</t>
        </is>
      </c>
      <c r="D1858" s="117" t="n">
        <v>5.85</v>
      </c>
      <c r="E1858" s="117" t="n">
        <v>3.68</v>
      </c>
      <c r="F1858" s="117" t="n">
        <v>5.16</v>
      </c>
    </row>
    <row r="1859">
      <c r="B1859" s="124" t="inlineStr">
        <is>
          <t>TripAdvisor, Inc.</t>
        </is>
      </c>
      <c r="C1859" s="117" t="inlineStr">
        <is>
          <t>TRIP</t>
        </is>
      </c>
      <c r="D1859" s="117" t="n">
        <v>3.4</v>
      </c>
      <c r="E1859" s="117" t="n">
        <v>3.46</v>
      </c>
      <c r="F1859" s="117" t="n">
        <v>10.63</v>
      </c>
    </row>
    <row r="1860">
      <c r="B1860" s="124" t="inlineStr">
        <is>
          <t>Trimble Inc.</t>
        </is>
      </c>
      <c r="C1860" s="117" t="inlineStr">
        <is>
          <t>TRMB</t>
        </is>
      </c>
      <c r="D1860" s="117" t="n">
        <v>3</v>
      </c>
      <c r="E1860" s="117" t="n">
        <v>3.43</v>
      </c>
      <c r="F1860" s="117" t="n">
        <v>15.96</v>
      </c>
    </row>
    <row r="1861">
      <c r="B1861" s="124" t="inlineStr">
        <is>
          <t>Terreno Realty Corporation</t>
        </is>
      </c>
      <c r="C1861" s="117" t="inlineStr">
        <is>
          <t>TRNO</t>
        </is>
      </c>
      <c r="D1861" s="117" t="n">
        <v>21.01</v>
      </c>
      <c r="E1861" s="117" t="n">
        <v>2.34</v>
      </c>
      <c r="F1861" s="117" t="n">
        <v>4.55</v>
      </c>
    </row>
    <row r="1862">
      <c r="B1862" s="124" t="inlineStr">
        <is>
          <t>T. Rowe Price Group, Inc.</t>
        </is>
      </c>
      <c r="C1862" s="117" t="inlineStr">
        <is>
          <t>TROW</t>
        </is>
      </c>
      <c r="D1862" s="117" t="n">
        <v>4.97</v>
      </c>
      <c r="E1862" s="117" t="n">
        <v>4.09</v>
      </c>
      <c r="F1862" s="117" t="n">
        <v>28.8</v>
      </c>
    </row>
    <row r="1863">
      <c r="B1863" s="124" t="inlineStr">
        <is>
          <t>TransCanada Corporation</t>
        </is>
      </c>
      <c r="C1863" s="117" t="inlineStr">
        <is>
          <t>TRP</t>
        </is>
      </c>
      <c r="D1863" s="117" t="n">
        <v>4.58</v>
      </c>
      <c r="E1863" s="117" t="n">
        <v>2.32</v>
      </c>
      <c r="F1863" s="117" t="n">
        <v>14.01</v>
      </c>
    </row>
    <row r="1864">
      <c r="B1864" s="124" t="inlineStr">
        <is>
          <t>TransUnion</t>
        </is>
      </c>
      <c r="C1864" s="117" t="inlineStr">
        <is>
          <t>TRU</t>
        </is>
      </c>
      <c r="D1864" s="117" t="n">
        <v>6.09</v>
      </c>
      <c r="E1864" s="117" t="n">
        <v>7.22</v>
      </c>
      <c r="F1864" s="117" t="n">
        <v>22.94</v>
      </c>
    </row>
    <row r="1865">
      <c r="B1865" s="124" t="inlineStr">
        <is>
          <t>Terumo Corp.</t>
        </is>
      </c>
      <c r="C1865" s="117" t="inlineStr">
        <is>
          <t>TRUMY</t>
        </is>
      </c>
      <c r="D1865" s="117" t="n">
        <v>4.46</v>
      </c>
      <c r="E1865" s="117" t="n"/>
      <c r="F1865" s="117" t="n"/>
    </row>
    <row r="1866">
      <c r="B1866" s="124" t="inlineStr">
        <is>
          <t>The Travelers Companies, Inc.</t>
        </is>
      </c>
      <c r="C1866" s="117" t="inlineStr">
        <is>
          <t>TRV</t>
        </is>
      </c>
      <c r="D1866" s="117" t="n">
        <v>1.23</v>
      </c>
      <c r="E1866" s="117" t="n">
        <v>1.5</v>
      </c>
      <c r="F1866" s="117" t="n">
        <v>10.73</v>
      </c>
    </row>
    <row r="1867">
      <c r="B1867" s="124" t="inlineStr">
        <is>
          <t>Toray Industries Inc.</t>
        </is>
      </c>
      <c r="C1867" s="117" t="inlineStr">
        <is>
          <t>TRYIY</t>
        </is>
      </c>
      <c r="D1867" s="117" t="n">
        <v>0.58</v>
      </c>
      <c r="E1867" s="117" t="n"/>
      <c r="F1867" s="117" t="n">
        <v>8.15</v>
      </c>
    </row>
    <row r="1868">
      <c r="B1868" s="124" t="inlineStr">
        <is>
          <t>Tenaris S.A.</t>
        </is>
      </c>
      <c r="C1868" s="117" t="inlineStr">
        <is>
          <t>TS</t>
        </is>
      </c>
      <c r="D1868" s="117" t="n">
        <v>1.64</v>
      </c>
      <c r="E1868" s="117" t="n">
        <v>1.05</v>
      </c>
      <c r="F1868" s="117" t="n">
        <v>7.97</v>
      </c>
    </row>
    <row r="1869">
      <c r="B1869" s="124" t="inlineStr">
        <is>
          <t>Tesco PLC</t>
        </is>
      </c>
      <c r="C1869" s="117" t="inlineStr">
        <is>
          <t>TSCDY</t>
        </is>
      </c>
      <c r="D1869" s="117" t="n"/>
      <c r="E1869" s="117" t="n">
        <v>1.49</v>
      </c>
      <c r="F1869" s="117" t="n"/>
    </row>
    <row r="1870">
      <c r="B1870" s="124" t="inlineStr">
        <is>
          <t>Tractor Supply Company</t>
        </is>
      </c>
      <c r="C1870" s="117" t="inlineStr">
        <is>
          <t>TSCO</t>
        </is>
      </c>
      <c r="D1870" s="117" t="n">
        <v>1.32</v>
      </c>
      <c r="E1870" s="117" t="n">
        <v>6.98</v>
      </c>
      <c r="F1870" s="117" t="n">
        <v>36.12</v>
      </c>
    </row>
    <row r="1871">
      <c r="B1871" s="124" t="inlineStr">
        <is>
          <t>Amaya Inc.</t>
        </is>
      </c>
      <c r="C1871" s="117" t="inlineStr">
        <is>
          <t>TSG</t>
        </is>
      </c>
      <c r="D1871" s="117" t="n">
        <v>1.86</v>
      </c>
      <c r="E1871" s="117" t="n">
        <v>1.04</v>
      </c>
      <c r="F1871" s="117" t="n">
        <v>11.76</v>
      </c>
    </row>
    <row r="1872">
      <c r="B1872" s="124" t="inlineStr">
        <is>
          <t>Tsingtao Brewery Co.</t>
        </is>
      </c>
      <c r="C1872" s="117" t="inlineStr">
        <is>
          <t>TSGTY</t>
        </is>
      </c>
      <c r="D1872" s="117" t="n"/>
      <c r="E1872" s="117" t="n"/>
      <c r="F1872" s="117" t="n"/>
    </row>
    <row r="1873">
      <c r="B1873" s="124" t="inlineStr">
        <is>
          <t>Tesla, Inc.</t>
        </is>
      </c>
      <c r="C1873" s="117" t="inlineStr">
        <is>
          <t>TSLA</t>
        </is>
      </c>
      <c r="D1873" s="117" t="n">
        <v>1.73</v>
      </c>
      <c r="E1873" s="117" t="n">
        <v>6.56</v>
      </c>
      <c r="F1873" s="117" t="n">
        <v>-11.42</v>
      </c>
    </row>
    <row r="1874">
      <c r="B1874" s="124" t="inlineStr">
        <is>
          <t>Taiwan Semiconductor Manufacturing Company Ltd.</t>
        </is>
      </c>
      <c r="C1874" s="117" t="inlineStr">
        <is>
          <t>TSM</t>
        </is>
      </c>
      <c r="D1874" s="117" t="n">
        <v>6.95</v>
      </c>
      <c r="E1874" s="117" t="n">
        <v>4.55</v>
      </c>
      <c r="F1874" s="117" t="n">
        <v>19.37</v>
      </c>
    </row>
    <row r="1875">
      <c r="B1875" s="124" t="inlineStr">
        <is>
          <t>Tyson Foods, Inc.</t>
        </is>
      </c>
      <c r="C1875" s="117" t="inlineStr">
        <is>
          <t>TSN</t>
        </is>
      </c>
      <c r="D1875" s="117" t="n">
        <v>0.77</v>
      </c>
      <c r="E1875" s="117" t="n">
        <v>2.25</v>
      </c>
      <c r="F1875" s="117" t="n">
        <v>15.92</v>
      </c>
    </row>
    <row r="1876">
      <c r="B1876" s="124" t="inlineStr">
        <is>
          <t>TIM Participacoes S.A.</t>
        </is>
      </c>
      <c r="C1876" s="117" t="inlineStr">
        <is>
          <t>TSU</t>
        </is>
      </c>
      <c r="D1876" s="117" t="n">
        <v>1.55</v>
      </c>
      <c r="E1876" s="117" t="n">
        <v>1.23</v>
      </c>
      <c r="F1876" s="117" t="n">
        <v>12.16</v>
      </c>
    </row>
    <row r="1877">
      <c r="B1877" s="124" t="inlineStr">
        <is>
          <t>TravelSky Technology Ltd.</t>
        </is>
      </c>
      <c r="C1877" s="117" t="inlineStr">
        <is>
          <t>TSYHY</t>
        </is>
      </c>
      <c r="D1877" s="117" t="n"/>
      <c r="E1877" s="117" t="n"/>
      <c r="F1877" s="117" t="n"/>
    </row>
    <row r="1878">
      <c r="B1878" s="124" t="inlineStr">
        <is>
          <t>Toro Company (The)</t>
        </is>
      </c>
      <c r="C1878" s="117" t="inlineStr">
        <is>
          <t>TTC</t>
        </is>
      </c>
      <c r="D1878" s="117" t="n">
        <v>2.62</v>
      </c>
      <c r="E1878" s="117" t="n">
        <v>9.130000000000001</v>
      </c>
      <c r="F1878" s="117" t="n">
        <v>40.52</v>
      </c>
    </row>
    <row r="1879">
      <c r="B1879" s="124" t="inlineStr">
        <is>
          <t>The Trade Desk Inc.</t>
        </is>
      </c>
      <c r="C1879" s="117" t="inlineStr">
        <is>
          <t>TTD</t>
        </is>
      </c>
      <c r="D1879" s="117" t="n">
        <v>16.63</v>
      </c>
      <c r="E1879" s="117" t="n">
        <v>18.9</v>
      </c>
      <c r="F1879" s="117" t="n">
        <v>23.63</v>
      </c>
    </row>
    <row r="1880">
      <c r="B1880" s="124" t="inlineStr">
        <is>
          <t>TDK Corp.</t>
        </is>
      </c>
      <c r="C1880" s="117" t="inlineStr">
        <is>
          <t>TTDKY</t>
        </is>
      </c>
      <c r="D1880" s="117" t="n">
        <v>0.9399999999999999</v>
      </c>
      <c r="E1880" s="117" t="n"/>
      <c r="F1880" s="117" t="n">
        <v>9.69</v>
      </c>
    </row>
    <row r="1881">
      <c r="B1881" s="124" t="inlineStr">
        <is>
          <t>Tetra Tech, Inc.</t>
        </is>
      </c>
      <c r="C1881" s="117" t="inlineStr">
        <is>
          <t>TTEK</t>
        </is>
      </c>
      <c r="D1881" s="117" t="n">
        <v>1.53</v>
      </c>
      <c r="E1881" s="117" t="n">
        <v>4.54</v>
      </c>
      <c r="F1881" s="117" t="n">
        <v>17.36</v>
      </c>
    </row>
    <row r="1882">
      <c r="B1882" s="124" t="inlineStr">
        <is>
          <t>Tata Motors Ltd</t>
        </is>
      </c>
      <c r="C1882" s="117" t="inlineStr">
        <is>
          <t>TTM</t>
        </is>
      </c>
      <c r="D1882" s="117" t="n">
        <v>0.15</v>
      </c>
      <c r="E1882" s="117" t="n">
        <v>0.8</v>
      </c>
      <c r="F1882" s="117" t="n">
        <v>-4.54</v>
      </c>
    </row>
    <row r="1883">
      <c r="B1883" s="124" t="inlineStr">
        <is>
          <t>Techtronic Industries Co.</t>
        </is>
      </c>
      <c r="C1883" s="117" t="inlineStr">
        <is>
          <t>TTNDY</t>
        </is>
      </c>
      <c r="D1883" s="117" t="n"/>
      <c r="E1883" s="117" t="n">
        <v>4.11</v>
      </c>
      <c r="F1883" s="117" t="n"/>
    </row>
    <row r="1884">
      <c r="B1884" s="124" t="inlineStr">
        <is>
          <t>Take-Two Interactive Software, Inc.</t>
        </is>
      </c>
      <c r="C1884" s="117" t="inlineStr">
        <is>
          <t>TTWO</t>
        </is>
      </c>
      <c r="D1884" s="117" t="n">
        <v>5.24</v>
      </c>
      <c r="E1884" s="117" t="n">
        <v>7.08</v>
      </c>
      <c r="F1884" s="117" t="n">
        <v>23.95</v>
      </c>
    </row>
    <row r="1885">
      <c r="B1885" s="124" t="inlineStr">
        <is>
          <t>TELUS Corporation</t>
        </is>
      </c>
      <c r="C1885" s="117" t="inlineStr">
        <is>
          <t>TU</t>
        </is>
      </c>
      <c r="D1885" s="117" t="n">
        <v>1.99</v>
      </c>
      <c r="E1885" s="117" t="n">
        <v>2.8</v>
      </c>
      <c r="F1885" s="117" t="n">
        <v>16.75</v>
      </c>
    </row>
    <row r="1886">
      <c r="B1886" s="124" t="inlineStr">
        <is>
          <t>TUI AG ADR</t>
        </is>
      </c>
      <c r="C1886" s="117" t="inlineStr">
        <is>
          <t>TUIFY</t>
        </is>
      </c>
      <c r="D1886" s="117" t="n">
        <v>0.27</v>
      </c>
      <c r="E1886" s="117" t="n">
        <v>1.62</v>
      </c>
      <c r="F1886" s="117" t="n">
        <v>17.9</v>
      </c>
    </row>
    <row r="1887">
      <c r="B1887" s="124" t="inlineStr">
        <is>
          <t>Grupo Televisa S.A.</t>
        </is>
      </c>
      <c r="C1887" s="117" t="inlineStr">
        <is>
          <t>TV</t>
        </is>
      </c>
      <c r="D1887" s="117" t="n">
        <v>1.19</v>
      </c>
      <c r="E1887" s="117" t="n">
        <v>1.14</v>
      </c>
      <c r="F1887" s="117" t="n">
        <v>2.4</v>
      </c>
    </row>
    <row r="1888">
      <c r="B1888" s="124" t="inlineStr">
        <is>
          <t>Travis Perkins PLC</t>
        </is>
      </c>
      <c r="C1888" s="117" t="inlineStr">
        <is>
          <t>TVPKF</t>
        </is>
      </c>
      <c r="D1888" s="117" t="n"/>
      <c r="E1888" s="117" t="n"/>
      <c r="F1888" s="117" t="n"/>
    </row>
    <row r="1889">
      <c r="B1889" s="124" t="inlineStr">
        <is>
          <t>Tradeweb Markets Inc.</t>
        </is>
      </c>
      <c r="C1889" s="117" t="inlineStr">
        <is>
          <t>TW</t>
        </is>
      </c>
      <c r="D1889" s="117" t="n"/>
      <c r="E1889" s="117" t="n">
        <v>2.01</v>
      </c>
      <c r="F1889" s="117" t="n"/>
    </row>
    <row r="1890">
      <c r="B1890" s="124" t="inlineStr">
        <is>
          <t>Twilio Inc.</t>
        </is>
      </c>
      <c r="C1890" s="117" t="inlineStr">
        <is>
          <t>TWLO</t>
        </is>
      </c>
      <c r="D1890" s="117" t="n">
        <v>17.61</v>
      </c>
      <c r="E1890" s="117" t="n">
        <v>3.61</v>
      </c>
      <c r="F1890" s="117" t="n">
        <v>-7.22</v>
      </c>
    </row>
    <row r="1891">
      <c r="B1891" s="124" t="inlineStr">
        <is>
          <t>Two Harbors Investments Corp</t>
        </is>
      </c>
      <c r="C1891" s="117" t="inlineStr">
        <is>
          <t>TWO</t>
        </is>
      </c>
      <c r="D1891" s="117" t="n">
        <v>3.31</v>
      </c>
      <c r="E1891" s="117" t="n">
        <v>0.9399999999999999</v>
      </c>
      <c r="F1891" s="117" t="n">
        <v>13.49</v>
      </c>
    </row>
    <row r="1892">
      <c r="B1892" s="124" t="inlineStr">
        <is>
          <t>Taylor Wimpey PLC Unsponsored ADR</t>
        </is>
      </c>
      <c r="C1892" s="117" t="inlineStr">
        <is>
          <t>TWODY</t>
        </is>
      </c>
      <c r="D1892" s="117" t="n"/>
      <c r="E1892" s="117" t="n"/>
      <c r="F1892" s="117" t="n"/>
    </row>
    <row r="1893">
      <c r="B1893" s="124" t="inlineStr">
        <is>
          <t>Twitter, Inc.</t>
        </is>
      </c>
      <c r="C1893" s="117" t="inlineStr">
        <is>
          <t>TWTR</t>
        </is>
      </c>
      <c r="D1893" s="117" t="n">
        <v>10.14</v>
      </c>
      <c r="E1893" s="117" t="n">
        <v>4</v>
      </c>
      <c r="F1893" s="117" t="n">
        <v>7.93</v>
      </c>
    </row>
    <row r="1894">
      <c r="B1894" s="124" t="inlineStr">
        <is>
          <t>Ternium S.A.</t>
        </is>
      </c>
      <c r="C1894" s="117" t="inlineStr">
        <is>
          <t>TX</t>
        </is>
      </c>
      <c r="D1894" s="117" t="n">
        <v>0.34</v>
      </c>
      <c r="E1894" s="117" t="n">
        <v>0.48</v>
      </c>
      <c r="F1894" s="117" t="n">
        <v>16.62</v>
      </c>
    </row>
    <row r="1895">
      <c r="B1895" s="124" t="inlineStr">
        <is>
          <t>Texas Instruments Incorporated</t>
        </is>
      </c>
      <c r="C1895" s="117" t="inlineStr">
        <is>
          <t>TXN</t>
        </is>
      </c>
      <c r="D1895" s="117" t="n">
        <v>7.76</v>
      </c>
      <c r="E1895" s="117" t="n">
        <v>13.94</v>
      </c>
      <c r="F1895" s="117" t="n">
        <v>57.25</v>
      </c>
    </row>
    <row r="1896">
      <c r="B1896" s="124" t="inlineStr">
        <is>
          <t>Texas Roadhouse, Inc.</t>
        </is>
      </c>
      <c r="C1896" s="117" t="inlineStr">
        <is>
          <t>TXRH</t>
        </is>
      </c>
      <c r="D1896" s="117" t="n">
        <v>1.39</v>
      </c>
      <c r="E1896" s="117" t="n">
        <v>3.97</v>
      </c>
      <c r="F1896" s="117" t="n">
        <v>16.3</v>
      </c>
    </row>
    <row r="1897">
      <c r="B1897" s="124" t="inlineStr">
        <is>
          <t>Textron Inc.</t>
        </is>
      </c>
      <c r="C1897" s="117" t="inlineStr">
        <is>
          <t>TXT</t>
        </is>
      </c>
      <c r="D1897" s="117" t="n">
        <v>0.88</v>
      </c>
      <c r="E1897" s="117" t="n">
        <v>2.2</v>
      </c>
      <c r="F1897" s="117" t="n">
        <v>15.55</v>
      </c>
    </row>
    <row r="1898">
      <c r="B1898" s="124" t="inlineStr">
        <is>
          <t>ThyssenKrupp AG</t>
        </is>
      </c>
      <c r="C1898" s="117" t="inlineStr">
        <is>
          <t>TYEKF</t>
        </is>
      </c>
      <c r="D1898" s="117" t="n"/>
      <c r="E1898" s="117" t="n"/>
      <c r="F1898" s="117" t="n"/>
    </row>
    <row r="1899">
      <c r="B1899" s="124" t="inlineStr">
        <is>
          <t>Tyler Technologies, Inc.</t>
        </is>
      </c>
      <c r="C1899" s="117" t="inlineStr">
        <is>
          <t>TYL</t>
        </is>
      </c>
      <c r="D1899" s="117" t="n">
        <v>9.949999999999999</v>
      </c>
      <c r="E1899" s="117" t="n">
        <v>6.97</v>
      </c>
      <c r="F1899" s="117" t="n">
        <v>11.44</v>
      </c>
    </row>
    <row r="1900">
      <c r="B1900" s="124" t="inlineStr">
        <is>
          <t>Under Armour, Inc.</t>
        </is>
      </c>
      <c r="C1900" s="117" t="inlineStr">
        <is>
          <t>UA</t>
        </is>
      </c>
      <c r="D1900" s="117" t="n">
        <v>1.55</v>
      </c>
      <c r="E1900" s="117" t="n">
        <v>3.96</v>
      </c>
      <c r="F1900" s="117" t="n">
        <v>7.83</v>
      </c>
    </row>
    <row r="1901">
      <c r="B1901" s="124" t="inlineStr">
        <is>
          <t>Under Armour, Inc.</t>
        </is>
      </c>
      <c r="C1901" s="117" t="inlineStr">
        <is>
          <t>UAA</t>
        </is>
      </c>
      <c r="D1901" s="117" t="n">
        <v>1.7</v>
      </c>
      <c r="E1901" s="117" t="n">
        <v>4.33</v>
      </c>
      <c r="F1901" s="117" t="n">
        <v>7.86</v>
      </c>
    </row>
    <row r="1902">
      <c r="B1902" s="124" t="inlineStr">
        <is>
          <t>United Airlines Holdings Inc</t>
        </is>
      </c>
      <c r="C1902" s="117" t="inlineStr">
        <is>
          <t>UAL</t>
        </is>
      </c>
      <c r="D1902" s="117" t="n">
        <v>0.54</v>
      </c>
      <c r="E1902" s="117" t="n">
        <v>2.22</v>
      </c>
      <c r="F1902" s="117" t="n">
        <v>29.33</v>
      </c>
    </row>
    <row r="1903">
      <c r="B1903" s="124" t="inlineStr">
        <is>
          <t>Uber Technologies, Inc.</t>
        </is>
      </c>
      <c r="C1903" s="117" t="inlineStr">
        <is>
          <t>UBER</t>
        </is>
      </c>
      <c r="D1903" s="117" t="n"/>
      <c r="E1903" s="117" t="n">
        <v>3.48</v>
      </c>
      <c r="F1903" s="117" t="n"/>
    </row>
    <row r="1904">
      <c r="B1904" s="124" t="inlineStr">
        <is>
          <t>UBS Group AG</t>
        </is>
      </c>
      <c r="C1904" s="117" t="inlineStr">
        <is>
          <t>UBS</t>
        </is>
      </c>
      <c r="D1904" s="117" t="n">
        <v>1.32</v>
      </c>
      <c r="E1904" s="117" t="n">
        <v>0.79</v>
      </c>
      <c r="F1904" s="117" t="n">
        <v>8.07</v>
      </c>
    </row>
    <row r="1905">
      <c r="B1905" s="124" t="inlineStr">
        <is>
          <t>UbiSoft Entertainment Inc.</t>
        </is>
      </c>
      <c r="C1905" s="117" t="inlineStr">
        <is>
          <t>UBSFY</t>
        </is>
      </c>
      <c r="D1905" s="117" t="n"/>
      <c r="E1905" s="117" t="n"/>
      <c r="F1905" s="117" t="n"/>
    </row>
    <row r="1906">
      <c r="B1906" s="124" t="inlineStr">
        <is>
          <t>United Bankshares, Inc.</t>
        </is>
      </c>
      <c r="C1906" s="117" t="inlineStr">
        <is>
          <t>UBSI</t>
        </is>
      </c>
      <c r="D1906" s="117" t="n">
        <v>4.38</v>
      </c>
      <c r="E1906" s="117" t="n">
        <v>1.18</v>
      </c>
      <c r="F1906" s="117" t="n">
        <v>7.9</v>
      </c>
    </row>
    <row r="1907">
      <c r="B1907" s="124" t="inlineStr">
        <is>
          <t>UCB SA</t>
        </is>
      </c>
      <c r="C1907" s="117" t="inlineStr">
        <is>
          <t>UCBJF</t>
        </is>
      </c>
      <c r="D1907" s="117" t="n"/>
      <c r="E1907" s="117" t="n"/>
      <c r="F1907" s="117" t="n"/>
    </row>
    <row r="1908">
      <c r="B1908" s="124" t="inlineStr">
        <is>
          <t>United Internet AG</t>
        </is>
      </c>
      <c r="C1908" s="117" t="inlineStr">
        <is>
          <t>UDIRF</t>
        </is>
      </c>
      <c r="D1908" s="117" t="n"/>
      <c r="E1908" s="117" t="n"/>
      <c r="F1908" s="117" t="n"/>
    </row>
    <row r="1909">
      <c r="B1909" s="124" t="inlineStr">
        <is>
          <t>United Dominion Realty Trust, Inc.</t>
        </is>
      </c>
      <c r="C1909" s="117" t="inlineStr">
        <is>
          <t>UDR</t>
        </is>
      </c>
      <c r="D1909" s="117" t="n">
        <v>12.92</v>
      </c>
      <c r="E1909" s="117" t="n">
        <v>4.68</v>
      </c>
      <c r="F1909" s="117" t="n">
        <v>5.59</v>
      </c>
    </row>
    <row r="1910">
      <c r="B1910" s="124" t="inlineStr">
        <is>
          <t>UGI Corporation</t>
        </is>
      </c>
      <c r="C1910" s="117" t="inlineStr">
        <is>
          <t>UGI</t>
        </is>
      </c>
      <c r="D1910" s="117" t="n">
        <v>1.17</v>
      </c>
      <c r="E1910" s="117" t="n">
        <v>2.08</v>
      </c>
      <c r="F1910" s="117" t="n">
        <v>10.56</v>
      </c>
    </row>
    <row r="1911">
      <c r="B1911" s="124" t="inlineStr">
        <is>
          <t>Ultrapar Participacoes S.A.</t>
        </is>
      </c>
      <c r="C1911" s="117" t="inlineStr">
        <is>
          <t>UGP</t>
        </is>
      </c>
      <c r="D1911" s="117" t="n">
        <v>0.21</v>
      </c>
      <c r="E1911" s="117" t="n">
        <v>1.89</v>
      </c>
      <c r="F1911" s="117" t="n">
        <v>11.93</v>
      </c>
    </row>
    <row r="1912">
      <c r="B1912" s="124" t="inlineStr">
        <is>
          <t>Amerco</t>
        </is>
      </c>
      <c r="C1912" s="117" t="inlineStr">
        <is>
          <t>UHAL</t>
        </is>
      </c>
      <c r="D1912" s="117" t="n">
        <v>1.99</v>
      </c>
      <c r="E1912" s="117" t="n">
        <v>1.9</v>
      </c>
      <c r="F1912" s="117" t="n">
        <v>9.69</v>
      </c>
    </row>
    <row r="1913">
      <c r="B1913" s="124" t="inlineStr">
        <is>
          <t>Universal Health Services, Inc.</t>
        </is>
      </c>
      <c r="C1913" s="117" t="inlineStr">
        <is>
          <t>UHS</t>
        </is>
      </c>
      <c r="D1913" s="117" t="n">
        <v>1.2</v>
      </c>
      <c r="E1913" s="117" t="n">
        <v>2.48</v>
      </c>
      <c r="F1913" s="117" t="n">
        <v>16.41</v>
      </c>
    </row>
    <row r="1914">
      <c r="B1914" s="124" t="inlineStr">
        <is>
          <t>Ubiquiti Inc.</t>
        </is>
      </c>
      <c r="C1914" s="117" t="inlineStr">
        <is>
          <t>UI</t>
        </is>
      </c>
      <c r="D1914" s="117" t="n">
        <v>7</v>
      </c>
      <c r="E1914" s="117" t="n">
        <v>84.22</v>
      </c>
      <c r="F1914" s="117" t="n">
        <v>206.17</v>
      </c>
    </row>
    <row r="1915">
      <c r="B1915" s="124" t="inlineStr">
        <is>
          <t>Unilever PLC</t>
        </is>
      </c>
      <c r="C1915" s="117" t="inlineStr">
        <is>
          <t>UL</t>
        </is>
      </c>
      <c r="D1915" s="117" t="n"/>
      <c r="E1915" s="117" t="n">
        <v>4.65</v>
      </c>
      <c r="F1915" s="117" t="n"/>
    </row>
    <row r="1916">
      <c r="B1916" s="124" t="inlineStr">
        <is>
          <t>Ulta Beauty Inc.</t>
        </is>
      </c>
      <c r="C1916" s="117" t="inlineStr">
        <is>
          <t>ULTA</t>
        </is>
      </c>
      <c r="D1916" s="117" t="n">
        <v>1.9</v>
      </c>
      <c r="E1916" s="117" t="n">
        <v>7.32</v>
      </c>
      <c r="F1916" s="117" t="n">
        <v>37.04</v>
      </c>
    </row>
    <row r="1917">
      <c r="B1917" s="124" t="inlineStr">
        <is>
          <t>UMB Financial Corporation</t>
        </is>
      </c>
      <c r="C1917" s="117" t="inlineStr">
        <is>
          <t>UMBF</t>
        </is>
      </c>
      <c r="D1917" s="117" t="n">
        <v>2.62</v>
      </c>
      <c r="E1917" s="117" t="n">
        <v>1.3</v>
      </c>
      <c r="F1917" s="117" t="n">
        <v>8.68</v>
      </c>
    </row>
    <row r="1918">
      <c r="B1918" s="124" t="inlineStr">
        <is>
          <t>United Microelectronics Corporation</t>
        </is>
      </c>
      <c r="C1918" s="117" t="inlineStr">
        <is>
          <t>UMC</t>
        </is>
      </c>
      <c r="D1918" s="117" t="n">
        <v>1.09</v>
      </c>
      <c r="E1918" s="117" t="n">
        <v>0.78</v>
      </c>
      <c r="F1918" s="117" t="n">
        <v>1.41</v>
      </c>
    </row>
    <row r="1919">
      <c r="B1919" s="124" t="inlineStr">
        <is>
          <t>Umpqua Holdings Corporation</t>
        </is>
      </c>
      <c r="C1919" s="117" t="inlineStr">
        <is>
          <t>UMPQ</t>
        </is>
      </c>
      <c r="D1919" s="117" t="n">
        <v>2.6</v>
      </c>
      <c r="E1919" s="117" t="n">
        <v>0.88</v>
      </c>
      <c r="F1919" s="117" t="n">
        <v>8.710000000000001</v>
      </c>
    </row>
    <row r="1920">
      <c r="B1920" s="124" t="inlineStr">
        <is>
          <t>Unilever NV</t>
        </is>
      </c>
      <c r="C1920" s="117" t="inlineStr">
        <is>
          <t>UN</t>
        </is>
      </c>
      <c r="D1920" s="117" t="n"/>
      <c r="E1920" s="117" t="n">
        <v>6.76</v>
      </c>
      <c r="F1920" s="117" t="n"/>
    </row>
    <row r="1921">
      <c r="B1921" s="124" t="inlineStr">
        <is>
          <t>UNICREDITO SPA</t>
        </is>
      </c>
      <c r="C1921" s="117" t="inlineStr">
        <is>
          <t>UNCFF</t>
        </is>
      </c>
      <c r="D1921" s="117" t="n"/>
      <c r="E1921" s="117" t="n"/>
      <c r="F1921" s="117" t="n"/>
    </row>
    <row r="1922">
      <c r="B1922" s="124" t="inlineStr">
        <is>
          <t>Unifirst Corporation</t>
        </is>
      </c>
      <c r="C1922" s="117" t="inlineStr">
        <is>
          <t>UNF</t>
        </is>
      </c>
      <c r="D1922" s="117" t="n">
        <v>2.1</v>
      </c>
      <c r="E1922" s="117" t="n">
        <v>2.3</v>
      </c>
      <c r="F1922" s="117" t="n">
        <v>9.67</v>
      </c>
    </row>
    <row r="1923">
      <c r="B1923" s="124" t="inlineStr">
        <is>
          <t>UnitedHealth Group Incorporated</t>
        </is>
      </c>
      <c r="C1923" s="117" t="inlineStr">
        <is>
          <t>UNH</t>
        </is>
      </c>
      <c r="D1923" s="117" t="n">
        <v>0.9399999999999999</v>
      </c>
      <c r="E1923" s="117" t="n">
        <v>3.96</v>
      </c>
      <c r="F1923" s="117" t="n">
        <v>25.2</v>
      </c>
    </row>
    <row r="1924">
      <c r="B1924" s="124" t="inlineStr">
        <is>
          <t>UNICHARM CORP</t>
        </is>
      </c>
      <c r="C1924" s="117" t="inlineStr">
        <is>
          <t>UNICY</t>
        </is>
      </c>
      <c r="D1924" s="117" t="n">
        <v>3.07</v>
      </c>
      <c r="E1924" s="117" t="n"/>
      <c r="F1924" s="117" t="n"/>
    </row>
    <row r="1925">
      <c r="B1925" s="124" t="inlineStr">
        <is>
          <t>Unum Group</t>
        </is>
      </c>
      <c r="C1925" s="117" t="inlineStr">
        <is>
          <t>UNM</t>
        </is>
      </c>
      <c r="D1925" s="117" t="n">
        <v>0.52</v>
      </c>
      <c r="E1925" s="117" t="n">
        <v>0.65</v>
      </c>
      <c r="F1925" s="117" t="n">
        <v>12.9</v>
      </c>
    </row>
    <row r="1926">
      <c r="B1926" s="124" t="inlineStr">
        <is>
          <t>Union Pacific Corporation</t>
        </is>
      </c>
      <c r="C1926" s="117" t="inlineStr">
        <is>
          <t>UNP</t>
        </is>
      </c>
      <c r="D1926" s="117" t="n">
        <v>5.17</v>
      </c>
      <c r="E1926" s="117" t="n">
        <v>6.45</v>
      </c>
      <c r="F1926" s="117" t="n">
        <v>31.74</v>
      </c>
    </row>
    <row r="1927">
      <c r="B1927" s="124" t="inlineStr">
        <is>
          <t>Univar Inc.</t>
        </is>
      </c>
      <c r="C1927" s="117" t="inlineStr">
        <is>
          <t>UNVR</t>
        </is>
      </c>
      <c r="D1927" s="117" t="n">
        <v>0.42</v>
      </c>
      <c r="E1927" s="117" t="n">
        <v>2.09</v>
      </c>
      <c r="F1927" s="117" t="n">
        <v>15.03</v>
      </c>
    </row>
    <row r="1928">
      <c r="B1928" s="124" t="inlineStr">
        <is>
          <t>United Overseas Bank Ltd.</t>
        </is>
      </c>
      <c r="C1928" s="117" t="inlineStr">
        <is>
          <t>UOVEY</t>
        </is>
      </c>
      <c r="D1928" s="117" t="n">
        <v>3.39</v>
      </c>
      <c r="E1928" s="117" t="n"/>
      <c r="F1928" s="117" t="n"/>
    </row>
    <row r="1929">
      <c r="B1929" s="124" t="inlineStr">
        <is>
          <t>United Parcel Service, Inc.</t>
        </is>
      </c>
      <c r="C1929" s="117" t="inlineStr">
        <is>
          <t>UPS</t>
        </is>
      </c>
      <c r="D1929" s="117" t="n">
        <v>1.43</v>
      </c>
      <c r="E1929" s="117" t="n">
        <v>23.43</v>
      </c>
      <c r="F1929" s="117" t="n">
        <v>175.6</v>
      </c>
    </row>
    <row r="1930">
      <c r="B1930" s="124" t="inlineStr">
        <is>
          <t>United Rentals, Inc.</t>
        </is>
      </c>
      <c r="C1930" s="117" t="inlineStr">
        <is>
          <t>URI</t>
        </is>
      </c>
      <c r="D1930" s="117" t="n">
        <v>1.11</v>
      </c>
      <c r="E1930" s="117" t="n">
        <v>2.81</v>
      </c>
      <c r="F1930" s="117" t="n">
        <v>41.97</v>
      </c>
    </row>
    <row r="1931">
      <c r="B1931" s="124" t="inlineStr">
        <is>
          <t>U.S. Bancorp</t>
        </is>
      </c>
      <c r="C1931" s="117" t="inlineStr">
        <is>
          <t>USB</t>
        </is>
      </c>
      <c r="D1931" s="117" t="n">
        <v>3.24</v>
      </c>
      <c r="E1931" s="117" t="n">
        <v>1.86</v>
      </c>
      <c r="F1931" s="117" t="n">
        <v>15.45</v>
      </c>
    </row>
    <row r="1932">
      <c r="B1932" s="124" t="inlineStr">
        <is>
          <t>US Foods Holding Corp.</t>
        </is>
      </c>
      <c r="C1932" s="117" t="inlineStr">
        <is>
          <t>USFD</t>
        </is>
      </c>
      <c r="D1932" s="117" t="n">
        <v>0.38</v>
      </c>
      <c r="E1932" s="117" t="n">
        <v>2.72</v>
      </c>
      <c r="F1932" s="117" t="n">
        <v>14.15</v>
      </c>
    </row>
    <row r="1933">
      <c r="B1933" s="124" t="inlineStr">
        <is>
          <t>United States Cellular Corporation</t>
        </is>
      </c>
      <c r="C1933" s="117" t="inlineStr">
        <is>
          <t>USM</t>
        </is>
      </c>
      <c r="D1933" s="117" t="n">
        <v>0.82</v>
      </c>
      <c r="E1933" s="117" t="n">
        <v>0.78</v>
      </c>
      <c r="F1933" s="117" t="n">
        <v>3.46</v>
      </c>
    </row>
    <row r="1934">
      <c r="B1934" s="124" t="inlineStr">
        <is>
          <t>UNITE Group PLC</t>
        </is>
      </c>
      <c r="C1934" s="117" t="inlineStr">
        <is>
          <t>UTGPF</t>
        </is>
      </c>
      <c r="D1934" s="117" t="n"/>
      <c r="E1934" s="117" t="n"/>
      <c r="F1934" s="117" t="n"/>
    </row>
    <row r="1935">
      <c r="B1935" s="124" t="inlineStr">
        <is>
          <t>United Therapeutics Corporation</t>
        </is>
      </c>
      <c r="C1935" s="117" t="inlineStr">
        <is>
          <t>UTHR</t>
        </is>
      </c>
      <c r="D1935" s="117" t="n">
        <v>2.46</v>
      </c>
      <c r="E1935" s="117" t="n">
        <v>1.47</v>
      </c>
      <c r="F1935" s="117" t="n">
        <v>-4.54</v>
      </c>
    </row>
    <row r="1936">
      <c r="B1936" s="124" t="inlineStr">
        <is>
          <t>United Technologies Corporation</t>
        </is>
      </c>
      <c r="C1936" s="117" t="inlineStr">
        <is>
          <t>UTX</t>
        </is>
      </c>
      <c r="D1936" s="117" t="n">
        <v>1.61</v>
      </c>
      <c r="E1936" s="117" t="n">
        <v>2.72</v>
      </c>
      <c r="F1936" s="117" t="n">
        <v>16.81</v>
      </c>
    </row>
    <row r="1937">
      <c r="B1937" s="124" t="inlineStr">
        <is>
          <t>United Utilities Group PLC</t>
        </is>
      </c>
      <c r="C1937" s="117" t="inlineStr">
        <is>
          <t>UUGRY</t>
        </is>
      </c>
      <c r="D1937" s="117" t="n"/>
      <c r="E1937" s="117" t="n"/>
      <c r="F1937" s="117" t="n"/>
    </row>
    <row r="1938">
      <c r="B1938" s="124" t="inlineStr">
        <is>
          <t>Visa Inc.</t>
        </is>
      </c>
      <c r="C1938" s="117" t="inlineStr">
        <is>
          <t>V</t>
        </is>
      </c>
      <c r="D1938" s="117" t="n">
        <v>15.5</v>
      </c>
      <c r="E1938" s="117" t="n">
        <v>11.7</v>
      </c>
      <c r="F1938" s="117" t="n">
        <v>41.04</v>
      </c>
    </row>
    <row r="1939">
      <c r="B1939" s="124" t="inlineStr">
        <is>
          <t>Marriot Vacations Worldwide Corporation</t>
        </is>
      </c>
      <c r="C1939" s="117" t="inlineStr">
        <is>
          <t>VAC</t>
        </is>
      </c>
      <c r="D1939" s="117" t="n">
        <v>1.2</v>
      </c>
      <c r="E1939" s="117" t="n">
        <v>1.44</v>
      </c>
      <c r="F1939" s="117" t="n">
        <v>8.109999999999999</v>
      </c>
    </row>
    <row r="1940">
      <c r="B1940" s="124" t="inlineStr">
        <is>
          <t>VALE S.A.</t>
        </is>
      </c>
      <c r="C1940" s="117" t="inlineStr">
        <is>
          <t>VALE</t>
        </is>
      </c>
      <c r="D1940" s="117" t="n">
        <v>1.62</v>
      </c>
      <c r="E1940" s="117" t="n">
        <v>1.4</v>
      </c>
      <c r="F1940" s="117" t="n">
        <v>21.11</v>
      </c>
    </row>
    <row r="1941">
      <c r="B1941" s="124" t="inlineStr">
        <is>
          <t>Varian Medical Systems, Inc.</t>
        </is>
      </c>
      <c r="C1941" s="117" t="inlineStr">
        <is>
          <t>VAR</t>
        </is>
      </c>
      <c r="D1941" s="117" t="n">
        <v>3.4</v>
      </c>
      <c r="E1941" s="117" t="n">
        <v>6.09</v>
      </c>
      <c r="F1941" s="117" t="n">
        <v>24.91</v>
      </c>
    </row>
    <row r="1942">
      <c r="B1942" s="124" t="inlineStr">
        <is>
          <t>Vinci SA</t>
        </is>
      </c>
      <c r="C1942" s="117" t="inlineStr">
        <is>
          <t>VCISY</t>
        </is>
      </c>
      <c r="D1942" s="117" t="n"/>
      <c r="E1942" s="117" t="n">
        <v>2.74</v>
      </c>
      <c r="F1942" s="117" t="n"/>
    </row>
    <row r="1943">
      <c r="B1943" s="124" t="inlineStr">
        <is>
          <t>Vedanta  Limited</t>
        </is>
      </c>
      <c r="C1943" s="117" t="inlineStr">
        <is>
          <t>VEDL</t>
        </is>
      </c>
      <c r="D1943" s="117" t="n">
        <v>0.65</v>
      </c>
      <c r="E1943" s="117" t="n">
        <v>0.79</v>
      </c>
      <c r="F1943" s="117" t="n">
        <v>17.03</v>
      </c>
    </row>
    <row r="1944">
      <c r="B1944" s="124" t="inlineStr">
        <is>
          <t>Veeva Systems Inc.</t>
        </is>
      </c>
      <c r="C1944" s="117" t="inlineStr">
        <is>
          <t>VEEV</t>
        </is>
      </c>
      <c r="D1944" s="117" t="n">
        <v>22.86</v>
      </c>
      <c r="E1944" s="117" t="n">
        <v>15.32</v>
      </c>
      <c r="F1944" s="117" t="n">
        <v>18.1</v>
      </c>
    </row>
    <row r="1945">
      <c r="B1945" s="124" t="inlineStr">
        <is>
          <t>Veolia Environnement SA</t>
        </is>
      </c>
      <c r="C1945" s="117" t="inlineStr">
        <is>
          <t>VEOEY</t>
        </is>
      </c>
      <c r="D1945" s="117" t="n"/>
      <c r="E1945" s="117" t="n"/>
      <c r="F1945" s="117" t="n"/>
    </row>
    <row r="1946">
      <c r="B1946" s="124" t="inlineStr">
        <is>
          <t>VimpelCom Ltd.</t>
        </is>
      </c>
      <c r="C1946" s="117" t="inlineStr">
        <is>
          <t>VEON</t>
        </is>
      </c>
      <c r="D1946" s="117" t="n">
        <v>0.47</v>
      </c>
      <c r="E1946" s="117" t="n">
        <v>1.42</v>
      </c>
      <c r="F1946" s="117" t="n">
        <v>-15.89</v>
      </c>
    </row>
    <row r="1947">
      <c r="B1947" s="124" t="inlineStr">
        <is>
          <t>VEREIT Inc.</t>
        </is>
      </c>
      <c r="C1947" s="117" t="inlineStr">
        <is>
          <t>VER</t>
        </is>
      </c>
      <c r="D1947" s="117" t="n">
        <v>7.59</v>
      </c>
      <c r="E1947" s="117" t="n">
        <v>1.3</v>
      </c>
      <c r="F1947" s="117" t="n">
        <v>4.23</v>
      </c>
    </row>
    <row r="1948">
      <c r="B1948" s="124" t="inlineStr">
        <is>
          <t>V.F. Corporation</t>
        </is>
      </c>
      <c r="C1948" s="117" t="inlineStr">
        <is>
          <t>VFC</t>
        </is>
      </c>
      <c r="D1948" s="117" t="n">
        <v>2.56</v>
      </c>
      <c r="E1948" s="117" t="n">
        <v>8.220000000000001</v>
      </c>
      <c r="F1948" s="117" t="n">
        <v>34.52</v>
      </c>
    </row>
    <row r="1949">
      <c r="B1949" s="124" t="inlineStr">
        <is>
          <t>Vanguard Financials ETF</t>
        </is>
      </c>
      <c r="C1949" s="117" t="inlineStr">
        <is>
          <t>VFH</t>
        </is>
      </c>
      <c r="D1949" s="117" t="n"/>
      <c r="E1949" s="117" t="n"/>
      <c r="F1949" s="117" t="n"/>
    </row>
    <row r="1950">
      <c r="B1950" s="124" t="inlineStr">
        <is>
          <t>Viacom Inc.</t>
        </is>
      </c>
      <c r="C1950" s="117" t="inlineStr">
        <is>
          <t>VIA</t>
        </is>
      </c>
      <c r="D1950" s="117" t="n">
        <v>0.83</v>
      </c>
      <c r="E1950" s="117" t="n">
        <v>1.27</v>
      </c>
      <c r="F1950" s="117" t="n">
        <v>21.71</v>
      </c>
    </row>
    <row r="1951">
      <c r="B1951" s="124" t="inlineStr">
        <is>
          <t>Flughafen Wien AG</t>
        </is>
      </c>
      <c r="C1951" s="117" t="inlineStr">
        <is>
          <t>VIAAY</t>
        </is>
      </c>
      <c r="D1951" s="117" t="n">
        <v>3.97</v>
      </c>
      <c r="E1951" s="117" t="n"/>
      <c r="F1951" s="117" t="n"/>
    </row>
    <row r="1952">
      <c r="B1952" s="124" t="inlineStr">
        <is>
          <t>Viacom Inc.</t>
        </is>
      </c>
      <c r="C1952" s="117" t="inlineStr">
        <is>
          <t>VIAB</t>
        </is>
      </c>
      <c r="D1952" s="117" t="n">
        <v>0.78</v>
      </c>
      <c r="E1952" s="117" t="n">
        <v>1.19</v>
      </c>
      <c r="F1952" s="117" t="n">
        <v>21.71</v>
      </c>
    </row>
    <row r="1953">
      <c r="B1953" s="124" t="inlineStr">
        <is>
          <t>Viavi Solutions Inc.</t>
        </is>
      </c>
      <c r="C1953" s="117" t="inlineStr">
        <is>
          <t>VIAV</t>
        </is>
      </c>
      <c r="D1953" s="117" t="n">
        <v>2.97</v>
      </c>
      <c r="E1953" s="117" t="n">
        <v>4.62</v>
      </c>
      <c r="F1953" s="117" t="n">
        <v>16.75</v>
      </c>
    </row>
    <row r="1954">
      <c r="B1954" s="124" t="inlineStr">
        <is>
          <t>VICI Properties Inc.</t>
        </is>
      </c>
      <c r="C1954" s="117" t="inlineStr">
        <is>
          <t>VICI</t>
        </is>
      </c>
      <c r="D1954" s="117" t="n">
        <v>11.84</v>
      </c>
      <c r="E1954" s="117" t="n">
        <v>1.31</v>
      </c>
      <c r="F1954" s="117" t="n">
        <v>8.15</v>
      </c>
    </row>
    <row r="1955">
      <c r="B1955" s="124" t="inlineStr">
        <is>
          <t>Vipshop Holdings Limited</t>
        </is>
      </c>
      <c r="C1955" s="117" t="inlineStr">
        <is>
          <t>VIPS</t>
        </is>
      </c>
      <c r="D1955" s="117" t="n">
        <v>0.5</v>
      </c>
      <c r="E1955" s="117" t="n">
        <v>2.29</v>
      </c>
      <c r="F1955" s="117" t="n">
        <v>14.63</v>
      </c>
    </row>
    <row r="1956">
      <c r="B1956" s="124" t="inlineStr">
        <is>
          <t>Virtu Financial, Inc.</t>
        </is>
      </c>
      <c r="C1956" s="117" t="inlineStr">
        <is>
          <t>VIRT</t>
        </is>
      </c>
      <c r="D1956" s="117" t="n">
        <v>2.47</v>
      </c>
      <c r="E1956" s="117" t="n">
        <v>2.7</v>
      </c>
      <c r="F1956" s="117" t="n">
        <v>17.64</v>
      </c>
    </row>
    <row r="1957">
      <c r="B1957" s="124" t="inlineStr">
        <is>
          <t>Telefonica Brasil S.A.</t>
        </is>
      </c>
      <c r="C1957" s="117" t="inlineStr">
        <is>
          <t>VIV</t>
        </is>
      </c>
      <c r="D1957" s="117" t="n">
        <v>1.94</v>
      </c>
      <c r="E1957" s="117" t="n">
        <v>1.23</v>
      </c>
      <c r="F1957" s="117" t="n">
        <v>10.26</v>
      </c>
    </row>
    <row r="1958">
      <c r="B1958" s="124" t="inlineStr">
        <is>
          <t>Vivendi SA</t>
        </is>
      </c>
      <c r="C1958" s="117" t="inlineStr">
        <is>
          <t>VIVHY</t>
        </is>
      </c>
      <c r="D1958" s="117" t="n"/>
      <c r="E1958" s="117" t="n">
        <v>1.71</v>
      </c>
      <c r="F1958" s="117" t="n"/>
    </row>
    <row r="1959">
      <c r="B1959" s="124" t="inlineStr">
        <is>
          <t>Valeo S.A.</t>
        </is>
      </c>
      <c r="C1959" s="117" t="inlineStr">
        <is>
          <t>VLEEY</t>
        </is>
      </c>
      <c r="D1959" s="117" t="n"/>
      <c r="E1959" s="117" t="n">
        <v>1.22</v>
      </c>
      <c r="F1959" s="117" t="n"/>
    </row>
    <row r="1960">
      <c r="B1960" s="124" t="inlineStr">
        <is>
          <t>Valero Energy Corporation</t>
        </is>
      </c>
      <c r="C1960" s="117" t="inlineStr">
        <is>
          <t>VLO</t>
        </is>
      </c>
      <c r="D1960" s="117" t="n">
        <v>0.3</v>
      </c>
      <c r="E1960" s="117" t="n">
        <v>1.57</v>
      </c>
      <c r="F1960" s="117" t="n">
        <v>11.31</v>
      </c>
    </row>
    <row r="1961">
      <c r="B1961" s="124" t="inlineStr">
        <is>
          <t>Voestalpine AG</t>
        </is>
      </c>
      <c r="C1961" s="117" t="inlineStr">
        <is>
          <t>VLPNY</t>
        </is>
      </c>
      <c r="D1961" s="117" t="n">
        <v>0.28</v>
      </c>
      <c r="E1961" s="117" t="n">
        <v>0.6</v>
      </c>
      <c r="F1961" s="117" t="n">
        <v>7.92</v>
      </c>
    </row>
    <row r="1962">
      <c r="B1962" s="124" t="inlineStr">
        <is>
          <t>AB Volvo</t>
        </is>
      </c>
      <c r="C1962" s="117" t="inlineStr">
        <is>
          <t>VLVLY</t>
        </is>
      </c>
      <c r="D1962" s="117" t="n">
        <v>0.64</v>
      </c>
      <c r="E1962" s="117" t="n">
        <v>2.16</v>
      </c>
      <c r="F1962" s="117" t="n">
        <v>28.38</v>
      </c>
    </row>
    <row r="1963">
      <c r="B1963" s="124" t="inlineStr">
        <is>
          <t>Valley National Bancorp</t>
        </is>
      </c>
      <c r="C1963" s="117" t="inlineStr">
        <is>
          <t>VLY</t>
        </is>
      </c>
      <c r="D1963" s="117" t="n">
        <v>2.5</v>
      </c>
      <c r="E1963" s="117" t="n">
        <v>1.11</v>
      </c>
      <c r="F1963" s="117" t="n">
        <v>9.380000000000001</v>
      </c>
    </row>
    <row r="1964">
      <c r="B1964" s="124" t="inlineStr">
        <is>
          <t>Vulcan Materials Company</t>
        </is>
      </c>
      <c r="C1964" s="117" t="inlineStr">
        <is>
          <t>VMC</t>
        </is>
      </c>
      <c r="D1964" s="117" t="n">
        <v>4.26</v>
      </c>
      <c r="E1964" s="117" t="n">
        <v>3.69</v>
      </c>
      <c r="F1964" s="117" t="n">
        <v>11.07</v>
      </c>
    </row>
    <row r="1965">
      <c r="B1965" s="124" t="inlineStr">
        <is>
          <t>VMware, Inc.</t>
        </is>
      </c>
      <c r="C1965" s="117" t="inlineStr">
        <is>
          <t>VMW</t>
        </is>
      </c>
      <c r="D1965" s="117" t="n">
        <v>6.49</v>
      </c>
      <c r="E1965" s="117" t="n">
        <v>11.85</v>
      </c>
      <c r="F1965" s="117" t="n">
        <v>47.55</v>
      </c>
    </row>
    <row r="1966">
      <c r="B1966" s="124" t="inlineStr">
        <is>
          <t>Vornado Realty Trust</t>
        </is>
      </c>
      <c r="C1966" s="117" t="inlineStr">
        <is>
          <t>VNO</t>
        </is>
      </c>
      <c r="D1966" s="117" t="n">
        <v>5.74</v>
      </c>
      <c r="E1966" s="117" t="n">
        <v>1.81</v>
      </c>
      <c r="F1966" s="117" t="n">
        <v>8.529999999999999</v>
      </c>
    </row>
    <row r="1967">
      <c r="B1967" s="124" t="inlineStr">
        <is>
          <t>Viper Energy Partners LP</t>
        </is>
      </c>
      <c r="C1967" s="117" t="inlineStr">
        <is>
          <t>VNOM</t>
        </is>
      </c>
      <c r="D1967" s="117" t="n">
        <v>14.11</v>
      </c>
      <c r="E1967" s="117" t="n">
        <v>2.52</v>
      </c>
      <c r="F1967" s="117" t="n">
        <v>0.62</v>
      </c>
    </row>
    <row r="1968">
      <c r="B1968" s="124" t="inlineStr">
        <is>
          <t>Vanguard Real Estate ETF</t>
        </is>
      </c>
      <c r="C1968" s="117" t="inlineStr">
        <is>
          <t>VNQ</t>
        </is>
      </c>
      <c r="D1968" s="117" t="n"/>
      <c r="E1968" s="117" t="n"/>
      <c r="F1968" s="117" t="n"/>
    </row>
    <row r="1969">
      <c r="B1969" s="124" t="inlineStr">
        <is>
          <t>Vodafone Group PLC</t>
        </is>
      </c>
      <c r="C1969" s="117" t="inlineStr">
        <is>
          <t>VOD</t>
        </is>
      </c>
      <c r="D1969" s="117" t="n"/>
      <c r="E1969" s="117" t="n">
        <v>0.72</v>
      </c>
      <c r="F1969" s="117" t="n"/>
    </row>
    <row r="1970">
      <c r="B1970" s="124" t="inlineStr">
        <is>
          <t>Vonovia SE Unsponsored ADR</t>
        </is>
      </c>
      <c r="C1970" s="117" t="inlineStr">
        <is>
          <t>VONOY</t>
        </is>
      </c>
      <c r="D1970" s="117" t="n">
        <v>7.92</v>
      </c>
      <c r="E1970" s="117" t="n"/>
      <c r="F1970" s="117" t="n"/>
    </row>
    <row r="1971">
      <c r="B1971" s="124" t="inlineStr">
        <is>
          <t>KONINKLIJKE VPK</t>
        </is>
      </c>
      <c r="C1971" s="117" t="inlineStr">
        <is>
          <t>VOPKY</t>
        </is>
      </c>
      <c r="D1971" s="117" t="n"/>
      <c r="E1971" s="117" t="n">
        <v>1.94</v>
      </c>
      <c r="F1971" s="117" t="n"/>
    </row>
    <row r="1972">
      <c r="B1972" s="124" t="inlineStr">
        <is>
          <t>Voya Financial, Inc.</t>
        </is>
      </c>
      <c r="C1972" s="117" t="inlineStr">
        <is>
          <t>VOYA</t>
        </is>
      </c>
      <c r="D1972" s="117" t="n">
        <v>0.86</v>
      </c>
      <c r="E1972" s="117" t="n">
        <v>0.74</v>
      </c>
      <c r="F1972" s="117" t="n">
        <v>8.470000000000001</v>
      </c>
    </row>
    <row r="1973">
      <c r="B1973" s="124" t="inlineStr">
        <is>
          <t>Verint Systems Inc.</t>
        </is>
      </c>
      <c r="C1973" s="117" t="inlineStr">
        <is>
          <t>VRNT</t>
        </is>
      </c>
      <c r="D1973" s="117" t="n">
        <v>2.36</v>
      </c>
      <c r="E1973" s="117" t="n">
        <v>2.34</v>
      </c>
      <c r="F1973" s="117" t="n">
        <v>13.44</v>
      </c>
    </row>
    <row r="1974">
      <c r="B1974" s="124" t="inlineStr">
        <is>
          <t>Verisk Analytics, Inc.</t>
        </is>
      </c>
      <c r="C1974" s="117" t="inlineStr">
        <is>
          <t>VRSK</t>
        </is>
      </c>
      <c r="D1974" s="117" t="n">
        <v>10.4</v>
      </c>
      <c r="E1974" s="117" t="n">
        <v>11.72</v>
      </c>
      <c r="F1974" s="117" t="n">
        <v>33.05</v>
      </c>
    </row>
    <row r="1975">
      <c r="B1975" s="124" t="inlineStr">
        <is>
          <t>VeriSign, Inc.</t>
        </is>
      </c>
      <c r="C1975" s="117" t="inlineStr">
        <is>
          <t>VRSN</t>
        </is>
      </c>
      <c r="D1975" s="117" t="n">
        <v>18.41</v>
      </c>
      <c r="E1975" s="117" t="n"/>
      <c r="F1975" s="117" t="n">
        <v>-43.63</v>
      </c>
    </row>
    <row r="1976">
      <c r="B1976" s="124" t="inlineStr">
        <is>
          <t>Vertex Pharmaceuticals Incorporated</t>
        </is>
      </c>
      <c r="C1976" s="117" t="inlineStr">
        <is>
          <t>VRTX</t>
        </is>
      </c>
      <c r="D1976" s="117" t="n">
        <v>13.25</v>
      </c>
      <c r="E1976" s="117" t="n">
        <v>9.029999999999999</v>
      </c>
      <c r="F1976" s="117" t="n">
        <v>21.73</v>
      </c>
    </row>
    <row r="1977">
      <c r="B1977" s="124" t="inlineStr">
        <is>
          <t>Viasat Inc.</t>
        </is>
      </c>
      <c r="C1977" s="117" t="inlineStr">
        <is>
          <t>VSAT</t>
        </is>
      </c>
      <c r="D1977" s="117" t="n">
        <v>2.2</v>
      </c>
      <c r="E1977" s="117" t="n">
        <v>2.41</v>
      </c>
      <c r="F1977" s="117" t="n">
        <v>-2.26</v>
      </c>
    </row>
    <row r="1978">
      <c r="B1978" s="124" t="inlineStr">
        <is>
          <t>Versum Materials Inc.</t>
        </is>
      </c>
      <c r="C1978" s="117" t="inlineStr">
        <is>
          <t>VSM</t>
        </is>
      </c>
      <c r="D1978" s="117" t="n">
        <v>4.26</v>
      </c>
      <c r="E1978" s="117" t="n">
        <v>28.05</v>
      </c>
      <c r="F1978" s="117" t="n">
        <v>99.97</v>
      </c>
    </row>
    <row r="1979">
      <c r="B1979" s="124" t="inlineStr">
        <is>
          <t>Vistra Energy Corp.</t>
        </is>
      </c>
      <c r="C1979" s="117" t="inlineStr">
        <is>
          <t>VST</t>
        </is>
      </c>
      <c r="D1979" s="117" t="n">
        <v>1.15</v>
      </c>
      <c r="E1979" s="117" t="n">
        <v>1.66</v>
      </c>
      <c r="F1979" s="117" t="n">
        <v>7.52</v>
      </c>
    </row>
    <row r="1980">
      <c r="B1980" s="124" t="inlineStr">
        <is>
          <t>Vanguard Total Stock Market ETF</t>
        </is>
      </c>
      <c r="C1980" s="117" t="inlineStr">
        <is>
          <t>VTI</t>
        </is>
      </c>
      <c r="D1980" s="117" t="n"/>
      <c r="E1980" s="117" t="n"/>
      <c r="F1980" s="117" t="n"/>
    </row>
    <row r="1981">
      <c r="B1981" s="124" t="inlineStr">
        <is>
          <t>Ventas, Inc.</t>
        </is>
      </c>
      <c r="C1981" s="117" t="inlineStr">
        <is>
          <t>VTR</t>
        </is>
      </c>
      <c r="D1981" s="117" t="n">
        <v>7.17</v>
      </c>
      <c r="E1981" s="117" t="n">
        <v>2.47</v>
      </c>
      <c r="F1981" s="117" t="n">
        <v>4.78</v>
      </c>
    </row>
    <row r="1982">
      <c r="B1982" s="124" t="inlineStr">
        <is>
          <t>Valvoline Inc.</t>
        </is>
      </c>
      <c r="C1982" s="117" t="inlineStr">
        <is>
          <t>VVV</t>
        </is>
      </c>
      <c r="D1982" s="117" t="n">
        <v>1.76</v>
      </c>
      <c r="E1982" s="117" t="n"/>
      <c r="F1982" s="117" t="n">
        <v>-80.90000000000001</v>
      </c>
    </row>
    <row r="1983">
      <c r="B1983" s="124" t="inlineStr">
        <is>
          <t>Volkswagen AG</t>
        </is>
      </c>
      <c r="C1983" s="117" t="inlineStr">
        <is>
          <t>VWAGY</t>
        </is>
      </c>
      <c r="D1983" s="117" t="n">
        <v>0.32</v>
      </c>
      <c r="E1983" s="117" t="n">
        <v>0.67</v>
      </c>
      <c r="F1983" s="117" t="n">
        <v>9.880000000000001</v>
      </c>
    </row>
    <row r="1984">
      <c r="B1984" s="124" t="inlineStr">
        <is>
          <t>Vestas Wind Systems AS</t>
        </is>
      </c>
      <c r="C1984" s="117" t="inlineStr">
        <is>
          <t>VWDRY</t>
        </is>
      </c>
      <c r="D1984" s="117" t="n">
        <v>1.45</v>
      </c>
      <c r="E1984" s="117" t="n">
        <v>4.76</v>
      </c>
      <c r="F1984" s="117" t="n">
        <v>16.68</v>
      </c>
    </row>
    <row r="1985">
      <c r="B1985" s="124" t="inlineStr">
        <is>
          <t>Vanguard FTSE Emerging Markets ETF</t>
        </is>
      </c>
      <c r="C1985" s="117" t="inlineStr">
        <is>
          <t>VWO</t>
        </is>
      </c>
      <c r="D1985" s="117" t="n"/>
      <c r="E1985" s="117" t="n"/>
      <c r="F1985" s="117" t="n"/>
    </row>
    <row r="1986">
      <c r="B1986" s="124" t="inlineStr">
        <is>
          <t>Verizon Communications Inc.</t>
        </is>
      </c>
      <c r="C1986" s="117" t="inlineStr">
        <is>
          <t>VZ</t>
        </is>
      </c>
      <c r="D1986" s="117" t="n">
        <v>1.9</v>
      </c>
      <c r="E1986" s="117" t="n">
        <v>4.3</v>
      </c>
      <c r="F1986" s="117" t="n">
        <v>34.91</v>
      </c>
    </row>
    <row r="1987">
      <c r="B1987" s="124" t="inlineStr">
        <is>
          <t>Wayfair Inc.</t>
        </is>
      </c>
      <c r="C1987" s="117" t="inlineStr">
        <is>
          <t>W</t>
        </is>
      </c>
      <c r="D1987" s="117" t="n">
        <v>1.42</v>
      </c>
      <c r="E1987" s="117" t="n"/>
      <c r="F1987" s="117" t="n"/>
    </row>
    <row r="1988">
      <c r="B1988" s="124" t="inlineStr">
        <is>
          <t>Westinghouse Air Brake Technologies Corporation</t>
        </is>
      </c>
      <c r="C1988" s="117" t="inlineStr">
        <is>
          <t>WAB</t>
        </is>
      </c>
      <c r="D1988" s="117" t="n">
        <v>2.31</v>
      </c>
      <c r="E1988" s="117" t="n">
        <v>1.42</v>
      </c>
      <c r="F1988" s="117" t="n">
        <v>8.34</v>
      </c>
    </row>
    <row r="1989">
      <c r="B1989" s="124" t="inlineStr">
        <is>
          <t>Western Alliance Bancorporation</t>
        </is>
      </c>
      <c r="C1989" s="117" t="inlineStr">
        <is>
          <t>WAL</t>
        </is>
      </c>
      <c r="D1989" s="117" t="n">
        <v>4.02</v>
      </c>
      <c r="E1989" s="117" t="n">
        <v>1.68</v>
      </c>
      <c r="F1989" s="117" t="n">
        <v>17.76</v>
      </c>
    </row>
    <row r="1990">
      <c r="B1990" s="124" t="inlineStr">
        <is>
          <t>Waters Corporation</t>
        </is>
      </c>
      <c r="C1990" s="117" t="inlineStr">
        <is>
          <t>WAT</t>
        </is>
      </c>
      <c r="D1990" s="117" t="n">
        <v>6.35</v>
      </c>
      <c r="E1990" s="117" t="n">
        <v>27.45</v>
      </c>
      <c r="F1990" s="117" t="n">
        <v>50.64</v>
      </c>
    </row>
    <row r="1991">
      <c r="B1991" s="124" t="inlineStr">
        <is>
          <t>Weibo Corporation</t>
        </is>
      </c>
      <c r="C1991" s="117" t="inlineStr">
        <is>
          <t>WB</t>
        </is>
      </c>
      <c r="D1991" s="117" t="n">
        <v>6.07</v>
      </c>
      <c r="E1991" s="117" t="n">
        <v>5.31</v>
      </c>
      <c r="F1991" s="117" t="n">
        <v>32.08</v>
      </c>
    </row>
    <row r="1992">
      <c r="B1992" s="124" t="inlineStr">
        <is>
          <t>Walgreens Boots Alliance, Inc.</t>
        </is>
      </c>
      <c r="C1992" s="117" t="inlineStr">
        <is>
          <t>WBA</t>
        </is>
      </c>
      <c r="D1992" s="117" t="n">
        <v>0.36</v>
      </c>
      <c r="E1992" s="117" t="n">
        <v>2.01</v>
      </c>
      <c r="F1992" s="117" t="n">
        <v>22.08</v>
      </c>
    </row>
    <row r="1993">
      <c r="B1993" s="124" t="inlineStr">
        <is>
          <t>Wabco Holdings Inc.</t>
        </is>
      </c>
      <c r="C1993" s="117" t="inlineStr">
        <is>
          <t>WBC</t>
        </is>
      </c>
      <c r="D1993" s="117" t="n">
        <v>1.87</v>
      </c>
      <c r="E1993" s="117" t="n">
        <v>4.85</v>
      </c>
      <c r="F1993" s="117" t="n">
        <v>27.31</v>
      </c>
    </row>
    <row r="1994">
      <c r="B1994" s="124" t="inlineStr">
        <is>
          <t>Westpac Banking Corporation</t>
        </is>
      </c>
      <c r="C1994" s="117" t="inlineStr">
        <is>
          <t>WBK</t>
        </is>
      </c>
      <c r="D1994" s="117" t="n"/>
      <c r="E1994" s="117" t="n">
        <v>1.52</v>
      </c>
      <c r="F1994" s="117" t="n"/>
    </row>
    <row r="1995">
      <c r="B1995" s="124" t="inlineStr">
        <is>
          <t>Webster Financial Corporation</t>
        </is>
      </c>
      <c r="C1995" s="117" t="inlineStr">
        <is>
          <t>WBS</t>
        </is>
      </c>
      <c r="D1995" s="117" t="n">
        <v>3.14</v>
      </c>
      <c r="E1995" s="117" t="n">
        <v>1.53</v>
      </c>
      <c r="F1995" s="117" t="n">
        <v>13.8</v>
      </c>
    </row>
    <row r="1996">
      <c r="B1996" s="124" t="inlineStr">
        <is>
          <t>WIRECARD AG</t>
        </is>
      </c>
      <c r="C1996" s="117" t="inlineStr">
        <is>
          <t>WCAGY</t>
        </is>
      </c>
      <c r="D1996" s="117" t="n">
        <v>8.85</v>
      </c>
      <c r="E1996" s="117" t="n"/>
      <c r="F1996" s="117" t="n"/>
    </row>
    <row r="1997">
      <c r="B1997" s="124" t="inlineStr">
        <is>
          <t>WellCare Health Plans, Inc.</t>
        </is>
      </c>
      <c r="C1997" s="117" t="inlineStr">
        <is>
          <t>WCG</t>
        </is>
      </c>
      <c r="D1997" s="117" t="n">
        <v>0.55</v>
      </c>
      <c r="E1997" s="117" t="n">
        <v>2.95</v>
      </c>
      <c r="F1997" s="117" t="n">
        <v>14.95</v>
      </c>
    </row>
    <row r="1998">
      <c r="B1998" s="124" t="inlineStr">
        <is>
          <t>Waste Connections, Inc.</t>
        </is>
      </c>
      <c r="C1998" s="117" t="inlineStr">
        <is>
          <t>WCN</t>
        </is>
      </c>
      <c r="D1998" s="117" t="n">
        <v>4.63</v>
      </c>
      <c r="E1998" s="117" t="n">
        <v>3.56</v>
      </c>
      <c r="F1998" s="117" t="n">
        <v>10.57</v>
      </c>
    </row>
    <row r="1999">
      <c r="B1999" s="124" t="inlineStr">
        <is>
          <t>Workday, Inc.</t>
        </is>
      </c>
      <c r="C1999" s="117" t="inlineStr">
        <is>
          <t>WDAY</t>
        </is>
      </c>
      <c r="D1999" s="117" t="n">
        <v>12.3</v>
      </c>
      <c r="E1999" s="117" t="n">
        <v>18.05</v>
      </c>
      <c r="F1999" s="117" t="n">
        <v>-15.05</v>
      </c>
    </row>
    <row r="2000">
      <c r="B2000" s="124" t="inlineStr">
        <is>
          <t>Western Digital Corporation</t>
        </is>
      </c>
      <c r="C2000" s="117" t="inlineStr">
        <is>
          <t>WDC</t>
        </is>
      </c>
      <c r="D2000" s="117" t="n">
        <v>1.08</v>
      </c>
      <c r="E2000" s="117" t="n">
        <v>1.78</v>
      </c>
      <c r="F2000" s="117" t="n">
        <v>10.73</v>
      </c>
    </row>
    <row r="2001">
      <c r="B2001" s="124" t="inlineStr">
        <is>
          <t>WEC Energy Group, Inc.</t>
        </is>
      </c>
      <c r="C2001" s="117" t="inlineStr">
        <is>
          <t>WEC</t>
        </is>
      </c>
      <c r="D2001" s="117" t="n">
        <v>3.84</v>
      </c>
      <c r="E2001" s="117" t="n">
        <v>2.92</v>
      </c>
      <c r="F2001" s="117" t="n">
        <v>11</v>
      </c>
    </row>
    <row r="2002">
      <c r="B2002" s="124" t="inlineStr">
        <is>
          <t>WEIR GROUP PLC</t>
        </is>
      </c>
      <c r="C2002" s="117" t="inlineStr">
        <is>
          <t>WEGRY</t>
        </is>
      </c>
      <c r="D2002" s="117" t="n"/>
      <c r="E2002" s="117" t="n">
        <v>1.56</v>
      </c>
      <c r="F2002" s="117" t="n"/>
    </row>
    <row r="2003">
      <c r="B2003" s="124" t="inlineStr">
        <is>
          <t>Weichai Power Co.</t>
        </is>
      </c>
      <c r="C2003" s="117" t="inlineStr">
        <is>
          <t>WEICY</t>
        </is>
      </c>
      <c r="D2003" s="117" t="n"/>
      <c r="E2003" s="117" t="n"/>
      <c r="F2003" s="117" t="n"/>
    </row>
    <row r="2004">
      <c r="B2004" s="124" t="inlineStr">
        <is>
          <t>Welltower Inc.</t>
        </is>
      </c>
      <c r="C2004" s="117" t="inlineStr">
        <is>
          <t>WELL</t>
        </is>
      </c>
      <c r="D2004" s="117" t="n">
        <v>7.1</v>
      </c>
      <c r="E2004" s="117" t="n">
        <v>2.25</v>
      </c>
      <c r="F2004" s="117" t="n">
        <v>4.62</v>
      </c>
    </row>
    <row r="2005">
      <c r="B2005" s="124" t="inlineStr">
        <is>
          <t>The Wendy's Company</t>
        </is>
      </c>
      <c r="C2005" s="117" t="inlineStr">
        <is>
          <t>WEN</t>
        </is>
      </c>
      <c r="D2005" s="117" t="n">
        <v>2.92</v>
      </c>
      <c r="E2005" s="117" t="n">
        <v>7.39</v>
      </c>
      <c r="F2005" s="117" t="n">
        <v>23.16</v>
      </c>
    </row>
    <row r="2006">
      <c r="B2006" s="124" t="inlineStr">
        <is>
          <t>Western Gas Equity Partners, LP</t>
        </is>
      </c>
      <c r="C2006" s="117" t="inlineStr">
        <is>
          <t>WES</t>
        </is>
      </c>
      <c r="D2006" s="117" t="n">
        <v>4.94</v>
      </c>
      <c r="E2006" s="117" t="n">
        <v>3.43</v>
      </c>
      <c r="F2006" s="117" t="n">
        <v>14.63</v>
      </c>
    </row>
    <row r="2007">
      <c r="B2007" s="124" t="inlineStr">
        <is>
          <t>WEX Inc.</t>
        </is>
      </c>
      <c r="C2007" s="117" t="inlineStr">
        <is>
          <t>WEX</t>
        </is>
      </c>
      <c r="D2007" s="117" t="n">
        <v>5.6</v>
      </c>
      <c r="E2007" s="117" t="n">
        <v>4.82</v>
      </c>
      <c r="F2007" s="117" t="n">
        <v>17.88</v>
      </c>
    </row>
    <row r="2008">
      <c r="B2008" s="124" t="inlineStr">
        <is>
          <t>Woori Bank</t>
        </is>
      </c>
      <c r="C2008" s="117" t="inlineStr">
        <is>
          <t>WF</t>
        </is>
      </c>
      <c r="D2008" s="117" t="n">
        <v>0.68</v>
      </c>
      <c r="E2008" s="117" t="n">
        <v>0.34</v>
      </c>
      <c r="F2008" s="117" t="n">
        <v>8.43</v>
      </c>
    </row>
    <row r="2009">
      <c r="B2009" s="124" t="inlineStr">
        <is>
          <t>Wells Fargo &amp; Company</t>
        </is>
      </c>
      <c r="C2009" s="117" t="inlineStr">
        <is>
          <t>WFC</t>
        </is>
      </c>
      <c r="D2009" s="117" t="n">
        <v>2.06</v>
      </c>
      <c r="E2009" s="117" t="n">
        <v>1.21</v>
      </c>
      <c r="F2009" s="117" t="n">
        <v>13.74</v>
      </c>
    </row>
    <row r="2010">
      <c r="B2010" s="124" t="inlineStr">
        <is>
          <t>Wyndham Hotels &amp; Resorts Inc.</t>
        </is>
      </c>
      <c r="C2010" s="117" t="inlineStr">
        <is>
          <t>WH</t>
        </is>
      </c>
      <c r="D2010" s="117" t="n">
        <v>2.41</v>
      </c>
      <c r="E2010" s="117" t="n">
        <v>3.95</v>
      </c>
      <c r="F2010" s="117" t="n">
        <v>19.91</v>
      </c>
    </row>
    <row r="2011">
      <c r="B2011" s="124" t="inlineStr">
        <is>
          <t>Whirlpool Corporation</t>
        </is>
      </c>
      <c r="C2011" s="117" t="inlineStr">
        <is>
          <t>WHR</t>
        </is>
      </c>
      <c r="D2011" s="117" t="n">
        <v>0.45</v>
      </c>
      <c r="E2011" s="117" t="n">
        <v>2.57</v>
      </c>
      <c r="F2011" s="117" t="n">
        <v>30.55</v>
      </c>
    </row>
    <row r="2012">
      <c r="B2012" s="124" t="inlineStr">
        <is>
          <t>William Demant Holdings</t>
        </is>
      </c>
      <c r="C2012" s="117" t="inlineStr">
        <is>
          <t>WILYY</t>
        </is>
      </c>
      <c r="D2012" s="117" t="n"/>
      <c r="E2012" s="117" t="n">
        <v>6.61</v>
      </c>
      <c r="F2012" s="117" t="n"/>
    </row>
    <row r="2013">
      <c r="B2013" s="124" t="inlineStr">
        <is>
          <t>Wipro Limited</t>
        </is>
      </c>
      <c r="C2013" s="117" t="inlineStr">
        <is>
          <t>WIT</t>
        </is>
      </c>
      <c r="D2013" s="117" t="n">
        <v>2.64</v>
      </c>
      <c r="E2013" s="117" t="n">
        <v>2.59</v>
      </c>
      <c r="F2013" s="117" t="n">
        <v>16.57</v>
      </c>
    </row>
    <row r="2014">
      <c r="B2014" s="124" t="inlineStr">
        <is>
          <t>Wix.com Ltd.</t>
        </is>
      </c>
      <c r="C2014" s="117" t="inlineStr">
        <is>
          <t>WIX</t>
        </is>
      </c>
      <c r="D2014" s="117" t="n">
        <v>8.94</v>
      </c>
      <c r="E2014" s="117" t="n">
        <v>35.17</v>
      </c>
      <c r="F2014" s="117" t="n">
        <v>-21.6</v>
      </c>
    </row>
    <row r="2015">
      <c r="B2015" s="124" t="inlineStr">
        <is>
          <t>WEST JAPAN RAIL</t>
        </is>
      </c>
      <c r="C2015" s="117" t="inlineStr">
        <is>
          <t>WJRYY</t>
        </is>
      </c>
      <c r="D2015" s="117" t="n">
        <v>1.23</v>
      </c>
      <c r="E2015" s="117" t="n">
        <v>1.59</v>
      </c>
      <c r="F2015" s="117" t="n">
        <v>11</v>
      </c>
    </row>
    <row r="2016">
      <c r="B2016" s="124" t="inlineStr">
        <is>
          <t>Westlake Chemical Corporation</t>
        </is>
      </c>
      <c r="C2016" s="117" t="inlineStr">
        <is>
          <t>WLK</t>
        </is>
      </c>
      <c r="D2016" s="117" t="n">
        <v>0.99</v>
      </c>
      <c r="E2016" s="117" t="n">
        <v>1.33</v>
      </c>
      <c r="F2016" s="117" t="n">
        <v>11.05</v>
      </c>
    </row>
    <row r="2017">
      <c r="B2017" s="124" t="inlineStr">
        <is>
          <t>Wilmar International Ltd.</t>
        </is>
      </c>
      <c r="C2017" s="117" t="inlineStr">
        <is>
          <t>WLMIY</t>
        </is>
      </c>
      <c r="D2017" s="117" t="n">
        <v>0.4</v>
      </c>
      <c r="E2017" s="117" t="n">
        <v>1</v>
      </c>
      <c r="F2017" s="117" t="n">
        <v>7.1</v>
      </c>
    </row>
    <row r="2018">
      <c r="B2018" s="124" t="inlineStr">
        <is>
          <t>Willis Towers Watson Public Limited Company</t>
        </is>
      </c>
      <c r="C2018" s="117" t="inlineStr">
        <is>
          <t>WLTW</t>
        </is>
      </c>
      <c r="D2018" s="117" t="n">
        <v>2.95</v>
      </c>
      <c r="E2018" s="117" t="n">
        <v>2.48</v>
      </c>
      <c r="F2018" s="117" t="n">
        <v>13</v>
      </c>
    </row>
    <row r="2019">
      <c r="B2019" s="124" t="inlineStr">
        <is>
          <t>Woolworths Holdings Limited Sponsored ADR</t>
        </is>
      </c>
      <c r="C2019" s="117" t="inlineStr">
        <is>
          <t>WLWHY</t>
        </is>
      </c>
      <c r="D2019" s="117" t="n"/>
      <c r="E2019" s="117" t="n"/>
      <c r="F2019" s="117" t="n"/>
    </row>
    <row r="2020">
      <c r="B2020" s="124" t="inlineStr">
        <is>
          <t>Waste Management, Inc.</t>
        </is>
      </c>
      <c r="C2020" s="117" t="inlineStr">
        <is>
          <t>WM</t>
        </is>
      </c>
      <c r="D2020" s="117" t="n">
        <v>3.2</v>
      </c>
      <c r="E2020" s="117" t="n">
        <v>7.56</v>
      </c>
      <c r="F2020" s="117" t="n">
        <v>29.15</v>
      </c>
    </row>
    <row r="2021">
      <c r="B2021" s="124" t="inlineStr">
        <is>
          <t>Williams Companies, Inc. (The)</t>
        </is>
      </c>
      <c r="C2021" s="117" t="inlineStr">
        <is>
          <t>WMB</t>
        </is>
      </c>
      <c r="D2021" s="117" t="n">
        <v>3.48</v>
      </c>
      <c r="E2021" s="117" t="n">
        <v>1.76</v>
      </c>
      <c r="F2021" s="117" t="n">
        <v>6.46</v>
      </c>
    </row>
    <row r="2022">
      <c r="B2022" s="124" t="inlineStr">
        <is>
          <t>Wal-Mart de Mexico SAB de CV</t>
        </is>
      </c>
      <c r="C2022" s="117" t="inlineStr">
        <is>
          <t>WMMVY</t>
        </is>
      </c>
      <c r="D2022" s="117" t="n">
        <v>1.52</v>
      </c>
      <c r="E2022" s="117" t="n">
        <v>6.32</v>
      </c>
      <c r="F2022" s="117" t="n">
        <v>24.62</v>
      </c>
    </row>
    <row r="2023">
      <c r="B2023" s="124" t="inlineStr">
        <is>
          <t>Walmart Inc.</t>
        </is>
      </c>
      <c r="C2023" s="117" t="inlineStr">
        <is>
          <t>WMT</t>
        </is>
      </c>
      <c r="D2023" s="117" t="n">
        <v>0.64</v>
      </c>
      <c r="E2023" s="117" t="n">
        <v>4.31</v>
      </c>
      <c r="F2023" s="117" t="n">
        <v>18.23</v>
      </c>
    </row>
    <row r="2024">
      <c r="B2024" s="124" t="inlineStr">
        <is>
          <t>George Weston Ltd.</t>
        </is>
      </c>
      <c r="C2024" s="117" t="inlineStr">
        <is>
          <t>WNGRF</t>
        </is>
      </c>
      <c r="D2024" s="117" t="n">
        <v>0.34</v>
      </c>
      <c r="E2024" s="117" t="n">
        <v>1.3</v>
      </c>
      <c r="F2024" s="117" t="n">
        <v>7.4</v>
      </c>
    </row>
    <row r="2025">
      <c r="B2025" s="124" t="inlineStr">
        <is>
          <t>WNS (Holdings) Limited</t>
        </is>
      </c>
      <c r="C2025" s="117" t="inlineStr">
        <is>
          <t>WNS</t>
        </is>
      </c>
      <c r="D2025" s="117" t="n">
        <v>3.7</v>
      </c>
      <c r="E2025" s="117" t="n">
        <v>5.71</v>
      </c>
      <c r="F2025" s="117" t="n">
        <v>23.92</v>
      </c>
    </row>
    <row r="2026">
      <c r="B2026" s="124" t="inlineStr">
        <is>
          <t>Woodside Petroleum Ltd.</t>
        </is>
      </c>
      <c r="C2026" s="117" t="inlineStr">
        <is>
          <t>WOPEY</t>
        </is>
      </c>
      <c r="D2026" s="117" t="n"/>
      <c r="E2026" s="117" t="n"/>
      <c r="F2026" s="117" t="n"/>
    </row>
    <row r="2027">
      <c r="B2027" s="124" t="inlineStr">
        <is>
          <t>Slack Technologies, Inc.</t>
        </is>
      </c>
      <c r="C2027" s="117" t="inlineStr">
        <is>
          <t>WORK</t>
        </is>
      </c>
      <c r="D2027" s="117" t="n"/>
      <c r="E2027" s="117" t="n">
        <v>18.41</v>
      </c>
      <c r="F2027" s="117" t="n"/>
    </row>
    <row r="2028">
      <c r="B2028" s="124" t="inlineStr">
        <is>
          <t>W.P. Carey Inc.</t>
        </is>
      </c>
      <c r="C2028" s="117" t="inlineStr">
        <is>
          <t>WPC</t>
        </is>
      </c>
      <c r="D2028" s="117" t="n">
        <v>14.57</v>
      </c>
      <c r="E2028" s="117" t="n">
        <v>2.2</v>
      </c>
      <c r="F2028" s="117" t="n">
        <v>6.72</v>
      </c>
    </row>
    <row r="2029">
      <c r="B2029" s="124" t="inlineStr">
        <is>
          <t>Silver Wheaton Corp</t>
        </is>
      </c>
      <c r="C2029" s="117" t="inlineStr">
        <is>
          <t>WPM</t>
        </is>
      </c>
      <c r="D2029" s="117" t="n">
        <v>15.34</v>
      </c>
      <c r="E2029" s="117" t="n">
        <v>2.39</v>
      </c>
      <c r="F2029" s="117" t="n">
        <v>3.35</v>
      </c>
    </row>
    <row r="2030">
      <c r="B2030" s="124" t="inlineStr">
        <is>
          <t>WPP PLC</t>
        </is>
      </c>
      <c r="C2030" s="117" t="inlineStr">
        <is>
          <t>WPP</t>
        </is>
      </c>
      <c r="D2030" s="117" t="n"/>
      <c r="E2030" s="117" t="n">
        <v>1.29</v>
      </c>
      <c r="F2030" s="117" t="n"/>
    </row>
    <row r="2031">
      <c r="B2031" s="124" t="inlineStr">
        <is>
          <t>WPX Energy, Inc.</t>
        </is>
      </c>
      <c r="C2031" s="117" t="inlineStr">
        <is>
          <t>WPX</t>
        </is>
      </c>
      <c r="D2031" s="117" t="n">
        <v>1.82</v>
      </c>
      <c r="E2031" s="117" t="n">
        <v>1.02</v>
      </c>
      <c r="F2031" s="117" t="n">
        <v>2.28</v>
      </c>
    </row>
    <row r="2032">
      <c r="B2032" s="124" t="inlineStr">
        <is>
          <t>W.R. Berkley Corporation</t>
        </is>
      </c>
      <c r="C2032" s="117" t="inlineStr">
        <is>
          <t>WRB</t>
        </is>
      </c>
      <c r="D2032" s="117" t="n">
        <v>1.67</v>
      </c>
      <c r="E2032" s="117" t="n">
        <v>2.18</v>
      </c>
      <c r="F2032" s="117" t="n">
        <v>10.55</v>
      </c>
    </row>
    <row r="2033">
      <c r="B2033" s="124" t="inlineStr">
        <is>
          <t>Weingarten Realty Investors</t>
        </is>
      </c>
      <c r="C2033" s="117" t="inlineStr">
        <is>
          <t>WRI</t>
        </is>
      </c>
      <c r="D2033" s="117" t="n">
        <v>7.35</v>
      </c>
      <c r="E2033" s="117" t="n">
        <v>2.06</v>
      </c>
      <c r="F2033" s="117" t="n">
        <v>13.06</v>
      </c>
    </row>
    <row r="2034">
      <c r="B2034" s="124" t="inlineStr">
        <is>
          <t>WestRock Company</t>
        </is>
      </c>
      <c r="C2034" s="117" t="inlineStr">
        <is>
          <t>WRK</t>
        </is>
      </c>
      <c r="D2034" s="117" t="n">
        <v>0.52</v>
      </c>
      <c r="E2034" s="117" t="n">
        <v>0.78</v>
      </c>
      <c r="F2034" s="117" t="n">
        <v>8.970000000000001</v>
      </c>
    </row>
    <row r="2035">
      <c r="B2035" s="124" t="inlineStr">
        <is>
          <t>WARTSILA OYJ</t>
        </is>
      </c>
      <c r="C2035" s="117" t="inlineStr">
        <is>
          <t>WRTBY</t>
        </is>
      </c>
      <c r="D2035" s="117" t="n">
        <v>1.26</v>
      </c>
      <c r="E2035" s="117" t="n">
        <v>2.94</v>
      </c>
      <c r="F2035" s="117" t="n">
        <v>15.97</v>
      </c>
    </row>
    <row r="2036">
      <c r="B2036" s="124" t="inlineStr">
        <is>
          <t>Williams-Sonoma, Inc.</t>
        </is>
      </c>
      <c r="C2036" s="117" t="inlineStr">
        <is>
          <t>WSM</t>
        </is>
      </c>
      <c r="D2036" s="117" t="n">
        <v>0.88</v>
      </c>
      <c r="E2036" s="117" t="n">
        <v>4.53</v>
      </c>
      <c r="F2036" s="117" t="n">
        <v>33.89</v>
      </c>
    </row>
    <row r="2037">
      <c r="B2037" s="124" t="inlineStr">
        <is>
          <t>Watsco, Inc.</t>
        </is>
      </c>
      <c r="C2037" s="117" t="inlineStr">
        <is>
          <t>WSO</t>
        </is>
      </c>
      <c r="D2037" s="117" t="n">
        <v>1.36</v>
      </c>
      <c r="E2037" s="117" t="n">
        <v>3.79</v>
      </c>
      <c r="F2037" s="117" t="n">
        <v>14.63</v>
      </c>
    </row>
    <row r="2038">
      <c r="B2038" s="124" t="inlineStr">
        <is>
          <t>Watsco, Inc.</t>
        </is>
      </c>
      <c r="C2038" s="117" t="inlineStr">
        <is>
          <t>WSO.B</t>
        </is>
      </c>
      <c r="D2038" s="117" t="n">
        <v>1.41</v>
      </c>
      <c r="E2038" s="117" t="n">
        <v>3.92</v>
      </c>
      <c r="F2038" s="117" t="n">
        <v>14.63</v>
      </c>
    </row>
    <row r="2039">
      <c r="B2039" s="124" t="inlineStr">
        <is>
          <t>West Pharmaceutical Services, Inc.</t>
        </is>
      </c>
      <c r="C2039" s="117" t="inlineStr">
        <is>
          <t>WST</t>
        </is>
      </c>
      <c r="D2039" s="117" t="n">
        <v>5.97</v>
      </c>
      <c r="E2039" s="117" t="n">
        <v>7.3</v>
      </c>
      <c r="F2039" s="117" t="n">
        <v>16.93</v>
      </c>
    </row>
    <row r="2040">
      <c r="B2040" s="124" t="inlineStr">
        <is>
          <t>Wintrust Financial Corporation</t>
        </is>
      </c>
      <c r="C2040" s="117" t="inlineStr">
        <is>
          <t>WTFC</t>
        </is>
      </c>
      <c r="D2040" s="117" t="n">
        <v>2.24</v>
      </c>
      <c r="E2040" s="117" t="n">
        <v>1.12</v>
      </c>
      <c r="F2040" s="117" t="n">
        <v>10.72</v>
      </c>
    </row>
    <row r="2041">
      <c r="B2041" s="124" t="inlineStr">
        <is>
          <t>Wolters Kluwer NV</t>
        </is>
      </c>
      <c r="C2041" s="117" t="inlineStr">
        <is>
          <t>WTKWY</t>
        </is>
      </c>
      <c r="D2041" s="117" t="n"/>
      <c r="E2041" s="117" t="n">
        <v>7.65</v>
      </c>
      <c r="F2041" s="117" t="n"/>
    </row>
    <row r="2042">
      <c r="B2042" s="124" t="inlineStr">
        <is>
          <t>White Mountains Insurance Group, Ltd.</t>
        </is>
      </c>
      <c r="C2042" s="117" t="inlineStr">
        <is>
          <t>WTM</t>
        </is>
      </c>
      <c r="D2042" s="117" t="n">
        <v>4.4</v>
      </c>
      <c r="E2042" s="117" t="n">
        <v>1.14</v>
      </c>
      <c r="F2042" s="117" t="n">
        <v>-0.88</v>
      </c>
    </row>
    <row r="2043">
      <c r="B2043" s="124" t="inlineStr">
        <is>
          <t>Aqua America, Inc.</t>
        </is>
      </c>
      <c r="C2043" s="117" t="inlineStr">
        <is>
          <t>WTR</t>
        </is>
      </c>
      <c r="D2043" s="117" t="n">
        <v>11.25</v>
      </c>
      <c r="E2043" s="117" t="n">
        <v>2.51</v>
      </c>
      <c r="F2043" s="117" t="n">
        <v>10.13</v>
      </c>
    </row>
    <row r="2044">
      <c r="B2044" s="124" t="inlineStr">
        <is>
          <t>Watts Water Technologies, Inc.</t>
        </is>
      </c>
      <c r="C2044" s="117" t="inlineStr">
        <is>
          <t>WTS</t>
        </is>
      </c>
      <c r="D2044" s="117" t="n">
        <v>2.03</v>
      </c>
      <c r="E2044" s="117" t="n">
        <v>3.44</v>
      </c>
      <c r="F2044" s="117" t="n">
        <v>14.76</v>
      </c>
    </row>
    <row r="2045">
      <c r="B2045" s="124" t="inlineStr">
        <is>
          <t>The Western Union Company</t>
        </is>
      </c>
      <c r="C2045" s="117" t="inlineStr">
        <is>
          <t>WU</t>
        </is>
      </c>
      <c r="D2045" s="117" t="n">
        <v>1.75</v>
      </c>
      <c r="E2045" s="117" t="n">
        <v>315.95</v>
      </c>
      <c r="F2045" s="117" t="n">
        <v>-309.12</v>
      </c>
    </row>
    <row r="2046">
      <c r="B2046" s="124" t="inlineStr">
        <is>
          <t>58.com Inc.</t>
        </is>
      </c>
      <c r="C2046" s="117" t="inlineStr">
        <is>
          <t>WUBA</t>
        </is>
      </c>
      <c r="D2046" s="117" t="n">
        <v>3.89</v>
      </c>
      <c r="E2046" s="117" t="n">
        <v>2.05</v>
      </c>
      <c r="F2046" s="117" t="n">
        <v>25.35</v>
      </c>
    </row>
    <row r="2047">
      <c r="B2047" s="124" t="inlineStr">
        <is>
          <t>Woodward, Inc.</t>
        </is>
      </c>
      <c r="C2047" s="117" t="inlineStr">
        <is>
          <t>WWD</t>
        </is>
      </c>
      <c r="D2047" s="117" t="n">
        <v>2.31</v>
      </c>
      <c r="E2047" s="117" t="n">
        <v>3.93</v>
      </c>
      <c r="F2047" s="117" t="n">
        <v>19.79</v>
      </c>
    </row>
    <row r="2048">
      <c r="B2048" s="124" t="inlineStr">
        <is>
          <t>World Wrestling Entertainment, Inc.</t>
        </is>
      </c>
      <c r="C2048" s="117" t="inlineStr">
        <is>
          <t>WWE</t>
        </is>
      </c>
      <c r="D2048" s="117" t="n">
        <v>6.35</v>
      </c>
      <c r="E2048" s="117" t="n">
        <v>17.67</v>
      </c>
      <c r="F2048" s="117" t="n">
        <v>23.92</v>
      </c>
    </row>
    <row r="2049">
      <c r="B2049" s="124" t="inlineStr">
        <is>
          <t>WORLDLINE SA</t>
        </is>
      </c>
      <c r="C2049" s="117" t="inlineStr">
        <is>
          <t>WWLNF</t>
        </is>
      </c>
      <c r="D2049" s="117" t="n"/>
      <c r="E2049" s="117" t="n"/>
      <c r="F2049" s="117" t="n"/>
    </row>
    <row r="2050">
      <c r="B2050" s="124" t="inlineStr">
        <is>
          <t>Want Want China Holdings Ltd.</t>
        </is>
      </c>
      <c r="C2050" s="117" t="inlineStr">
        <is>
          <t>WWNTY</t>
        </is>
      </c>
      <c r="D2050" s="117" t="n"/>
      <c r="E2050" s="117" t="n"/>
      <c r="F2050" s="117" t="n"/>
    </row>
    <row r="2051">
      <c r="B2051" s="124" t="inlineStr">
        <is>
          <t>Weyerhaeuser Company</t>
        </is>
      </c>
      <c r="C2051" s="117" t="inlineStr">
        <is>
          <t>WY</t>
        </is>
      </c>
      <c r="D2051" s="117" t="n">
        <v>2.99</v>
      </c>
      <c r="E2051" s="117" t="n">
        <v>2.36</v>
      </c>
      <c r="F2051" s="117" t="n">
        <v>5.47</v>
      </c>
    </row>
    <row r="2052">
      <c r="B2052" s="124" t="inlineStr">
        <is>
          <t>WYNDHAM DESTINATIONS, INC.</t>
        </is>
      </c>
      <c r="C2052" s="117" t="inlineStr">
        <is>
          <t>WYND</t>
        </is>
      </c>
      <c r="D2052" s="117" t="n">
        <v>1.08</v>
      </c>
      <c r="E2052" s="117" t="n"/>
      <c r="F2052" s="117" t="n">
        <v>-90.37</v>
      </c>
    </row>
    <row r="2053">
      <c r="B2053" s="124" t="inlineStr">
        <is>
          <t>Wynn Macau Ltd.</t>
        </is>
      </c>
      <c r="C2053" s="117" t="inlineStr">
        <is>
          <t>WYNMF</t>
        </is>
      </c>
      <c r="D2053" s="117" t="n"/>
      <c r="E2053" s="117" t="n"/>
      <c r="F2053" s="117" t="n"/>
    </row>
    <row r="2054">
      <c r="B2054" s="124" t="inlineStr">
        <is>
          <t>Wynn Resorts, Limited</t>
        </is>
      </c>
      <c r="C2054" s="117" t="inlineStr">
        <is>
          <t>WYNN</t>
        </is>
      </c>
      <c r="D2054" s="117" t="n">
        <v>1.75</v>
      </c>
      <c r="E2054" s="117" t="n">
        <v>6.33</v>
      </c>
      <c r="F2054" s="117" t="n">
        <v>34.98</v>
      </c>
    </row>
    <row r="2055">
      <c r="B2055" s="124" t="inlineStr">
        <is>
          <t>SPDR S&amp;P Biotech ETF</t>
        </is>
      </c>
      <c r="C2055" s="117" t="inlineStr">
        <is>
          <t>XBI</t>
        </is>
      </c>
      <c r="D2055" s="117" t="n"/>
      <c r="E2055" s="117" t="n"/>
      <c r="F2055" s="117" t="n"/>
    </row>
    <row r="2056">
      <c r="B2056" s="124" t="inlineStr">
        <is>
          <t>Cimarex Energy Co</t>
        </is>
      </c>
      <c r="C2056" s="117" t="inlineStr">
        <is>
          <t>XEC</t>
        </is>
      </c>
      <c r="D2056" s="117" t="n">
        <v>2.2</v>
      </c>
      <c r="E2056" s="117" t="n">
        <v>1.33</v>
      </c>
      <c r="F2056" s="117" t="n">
        <v>16.59</v>
      </c>
    </row>
    <row r="2057">
      <c r="B2057" s="124" t="inlineStr">
        <is>
          <t>Xcel Energy Inc.</t>
        </is>
      </c>
      <c r="C2057" s="117" t="inlineStr">
        <is>
          <t>XEL</t>
        </is>
      </c>
      <c r="D2057" s="117" t="n">
        <v>2.86</v>
      </c>
      <c r="E2057" s="117" t="n">
        <v>2.69</v>
      </c>
      <c r="F2057" s="117" t="n">
        <v>10.26</v>
      </c>
    </row>
    <row r="2058">
      <c r="B2058" s="124" t="inlineStr">
        <is>
          <t>Materials Select Sector SPDR Fund</t>
        </is>
      </c>
      <c r="C2058" s="117" t="inlineStr">
        <is>
          <t>XLB</t>
        </is>
      </c>
      <c r="D2058" s="117" t="n"/>
      <c r="E2058" s="117" t="n"/>
      <c r="F2058" s="117" t="n"/>
    </row>
    <row r="2059">
      <c r="B2059" s="124" t="inlineStr">
        <is>
          <t>Financial Select Sector SPDR Fund</t>
        </is>
      </c>
      <c r="C2059" s="117" t="inlineStr">
        <is>
          <t>XLF</t>
        </is>
      </c>
      <c r="D2059" s="117" t="n"/>
      <c r="E2059" s="117" t="n"/>
      <c r="F2059" s="117" t="n"/>
    </row>
    <row r="2060">
      <c r="B2060" s="124" t="inlineStr">
        <is>
          <t>Xilinx, Inc.</t>
        </is>
      </c>
      <c r="C2060" s="117" t="inlineStr">
        <is>
          <t>XLNX</t>
        </is>
      </c>
      <c r="D2060" s="117" t="n">
        <v>7.56</v>
      </c>
      <c r="E2060" s="117" t="n">
        <v>9.33</v>
      </c>
      <c r="F2060" s="117" t="n">
        <v>35.99</v>
      </c>
    </row>
    <row r="2061">
      <c r="B2061" s="124" t="inlineStr">
        <is>
          <t>Utilities Select Sector SPDR Fund</t>
        </is>
      </c>
      <c r="C2061" s="117" t="inlineStr">
        <is>
          <t>XLU</t>
        </is>
      </c>
      <c r="D2061" s="117" t="n"/>
      <c r="E2061" s="117" t="n"/>
      <c r="F2061" s="117" t="n"/>
    </row>
    <row r="2062">
      <c r="B2062" s="124" t="inlineStr">
        <is>
          <t>Consumer Discretionary Select Sector SPDR Fund</t>
        </is>
      </c>
      <c r="C2062" s="117" t="inlineStr">
        <is>
          <t>XLY</t>
        </is>
      </c>
      <c r="D2062" s="117" t="n"/>
      <c r="E2062" s="117" t="n"/>
      <c r="F2062" s="117" t="n"/>
    </row>
    <row r="2063">
      <c r="B2063" s="124" t="inlineStr">
        <is>
          <t>ENN Energy Holdings Ltd.</t>
        </is>
      </c>
      <c r="C2063" s="117" t="inlineStr">
        <is>
          <t>XNGSY</t>
        </is>
      </c>
      <c r="D2063" s="117" t="n"/>
      <c r="E2063" s="117" t="n">
        <v>2.93</v>
      </c>
      <c r="F2063" s="117" t="n"/>
    </row>
    <row r="2064">
      <c r="B2064" s="124" t="inlineStr">
        <is>
          <t>Exxon Mobil Corporation</t>
        </is>
      </c>
      <c r="C2064" s="117" t="inlineStr">
        <is>
          <t>XOM</t>
        </is>
      </c>
      <c r="D2064" s="117" t="n">
        <v>1.08</v>
      </c>
      <c r="E2064" s="117" t="n">
        <v>1.54</v>
      </c>
      <c r="F2064" s="117" t="n">
        <v>9.16</v>
      </c>
    </row>
    <row r="2065">
      <c r="B2065" s="124" t="inlineStr">
        <is>
          <t>XPO Logistics, Inc.</t>
        </is>
      </c>
      <c r="C2065" s="117" t="inlineStr">
        <is>
          <t>XPO</t>
        </is>
      </c>
      <c r="D2065" s="117" t="n">
        <v>0.39</v>
      </c>
      <c r="E2065" s="117" t="n">
        <v>2.31</v>
      </c>
      <c r="F2065" s="117" t="n">
        <v>11.92</v>
      </c>
    </row>
    <row r="2066">
      <c r="B2066" s="124" t="inlineStr">
        <is>
          <t>DENTSPLY SIRONA Inc.</t>
        </is>
      </c>
      <c r="C2066" s="117" t="inlineStr">
        <is>
          <t>XRAY</t>
        </is>
      </c>
      <c r="D2066" s="117" t="n">
        <v>2.91</v>
      </c>
      <c r="E2066" s="117" t="n">
        <v>2.21</v>
      </c>
      <c r="F2066" s="117" t="n">
        <v>9.19</v>
      </c>
    </row>
    <row r="2067">
      <c r="B2067" s="124" t="inlineStr">
        <is>
          <t>Xerox Corporation</t>
        </is>
      </c>
      <c r="C2067" s="117" t="inlineStr">
        <is>
          <t>XRX</t>
        </is>
      </c>
      <c r="D2067" s="117" t="n">
        <v>0.71</v>
      </c>
      <c r="E2067" s="117" t="n">
        <v>1.33</v>
      </c>
      <c r="F2067" s="117" t="n">
        <v>18.78</v>
      </c>
    </row>
    <row r="2068">
      <c r="B2068" s="124" t="inlineStr">
        <is>
          <t>XINYI GLASS HLD</t>
        </is>
      </c>
      <c r="C2068" s="117" t="inlineStr">
        <is>
          <t>XYIGF</t>
        </is>
      </c>
      <c r="D2068" s="117" t="n"/>
      <c r="E2068" s="117" t="n"/>
      <c r="F2068" s="117" t="n"/>
    </row>
    <row r="2069">
      <c r="B2069" s="124" t="inlineStr">
        <is>
          <t>Xylem Inc.</t>
        </is>
      </c>
      <c r="C2069" s="117" t="inlineStr">
        <is>
          <t>XYL</t>
        </is>
      </c>
      <c r="D2069" s="117" t="n">
        <v>2.65</v>
      </c>
      <c r="E2069" s="117" t="n">
        <v>4.8</v>
      </c>
      <c r="F2069" s="117" t="n">
        <v>19.23</v>
      </c>
    </row>
    <row r="2070">
      <c r="B2070" s="124" t="inlineStr">
        <is>
          <t>Alleghany Corporation</t>
        </is>
      </c>
      <c r="C2070" s="117" t="inlineStr">
        <is>
          <t>Y</t>
        </is>
      </c>
      <c r="D2070" s="117" t="n">
        <v>1.4</v>
      </c>
      <c r="E2070" s="117" t="n">
        <v>1.28</v>
      </c>
      <c r="F2070" s="117" t="n">
        <v>2.88</v>
      </c>
    </row>
    <row r="2071">
      <c r="B2071" s="124" t="inlineStr">
        <is>
          <t>YAHOO JAPAN CP</t>
        </is>
      </c>
      <c r="C2071" s="117" t="inlineStr">
        <is>
          <t>YAHOY</t>
        </is>
      </c>
      <c r="D2071" s="117" t="n">
        <v>1.61</v>
      </c>
      <c r="E2071" s="117" t="n"/>
      <c r="F2071" s="117" t="n">
        <v>7.11</v>
      </c>
    </row>
    <row r="2072">
      <c r="B2072" s="124" t="inlineStr">
        <is>
          <t>Yamaha Motor Co., Ltd.</t>
        </is>
      </c>
      <c r="C2072" s="117" t="inlineStr">
        <is>
          <t>YAMHF</t>
        </is>
      </c>
      <c r="D2072" s="117" t="n">
        <v>0.43</v>
      </c>
      <c r="E2072" s="117" t="n">
        <v>0.99</v>
      </c>
      <c r="F2072" s="117" t="n">
        <v>12.66</v>
      </c>
    </row>
    <row r="2073">
      <c r="B2073" s="124" t="inlineStr">
        <is>
          <t>Yara International ASA</t>
        </is>
      </c>
      <c r="C2073" s="117" t="inlineStr">
        <is>
          <t>YARIY</t>
        </is>
      </c>
      <c r="D2073" s="117" t="n">
        <v>0.87</v>
      </c>
      <c r="E2073" s="117" t="n">
        <v>1.28</v>
      </c>
      <c r="F2073" s="117" t="n">
        <v>7.56</v>
      </c>
    </row>
    <row r="2074">
      <c r="B2074" s="124" t="inlineStr">
        <is>
          <t>Yaskawa Electric Corp.</t>
        </is>
      </c>
      <c r="C2074" s="117" t="inlineStr">
        <is>
          <t>YASKY</t>
        </is>
      </c>
      <c r="D2074" s="117" t="n"/>
      <c r="E2074" s="117" t="n">
        <v>4.53</v>
      </c>
      <c r="F2074" s="117" t="n"/>
    </row>
    <row r="2075">
      <c r="B2075" s="124" t="inlineStr">
        <is>
          <t>Yandex N.V.</t>
        </is>
      </c>
      <c r="C2075" s="117" t="inlineStr">
        <is>
          <t>YNDX</t>
        </is>
      </c>
      <c r="D2075" s="117" t="n">
        <v>5.08</v>
      </c>
      <c r="E2075" s="117" t="n">
        <v>3.51</v>
      </c>
      <c r="F2075" s="117" t="n">
        <v>12.09</v>
      </c>
    </row>
    <row r="2076">
      <c r="B2076" s="124" t="inlineStr">
        <is>
          <t>YPF Sociedad Anonima</t>
        </is>
      </c>
      <c r="C2076" s="117" t="inlineStr">
        <is>
          <t>YPF</t>
        </is>
      </c>
      <c r="D2076" s="117" t="n">
        <v>0.24</v>
      </c>
      <c r="E2076" s="117" t="n">
        <v>0.4</v>
      </c>
      <c r="F2076" s="117" t="n">
        <v>5.22</v>
      </c>
    </row>
    <row r="2077">
      <c r="B2077" s="124" t="inlineStr">
        <is>
          <t>Yue Yuen Industrial Ltd.</t>
        </is>
      </c>
      <c r="C2077" s="117" t="inlineStr">
        <is>
          <t>YUEIY</t>
        </is>
      </c>
      <c r="D2077" s="117" t="n"/>
      <c r="E2077" s="117" t="n">
        <v>0.97</v>
      </c>
      <c r="F2077" s="117" t="n"/>
    </row>
    <row r="2078">
      <c r="B2078" s="124" t="inlineStr">
        <is>
          <t>Yum! Brands, Inc.</t>
        </is>
      </c>
      <c r="C2078" s="117" t="inlineStr">
        <is>
          <t>YUM</t>
        </is>
      </c>
      <c r="D2078" s="117" t="n">
        <v>6.2</v>
      </c>
      <c r="E2078" s="117" t="n"/>
      <c r="F2078" s="117" t="n">
        <v>-13.02</v>
      </c>
    </row>
    <row r="2079">
      <c r="B2079" s="124" t="inlineStr">
        <is>
          <t>Yum China Holdings Inc.</t>
        </is>
      </c>
      <c r="C2079" s="117" t="inlineStr">
        <is>
          <t>YUMC</t>
        </is>
      </c>
      <c r="D2079" s="117" t="n">
        <v>1.97</v>
      </c>
      <c r="E2079" s="117" t="n">
        <v>5.47</v>
      </c>
      <c r="F2079" s="117" t="n">
        <v>21.03</v>
      </c>
    </row>
    <row r="2080">
      <c r="B2080" s="124" t="inlineStr">
        <is>
          <t>YY Inc.</t>
        </is>
      </c>
      <c r="C2080" s="117" t="inlineStr">
        <is>
          <t>YY</t>
        </is>
      </c>
      <c r="D2080" s="117" t="n">
        <v>1.38</v>
      </c>
      <c r="E2080" s="117" t="n">
        <v>0.73</v>
      </c>
      <c r="F2080" s="117" t="n">
        <v>9.710000000000001</v>
      </c>
    </row>
    <row r="2081">
      <c r="B2081" s="124" t="inlineStr">
        <is>
          <t>Yanzhou Coal Mining Company Limited</t>
        </is>
      </c>
      <c r="C2081" s="117" t="inlineStr">
        <is>
          <t>YZCAY</t>
        </is>
      </c>
      <c r="D2081" s="117" t="n"/>
      <c r="E2081" s="117" t="n"/>
      <c r="F2081" s="117" t="n"/>
    </row>
    <row r="2082">
      <c r="B2082" s="124" t="inlineStr">
        <is>
          <t>Zillow Group, Inc.</t>
        </is>
      </c>
      <c r="C2082" s="117" t="inlineStr">
        <is>
          <t>Z</t>
        </is>
      </c>
      <c r="D2082" s="117" t="n">
        <v>3.56</v>
      </c>
      <c r="E2082" s="117" t="n">
        <v>1.92</v>
      </c>
      <c r="F2082" s="117" t="n">
        <v>-5.12</v>
      </c>
    </row>
    <row r="2083">
      <c r="B2083" s="124" t="inlineStr">
        <is>
          <t>Zayo Group Holdings, Inc.</t>
        </is>
      </c>
      <c r="C2083" s="117" t="inlineStr">
        <is>
          <t>ZAYO</t>
        </is>
      </c>
      <c r="D2083" s="117" t="n">
        <v>3.11</v>
      </c>
      <c r="E2083" s="117" t="n">
        <v>5.95</v>
      </c>
      <c r="F2083" s="117" t="n">
        <v>11.27</v>
      </c>
    </row>
    <row r="2084">
      <c r="B2084" s="124" t="inlineStr">
        <is>
          <t>Zimmer Biomet Holdings, Inc.</t>
        </is>
      </c>
      <c r="C2084" s="117" t="inlineStr">
        <is>
          <t>ZBH</t>
        </is>
      </c>
      <c r="D2084" s="117" t="n">
        <v>3.7</v>
      </c>
      <c r="E2084" s="117" t="n">
        <v>2.49</v>
      </c>
      <c r="F2084" s="117" t="n">
        <v>13.4</v>
      </c>
    </row>
    <row r="2085">
      <c r="B2085" s="124" t="inlineStr">
        <is>
          <t>Zebra Technologies Corporation</t>
        </is>
      </c>
      <c r="C2085" s="117" t="inlineStr">
        <is>
          <t>ZBRA</t>
        </is>
      </c>
      <c r="D2085" s="117" t="n">
        <v>2.51</v>
      </c>
      <c r="E2085" s="117" t="n">
        <v>7.07</v>
      </c>
      <c r="F2085" s="117" t="n">
        <v>43.6</v>
      </c>
    </row>
    <row r="2086">
      <c r="B2086" s="124" t="inlineStr">
        <is>
          <t>Zendesk, Inc.</t>
        </is>
      </c>
      <c r="C2086" s="117" t="inlineStr">
        <is>
          <t>ZEN</t>
        </is>
      </c>
      <c r="D2086" s="117" t="n">
        <v>12.23</v>
      </c>
      <c r="E2086" s="117" t="n">
        <v>19.88</v>
      </c>
      <c r="F2086" s="117" t="n">
        <v>-27.44</v>
      </c>
    </row>
    <row r="2087">
      <c r="B2087" s="124" t="inlineStr">
        <is>
          <t>Zillow Group, Inc.</t>
        </is>
      </c>
      <c r="C2087" s="117" t="inlineStr">
        <is>
          <t>ZG</t>
        </is>
      </c>
      <c r="D2087" s="117" t="n">
        <v>3.57</v>
      </c>
      <c r="E2087" s="117" t="n">
        <v>1.92</v>
      </c>
      <c r="F2087" s="117" t="n">
        <v>-5.12</v>
      </c>
    </row>
    <row r="2088">
      <c r="B2088" s="124" t="inlineStr">
        <is>
          <t>Zions Bancorporation</t>
        </is>
      </c>
      <c r="C2088" s="117" t="inlineStr">
        <is>
          <t>ZION</t>
        </is>
      </c>
      <c r="D2088" s="117" t="n">
        <v>2.47</v>
      </c>
      <c r="E2088" s="117" t="n">
        <v>1.16</v>
      </c>
      <c r="F2088" s="117" t="n">
        <v>12.26</v>
      </c>
    </row>
    <row r="2089">
      <c r="B2089" s="124" t="inlineStr">
        <is>
          <t>ZALANDO SE ADRS</t>
        </is>
      </c>
      <c r="C2089" s="117" t="inlineStr">
        <is>
          <t>ZLNDY</t>
        </is>
      </c>
      <c r="D2089" s="117" t="n">
        <v>1.68</v>
      </c>
      <c r="E2089" s="117" t="n">
        <v>6.32</v>
      </c>
      <c r="F2089" s="117" t="n">
        <v>3.27</v>
      </c>
    </row>
    <row r="2090">
      <c r="B2090" s="124" t="inlineStr">
        <is>
          <t>Zoom Video Communications, Inc.</t>
        </is>
      </c>
      <c r="C2090" s="117" t="inlineStr">
        <is>
          <t>ZM</t>
        </is>
      </c>
      <c r="D2090" s="117" t="n"/>
      <c r="E2090" s="117" t="n">
        <v>30.27</v>
      </c>
      <c r="F2090" s="117" t="n"/>
    </row>
    <row r="2091">
      <c r="B2091" s="124" t="inlineStr">
        <is>
          <t>Zynga Inc.</t>
        </is>
      </c>
      <c r="C2091" s="117" t="inlineStr">
        <is>
          <t>ZNGA</t>
        </is>
      </c>
      <c r="D2091" s="117" t="n">
        <v>5.5</v>
      </c>
      <c r="E2091" s="117" t="n">
        <v>3.36</v>
      </c>
      <c r="F2091" s="117" t="n">
        <v>-10.42</v>
      </c>
    </row>
    <row r="2092">
      <c r="B2092" s="124" t="inlineStr">
        <is>
          <t>China Southern Airlines Company Limited</t>
        </is>
      </c>
      <c r="C2092" s="117" t="inlineStr">
        <is>
          <t>ZNH</t>
        </is>
      </c>
      <c r="D2092" s="117" t="n">
        <v>0.35</v>
      </c>
      <c r="E2092" s="117" t="n">
        <v>0.68</v>
      </c>
      <c r="F2092" s="117" t="n">
        <v>3.57</v>
      </c>
    </row>
    <row r="2093">
      <c r="B2093" s="124" t="inlineStr">
        <is>
          <t>Zscaler, Inc.</t>
        </is>
      </c>
      <c r="C2093" s="117" t="inlineStr">
        <is>
          <t>ZS</t>
        </is>
      </c>
      <c r="D2093" s="117" t="n">
        <v>21.65</v>
      </c>
      <c r="E2093" s="117" t="n">
        <v>21.25</v>
      </c>
      <c r="F2093" s="117" t="n">
        <v>-9.460000000000001</v>
      </c>
    </row>
    <row r="2094">
      <c r="B2094" s="124" t="inlineStr">
        <is>
          <t>Zte Corp.</t>
        </is>
      </c>
      <c r="C2094" s="117" t="inlineStr">
        <is>
          <t>ZTCOY</t>
        </is>
      </c>
      <c r="D2094" s="117" t="n">
        <v>0.97</v>
      </c>
      <c r="E2094" s="117" t="n">
        <v>2.38</v>
      </c>
      <c r="F2094" s="117" t="n">
        <v>-2.3</v>
      </c>
    </row>
    <row r="2095">
      <c r="B2095" s="124" t="inlineStr">
        <is>
          <t>ZTO Express (Cayman) Inc.</t>
        </is>
      </c>
      <c r="C2095" s="117" t="inlineStr">
        <is>
          <t>ZTO</t>
        </is>
      </c>
      <c r="D2095" s="117" t="n">
        <v>3.8</v>
      </c>
      <c r="E2095" s="117" t="n">
        <v>2.19</v>
      </c>
      <c r="F2095" s="117" t="n">
        <v>13.73</v>
      </c>
    </row>
    <row r="2096">
      <c r="B2096" s="124" t="inlineStr">
        <is>
          <t>Zoetis Inc.</t>
        </is>
      </c>
      <c r="C2096" s="117" t="inlineStr">
        <is>
          <t>ZTS</t>
        </is>
      </c>
      <c r="D2096" s="117" t="n">
        <v>9.92</v>
      </c>
      <c r="E2096" s="117" t="n">
        <v>24.94</v>
      </c>
      <c r="F2096" s="117" t="n">
        <v>72.86</v>
      </c>
    </row>
    <row r="2097">
      <c r="B2097" s="124" t="inlineStr">
        <is>
          <t>Zurich Insurance Group Ltd.</t>
        </is>
      </c>
      <c r="C2097" s="117" t="inlineStr">
        <is>
          <t>ZURVY</t>
        </is>
      </c>
      <c r="D2097" s="117" t="n"/>
      <c r="E2097" s="117" t="n">
        <v>1.81</v>
      </c>
      <c r="F2097" s="117" t="n"/>
    </row>
  </sheetData>
  <pageMargins left="0.7" right="0.7" top="0.75" bottom="0.75" header="0.3" footer="0.3"/>
</worksheet>
</file>

<file path=xl/worksheets/sheet13.xml><?xml version="1.0" encoding="utf-8"?>
<worksheet xmlns="http://schemas.openxmlformats.org/spreadsheetml/2006/main">
  <sheetPr codeName="Sheet2">
    <outlinePr summaryBelow="1" summaryRight="1"/>
    <pageSetUpPr/>
  </sheetPr>
  <dimension ref="B2:AE370"/>
  <sheetViews>
    <sheetView topLeftCell="A15" zoomScale="160" zoomScaleNormal="160" workbookViewId="0">
      <selection activeCell="J16" sqref="J16:J27"/>
    </sheetView>
  </sheetViews>
  <sheetFormatPr baseColWidth="10" defaultColWidth="9.1640625" defaultRowHeight="15"/>
  <cols>
    <col width="9.1640625" customWidth="1" style="144" min="1" max="1"/>
    <col width="20.33203125" customWidth="1" style="144" min="2" max="2"/>
    <col width="16.83203125" customWidth="1" style="144" min="3" max="8"/>
    <col width="6.6640625" customWidth="1" style="144" min="9" max="9"/>
    <col width="15" customWidth="1" style="144" min="10" max="10"/>
    <col width="11.33203125" customWidth="1" style="144" min="11" max="14"/>
    <col width="12.83203125" customWidth="1" style="144" min="15" max="15"/>
    <col width="14.6640625" customWidth="1" style="144" min="16" max="16"/>
    <col width="16" customWidth="1" style="144" min="17" max="17"/>
    <col width="17.83203125" customWidth="1" style="144" min="18" max="18"/>
    <col width="13.33203125" customWidth="1" style="144" min="19" max="19"/>
    <col width="9.6640625" customWidth="1" style="144" min="20" max="20"/>
    <col width="9.1640625" customWidth="1" style="144" min="21" max="21"/>
    <col width="1.6640625" customWidth="1" style="144" min="22" max="24"/>
    <col width="9.1640625" customWidth="1" style="144" min="25" max="27"/>
    <col width="9.1640625" customWidth="1" style="144" min="28" max="16384"/>
  </cols>
  <sheetData>
    <row r="1" ht="16" customHeight="1" thickBot="1"/>
    <row r="2" ht="16" customHeight="1" thickBot="1">
      <c r="B2" s="4" t="inlineStr">
        <is>
          <t>LULU</t>
        </is>
      </c>
      <c r="G2" s="5" t="inlineStr">
        <is>
          <t>lululemon athletica inc.</t>
        </is>
      </c>
      <c r="H2" s="6" t="n"/>
    </row>
    <row r="3" ht="16" customHeight="1" thickBot="1"/>
    <row r="4">
      <c r="B4" s="7" t="inlineStr">
        <is>
          <t>Last</t>
        </is>
      </c>
      <c r="C4" s="8" t="n">
        <v>192.21</v>
      </c>
      <c r="D4" s="9" t="n"/>
      <c r="E4" s="10" t="n"/>
      <c r="F4" s="10" t="n"/>
      <c r="G4" s="10" t="n"/>
      <c r="H4" s="11" t="n"/>
      <c r="J4" s="12" t="n">
        <v>43703</v>
      </c>
      <c r="K4" s="10" t="inlineStr">
        <is>
          <t>Interim 2019 Earnings Release (Projected)</t>
        </is>
      </c>
      <c r="L4" s="10" t="n"/>
      <c r="M4" s="10" t="n"/>
      <c r="N4" s="11" t="n"/>
    </row>
    <row r="5" ht="16" customHeight="1" thickBot="1">
      <c r="B5" s="13" t="n"/>
      <c r="C5" s="2" t="n"/>
      <c r="D5" s="2" t="n"/>
      <c r="H5" s="14" t="n"/>
      <c r="J5" s="15" t="n">
        <v>43808</v>
      </c>
      <c r="K5" s="16" t="inlineStr">
        <is>
          <t>Q3 2019 Earnings Release (Projected)</t>
        </is>
      </c>
      <c r="L5" s="16" t="n"/>
      <c r="M5" s="16" t="n"/>
      <c r="N5" s="17" t="n"/>
    </row>
    <row r="6" ht="16" customHeight="1" thickBot="1">
      <c r="B6" s="18" t="inlineStr">
        <is>
          <t>52 week High</t>
        </is>
      </c>
      <c r="C6" s="19" t="n">
        <v>216.2599945068359</v>
      </c>
      <c r="D6" s="20">
        <f>(C4-C6)/C6</f>
        <v/>
      </c>
      <c r="E6" s="21" t="inlineStr">
        <is>
          <t>Trailing P/E</t>
        </is>
      </c>
      <c r="F6" s="22">
        <f>E25</f>
        <v/>
      </c>
      <c r="G6" s="21" t="inlineStr">
        <is>
          <t>Price to book</t>
        </is>
      </c>
      <c r="H6" s="23">
        <f>C4/F36</f>
        <v/>
      </c>
      <c r="L6" s="24" t="n"/>
      <c r="M6" s="25" t="n"/>
    </row>
    <row r="7">
      <c r="B7" s="18" t="inlineStr">
        <is>
          <t>52 week Low</t>
        </is>
      </c>
      <c r="C7" s="19" t="n">
        <v>153.1300048828125</v>
      </c>
      <c r="D7" s="20">
        <f>(C4-C7)/C7</f>
        <v/>
      </c>
      <c r="E7" s="21" t="inlineStr">
        <is>
          <t>Forward P/E</t>
        </is>
      </c>
      <c r="F7" s="2">
        <f>F25</f>
        <v/>
      </c>
      <c r="G7" s="21" t="inlineStr">
        <is>
          <t>ROE</t>
        </is>
      </c>
      <c r="H7" s="26" t="n">
        <v>0.394</v>
      </c>
      <c r="L7" s="27" t="n"/>
      <c r="M7" s="25" t="n"/>
      <c r="N7" s="134" t="n"/>
      <c r="R7" s="7" t="inlineStr">
        <is>
          <t>Competitors</t>
        </is>
      </c>
      <c r="S7" s="10" t="n"/>
      <c r="T7" s="28" t="n"/>
    </row>
    <row r="8">
      <c r="B8" s="18" t="inlineStr">
        <is>
          <t>YTD Change/%</t>
        </is>
      </c>
      <c r="C8" s="29" t="n">
        <v>0.5805</v>
      </c>
      <c r="D8" s="30" t="n"/>
      <c r="E8" s="21" t="inlineStr">
        <is>
          <t>PEG</t>
        </is>
      </c>
      <c r="F8" s="2" t="n"/>
      <c r="G8" s="21" t="inlineStr">
        <is>
          <t>Exchange</t>
        </is>
      </c>
      <c r="H8" s="14">
        <f>VLOOKUP(B2,[1]Database!L:S,5,)</f>
        <v/>
      </c>
      <c r="R8" s="31" t="inlineStr">
        <is>
          <t>LVMH MOET HENNESSY VUITTO</t>
        </is>
      </c>
      <c r="T8" s="32" t="n"/>
    </row>
    <row r="9">
      <c r="B9" s="18" t="inlineStr">
        <is>
          <t>Mkt Cap</t>
        </is>
      </c>
      <c r="C9" s="3" t="n">
        <v>25040</v>
      </c>
      <c r="D9" s="2" t="n"/>
      <c r="E9" s="21" t="inlineStr">
        <is>
          <t>Dividend 2019</t>
        </is>
      </c>
      <c r="F9" s="2" t="inlineStr">
        <is>
          <t>-</t>
        </is>
      </c>
      <c r="G9" s="21" t="inlineStr">
        <is>
          <t>Sector</t>
        </is>
      </c>
      <c r="H9" s="14">
        <f>VLOOKUP(B2,[1]Database!L:S,6,)</f>
        <v/>
      </c>
      <c r="R9" s="31" t="inlineStr">
        <is>
          <t>VF CORPORATION</t>
        </is>
      </c>
      <c r="T9" s="32" t="n"/>
    </row>
    <row r="10">
      <c r="B10" s="18" t="inlineStr">
        <is>
          <t>EV</t>
        </is>
      </c>
      <c r="C10" s="33" t="n">
        <v>23846</v>
      </c>
      <c r="D10" s="3">
        <f>C10-C9</f>
        <v/>
      </c>
      <c r="E10" s="21" t="inlineStr">
        <is>
          <t>Div. yield</t>
        </is>
      </c>
      <c r="F10" s="30">
        <f>IF(F9&lt;"-",F9/C4,"")</f>
        <v/>
      </c>
      <c r="G10" s="21" t="inlineStr">
        <is>
          <t>Industry</t>
        </is>
      </c>
      <c r="H10" s="14">
        <f>VLOOKUP(B2,[1]Database!L:S,7,)</f>
        <v/>
      </c>
      <c r="R10" s="31" t="inlineStr">
        <is>
          <t>UNDER ARMOUR</t>
        </is>
      </c>
      <c r="T10" s="32" t="n"/>
    </row>
    <row r="11" ht="16" customHeight="1" thickBot="1">
      <c r="B11" s="18" t="inlineStr">
        <is>
          <t>Days to Cover</t>
        </is>
      </c>
      <c r="C11" s="19" t="n">
        <v>1.465000033378601</v>
      </c>
      <c r="D11" s="2" t="n"/>
      <c r="E11" s="21" t="inlineStr">
        <is>
          <t>Beta</t>
        </is>
      </c>
      <c r="F11" s="19" t="n">
        <v>1.26</v>
      </c>
      <c r="G11" s="21" t="inlineStr">
        <is>
          <t>Website</t>
        </is>
      </c>
      <c r="H11" s="34" t="inlineStr">
        <is>
          <t>http://investor.lululemon.com/</t>
        </is>
      </c>
      <c r="R11" s="35" t="inlineStr">
        <is>
          <t>MONCLER</t>
        </is>
      </c>
      <c r="S11" s="16" t="n"/>
      <c r="T11" s="36" t="n"/>
    </row>
    <row r="12" ht="15.75" customHeight="1" thickBot="1">
      <c r="B12" s="37" t="inlineStr">
        <is>
          <t>Target Price</t>
        </is>
      </c>
      <c r="C12" s="38" t="n">
        <v>194.9</v>
      </c>
      <c r="D12" s="39" t="n"/>
      <c r="E12" s="16" t="n"/>
      <c r="F12" s="16" t="n"/>
      <c r="G12" s="16" t="n"/>
      <c r="H12" s="17" t="n"/>
    </row>
    <row r="13" ht="16" customHeight="1" thickBot="1">
      <c r="D13" s="40" t="n"/>
      <c r="L13" s="27" t="n"/>
      <c r="M13" s="25" t="n"/>
    </row>
    <row r="14" ht="16" customHeight="1" thickBot="1">
      <c r="G14" s="41" t="inlineStr">
        <is>
          <t>Year End</t>
        </is>
      </c>
      <c r="H14" s="42" t="inlineStr">
        <is>
          <t>January</t>
        </is>
      </c>
    </row>
    <row r="15" ht="16" customHeight="1">
      <c r="B15" s="7" t="n"/>
      <c r="C15" s="43" t="n">
        <v>2017</v>
      </c>
      <c r="D15" s="43" t="n">
        <v>2018</v>
      </c>
      <c r="E15" s="43" t="n">
        <v>2019</v>
      </c>
      <c r="F15" s="43" t="inlineStr">
        <is>
          <t>2020  (e)</t>
        </is>
      </c>
      <c r="G15" s="43" t="inlineStr">
        <is>
          <t>2021  (e)</t>
        </is>
      </c>
      <c r="H15" s="44" t="inlineStr">
        <is>
          <t>2022  (e)</t>
        </is>
      </c>
      <c r="J15" s="45" t="n"/>
      <c r="K15" s="46" t="inlineStr">
        <is>
          <t>LVMH MOET HENNESSY VUITTO</t>
        </is>
      </c>
      <c r="L15" s="46" t="inlineStr">
        <is>
          <t>VF CORPORATION</t>
        </is>
      </c>
      <c r="M15" s="46" t="inlineStr">
        <is>
          <t>UNDER ARMOUR</t>
        </is>
      </c>
      <c r="N15" s="46" t="inlineStr">
        <is>
          <t>MONCLER</t>
        </is>
      </c>
      <c r="O15" s="47" t="inlineStr">
        <is>
          <t>Avg.</t>
        </is>
      </c>
      <c r="AA15" s="144" t="inlineStr">
        <is>
          <t>Last</t>
        </is>
      </c>
      <c r="AB15" s="144" t="n">
        <v>383.3</v>
      </c>
      <c r="AC15" s="144" t="n">
        <v>88.27</v>
      </c>
      <c r="AD15" s="144" t="n">
        <v>27.19</v>
      </c>
      <c r="AE15" s="144" t="n">
        <v>38.64</v>
      </c>
    </row>
    <row r="16">
      <c r="B16" s="18" t="inlineStr">
        <is>
          <t>Sales</t>
        </is>
      </c>
      <c r="C16" s="3" t="n">
        <v>2344</v>
      </c>
      <c r="D16" s="3" t="n">
        <v>2649</v>
      </c>
      <c r="E16" s="3" t="n">
        <v>3288</v>
      </c>
      <c r="F16" s="3" t="n">
        <v>3821</v>
      </c>
      <c r="G16" s="3" t="n">
        <v>4346</v>
      </c>
      <c r="H16" s="48" t="n">
        <v>4947</v>
      </c>
      <c r="J16" s="18" t="inlineStr">
        <is>
          <t>Mkt Cap</t>
        </is>
      </c>
      <c r="K16" s="3">
        <f>IF(AB16&lt;&gt;0,AB16,"")</f>
        <v/>
      </c>
      <c r="L16" s="3">
        <f>IF(AC16&lt;&gt;0,AC16,"")</f>
        <v/>
      </c>
      <c r="M16" s="3">
        <f>IF(AD16&lt;&gt;0,AD16,"")</f>
        <v/>
      </c>
      <c r="N16" s="3" t="n">
        <v>9790</v>
      </c>
      <c r="O16" s="48">
        <f>AVERAGE(K16:N16)</f>
        <v/>
      </c>
      <c r="AA16" s="144" t="inlineStr">
        <is>
          <t>Mkt Cap</t>
        </is>
      </c>
      <c r="AB16" s="144" t="n">
        <v>191403</v>
      </c>
      <c r="AC16" s="144" t="n">
        <v>35478</v>
      </c>
      <c r="AD16" s="144" t="n">
        <v>11620</v>
      </c>
      <c r="AE16" s="144" t="inlineStr">
        <is>
          <t>9790M</t>
        </is>
      </c>
    </row>
    <row r="17" ht="15" customHeight="1">
      <c r="B17" s="18" t="inlineStr">
        <is>
          <t>yoy</t>
        </is>
      </c>
      <c r="C17" s="2" t="n"/>
      <c r="D17" s="30">
        <f>(D16-C16)/C16</f>
        <v/>
      </c>
      <c r="E17" s="30">
        <f>(E16-D16)/D16</f>
        <v/>
      </c>
      <c r="F17" s="30">
        <f>(F16-E16)/E16</f>
        <v/>
      </c>
      <c r="G17" s="30">
        <f>(G16-F16)/F16</f>
        <v/>
      </c>
      <c r="H17" s="49">
        <f>(H16-G16)/G16</f>
        <v/>
      </c>
      <c r="J17" s="18" t="inlineStr">
        <is>
          <t>EV</t>
        </is>
      </c>
      <c r="K17" s="3">
        <f>IF(AB17&lt;&gt;0,AB17,"")</f>
        <v/>
      </c>
      <c r="L17" s="3">
        <f>IF(AC17&lt;&gt;0,AC17,"")</f>
        <v/>
      </c>
      <c r="M17" s="3">
        <f>IF(AD17&lt;&gt;0,AD17,"")</f>
        <v/>
      </c>
      <c r="N17" s="3" t="n">
        <v>8920</v>
      </c>
      <c r="O17" s="48">
        <f>AVERAGE(K17:N17)</f>
        <v/>
      </c>
      <c r="AA17" s="144" t="inlineStr">
        <is>
          <t>EV</t>
        </is>
      </c>
      <c r="AB17" s="149" t="n">
        <v>192879</v>
      </c>
      <c r="AC17" s="144" t="n">
        <v>37143</v>
      </c>
      <c r="AD17" s="144" t="n">
        <v>11760</v>
      </c>
      <c r="AE17" s="144" t="inlineStr">
        <is>
          <t>8920M</t>
        </is>
      </c>
    </row>
    <row r="18" ht="15" customHeight="1">
      <c r="B18" s="18" t="inlineStr">
        <is>
          <t>EBITDA</t>
        </is>
      </c>
      <c r="C18" s="3" t="n">
        <v>509</v>
      </c>
      <c r="D18" s="3" t="n">
        <v>611</v>
      </c>
      <c r="E18" s="3" t="n">
        <v>828</v>
      </c>
      <c r="F18" s="3" t="n">
        <v>972</v>
      </c>
      <c r="G18" s="3" t="n">
        <v>1138</v>
      </c>
      <c r="H18" s="48" t="n">
        <v>1320</v>
      </c>
      <c r="J18" s="18" t="inlineStr">
        <is>
          <t>P/E</t>
        </is>
      </c>
      <c r="K18" s="50">
        <f>IF(AB15&lt;&gt;0,AB15/AB18,"")</f>
        <v/>
      </c>
      <c r="L18" s="50" t="n">
        <v>27.6</v>
      </c>
      <c r="M18" s="50">
        <f>IF(AD15&lt;&gt;0,AD15/AD18,"")</f>
        <v/>
      </c>
      <c r="N18" s="50">
        <f>IF(AE15&lt;&gt;0,AE15/AE18,"")</f>
        <v/>
      </c>
      <c r="O18" s="51">
        <f>AVERAGE(K18:N18)</f>
        <v/>
      </c>
      <c r="AA18" s="144" t="inlineStr">
        <is>
          <t>EPS 2019</t>
        </is>
      </c>
      <c r="AB18" s="149" t="n">
        <v>16</v>
      </c>
      <c r="AD18" s="144" t="n">
        <v>0.49</v>
      </c>
      <c r="AE18" s="144" t="n">
        <v>1.54</v>
      </c>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v>14.2</v>
      </c>
      <c r="L19" s="50" t="n">
        <v>19.1</v>
      </c>
      <c r="M19" s="50" t="n">
        <v>27.7</v>
      </c>
      <c r="N19" s="50" t="n">
        <v>15.9</v>
      </c>
      <c r="O19" s="51">
        <f>AVERAGE(K19:N19)</f>
        <v/>
      </c>
      <c r="AA19" s="144" t="inlineStr">
        <is>
          <t>EBITDA 2019</t>
        </is>
      </c>
      <c r="AB19" s="144" t="n">
        <v>13603</v>
      </c>
      <c r="AC19" s="149" t="inlineStr">
        <is>
          <t xml:space="preserve">
</t>
        </is>
      </c>
      <c r="AD19" s="144" t="n">
        <v>425</v>
      </c>
      <c r="AE19" s="144" t="n">
        <v>576</v>
      </c>
    </row>
    <row r="20" ht="15" customHeight="1">
      <c r="B20" s="18" t="inlineStr">
        <is>
          <t>Operating Profit (EBIT)</t>
        </is>
      </c>
      <c r="C20" s="3" t="n">
        <v>421</v>
      </c>
      <c r="D20" s="3" t="n">
        <v>503</v>
      </c>
      <c r="E20" s="3" t="n">
        <v>706</v>
      </c>
      <c r="F20" s="3" t="n">
        <v>837</v>
      </c>
      <c r="G20" s="3" t="n">
        <v>982</v>
      </c>
      <c r="H20" s="48" t="n">
        <v>1141</v>
      </c>
      <c r="J20" s="18" t="inlineStr">
        <is>
          <t>EV/EBIT</t>
        </is>
      </c>
      <c r="K20" s="50">
        <f>IF(AB17&lt;&gt;0,AB17/AB20,"")</f>
        <v/>
      </c>
      <c r="L20" s="50" t="n">
        <v>22.7</v>
      </c>
      <c r="M20" s="50">
        <f>IF(AD17&lt;&gt;0,AD17/AD20,"")</f>
        <v/>
      </c>
      <c r="N20" s="50" t="n">
        <v>18.5</v>
      </c>
      <c r="O20" s="51">
        <f>AVERAGE(K20:N20)</f>
        <v/>
      </c>
      <c r="AA20" s="144" t="inlineStr">
        <is>
          <t>EBIT 2019</t>
        </is>
      </c>
      <c r="AB20" s="144" t="n">
        <v>11392</v>
      </c>
      <c r="AD20" s="144" t="n">
        <v>234</v>
      </c>
      <c r="AE20" s="144" t="n">
        <v>495</v>
      </c>
    </row>
    <row r="21" ht="15" customHeight="1">
      <c r="B21" s="18" t="inlineStr">
        <is>
          <t>EBIT margin</t>
        </is>
      </c>
      <c r="C21" s="52">
        <f>C20/C16</f>
        <v/>
      </c>
      <c r="D21" s="52">
        <f>D20/D16</f>
        <v/>
      </c>
      <c r="E21" s="52">
        <f>E20/E16</f>
        <v/>
      </c>
      <c r="F21" s="52">
        <f>F20/F16</f>
        <v/>
      </c>
      <c r="G21" s="52">
        <f>G20/G16</f>
        <v/>
      </c>
      <c r="H21" s="53">
        <f>H20/H16</f>
        <v/>
      </c>
      <c r="J21" s="18" t="inlineStr">
        <is>
          <t>EV/Revenues</t>
        </is>
      </c>
      <c r="K21" s="50">
        <f>IF(AB17&lt;&gt;0,AB17/AB21,"")</f>
        <v/>
      </c>
      <c r="L21" s="50" t="n">
        <v>3.1</v>
      </c>
      <c r="M21" s="50">
        <f>IF(AD17&lt;&gt;0,AD17/AD21,"")</f>
        <v/>
      </c>
      <c r="N21" s="50" t="n">
        <v>5.6</v>
      </c>
      <c r="O21" s="51">
        <f>AVERAGE(K21:N21)</f>
        <v/>
      </c>
      <c r="AA21" s="144" t="inlineStr">
        <is>
          <t>Revenues 2019</t>
        </is>
      </c>
      <c r="AB21" s="144" t="n">
        <v>53631</v>
      </c>
      <c r="AC21" s="149" t="inlineStr">
        <is>
          <t xml:space="preserve">
</t>
        </is>
      </c>
      <c r="AD21" s="144" t="n">
        <v>5378</v>
      </c>
      <c r="AE21" s="144" t="n">
        <v>1642</v>
      </c>
    </row>
    <row r="22" ht="15" customHeight="1">
      <c r="B22" s="18" t="inlineStr">
        <is>
          <t>Net income</t>
        </is>
      </c>
      <c r="C22" s="3" t="n">
        <v>303</v>
      </c>
      <c r="D22" s="3" t="n">
        <v>259</v>
      </c>
      <c r="E22" s="3" t="n">
        <v>484</v>
      </c>
      <c r="F22" s="3" t="n">
        <v>605</v>
      </c>
      <c r="G22" s="3" t="n">
        <v>710</v>
      </c>
      <c r="H22" s="48" t="n">
        <v>830</v>
      </c>
      <c r="J22" s="18" t="inlineStr">
        <is>
          <t>PB</t>
        </is>
      </c>
      <c r="K22" s="19">
        <f>IF(AB15&lt;&gt;0,AB15/AB22,"")</f>
        <v/>
      </c>
      <c r="L22" s="19">
        <f>IF(AC15&lt;&gt;0,AC15/AC22,"")</f>
        <v/>
      </c>
      <c r="M22" s="19">
        <f>IF(AD15&lt;&gt;0,AD15/AD22,"")</f>
        <v/>
      </c>
      <c r="N22" s="19">
        <f>IF(AE15&lt;&gt;0,AE15/AE22,"")</f>
        <v/>
      </c>
      <c r="O22" s="51">
        <f>AVERAGE(K22:N22)</f>
        <v/>
      </c>
      <c r="AA22" s="144" t="inlineStr">
        <is>
          <t>Book</t>
        </is>
      </c>
      <c r="AB22" s="149" t="n">
        <v>82.59999999999999</v>
      </c>
      <c r="AC22" s="149" t="n">
        <v>13.2</v>
      </c>
      <c r="AD22" s="144" t="n">
        <v>5.39</v>
      </c>
      <c r="AE22" s="149" t="n">
        <v>6.41</v>
      </c>
    </row>
    <row r="23" ht="15" customHeight="1">
      <c r="B23" s="18" t="inlineStr">
        <is>
          <t>Net Margin</t>
        </is>
      </c>
      <c r="C23" s="52">
        <f>C22/C16</f>
        <v/>
      </c>
      <c r="D23" s="52">
        <f>D22/D16</f>
        <v/>
      </c>
      <c r="E23" s="52">
        <f>E22/E16</f>
        <v/>
      </c>
      <c r="F23" s="52">
        <f>F22/F16</f>
        <v/>
      </c>
      <c r="G23" s="52">
        <f>G22/G16</f>
        <v/>
      </c>
      <c r="H23" s="53">
        <f>H22/H16</f>
        <v/>
      </c>
      <c r="J23" s="18" t="inlineStr">
        <is>
          <t>EBITDA margin</t>
        </is>
      </c>
      <c r="K23" s="20">
        <f>IF(AB19&lt;&gt;0,AB19/AB21,"")</f>
        <v/>
      </c>
      <c r="L23" s="20" t="n">
        <v>0.165</v>
      </c>
      <c r="M23" s="20">
        <f>IF(AD19&lt;&gt;0,AD19/AD21,"")</f>
        <v/>
      </c>
      <c r="N23" s="20">
        <f>IF(AE19&lt;&gt;0,AE19/AE21,"")</f>
        <v/>
      </c>
      <c r="O23" s="54">
        <f>AVERAGE(K23:N23)</f>
        <v/>
      </c>
      <c r="AA23" s="144" t="inlineStr">
        <is>
          <t>Ebitda margin</t>
        </is>
      </c>
      <c r="AB23" s="144">
        <f>IF(AB21&lt;&gt;0,AB19/AB21,"")</f>
        <v/>
      </c>
      <c r="AC23" s="144">
        <f>IF(AC21&lt;&gt;0,AC19/AC21,"")</f>
        <v/>
      </c>
      <c r="AD23" s="144">
        <f>IF(AD21&lt;&gt;0,AD19/AD21,"")</f>
        <v/>
      </c>
      <c r="AE23" s="144">
        <f>IF(AE21&lt;&gt;0,AE19/AE21,"")</f>
        <v/>
      </c>
    </row>
    <row r="24" ht="15" customHeight="1">
      <c r="B24" s="18" t="n"/>
      <c r="C24" s="2" t="n"/>
      <c r="D24" s="55">
        <f>(D22-C22)/C22</f>
        <v/>
      </c>
      <c r="E24" s="55">
        <f>(E22-D22)/D22</f>
        <v/>
      </c>
      <c r="F24" s="55">
        <f>(F22-E22)/E22</f>
        <v/>
      </c>
      <c r="G24" s="55">
        <f>(G22-F22)/F22</f>
        <v/>
      </c>
      <c r="H24" s="56">
        <f>(H22-G22)/G22</f>
        <v/>
      </c>
      <c r="J24" s="18" t="inlineStr">
        <is>
          <t>EBIT margin</t>
        </is>
      </c>
      <c r="K24" s="20">
        <f>IF(AB20&lt;&gt;0,AB20/AB21,"")</f>
        <v/>
      </c>
      <c r="L24" s="20">
        <f>IF(AC20&lt;&gt;0,AC20/AC21,"")</f>
        <v/>
      </c>
      <c r="M24" s="20">
        <f>IF(AD20&lt;&gt;0,AD20/AD21,"")</f>
        <v/>
      </c>
      <c r="N24" s="20">
        <f>IF(AE20&lt;&gt;0,AE20/AE21,"")</f>
        <v/>
      </c>
      <c r="O24" s="54">
        <f>AVERAGE(K24:N24)</f>
        <v/>
      </c>
      <c r="AA24" s="144" t="inlineStr">
        <is>
          <t>Ebit margin</t>
        </is>
      </c>
      <c r="AB24" s="144">
        <f>IF(AB21&lt;&gt;0,AB20/AB21,"")</f>
        <v/>
      </c>
      <c r="AC24" s="144">
        <f>IF(AC21&lt;&gt;0,AC20/AC21,"")</f>
        <v/>
      </c>
      <c r="AD24" s="144">
        <f>IF(AD21&lt;&gt;0,AD20/AD21,"")</f>
        <v/>
      </c>
      <c r="AE24" s="144">
        <f>IF(AE21&lt;&gt;0,AE20/AE21,"")</f>
        <v/>
      </c>
    </row>
    <row r="25" ht="15" customHeight="1">
      <c r="B25" s="18" t="inlineStr">
        <is>
          <t>P/E ratio</t>
        </is>
      </c>
      <c r="C25" s="2" t="inlineStr">
        <is>
          <t>30,5x</t>
        </is>
      </c>
      <c r="D25" s="2" t="inlineStr">
        <is>
          <t>41,2x</t>
        </is>
      </c>
      <c r="E25" s="22" t="inlineStr">
        <is>
          <t>40,9x</t>
        </is>
      </c>
      <c r="F25" s="2" t="inlineStr">
        <is>
          <t>41,5x</t>
        </is>
      </c>
      <c r="G25" s="2" t="inlineStr">
        <is>
          <t>35,2x</t>
        </is>
      </c>
      <c r="H25" s="57" t="inlineStr">
        <is>
          <t>29,7x</t>
        </is>
      </c>
      <c r="J25" s="18" t="inlineStr">
        <is>
          <t>Net margin</t>
        </is>
      </c>
      <c r="K25" s="20">
        <f>IF(AB25&lt;&gt;0,AB25/AB21,"")</f>
        <v/>
      </c>
      <c r="L25" s="20" t="n">
        <v>0.112</v>
      </c>
      <c r="M25" s="20">
        <f>IF(AD25&lt;&gt;0,AD25/AD21,"")</f>
        <v/>
      </c>
      <c r="N25" s="20">
        <f>IF(AE25&lt;&gt;0,AE25/AE21,"")</f>
        <v/>
      </c>
      <c r="O25" s="54">
        <f>AVERAGE(K25:N25)</f>
        <v/>
      </c>
      <c r="AA25" s="144" t="inlineStr">
        <is>
          <t>Net Income</t>
        </is>
      </c>
      <c r="AB25" s="144" t="n">
        <v>8067</v>
      </c>
      <c r="AC25" s="149" t="inlineStr">
        <is>
          <t xml:space="preserve">
</t>
        </is>
      </c>
      <c r="AD25" s="144" t="n">
        <v>222</v>
      </c>
      <c r="AE25" s="144" t="n">
        <v>390</v>
      </c>
    </row>
    <row r="26" ht="15" customHeight="1">
      <c r="B26" s="18" t="inlineStr">
        <is>
          <t>EPS</t>
        </is>
      </c>
      <c r="C26" s="2" t="n">
        <v>2.21</v>
      </c>
      <c r="D26" s="2" t="n">
        <v>1.9</v>
      </c>
      <c r="E26" s="19" t="n">
        <v>3.61</v>
      </c>
      <c r="F26" s="2" t="n">
        <v>4.63</v>
      </c>
      <c r="G26" s="2" t="n">
        <v>5.47</v>
      </c>
      <c r="H26" s="57" t="n">
        <v>6.48</v>
      </c>
      <c r="J26" s="18" t="inlineStr">
        <is>
          <t>Dividend Yield</t>
        </is>
      </c>
      <c r="K26" s="30">
        <f>IF(AB26&lt;&gt;0,AB26/AB15,"")</f>
        <v/>
      </c>
      <c r="L26" s="30">
        <f>IF(AC26&lt;&gt;0,AC26/AC15,"")</f>
        <v/>
      </c>
      <c r="M26" s="30" t="n">
        <v>0</v>
      </c>
      <c r="N26" s="30">
        <f>IF(AE26&lt;&gt;0,AE26/AE15,"")</f>
        <v/>
      </c>
      <c r="O26" s="49">
        <f>AVERAGE(K26:N26)</f>
        <v/>
      </c>
      <c r="AA26" s="144" t="inlineStr">
        <is>
          <t>Dividend</t>
        </is>
      </c>
      <c r="AB26" s="144" t="n">
        <v>7.62</v>
      </c>
      <c r="AC26" s="144" t="n">
        <v>2.13</v>
      </c>
      <c r="AD26" s="144" t="inlineStr">
        <is>
          <t>-</t>
        </is>
      </c>
      <c r="AE26" s="144" t="n">
        <v>0.52</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f>IF(AB27&lt;&gt;0,AB27,"")</f>
        <v/>
      </c>
      <c r="L27" s="39">
        <f>IF(AC27&lt;&gt;0,AC27,"")</f>
        <v/>
      </c>
      <c r="M27" s="39">
        <f>IF(AD27&lt;&gt;0,AD27,"")</f>
        <v/>
      </c>
      <c r="N27" s="39">
        <f>IF(AE27&lt;&gt;0,AE27,"")</f>
        <v/>
      </c>
      <c r="O27" s="58">
        <f>AVERAGE(K27:N27)</f>
        <v/>
      </c>
      <c r="AA27" s="144" t="inlineStr">
        <is>
          <t>ROE</t>
        </is>
      </c>
      <c r="AB27" s="59" t="n">
        <v>0.21</v>
      </c>
      <c r="AC27" s="25" t="n">
        <v>0.294</v>
      </c>
      <c r="AD27" s="25" t="n">
        <v>0.07340000000000001</v>
      </c>
      <c r="AE27" s="25" t="n">
        <v>0.295</v>
      </c>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134"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4" t="n"/>
      <c r="E32" s="64" t="n"/>
      <c r="F32" s="64" t="n"/>
      <c r="G32" s="64" t="n"/>
      <c r="H32" s="65" t="n"/>
      <c r="J32" s="18" t="inlineStr">
        <is>
          <t>Q-1</t>
        </is>
      </c>
      <c r="K32" s="21" t="inlineStr">
        <is>
          <t>Sales</t>
        </is>
      </c>
      <c r="L32" s="3" t="n">
        <v>755.3099999999999</v>
      </c>
      <c r="M32" s="3" t="n">
        <v>782.3200000000001</v>
      </c>
      <c r="N32" s="3" t="n">
        <v>27.01</v>
      </c>
      <c r="O32" s="66" t="n">
        <v>3.58</v>
      </c>
    </row>
    <row r="33">
      <c r="B33" s="18" t="inlineStr">
        <is>
          <t>EBITDA</t>
        </is>
      </c>
      <c r="C33" s="3">
        <f>C18</f>
        <v/>
      </c>
      <c r="D33" s="3">
        <f>D18</f>
        <v/>
      </c>
      <c r="E33" s="3">
        <f>E18</f>
        <v/>
      </c>
      <c r="F33" s="3">
        <f>F18</f>
        <v/>
      </c>
      <c r="G33" s="3">
        <f>G18</f>
        <v/>
      </c>
      <c r="H33" s="48">
        <f>H18</f>
        <v/>
      </c>
      <c r="J33" s="18" t="n"/>
      <c r="K33" s="21" t="inlineStr">
        <is>
          <t>Earnings</t>
        </is>
      </c>
      <c r="L33" s="2" t="n">
        <v>0.7</v>
      </c>
      <c r="M33" s="2" t="n">
        <v>0.74</v>
      </c>
      <c r="N33" s="2" t="n">
        <v>0.04</v>
      </c>
      <c r="O33" s="66" t="n">
        <v>5.32</v>
      </c>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v>1150.72</v>
      </c>
      <c r="M34" s="3" t="n">
        <v>1167.46</v>
      </c>
      <c r="N34" s="3" t="n">
        <v>16.74</v>
      </c>
      <c r="O34" s="66" t="n">
        <v>1.45</v>
      </c>
    </row>
    <row r="35">
      <c r="B35" s="18" t="inlineStr">
        <is>
          <t>Cash Flow per share</t>
        </is>
      </c>
      <c r="C35" s="67" t="n">
        <v>2.8</v>
      </c>
      <c r="D35" s="67" t="n">
        <v>3.59</v>
      </c>
      <c r="E35" s="67" t="n">
        <v>5.54</v>
      </c>
      <c r="F35" s="67" t="n">
        <v>4.5</v>
      </c>
      <c r="G35" s="67" t="n">
        <v>5.98</v>
      </c>
      <c r="H35" s="68" t="n">
        <v>7.5</v>
      </c>
      <c r="J35" s="18" t="n"/>
      <c r="K35" s="21" t="inlineStr">
        <is>
          <t>Earnings</t>
        </is>
      </c>
      <c r="L35" s="2" t="n">
        <v>1.74</v>
      </c>
      <c r="M35" s="2" t="n">
        <v>1.85</v>
      </c>
      <c r="N35" s="2" t="n">
        <v>0.11</v>
      </c>
      <c r="O35" s="66" t="n">
        <v>6.14</v>
      </c>
    </row>
    <row r="36" ht="16" customHeight="1" thickBot="1">
      <c r="B36" s="37" t="inlineStr">
        <is>
          <t>Book Value per share</t>
        </is>
      </c>
      <c r="C36" s="69" t="n">
        <v>9.92</v>
      </c>
      <c r="D36" s="69" t="n">
        <v>11.7</v>
      </c>
      <c r="E36" s="69" t="n">
        <v>10.8</v>
      </c>
      <c r="F36" s="69" t="n">
        <v>12.3</v>
      </c>
      <c r="G36" s="69" t="n">
        <v>15.4</v>
      </c>
      <c r="H36" s="70" t="n">
        <v>17</v>
      </c>
      <c r="J36" s="18" t="inlineStr">
        <is>
          <t>Q-3</t>
        </is>
      </c>
      <c r="K36" s="21" t="inlineStr">
        <is>
          <t>Sales</t>
        </is>
      </c>
      <c r="L36" s="3" t="n">
        <v>737.45</v>
      </c>
      <c r="M36" s="3" t="n">
        <v>747.66</v>
      </c>
      <c r="N36" s="3" t="n">
        <v>10.2</v>
      </c>
      <c r="O36" s="66" t="n">
        <v>1.38</v>
      </c>
    </row>
    <row r="37" ht="16" customHeight="1" thickBot="1">
      <c r="J37" s="18" t="n"/>
      <c r="K37" s="21" t="inlineStr">
        <is>
          <t>Earnings</t>
        </is>
      </c>
      <c r="L37" s="2" t="n">
        <v>0.7</v>
      </c>
      <c r="M37" s="2" t="n">
        <v>0.75</v>
      </c>
      <c r="N37" s="2" t="n">
        <v>0.05</v>
      </c>
      <c r="O37" s="66" t="n">
        <v>7.88</v>
      </c>
    </row>
    <row r="38">
      <c r="B38" s="7" t="inlineStr">
        <is>
          <t>Volume</t>
        </is>
      </c>
      <c r="C38" s="71" t="n">
        <v>1067781</v>
      </c>
      <c r="F38" s="7" t="inlineStr">
        <is>
          <t>50 MAV</t>
        </is>
      </c>
      <c r="G38" s="72" t="n">
        <v>182.26</v>
      </c>
      <c r="H38" s="73">
        <f>(C4-G38)/G38</f>
        <v/>
      </c>
      <c r="J38" s="18" t="inlineStr">
        <is>
          <t>Q-4</t>
        </is>
      </c>
      <c r="K38" s="21" t="inlineStr">
        <is>
          <t>Sales</t>
        </is>
      </c>
      <c r="L38" s="3" t="n">
        <v>667.9400000000001</v>
      </c>
      <c r="M38" s="3" t="n">
        <v>723.5</v>
      </c>
      <c r="N38" s="3" t="n">
        <v>55.56</v>
      </c>
      <c r="O38" s="66" t="n">
        <v>8.32</v>
      </c>
    </row>
    <row r="39" ht="16" customHeight="1" thickBot="1">
      <c r="B39" s="18" t="inlineStr">
        <is>
          <t>Avg Vol 10 days</t>
        </is>
      </c>
      <c r="C39" s="48" t="inlineStr">
        <is>
          <t>1.17M</t>
        </is>
      </c>
      <c r="F39" s="37" t="inlineStr">
        <is>
          <t>200 MAV</t>
        </is>
      </c>
      <c r="G39" s="74" t="n">
        <v>164.11</v>
      </c>
      <c r="H39" s="75">
        <f>(C4-G39)/G39</f>
        <v/>
      </c>
      <c r="J39" s="37" t="n"/>
      <c r="K39" s="76" t="inlineStr">
        <is>
          <t>Earnings</t>
        </is>
      </c>
      <c r="L39" s="77" t="n">
        <v>0.49</v>
      </c>
      <c r="M39" s="77" t="n">
        <v>0.71</v>
      </c>
      <c r="N39" s="77" t="n">
        <v>0.22</v>
      </c>
      <c r="O39" s="78" t="n">
        <v>43.87</v>
      </c>
    </row>
    <row r="40" ht="16" customHeight="1" thickBot="1">
      <c r="B40" s="37" t="inlineStr">
        <is>
          <t>Avg Vol 3Months</t>
        </is>
      </c>
      <c r="C40" s="79" t="inlineStr">
        <is>
          <t>2M</t>
        </is>
      </c>
    </row>
    <row r="41" ht="16" customHeight="1">
      <c r="F41" s="7" t="inlineStr">
        <is>
          <t>Buyback Year</t>
        </is>
      </c>
      <c r="G41" s="10" t="n"/>
      <c r="H41" s="80" t="inlineStr">
        <is>
          <t>(580.69M)</t>
        </is>
      </c>
    </row>
    <row r="42" ht="16" customHeight="1" thickBot="1">
      <c r="F42" s="37" t="inlineStr">
        <is>
          <t>Buyback Quarter</t>
        </is>
      </c>
      <c r="G42" s="16" t="n"/>
      <c r="H42" s="17" t="n"/>
    </row>
    <row r="43" ht="19.5" customHeight="1" thickBot="1"/>
    <row r="44" ht="18" customHeight="1">
      <c r="B44" s="7" t="inlineStr">
        <is>
          <t>Sales Per Region</t>
        </is>
      </c>
      <c r="C44" s="81" t="inlineStr">
        <is>
          <t>United States</t>
        </is>
      </c>
      <c r="D44" s="28" t="n">
        <v>0.736</v>
      </c>
      <c r="F44" s="7" t="inlineStr">
        <is>
          <t>Sales Per Business</t>
        </is>
      </c>
      <c r="G44" s="81" t="inlineStr">
        <is>
          <t>Corporate-Operated Stores</t>
        </is>
      </c>
      <c r="H44" s="28" t="n">
        <v>0.727</v>
      </c>
      <c r="J44" s="150" t="inlineStr">
        <is>
          <t>lululemon athletica inc., incorporated on November 21, 2005, is a designer, distributor and retailer of athletic apparel. The Company operates through two segments: Company-operated stores and Direct to consumer. The Company is also engaged in the sale from outlets, showrooms, sales from temporary locations, sales to wholesale accounts, warehouse sales, and license and supply arrangements. As of January 29, 2017, the Company had operated 406 stores located in the United States, Canada, Australia, the United Kingdom, New Zealand, China, Hong Kong, Singapore, South Korea, Germany, Puerto Rico and Switzerland. Its direct to consumer segment generates revenue from its lululemon and ivivva e-commerce Websites, www.lululemon.com and www.ivivva.com, and other country and region specific Websites. The Company operates and distributes finished products from its owned or leased distribution facilities in the United States, Canada and Australia. The Company owns its distribution center in Columbus, Ohio, and leases its other distribution facilities.</t>
        </is>
      </c>
      <c r="K44" s="151" t="n"/>
      <c r="L44" s="151" t="n"/>
      <c r="M44" s="151" t="n"/>
      <c r="N44" s="151" t="n"/>
      <c r="O44" s="152" t="n"/>
    </row>
    <row r="45">
      <c r="B45" s="82" t="n"/>
      <c r="C45" s="83" t="inlineStr">
        <is>
          <t>Canada</t>
        </is>
      </c>
      <c r="D45" s="84" t="n">
        <v>0.191</v>
      </c>
      <c r="F45" s="82" t="n"/>
      <c r="G45" s="83" t="inlineStr">
        <is>
          <t>Direct to Consumer</t>
        </is>
      </c>
      <c r="H45" s="84" t="n">
        <v>0.193</v>
      </c>
      <c r="J45" s="153" t="n"/>
      <c r="O45" s="154" t="n"/>
    </row>
    <row r="46" ht="32" customHeight="1">
      <c r="B46" s="82" t="n"/>
      <c r="C46" s="85" t="inlineStr">
        <is>
          <t>Outside of North America</t>
        </is>
      </c>
      <c r="D46" s="84" t="n">
        <v>0.073</v>
      </c>
      <c r="F46" s="82" t="n"/>
      <c r="G46" s="85" t="n"/>
      <c r="H46" s="84" t="n"/>
      <c r="J46" s="153" t="n"/>
      <c r="O46" s="154" t="n"/>
    </row>
    <row r="47" ht="25.5" customHeight="1" thickBot="1">
      <c r="B47" s="86" t="n"/>
      <c r="C47" s="87" t="n"/>
      <c r="D47" s="88" t="n"/>
      <c r="F47" s="86" t="n"/>
      <c r="G47" s="89" t="n"/>
      <c r="H47" s="88" t="n"/>
      <c r="J47" s="155" t="n"/>
      <c r="K47" s="145" t="n"/>
      <c r="L47" s="145" t="n"/>
      <c r="M47" s="145" t="n"/>
      <c r="N47" s="145" t="n"/>
      <c r="O47" s="156" t="n"/>
    </row>
    <row r="53" ht="16" customHeight="1" thickBot="1"/>
    <row r="54">
      <c r="B54" s="7" t="inlineStr">
        <is>
          <t>Last</t>
        </is>
      </c>
      <c r="C54" s="8" t="n">
        <v>192.21</v>
      </c>
      <c r="D54" s="9" t="n"/>
      <c r="E54" s="10" t="n"/>
      <c r="F54" s="10" t="n"/>
      <c r="G54" s="10" t="n"/>
      <c r="H54" s="10" t="n"/>
      <c r="I54" s="11" t="n"/>
    </row>
    <row r="55">
      <c r="B55" s="13" t="n"/>
      <c r="C55" s="2" t="n"/>
      <c r="D55" s="2" t="n"/>
      <c r="I55" s="14" t="n"/>
    </row>
    <row r="56">
      <c r="B56" s="18" t="inlineStr">
        <is>
          <t>52 week High</t>
        </is>
      </c>
      <c r="C56" s="19" t="n">
        <v>216.2599945068359</v>
      </c>
      <c r="D56" s="20" t="n">
        <v>-0.1112087076561713</v>
      </c>
      <c r="E56" s="21" t="inlineStr">
        <is>
          <t>Trailing P/E</t>
        </is>
      </c>
      <c r="F56" s="22" t="inlineStr">
        <is>
          <t>40,9x</t>
        </is>
      </c>
      <c r="G56" s="21" t="inlineStr">
        <is>
          <t>Price to book</t>
        </is>
      </c>
      <c r="H56" s="19" t="n">
        <v>15.62682926829268</v>
      </c>
      <c r="I56" s="14" t="n"/>
    </row>
    <row r="57">
      <c r="B57" s="18" t="inlineStr">
        <is>
          <t>52 week Low</t>
        </is>
      </c>
      <c r="C57" s="19" t="n">
        <v>153.1300048828125</v>
      </c>
      <c r="D57" s="20" t="n">
        <v>0.2552079531839282</v>
      </c>
      <c r="E57" s="21" t="inlineStr">
        <is>
          <t>Forward P/E</t>
        </is>
      </c>
      <c r="F57" s="2" t="inlineStr">
        <is>
          <t>41,5x</t>
        </is>
      </c>
      <c r="G57" s="21" t="inlineStr">
        <is>
          <t>ROE</t>
        </is>
      </c>
      <c r="H57" s="29" t="n">
        <v>0.394</v>
      </c>
      <c r="I57" s="14" t="n"/>
    </row>
    <row r="58">
      <c r="B58" s="18" t="inlineStr">
        <is>
          <t>YTD Change/%</t>
        </is>
      </c>
      <c r="C58" s="29" t="n">
        <v>0.5805</v>
      </c>
      <c r="D58" s="30" t="n"/>
      <c r="E58" s="21" t="inlineStr">
        <is>
          <t>PEG</t>
        </is>
      </c>
      <c r="F58" s="2" t="n"/>
      <c r="G58" s="21" t="inlineStr">
        <is>
          <t>Exchange</t>
        </is>
      </c>
      <c r="H58" s="144" t="inlineStr">
        <is>
          <t>NASDAQ GS</t>
        </is>
      </c>
      <c r="I58" s="14" t="n"/>
    </row>
    <row r="59">
      <c r="B59" s="18" t="inlineStr">
        <is>
          <t>Mkt Cap</t>
        </is>
      </c>
      <c r="C59" s="3" t="n">
        <v>25040</v>
      </c>
      <c r="D59" s="2" t="n"/>
      <c r="E59" s="21" t="inlineStr">
        <is>
          <t>Dividend 2019</t>
        </is>
      </c>
      <c r="F59" s="2" t="inlineStr">
        <is>
          <t>-</t>
        </is>
      </c>
      <c r="G59" s="21" t="inlineStr">
        <is>
          <t>Sector</t>
        </is>
      </c>
      <c r="H59" s="144" t="inlineStr">
        <is>
          <t>Consumer Discretionary</t>
        </is>
      </c>
      <c r="I59" s="14" t="n"/>
    </row>
    <row r="60">
      <c r="B60" s="18" t="inlineStr">
        <is>
          <t>EV</t>
        </is>
      </c>
      <c r="C60" s="33" t="n">
        <v>23846</v>
      </c>
      <c r="D60" s="3" t="n">
        <v>-1194</v>
      </c>
      <c r="E60" s="21" t="inlineStr">
        <is>
          <t>Div. yield</t>
        </is>
      </c>
      <c r="F60" s="30" t="n"/>
      <c r="G60" s="21" t="inlineStr">
        <is>
          <t>Industry</t>
        </is>
      </c>
      <c r="H60" s="144" t="inlineStr">
        <is>
          <t>Textiles, Apparel &amp; Luxury Goo</t>
        </is>
      </c>
      <c r="I60" s="14" t="n"/>
    </row>
    <row r="61" ht="16" customHeight="1" thickBot="1">
      <c r="B61" s="37" t="inlineStr">
        <is>
          <t>Days to Cover</t>
        </is>
      </c>
      <c r="C61" s="90" t="n">
        <v>1.465000033378601</v>
      </c>
      <c r="D61" s="77" t="n"/>
      <c r="E61" s="76" t="inlineStr">
        <is>
          <t>Beta</t>
        </is>
      </c>
      <c r="F61" s="90" t="n">
        <v>1.259999990463257</v>
      </c>
      <c r="G61" s="76" t="inlineStr">
        <is>
          <t>Website</t>
        </is>
      </c>
      <c r="H61" s="91" t="inlineStr">
        <is>
          <t>http://investor.lululemon.com/</t>
        </is>
      </c>
      <c r="I61" s="17" t="n"/>
    </row>
    <row r="370">
      <c r="H370" s="144" t="n">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priority="3" operator="lessThan" dxfId="1">
      <formula>0</formula>
    </cfRule>
    <cfRule type="cellIs" priority="4" operator="greaterThan" dxfId="0">
      <formula>0</formula>
    </cfRule>
  </conditionalFormatting>
  <conditionalFormatting sqref="O33:O39">
    <cfRule type="cellIs" priority="1" operator="lessThan" dxfId="1">
      <formula>0</formula>
    </cfRule>
    <cfRule type="cellIs" priority="2" operator="greaterThan" dxfId="0">
      <formula>0</formula>
    </cfRule>
  </conditionalFormatting>
  <pageMargins left="0.7" right="0.7" top="0.75" bottom="0.75" header="0.3" footer="0.3"/>
</worksheet>
</file>

<file path=xl/worksheets/sheet14.xml><?xml version="1.0" encoding="utf-8"?>
<worksheet xmlns="http://schemas.openxmlformats.org/spreadsheetml/2006/main">
  <sheetPr codeName="Sheet4">
    <outlinePr summaryBelow="1" summaryRight="1"/>
    <pageSetUpPr/>
  </sheetPr>
  <dimension ref="B2:AE370"/>
  <sheetViews>
    <sheetView topLeftCell="A26" zoomScale="140" zoomScaleNormal="140" workbookViewId="0">
      <selection activeCell="Z66" sqref="Z66"/>
    </sheetView>
  </sheetViews>
  <sheetFormatPr baseColWidth="10" defaultColWidth="9.1640625" defaultRowHeight="15"/>
  <cols>
    <col width="9.1640625" customWidth="1" style="144" min="1" max="1"/>
    <col width="20.33203125" customWidth="1" style="144" min="2" max="2"/>
    <col width="16.83203125" customWidth="1" style="144" min="3" max="8"/>
    <col width="6.6640625" customWidth="1" style="144" min="9" max="9"/>
    <col width="15" customWidth="1" style="144" min="10" max="10"/>
    <col width="11.33203125" customWidth="1" style="144" min="11" max="14"/>
    <col width="12.83203125" customWidth="1" style="144" min="15" max="15"/>
    <col width="14.6640625" customWidth="1" style="144" min="16" max="16"/>
    <col width="16" customWidth="1" style="144" min="17" max="17"/>
    <col width="17.83203125" customWidth="1" style="144" min="18" max="18"/>
    <col width="13.33203125" customWidth="1" style="144" min="19" max="19"/>
    <col width="9.6640625" customWidth="1" style="144" min="20" max="20"/>
    <col width="9.1640625" customWidth="1" style="144" min="21" max="21"/>
    <col width="1.6640625" customWidth="1" style="144" min="22" max="24"/>
    <col width="9.1640625" customWidth="1" style="144" min="25" max="27"/>
    <col width="9.1640625" customWidth="1" style="144" min="28" max="16384"/>
  </cols>
  <sheetData>
    <row r="1" ht="16" customHeight="1" thickBot="1"/>
    <row r="2" ht="16" customHeight="1" thickBot="1">
      <c r="B2" s="4" t="inlineStr">
        <is>
          <t>GOOS</t>
        </is>
      </c>
      <c r="G2" s="5" t="inlineStr">
        <is>
          <t>Canada Goos</t>
        </is>
      </c>
      <c r="H2" s="6" t="n"/>
    </row>
    <row r="3" ht="16" customHeight="1" thickBot="1"/>
    <row r="4">
      <c r="B4" s="7" t="inlineStr">
        <is>
          <t>Last</t>
        </is>
      </c>
      <c r="C4" s="8" t="n">
        <v>46.13</v>
      </c>
      <c r="D4" s="9" t="n"/>
      <c r="E4" s="10" t="n"/>
      <c r="F4" s="10" t="n"/>
      <c r="G4" s="10" t="n"/>
      <c r="H4" s="11" t="n"/>
      <c r="J4" s="12" t="n">
        <v>43682</v>
      </c>
      <c r="K4" s="10" t="inlineStr">
        <is>
          <t>Q1 2020 Earnings Release (Projected)</t>
        </is>
      </c>
      <c r="L4" s="10" t="n"/>
      <c r="M4" s="10" t="n"/>
      <c r="N4" s="11" t="n"/>
    </row>
    <row r="5" ht="16" customHeight="1" thickBot="1">
      <c r="B5" s="13" t="n"/>
      <c r="C5" s="2" t="n"/>
      <c r="D5" s="2" t="n"/>
      <c r="H5" s="14" t="n"/>
      <c r="J5" s="15" t="inlineStr">
        <is>
          <t>08/15/19</t>
        </is>
      </c>
      <c r="K5" s="16" t="inlineStr">
        <is>
          <t>Annual General Meeting</t>
        </is>
      </c>
      <c r="L5" s="16" t="n"/>
      <c r="M5" s="16" t="n"/>
      <c r="N5" s="17" t="n"/>
    </row>
    <row r="6" ht="16" customHeight="1" thickBot="1">
      <c r="B6" s="18" t="inlineStr">
        <is>
          <t>52 week High</t>
        </is>
      </c>
      <c r="C6" s="19" t="n">
        <v>72.26999664306641</v>
      </c>
      <c r="D6" s="20" t="n">
        <v>-0.373322234624109</v>
      </c>
      <c r="E6" s="21" t="inlineStr">
        <is>
          <t>Trailing P/E</t>
        </is>
      </c>
      <c r="F6" s="22" t="inlineStr">
        <is>
          <t>90,2x</t>
        </is>
      </c>
      <c r="G6" s="21" t="inlineStr">
        <is>
          <t>Price to book</t>
        </is>
      </c>
      <c r="H6" s="23" t="n">
        <v>11.55357142857143</v>
      </c>
      <c r="L6" s="24" t="n"/>
      <c r="M6" s="25" t="n"/>
    </row>
    <row r="7">
      <c r="B7" s="18" t="inlineStr">
        <is>
          <t>52 week Low</t>
        </is>
      </c>
      <c r="C7" s="19" t="n">
        <v>31.67000007629395</v>
      </c>
      <c r="D7" s="20" t="n">
        <v>0.4300599902398194</v>
      </c>
      <c r="E7" s="21" t="inlineStr">
        <is>
          <t>Forward P/E</t>
        </is>
      </c>
      <c r="F7" s="2" t="inlineStr">
        <is>
          <t>46,4x</t>
        </is>
      </c>
      <c r="G7" s="21" t="inlineStr">
        <is>
          <t>ROE</t>
        </is>
      </c>
      <c r="H7" s="26" t="n">
        <v>0.401</v>
      </c>
      <c r="L7" s="27" t="n"/>
      <c r="M7" s="25" t="n"/>
      <c r="N7" s="134" t="n"/>
      <c r="R7" s="7" t="inlineStr">
        <is>
          <t>Competitors</t>
        </is>
      </c>
      <c r="S7" s="10" t="n"/>
      <c r="T7" s="28" t="n"/>
    </row>
    <row r="8">
      <c r="B8" s="18" t="inlineStr">
        <is>
          <t>YTD Change/%</t>
        </is>
      </c>
      <c r="C8" s="29" t="n">
        <v>0.0359</v>
      </c>
      <c r="D8" s="30" t="n"/>
      <c r="E8" s="21" t="inlineStr">
        <is>
          <t>PEG</t>
        </is>
      </c>
      <c r="F8" s="2" t="n"/>
      <c r="G8" s="21" t="inlineStr">
        <is>
          <t>Exchange</t>
        </is>
      </c>
      <c r="H8" s="14" t="inlineStr">
        <is>
          <t>New York</t>
        </is>
      </c>
      <c r="R8" s="31" t="inlineStr">
        <is>
          <t>LVMH MOET HENNESSY VUITTO</t>
        </is>
      </c>
      <c r="T8" s="32" t="n"/>
    </row>
    <row r="9">
      <c r="B9" s="18" t="inlineStr">
        <is>
          <t>Mkt Cap</t>
        </is>
      </c>
      <c r="C9" s="3" t="n">
        <v>8629</v>
      </c>
      <c r="D9" s="2" t="n"/>
      <c r="E9" s="21" t="inlineStr">
        <is>
          <t>Dividend 2019</t>
        </is>
      </c>
      <c r="F9" s="2" t="inlineStr">
        <is>
          <t>-</t>
        </is>
      </c>
      <c r="G9" s="21" t="inlineStr">
        <is>
          <t>Sector</t>
        </is>
      </c>
      <c r="H9" s="14" t="inlineStr">
        <is>
          <t>Consumer Discretionary</t>
        </is>
      </c>
      <c r="R9" s="31" t="inlineStr">
        <is>
          <t>VF CORPORATION</t>
        </is>
      </c>
      <c r="T9" s="32" t="n"/>
    </row>
    <row r="10">
      <c r="B10" s="18" t="inlineStr">
        <is>
          <t>EV</t>
        </is>
      </c>
      <c r="C10" s="33" t="n">
        <v>8580</v>
      </c>
      <c r="D10" s="3" t="n">
        <v>-49</v>
      </c>
      <c r="E10" s="21" t="inlineStr">
        <is>
          <t>Div. yield</t>
        </is>
      </c>
      <c r="F10" s="30" t="n"/>
      <c r="G10" s="21" t="inlineStr">
        <is>
          <t>Industry</t>
        </is>
      </c>
      <c r="H10" s="14" t="inlineStr">
        <is>
          <t>Textiles, Apparel &amp; Luxury Goo</t>
        </is>
      </c>
      <c r="R10" s="31" t="inlineStr">
        <is>
          <t>UNDER ARMOUR</t>
        </is>
      </c>
      <c r="T10" s="32" t="n"/>
    </row>
    <row r="11" ht="16" customHeight="1" thickBot="1">
      <c r="B11" s="18" t="inlineStr">
        <is>
          <t>Days to Cover</t>
        </is>
      </c>
      <c r="C11" s="19" t="n">
        <v>5.428571428571429</v>
      </c>
      <c r="D11" s="2" t="n"/>
      <c r="E11" s="21" t="inlineStr">
        <is>
          <t>Beta</t>
        </is>
      </c>
      <c r="F11" s="19" t="n">
        <v>3.359999895095825</v>
      </c>
      <c r="G11" s="21" t="inlineStr">
        <is>
          <t>Website</t>
        </is>
      </c>
      <c r="H11" s="34" t="n"/>
      <c r="R11" s="35" t="inlineStr">
        <is>
          <t>MONCLER</t>
        </is>
      </c>
      <c r="S11" s="16" t="n"/>
      <c r="T11" s="36" t="n"/>
    </row>
    <row r="12" ht="15.75" customHeight="1" thickBot="1">
      <c r="B12" s="37" t="inlineStr">
        <is>
          <t>Target Price</t>
        </is>
      </c>
      <c r="C12" s="38" t="n"/>
      <c r="D12" s="39" t="n"/>
      <c r="E12" s="16" t="n"/>
      <c r="F12" s="16" t="n"/>
      <c r="G12" s="16" t="n"/>
      <c r="H12" s="17" t="n"/>
    </row>
    <row r="13" ht="16" customHeight="1" thickBot="1">
      <c r="D13" s="40" t="n"/>
      <c r="L13" s="27" t="n"/>
      <c r="M13" s="25" t="n"/>
    </row>
    <row r="14" ht="16" customHeight="1" thickBot="1">
      <c r="G14" s="41" t="inlineStr">
        <is>
          <t>Year End</t>
        </is>
      </c>
      <c r="H14" s="42" t="inlineStr">
        <is>
          <t>January</t>
        </is>
      </c>
    </row>
    <row r="15" ht="16" customHeight="1">
      <c r="B15" s="7" t="n"/>
      <c r="C15" s="43" t="n">
        <v>2017</v>
      </c>
      <c r="D15" s="43" t="n">
        <v>2018</v>
      </c>
      <c r="E15" s="43" t="n">
        <v>2019</v>
      </c>
      <c r="F15" s="43" t="inlineStr">
        <is>
          <t>2020  (e)</t>
        </is>
      </c>
      <c r="G15" s="43" t="inlineStr">
        <is>
          <t>2021  (e)</t>
        </is>
      </c>
      <c r="H15" s="44" t="inlineStr">
        <is>
          <t>2022  (e)</t>
        </is>
      </c>
      <c r="J15" s="45" t="n"/>
      <c r="K15" s="46" t="inlineStr">
        <is>
          <t>LVMH MOET HENNESSY VUITTO</t>
        </is>
      </c>
      <c r="L15" s="46" t="inlineStr">
        <is>
          <t>VF CORPORATION</t>
        </is>
      </c>
      <c r="M15" s="46" t="inlineStr">
        <is>
          <t>UNDER ARMOUR</t>
        </is>
      </c>
      <c r="N15" s="46" t="inlineStr">
        <is>
          <t>LULULEMON-ATHLETICA-INC-40449575/</t>
        </is>
      </c>
      <c r="O15" s="47" t="inlineStr">
        <is>
          <t>Avg.</t>
        </is>
      </c>
      <c r="AA15" s="144" t="inlineStr">
        <is>
          <t>Last</t>
        </is>
      </c>
      <c r="AB15" s="144" t="n">
        <v>383.3</v>
      </c>
      <c r="AC15" s="144" t="n">
        <v>88.27</v>
      </c>
      <c r="AD15" s="144" t="n">
        <v>27.19</v>
      </c>
      <c r="AE15" s="144" t="n">
        <v>38.64</v>
      </c>
    </row>
    <row r="16">
      <c r="B16" s="18" t="inlineStr">
        <is>
          <t>Sales</t>
        </is>
      </c>
      <c r="C16" s="3" t="n">
        <v>404</v>
      </c>
      <c r="D16" s="3" t="n">
        <v>591</v>
      </c>
      <c r="E16" s="3" t="n">
        <v>831</v>
      </c>
      <c r="F16" s="3" t="n">
        <v>1036</v>
      </c>
      <c r="G16" s="3" t="n">
        <v>1260</v>
      </c>
      <c r="H16" s="48" t="n">
        <v>1454</v>
      </c>
      <c r="J16" s="18" t="inlineStr">
        <is>
          <t>Mkt Cap</t>
        </is>
      </c>
      <c r="K16" s="3">
        <f>IF(AB16&lt;&gt;0,AB16,"")</f>
        <v/>
      </c>
      <c r="L16" s="3">
        <f>IF(AC16&lt;&gt;0,AC16,"")</f>
        <v/>
      </c>
      <c r="M16" s="3">
        <f>IF(AD16&lt;&gt;0,AD16,"")</f>
        <v/>
      </c>
      <c r="N16" s="3" t="n">
        <v>25040</v>
      </c>
      <c r="O16" s="48">
        <f>AVERAGE(K16:N16)</f>
        <v/>
      </c>
      <c r="AA16" s="144" t="inlineStr">
        <is>
          <t>Mkt Cap</t>
        </is>
      </c>
      <c r="AB16" s="144" t="n">
        <v>191403</v>
      </c>
      <c r="AC16" s="144" t="n">
        <v>35478</v>
      </c>
      <c r="AD16" s="144" t="n">
        <v>11620</v>
      </c>
      <c r="AE16" s="144" t="inlineStr">
        <is>
          <t>9790M</t>
        </is>
      </c>
    </row>
    <row r="17" ht="15" customHeight="1">
      <c r="B17" s="18" t="inlineStr">
        <is>
          <t>yoy</t>
        </is>
      </c>
      <c r="C17" s="2" t="n"/>
      <c r="D17" s="30" t="n">
        <v>0.4628712871287129</v>
      </c>
      <c r="E17" s="30" t="n">
        <v>0.4060913705583756</v>
      </c>
      <c r="F17" s="30" t="n">
        <v>0.246690734055355</v>
      </c>
      <c r="G17" s="30" t="n">
        <v>0.2162162162162162</v>
      </c>
      <c r="H17" s="49" t="n">
        <v>0.153968253968254</v>
      </c>
      <c r="J17" s="18" t="inlineStr">
        <is>
          <t>EV</t>
        </is>
      </c>
      <c r="K17" s="3">
        <f>IF(AB17&lt;&gt;0,AB17,"")</f>
        <v/>
      </c>
      <c r="L17" s="3">
        <f>IF(AC17&lt;&gt;0,AC17,"")</f>
        <v/>
      </c>
      <c r="M17" s="3">
        <f>IF(AD17&lt;&gt;0,AD17,"")</f>
        <v/>
      </c>
      <c r="N17" s="3" t="n">
        <v>23846</v>
      </c>
      <c r="O17" s="48">
        <f>AVERAGE(K17:N17)</f>
        <v/>
      </c>
      <c r="AA17" s="144" t="inlineStr">
        <is>
          <t>EV</t>
        </is>
      </c>
      <c r="AB17" s="149" t="n">
        <v>192879</v>
      </c>
      <c r="AC17" s="144" t="n">
        <v>37143</v>
      </c>
      <c r="AD17" s="144" t="n">
        <v>11760</v>
      </c>
      <c r="AE17" s="144" t="inlineStr">
        <is>
          <t>8920M</t>
        </is>
      </c>
    </row>
    <row r="18" ht="15" customHeight="1">
      <c r="B18" s="18" t="inlineStr">
        <is>
          <t>EBITDA</t>
        </is>
      </c>
      <c r="C18" s="3" t="inlineStr">
        <is>
          <t>81,0</t>
        </is>
      </c>
      <c r="D18" s="3" t="n">
        <v>149</v>
      </c>
      <c r="E18" s="3" t="n">
        <v>230</v>
      </c>
      <c r="F18" s="3" t="n">
        <v>298</v>
      </c>
      <c r="G18" s="3" t="n">
        <v>371</v>
      </c>
      <c r="H18" s="48" t="n">
        <v>434</v>
      </c>
      <c r="J18" s="18" t="inlineStr">
        <is>
          <t>P/E</t>
        </is>
      </c>
      <c r="K18" s="50">
        <f>IF(AB15&lt;&gt;0,AB15/AB18,"")</f>
        <v/>
      </c>
      <c r="L18" s="50" t="n">
        <v>27.6</v>
      </c>
      <c r="M18" s="50">
        <f>IF(AD15&lt;&gt;0,AD15/AD18,"")</f>
        <v/>
      </c>
      <c r="N18" s="50" t="n">
        <v>35.13893967093236</v>
      </c>
      <c r="O18" s="51">
        <f>AVERAGE(K18:N18)</f>
        <v/>
      </c>
      <c r="AA18" s="144" t="inlineStr">
        <is>
          <t>EPS 2019</t>
        </is>
      </c>
      <c r="AB18" s="149" t="n">
        <v>16</v>
      </c>
      <c r="AD18" s="144" t="n">
        <v>0.49</v>
      </c>
      <c r="AE18" s="144" t="n">
        <v>1.54</v>
      </c>
    </row>
    <row r="19" ht="15" customHeight="1">
      <c r="B19" s="18" t="inlineStr">
        <is>
          <t>EBITDA margin</t>
        </is>
      </c>
      <c r="C19" s="52" t="n"/>
      <c r="D19" s="52" t="n">
        <v>0.2521150592216582</v>
      </c>
      <c r="E19" s="52" t="n">
        <v>0.2767749699157641</v>
      </c>
      <c r="F19" s="52" t="n">
        <v>0.2876447876447876</v>
      </c>
      <c r="G19" s="52" t="n">
        <v>0.2944444444444445</v>
      </c>
      <c r="H19" s="53" t="n">
        <v>0.2984869325997249</v>
      </c>
      <c r="J19" s="18" t="inlineStr">
        <is>
          <t>EV/EBITDA</t>
        </is>
      </c>
      <c r="K19" s="50" t="n">
        <v>14.2</v>
      </c>
      <c r="L19" s="50" t="n">
        <v>19.1</v>
      </c>
      <c r="M19" s="50" t="n">
        <v>27.7</v>
      </c>
      <c r="N19" s="50" t="n">
        <v>24.53292181069959</v>
      </c>
      <c r="O19" s="51">
        <f>AVERAGE(K19:N19)</f>
        <v/>
      </c>
      <c r="AA19" s="144" t="inlineStr">
        <is>
          <t>EBITDA 2019</t>
        </is>
      </c>
      <c r="AB19" s="144" t="n">
        <v>13603</v>
      </c>
      <c r="AC19" s="149" t="inlineStr">
        <is>
          <t xml:space="preserve">
</t>
        </is>
      </c>
      <c r="AD19" s="144" t="n">
        <v>425</v>
      </c>
      <c r="AE19" s="144" t="n">
        <v>576</v>
      </c>
    </row>
    <row r="20" ht="15" customHeight="1">
      <c r="B20" s="18" t="inlineStr">
        <is>
          <t>Operating Profit (EBIT)</t>
        </is>
      </c>
      <c r="C20" s="3" t="inlineStr">
        <is>
          <t>72,5</t>
        </is>
      </c>
      <c r="D20" s="3" t="n">
        <v>135</v>
      </c>
      <c r="E20" s="3" t="n">
        <v>212</v>
      </c>
      <c r="F20" s="3" t="n">
        <v>263</v>
      </c>
      <c r="G20" s="3" t="n">
        <v>329</v>
      </c>
      <c r="H20" s="48" t="n">
        <v>400</v>
      </c>
      <c r="J20" s="18" t="inlineStr">
        <is>
          <t>EV/EBIT</t>
        </is>
      </c>
      <c r="K20" s="50">
        <f>IF(AB17&lt;&gt;0,AB17/AB20,"")</f>
        <v/>
      </c>
      <c r="L20" s="50" t="n">
        <v>22.7</v>
      </c>
      <c r="M20" s="50">
        <f>IF(AD17&lt;&gt;0,AD17/AD20,"")</f>
        <v/>
      </c>
      <c r="N20" s="50" t="n">
        <v>28.48984468339307</v>
      </c>
      <c r="O20" s="51">
        <f>AVERAGE(K20:N20)</f>
        <v/>
      </c>
      <c r="AA20" s="144" t="inlineStr">
        <is>
          <t>EBIT 2019</t>
        </is>
      </c>
      <c r="AB20" s="144" t="n">
        <v>11392</v>
      </c>
      <c r="AD20" s="144" t="n">
        <v>234</v>
      </c>
      <c r="AE20" s="144" t="n">
        <v>495</v>
      </c>
    </row>
    <row r="21" ht="15" customHeight="1">
      <c r="B21" s="18" t="inlineStr">
        <is>
          <t>EBIT margin</t>
        </is>
      </c>
      <c r="C21" s="52" t="e">
        <v>#VALUE!</v>
      </c>
      <c r="D21" s="52" t="n">
        <v>0.2284263959390863</v>
      </c>
      <c r="E21" s="52" t="n">
        <v>0.2551143200962696</v>
      </c>
      <c r="F21" s="52" t="n">
        <v>0.2538610038610039</v>
      </c>
      <c r="G21" s="52" t="n">
        <v>0.2611111111111111</v>
      </c>
      <c r="H21" s="53" t="n">
        <v>0.2751031636863824</v>
      </c>
      <c r="J21" s="18" t="inlineStr">
        <is>
          <t>EV/Revenues</t>
        </is>
      </c>
      <c r="K21" s="50">
        <f>IF(AB17&lt;&gt;0,AB17/AB21,"")</f>
        <v/>
      </c>
      <c r="L21" s="50" t="n">
        <v>3.1</v>
      </c>
      <c r="M21" s="50">
        <f>IF(AD17&lt;&gt;0,AD17/AD21,"")</f>
        <v/>
      </c>
      <c r="N21" s="50" t="n">
        <v>6.240774666317717</v>
      </c>
      <c r="O21" s="51">
        <f>AVERAGE(K21:N21)</f>
        <v/>
      </c>
      <c r="AA21" s="144" t="inlineStr">
        <is>
          <t>Revenues 2019</t>
        </is>
      </c>
      <c r="AB21" s="144" t="n">
        <v>53631</v>
      </c>
      <c r="AC21" s="149" t="inlineStr">
        <is>
          <t xml:space="preserve">
</t>
        </is>
      </c>
      <c r="AD21" s="144" t="n">
        <v>5378</v>
      </c>
      <c r="AE21" s="144" t="n">
        <v>1642</v>
      </c>
    </row>
    <row r="22" ht="15" customHeight="1">
      <c r="B22" s="18" t="inlineStr">
        <is>
          <t>Net income</t>
        </is>
      </c>
      <c r="C22" s="3" t="n">
        <v>21.6</v>
      </c>
      <c r="D22" s="3" t="n">
        <v>96.09999999999999</v>
      </c>
      <c r="E22" s="3" t="n">
        <v>144</v>
      </c>
      <c r="F22" s="3" t="n">
        <v>191</v>
      </c>
      <c r="G22" s="3" t="n">
        <v>243</v>
      </c>
      <c r="H22" s="48" t="n">
        <v>302</v>
      </c>
      <c r="J22" s="18" t="inlineStr">
        <is>
          <t>PB</t>
        </is>
      </c>
      <c r="K22" s="19">
        <f>IF(AB15&lt;&gt;0,AB15/AB22,"")</f>
        <v/>
      </c>
      <c r="L22" s="19">
        <f>IF(AC15&lt;&gt;0,AC15/AC22,"")</f>
        <v/>
      </c>
      <c r="M22" s="19">
        <f>IF(AD15&lt;&gt;0,AD15/AD22,"")</f>
        <v/>
      </c>
      <c r="N22" s="19" t="n">
        <v>12.48116883116883</v>
      </c>
      <c r="O22" s="51">
        <f>AVERAGE(K22:N22)</f>
        <v/>
      </c>
      <c r="AA22" s="144" t="inlineStr">
        <is>
          <t>Book</t>
        </is>
      </c>
      <c r="AB22" s="149" t="n">
        <v>82.59999999999999</v>
      </c>
      <c r="AC22" s="149" t="n">
        <v>13.2</v>
      </c>
      <c r="AD22" s="144" t="n">
        <v>5.39</v>
      </c>
      <c r="AE22" s="149" t="n">
        <v>6.41</v>
      </c>
    </row>
    <row r="23" ht="15" customHeight="1">
      <c r="B23" s="18" t="inlineStr">
        <is>
          <t>Net Margin</t>
        </is>
      </c>
      <c r="C23" s="52" t="n">
        <v>0.05346534653465347</v>
      </c>
      <c r="D23" s="52" t="n">
        <v>0.1626057529610829</v>
      </c>
      <c r="E23" s="52" t="n">
        <v>0.1732851985559567</v>
      </c>
      <c r="F23" s="52" t="n">
        <v>0.1843629343629344</v>
      </c>
      <c r="G23" s="52" t="n">
        <v>0.1928571428571429</v>
      </c>
      <c r="H23" s="53" t="n">
        <v>0.2077028885832187</v>
      </c>
      <c r="J23" s="18" t="inlineStr">
        <is>
          <t>EBITDA margin</t>
        </is>
      </c>
      <c r="K23" s="20">
        <f>IF(AB19&lt;&gt;0,AB19/AB21,"")</f>
        <v/>
      </c>
      <c r="L23" s="20" t="n">
        <v>0.165</v>
      </c>
      <c r="M23" s="20">
        <f>IF(AD19&lt;&gt;0,AD19/AD21,"")</f>
        <v/>
      </c>
      <c r="N23" s="20" t="n">
        <v>0.2543836691965454</v>
      </c>
      <c r="O23" s="54">
        <f>AVERAGE(K23:N23)</f>
        <v/>
      </c>
      <c r="AA23" s="144" t="inlineStr">
        <is>
          <t>Ebitda margin</t>
        </is>
      </c>
      <c r="AB23" s="144">
        <f>IF(AB21&lt;&gt;0,AB19/AB21,"")</f>
        <v/>
      </c>
      <c r="AC23" s="144">
        <f>IF(AC21&lt;&gt;0,AC19/AC21,"")</f>
        <v/>
      </c>
      <c r="AD23" s="144">
        <f>IF(AD21&lt;&gt;0,AD19/AD21,"")</f>
        <v/>
      </c>
      <c r="AE23" s="144">
        <f>IF(AE21&lt;&gt;0,AE19/AE21,"")</f>
        <v/>
      </c>
    </row>
    <row r="24" ht="15" customHeight="1">
      <c r="B24" s="18" t="n"/>
      <c r="C24" s="2" t="n"/>
      <c r="D24" s="55" t="n">
        <v>3.449074074074074</v>
      </c>
      <c r="E24" s="55" t="n">
        <v>0.49843912591051</v>
      </c>
      <c r="F24" s="55" t="n">
        <v>0.3263888888888889</v>
      </c>
      <c r="G24" s="55" t="n">
        <v>0.2722513089005236</v>
      </c>
      <c r="H24" s="56" t="n">
        <v>0.242798353909465</v>
      </c>
      <c r="J24" s="18" t="inlineStr">
        <is>
          <t>EBIT margin</t>
        </is>
      </c>
      <c r="K24" s="20">
        <f>IF(AB20&lt;&gt;0,AB20/AB21,"")</f>
        <v/>
      </c>
      <c r="L24" s="20">
        <f>IF(AC20&lt;&gt;0,AC20/AC21,"")</f>
        <v/>
      </c>
      <c r="M24" s="20">
        <f>IF(AD20&lt;&gt;0,AD20/AD21,"")</f>
        <v/>
      </c>
      <c r="N24" s="20" t="n">
        <v>0.2190526040303585</v>
      </c>
      <c r="O24" s="54">
        <f>AVERAGE(K24:N24)</f>
        <v/>
      </c>
      <c r="AA24" s="144" t="inlineStr">
        <is>
          <t>Ebit margin</t>
        </is>
      </c>
      <c r="AB24" s="144">
        <f>IF(AB21&lt;&gt;0,AB20/AB21,"")</f>
        <v/>
      </c>
      <c r="AC24" s="144">
        <f>IF(AC21&lt;&gt;0,AC20/AC21,"")</f>
        <v/>
      </c>
      <c r="AD24" s="144">
        <f>IF(AD21&lt;&gt;0,AD20/AD21,"")</f>
        <v/>
      </c>
      <c r="AE24" s="144">
        <f>IF(AE21&lt;&gt;0,AE20/AE21,"")</f>
        <v/>
      </c>
    </row>
    <row r="25" ht="15" customHeight="1">
      <c r="B25" s="18" t="inlineStr">
        <is>
          <t>P/E ratio</t>
        </is>
      </c>
      <c r="C25" s="2" t="inlineStr">
        <is>
          <t>182x</t>
        </is>
      </c>
      <c r="D25" s="2" t="inlineStr">
        <is>
          <t>85,3x</t>
        </is>
      </c>
      <c r="E25" s="22" t="inlineStr">
        <is>
          <t>90,2x</t>
        </is>
      </c>
      <c r="F25" s="2" t="inlineStr">
        <is>
          <t>46,4x</t>
        </is>
      </c>
      <c r="G25" s="2" t="inlineStr">
        <is>
          <t>37,0x</t>
        </is>
      </c>
      <c r="H25" s="57" t="inlineStr">
        <is>
          <t>30,2x</t>
        </is>
      </c>
      <c r="J25" s="18" t="inlineStr">
        <is>
          <t>Net margin</t>
        </is>
      </c>
      <c r="K25" s="20">
        <f>IF(AB25&lt;&gt;0,AB25/AB21,"")</f>
        <v/>
      </c>
      <c r="L25" s="20" t="n">
        <v>0.112</v>
      </c>
      <c r="M25" s="20">
        <f>IF(AD25&lt;&gt;0,AD25/AD21,"")</f>
        <v/>
      </c>
      <c r="N25" s="20" t="n">
        <v>0.1858152316147605</v>
      </c>
      <c r="O25" s="54">
        <f>AVERAGE(K25:N25)</f>
        <v/>
      </c>
      <c r="AA25" s="144" t="inlineStr">
        <is>
          <t>Net Income</t>
        </is>
      </c>
      <c r="AB25" s="144" t="n">
        <v>8067</v>
      </c>
      <c r="AC25" s="149" t="inlineStr">
        <is>
          <t xml:space="preserve">
</t>
        </is>
      </c>
      <c r="AD25" s="144" t="n">
        <v>222</v>
      </c>
      <c r="AE25" s="144" t="n">
        <v>390</v>
      </c>
    </row>
    <row r="26" ht="15" customHeight="1">
      <c r="B26" s="18" t="inlineStr">
        <is>
          <t>EPS</t>
        </is>
      </c>
      <c r="C26" s="2" t="n">
        <v>0.16</v>
      </c>
      <c r="D26" s="2" t="n">
        <v>0.65</v>
      </c>
      <c r="E26" s="19" t="n">
        <v>0.95</v>
      </c>
      <c r="F26" s="2" t="n">
        <v>1.28</v>
      </c>
      <c r="G26" s="2" t="n">
        <v>1.61</v>
      </c>
      <c r="H26" s="57" t="n">
        <v>1.97</v>
      </c>
      <c r="J26" s="18" t="inlineStr">
        <is>
          <t>Dividend Yield</t>
        </is>
      </c>
      <c r="K26" s="30">
        <f>IF(AB26&lt;&gt;0,AB26/AB15,"")</f>
        <v/>
      </c>
      <c r="L26" s="30">
        <f>IF(AC26&lt;&gt;0,AC26/AC15,"")</f>
        <v/>
      </c>
      <c r="M26" s="30" t="n">
        <v>0</v>
      </c>
      <c r="N26" s="30" t="n"/>
      <c r="O26" s="49">
        <f>AVERAGE(K26:N26)</f>
        <v/>
      </c>
      <c r="AA26" s="144" t="inlineStr">
        <is>
          <t>Dividend</t>
        </is>
      </c>
      <c r="AB26" s="144" t="n">
        <v>7.62</v>
      </c>
      <c r="AC26" s="144" t="n">
        <v>2.13</v>
      </c>
      <c r="AD26" s="144" t="inlineStr">
        <is>
          <t>-</t>
        </is>
      </c>
      <c r="AE26" s="144" t="n">
        <v>0.52</v>
      </c>
    </row>
    <row r="27" ht="15" customHeight="1" thickBot="1">
      <c r="B27" s="18" t="inlineStr">
        <is>
          <t>yoy</t>
        </is>
      </c>
      <c r="C27" s="2" t="n"/>
      <c r="D27" s="30" t="n">
        <v>3.0625</v>
      </c>
      <c r="E27" s="30" t="n">
        <v>0.4615384615384614</v>
      </c>
      <c r="F27" s="30" t="n">
        <v>0.3473684210526317</v>
      </c>
      <c r="G27" s="30" t="n">
        <v>0.2578125000000001</v>
      </c>
      <c r="H27" s="49" t="n">
        <v>0.2236024844720496</v>
      </c>
      <c r="J27" s="37" t="inlineStr">
        <is>
          <t>ROE</t>
        </is>
      </c>
      <c r="K27" s="39">
        <f>IF(AB27&lt;&gt;0,AB27,"")</f>
        <v/>
      </c>
      <c r="L27" s="39">
        <f>IF(AC27&lt;&gt;0,AC27,"")</f>
        <v/>
      </c>
      <c r="M27" s="39">
        <f>IF(AD27&lt;&gt;0,AD27,"")</f>
        <v/>
      </c>
      <c r="N27" s="39" t="n">
        <v>0.394</v>
      </c>
      <c r="O27" s="58">
        <f>AVERAGE(K27:N27)</f>
        <v/>
      </c>
      <c r="AA27" s="144" t="inlineStr">
        <is>
          <t>ROE</t>
        </is>
      </c>
      <c r="AB27" s="59" t="n">
        <v>0.21</v>
      </c>
      <c r="AC27" s="25" t="n">
        <v>0.294</v>
      </c>
      <c r="AD27" s="25" t="n">
        <v>0.07340000000000001</v>
      </c>
      <c r="AE27" s="25" t="n">
        <v>0.295</v>
      </c>
    </row>
    <row r="28" ht="15" customHeight="1">
      <c r="B28" s="18" t="inlineStr">
        <is>
          <t>EV/EBITDA</t>
        </is>
      </c>
      <c r="C28" s="50" t="n"/>
      <c r="D28" s="50" t="n">
        <v>57.58389261744966</v>
      </c>
      <c r="E28" s="50" t="n">
        <v>37.30434782608695</v>
      </c>
      <c r="F28" s="50" t="n">
        <v>28.79194630872483</v>
      </c>
      <c r="G28" s="50" t="n">
        <v>23.1266846361186</v>
      </c>
      <c r="H28" s="51" t="n">
        <v>19.76958525345622</v>
      </c>
    </row>
    <row r="29" ht="15" customHeight="1">
      <c r="B29" s="18" t="inlineStr">
        <is>
          <t>EV/EBIT</t>
        </is>
      </c>
      <c r="C29" s="50" t="e">
        <v>#VALUE!</v>
      </c>
      <c r="D29" s="50" t="n">
        <v>63.55555555555556</v>
      </c>
      <c r="E29" s="50" t="n">
        <v>40.47169811320754</v>
      </c>
      <c r="F29" s="50" t="n">
        <v>32.62357414448669</v>
      </c>
      <c r="G29" s="50" t="n">
        <v>26.0790273556231</v>
      </c>
      <c r="H29" s="51" t="n">
        <v>21.45</v>
      </c>
    </row>
    <row r="30" ht="15" customHeight="1" thickBot="1">
      <c r="B30" s="37" t="inlineStr">
        <is>
          <t>EV/Revenues</t>
        </is>
      </c>
      <c r="C30" s="60" t="n">
        <v>21.23762376237624</v>
      </c>
      <c r="D30" s="60" t="n">
        <v>14.51776649746193</v>
      </c>
      <c r="E30" s="60" t="n">
        <v>10.32490974729242</v>
      </c>
      <c r="F30" s="60" t="n">
        <v>8.281853281853282</v>
      </c>
      <c r="G30" s="60" t="n">
        <v>6.809523809523809</v>
      </c>
      <c r="H30" s="61" t="n">
        <v>5.900962861072903</v>
      </c>
      <c r="J30" s="134"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130</v>
      </c>
      <c r="D32" s="64" t="n">
        <v>41.8</v>
      </c>
      <c r="E32" s="64" t="n">
        <v>56.6</v>
      </c>
      <c r="F32" s="64" t="n"/>
      <c r="G32" s="64" t="n"/>
      <c r="H32" s="65" t="n"/>
      <c r="J32" s="18" t="inlineStr">
        <is>
          <t>Q-1</t>
        </is>
      </c>
      <c r="K32" s="21" t="inlineStr">
        <is>
          <t>Sales</t>
        </is>
      </c>
      <c r="L32" s="3" t="n">
        <v>156.77</v>
      </c>
      <c r="M32" s="3" t="n">
        <v>156.2</v>
      </c>
      <c r="N32" s="3" t="n">
        <v>0.58</v>
      </c>
      <c r="O32" s="66" t="n">
        <v>0.37</v>
      </c>
    </row>
    <row r="33">
      <c r="B33" s="18" t="inlineStr">
        <is>
          <t>EBITDA</t>
        </is>
      </c>
      <c r="C33" s="3" t="n">
        <v>81</v>
      </c>
      <c r="D33" s="3" t="n">
        <v>149</v>
      </c>
      <c r="E33" s="3" t="n">
        <v>230</v>
      </c>
      <c r="F33" s="3" t="n">
        <v>298</v>
      </c>
      <c r="G33" s="3" t="n">
        <v>371</v>
      </c>
      <c r="H33" s="48" t="n">
        <v>434</v>
      </c>
      <c r="J33" s="18" t="n"/>
      <c r="K33" s="21" t="inlineStr">
        <is>
          <t>Earnings</t>
        </is>
      </c>
      <c r="L33" s="2" t="n">
        <v>0.06</v>
      </c>
      <c r="M33" s="2" t="n">
        <v>0.09</v>
      </c>
      <c r="N33" s="2" t="n">
        <v>0.03</v>
      </c>
      <c r="O33" s="66" t="n">
        <v>63.04</v>
      </c>
    </row>
    <row r="34">
      <c r="B34" s="18" t="inlineStr">
        <is>
          <t>Debt /EBITDA</t>
        </is>
      </c>
      <c r="C34" s="19" t="n">
        <v>1.604938271604938</v>
      </c>
      <c r="D34" s="19" t="n">
        <v>0.2805369127516779</v>
      </c>
      <c r="E34" s="19" t="n">
        <v>0.2460869565217391</v>
      </c>
      <c r="F34" s="19" t="n"/>
      <c r="G34" s="19" t="n"/>
      <c r="H34" s="23" t="n"/>
      <c r="J34" s="18" t="inlineStr">
        <is>
          <t>Q-2</t>
        </is>
      </c>
      <c r="K34" s="21" t="inlineStr">
        <is>
          <t>Sales</t>
        </is>
      </c>
      <c r="L34" s="3" t="n">
        <v>358.44</v>
      </c>
      <c r="M34" s="3" t="n">
        <v>399.3</v>
      </c>
      <c r="N34" s="3" t="n">
        <v>40.86</v>
      </c>
      <c r="O34" s="66" t="n">
        <v>11.4</v>
      </c>
    </row>
    <row r="35">
      <c r="B35" s="18" t="inlineStr">
        <is>
          <t>Cash Flow per share</t>
        </is>
      </c>
      <c r="C35" s="67" t="n">
        <v>0.29</v>
      </c>
      <c r="D35" s="67" t="n">
        <v>0.86</v>
      </c>
      <c r="E35" s="67" t="n">
        <v>0.49</v>
      </c>
      <c r="F35" s="67" t="n">
        <v>1.31</v>
      </c>
      <c r="G35" s="67" t="n">
        <v>1.7</v>
      </c>
      <c r="H35" s="68" t="n">
        <v>2.2</v>
      </c>
      <c r="J35" s="18" t="n"/>
      <c r="K35" s="21" t="inlineStr">
        <is>
          <t>Earnings</t>
        </is>
      </c>
      <c r="L35" s="2" t="n">
        <v>0.8100000000000001</v>
      </c>
      <c r="M35" s="2" t="n">
        <v>0.96</v>
      </c>
      <c r="N35" s="2" t="n">
        <v>0.15</v>
      </c>
      <c r="O35" s="66" t="n">
        <v>18.15</v>
      </c>
    </row>
    <row r="36" ht="16" customHeight="1" thickBot="1">
      <c r="B36" s="37" t="inlineStr">
        <is>
          <t>Book Value per share</t>
        </is>
      </c>
      <c r="C36" s="69" t="n">
        <v>1.08</v>
      </c>
      <c r="D36" s="69" t="n">
        <v>1.66</v>
      </c>
      <c r="E36" s="69" t="n">
        <v>2.7</v>
      </c>
      <c r="F36" s="69" t="n">
        <v>3.92</v>
      </c>
      <c r="G36" s="69" t="n">
        <v>5.46</v>
      </c>
      <c r="H36" s="70" t="n">
        <v>8.02</v>
      </c>
      <c r="J36" s="18" t="inlineStr">
        <is>
          <t>Q-3</t>
        </is>
      </c>
      <c r="K36" s="21" t="inlineStr">
        <is>
          <t>Sales</t>
        </is>
      </c>
      <c r="L36" s="3" t="n">
        <v>199.64</v>
      </c>
      <c r="M36" s="3" t="n">
        <v>230.3</v>
      </c>
      <c r="N36" s="3" t="n">
        <v>30.66</v>
      </c>
      <c r="O36" s="66" t="n">
        <v>15.36</v>
      </c>
    </row>
    <row r="37" ht="16" customHeight="1" thickBot="1">
      <c r="J37" s="18" t="n"/>
      <c r="K37" s="21" t="inlineStr">
        <is>
          <t>Earnings</t>
        </is>
      </c>
      <c r="L37" s="2" t="n">
        <v>0.26</v>
      </c>
      <c r="M37" s="2" t="n">
        <v>0.46</v>
      </c>
      <c r="N37" s="2" t="n">
        <v>0.2</v>
      </c>
      <c r="O37" s="66" t="n">
        <v>76.18000000000001</v>
      </c>
    </row>
    <row r="38">
      <c r="B38" s="7" t="inlineStr">
        <is>
          <t>Volume</t>
        </is>
      </c>
      <c r="C38" s="71" t="n">
        <v>334183</v>
      </c>
      <c r="F38" s="7" t="inlineStr">
        <is>
          <t>50 MAV</t>
        </is>
      </c>
      <c r="G38" s="72" t="n">
        <v>39.13</v>
      </c>
      <c r="H38" s="73" t="n">
        <v>0.1788908765652951</v>
      </c>
      <c r="J38" s="18" t="inlineStr">
        <is>
          <t>Q-4</t>
        </is>
      </c>
      <c r="K38" s="21" t="inlineStr">
        <is>
          <t>Sales</t>
        </is>
      </c>
      <c r="L38" s="3" t="n">
        <v>36.24</v>
      </c>
      <c r="M38" s="3" t="n">
        <v>44.7</v>
      </c>
      <c r="N38" s="3" t="n">
        <v>8.460000000000001</v>
      </c>
      <c r="O38" s="66" t="n">
        <v>23.33</v>
      </c>
    </row>
    <row r="39" ht="16" customHeight="1" thickBot="1">
      <c r="B39" s="18" t="inlineStr">
        <is>
          <t>Avg Vol 10 days</t>
        </is>
      </c>
      <c r="C39" s="48" t="inlineStr">
        <is>
          <t>664.1k</t>
        </is>
      </c>
      <c r="F39" s="37" t="inlineStr">
        <is>
          <t>200 MAV</t>
        </is>
      </c>
      <c r="G39" s="74" t="n">
        <v>47.38</v>
      </c>
      <c r="H39" s="75" t="n">
        <v>-0.02638243984803714</v>
      </c>
      <c r="J39" s="37" t="n"/>
      <c r="K39" s="76" t="inlineStr">
        <is>
          <t>Earnings</t>
        </is>
      </c>
      <c r="L39" s="77" t="n">
        <v>-0.21</v>
      </c>
      <c r="M39" s="77" t="n">
        <v>-0.16</v>
      </c>
      <c r="N39" s="77" t="n">
        <v>0.05</v>
      </c>
      <c r="O39" s="78" t="n">
        <v>-23.41</v>
      </c>
    </row>
    <row r="40" ht="16" customHeight="1" thickBot="1">
      <c r="B40" s="37" t="inlineStr">
        <is>
          <t>Avg Vol 3Months</t>
        </is>
      </c>
      <c r="C40" s="79" t="inlineStr">
        <is>
          <t>1.75M</t>
        </is>
      </c>
    </row>
    <row r="41">
      <c r="F41" s="7" t="inlineStr">
        <is>
          <t>Buyback Year</t>
        </is>
      </c>
      <c r="G41" s="10" t="n"/>
      <c r="H41" s="80" t="n"/>
    </row>
    <row r="42" ht="16" customHeight="1" thickBot="1">
      <c r="F42" s="37" t="inlineStr">
        <is>
          <t>Buyback Quarter</t>
        </is>
      </c>
      <c r="G42" s="16" t="n"/>
      <c r="H42" s="17" t="n"/>
    </row>
    <row r="43" ht="19.5" customHeight="1" thickBot="1"/>
    <row r="44" ht="18" customHeight="1">
      <c r="B44" s="7" t="inlineStr">
        <is>
          <t>Sales Per Region</t>
        </is>
      </c>
      <c r="C44" s="81" t="inlineStr">
        <is>
          <t>Canada</t>
        </is>
      </c>
      <c r="D44" s="28" t="n">
        <v>0.384</v>
      </c>
      <c r="F44" s="7" t="inlineStr">
        <is>
          <t>Sales Per Business</t>
        </is>
      </c>
      <c r="G44" s="81" t="inlineStr">
        <is>
          <t>Wholesale</t>
        </is>
      </c>
      <c r="H44" s="28" t="n">
        <v>0.715</v>
      </c>
      <c r="J44" s="150" t="n"/>
      <c r="K44" s="151" t="n"/>
      <c r="L44" s="151" t="n"/>
      <c r="M44" s="151" t="n"/>
      <c r="N44" s="151" t="n"/>
      <c r="O44" s="152" t="n"/>
    </row>
    <row r="45">
      <c r="B45" s="82" t="n"/>
      <c r="C45" s="83" t="inlineStr">
        <is>
          <t>United States</t>
        </is>
      </c>
      <c r="D45" s="84" t="n">
        <v>0.327</v>
      </c>
      <c r="F45" s="82" t="n"/>
      <c r="G45" s="83" t="inlineStr">
        <is>
          <t>Direct to Customer</t>
        </is>
      </c>
      <c r="H45" s="84" t="n">
        <v>0.285</v>
      </c>
      <c r="J45" s="153" t="n"/>
      <c r="O45" s="154" t="n"/>
    </row>
    <row r="46" ht="16" customHeight="1">
      <c r="B46" s="82" t="n"/>
      <c r="C46" s="85" t="inlineStr">
        <is>
          <t>Rest of the World</t>
        </is>
      </c>
      <c r="D46" s="84" t="n">
        <v>0.289</v>
      </c>
      <c r="F46" s="82" t="n"/>
      <c r="G46" s="85" t="n"/>
      <c r="H46" s="84" t="n"/>
      <c r="J46" s="153" t="n"/>
      <c r="O46" s="154" t="n"/>
    </row>
    <row r="47" ht="25.5" customHeight="1" thickBot="1">
      <c r="B47" s="86" t="n"/>
      <c r="C47" s="87" t="n"/>
      <c r="D47" s="88" t="n"/>
      <c r="F47" s="86" t="n"/>
      <c r="G47" s="89" t="n"/>
      <c r="H47" s="88" t="n"/>
      <c r="J47" s="155" t="n"/>
      <c r="K47" s="145" t="n"/>
      <c r="L47" s="145" t="n"/>
      <c r="M47" s="145" t="n"/>
      <c r="N47" s="145" t="n"/>
      <c r="O47" s="156" t="n"/>
    </row>
    <row r="53" ht="16" customHeight="1" thickBot="1"/>
    <row r="54">
      <c r="B54" s="7" t="inlineStr">
        <is>
          <t>Last</t>
        </is>
      </c>
      <c r="C54" s="8" t="n">
        <v>192.21</v>
      </c>
      <c r="D54" s="9" t="n"/>
      <c r="E54" s="10" t="n"/>
      <c r="F54" s="10" t="n"/>
      <c r="G54" s="10" t="n"/>
      <c r="H54" s="10" t="n"/>
      <c r="I54" s="11" t="n"/>
    </row>
    <row r="55">
      <c r="B55" s="13" t="n"/>
      <c r="C55" s="2" t="n"/>
      <c r="D55" s="2" t="n"/>
      <c r="I55" s="14" t="n"/>
    </row>
    <row r="56">
      <c r="B56" s="18" t="inlineStr">
        <is>
          <t>52 week High</t>
        </is>
      </c>
      <c r="C56" s="19" t="n">
        <v>216.2599945068359</v>
      </c>
      <c r="D56" s="20" t="n">
        <v>-0.1112087076561713</v>
      </c>
      <c r="E56" s="21" t="inlineStr">
        <is>
          <t>Trailing P/E</t>
        </is>
      </c>
      <c r="F56" s="22" t="inlineStr">
        <is>
          <t>40,9x</t>
        </is>
      </c>
      <c r="G56" s="21" t="inlineStr">
        <is>
          <t>Price to book</t>
        </is>
      </c>
      <c r="H56" s="19" t="n">
        <v>15.62682926829268</v>
      </c>
      <c r="I56" s="14" t="n"/>
    </row>
    <row r="57">
      <c r="B57" s="18" t="inlineStr">
        <is>
          <t>52 week Low</t>
        </is>
      </c>
      <c r="C57" s="19" t="n">
        <v>153.1300048828125</v>
      </c>
      <c r="D57" s="20" t="n">
        <v>0.2552079531839282</v>
      </c>
      <c r="E57" s="21" t="inlineStr">
        <is>
          <t>Forward P/E</t>
        </is>
      </c>
      <c r="F57" s="2" t="inlineStr">
        <is>
          <t>41,5x</t>
        </is>
      </c>
      <c r="G57" s="21" t="inlineStr">
        <is>
          <t>ROE</t>
        </is>
      </c>
      <c r="H57" s="29" t="n">
        <v>0.394</v>
      </c>
      <c r="I57" s="14" t="n"/>
    </row>
    <row r="58">
      <c r="B58" s="18" t="inlineStr">
        <is>
          <t>YTD Change/%</t>
        </is>
      </c>
      <c r="C58" s="29" t="n">
        <v>0.5805</v>
      </c>
      <c r="D58" s="30" t="n"/>
      <c r="E58" s="21" t="inlineStr">
        <is>
          <t>PEG</t>
        </is>
      </c>
      <c r="F58" s="2" t="n"/>
      <c r="G58" s="21" t="inlineStr">
        <is>
          <t>Exchange</t>
        </is>
      </c>
      <c r="H58" s="144" t="inlineStr">
        <is>
          <t>NASDAQ GS</t>
        </is>
      </c>
      <c r="I58" s="14" t="n"/>
    </row>
    <row r="59">
      <c r="B59" s="18" t="inlineStr">
        <is>
          <t>Mkt Cap</t>
        </is>
      </c>
      <c r="C59" s="3" t="n">
        <v>25040</v>
      </c>
      <c r="D59" s="2" t="n"/>
      <c r="E59" s="21" t="inlineStr">
        <is>
          <t>Dividend 2019</t>
        </is>
      </c>
      <c r="F59" s="2" t="inlineStr">
        <is>
          <t>-</t>
        </is>
      </c>
      <c r="G59" s="21" t="inlineStr">
        <is>
          <t>Sector</t>
        </is>
      </c>
      <c r="H59" s="144" t="inlineStr">
        <is>
          <t>Consumer Discretionary</t>
        </is>
      </c>
      <c r="I59" s="14" t="n"/>
    </row>
    <row r="60">
      <c r="B60" s="18" t="inlineStr">
        <is>
          <t>EV</t>
        </is>
      </c>
      <c r="C60" s="33" t="n">
        <v>23846</v>
      </c>
      <c r="D60" s="3" t="n">
        <v>-1194</v>
      </c>
      <c r="E60" s="21" t="inlineStr">
        <is>
          <t>Div. yield</t>
        </is>
      </c>
      <c r="F60" s="30" t="n"/>
      <c r="G60" s="21" t="inlineStr">
        <is>
          <t>Industry</t>
        </is>
      </c>
      <c r="H60" s="144" t="inlineStr">
        <is>
          <t>Textiles, Apparel &amp; Luxury Goo</t>
        </is>
      </c>
      <c r="I60" s="14" t="n"/>
    </row>
    <row r="61" ht="16" customHeight="1" thickBot="1">
      <c r="B61" s="37" t="inlineStr">
        <is>
          <t>Days to Cover</t>
        </is>
      </c>
      <c r="C61" s="90" t="n">
        <v>1.465000033378601</v>
      </c>
      <c r="D61" s="77" t="n"/>
      <c r="E61" s="76" t="inlineStr">
        <is>
          <t>Beta</t>
        </is>
      </c>
      <c r="F61" s="90" t="n">
        <v>1.259999990463257</v>
      </c>
      <c r="G61" s="76" t="inlineStr">
        <is>
          <t>Website</t>
        </is>
      </c>
      <c r="H61" s="91" t="inlineStr">
        <is>
          <t>http://investor.lululemon.com/</t>
        </is>
      </c>
      <c r="I61" s="17" t="n"/>
    </row>
    <row r="370">
      <c r="H370" s="144" t="n">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priority="3" operator="lessThan" dxfId="1">
      <formula>0</formula>
    </cfRule>
    <cfRule type="cellIs" priority="4" operator="greaterThan" dxfId="0">
      <formula>0</formula>
    </cfRule>
  </conditionalFormatting>
  <conditionalFormatting sqref="O33:O39">
    <cfRule type="cellIs" priority="1" operator="lessThan" dxfId="1">
      <formula>0</formula>
    </cfRule>
    <cfRule type="cellIs" priority="2" operator="greaterThan" dxfId="0">
      <formula>0</formula>
    </cfRule>
  </conditionalFormatting>
  <pageMargins left="0.7" right="0.7" top="0.75" bottom="0.75" header="0.3" footer="0.3"/>
</worksheet>
</file>

<file path=xl/worksheets/sheet15.xml><?xml version="1.0" encoding="utf-8"?>
<worksheet xmlns="http://schemas.openxmlformats.org/spreadsheetml/2006/main">
  <sheetPr codeName="Sheet5">
    <outlinePr summaryBelow="1" summaryRight="1"/>
    <pageSetUpPr/>
  </sheetPr>
  <dimension ref="B2:AE370"/>
  <sheetViews>
    <sheetView workbookViewId="0">
      <selection activeCell="C21" sqref="C21"/>
    </sheetView>
  </sheetViews>
  <sheetFormatPr baseColWidth="10" defaultColWidth="9.1640625" defaultRowHeight="15"/>
  <cols>
    <col width="9.1640625" customWidth="1" style="144" min="1" max="1"/>
    <col width="20.33203125" customWidth="1" style="144" min="2" max="2"/>
    <col width="16.83203125" customWidth="1" style="144" min="3" max="8"/>
    <col width="6.6640625" customWidth="1" style="144" min="9" max="9"/>
    <col width="15" customWidth="1" style="144" min="10" max="10"/>
    <col width="11.33203125" customWidth="1" style="144" min="11" max="14"/>
    <col width="12.83203125" customWidth="1" style="144" min="15" max="15"/>
    <col width="14.6640625" customWidth="1" style="144" min="16" max="16"/>
    <col width="16" customWidth="1" style="144" min="17" max="17"/>
    <col width="17.83203125" customWidth="1" style="144" min="18" max="18"/>
    <col width="13.33203125" customWidth="1" style="144" min="19" max="19"/>
    <col width="9.6640625" customWidth="1" style="144" min="20" max="20"/>
    <col width="9.1640625" customWidth="1" style="144" min="21" max="21"/>
    <col width="1.6640625" customWidth="1" style="144" min="22" max="24"/>
    <col width="9.1640625" customWidth="1" style="144" min="25" max="27"/>
    <col width="9.1640625" customWidth="1" style="144" min="28" max="16384"/>
  </cols>
  <sheetData>
    <row r="1" ht="16" customHeight="1" thickBot="1"/>
    <row r="2" ht="16" customHeight="1" thickBot="1">
      <c r="B2" s="92" t="inlineStr">
        <is>
          <t>RL</t>
        </is>
      </c>
      <c r="G2" s="5" t="inlineStr">
        <is>
          <t>Ralph Lauren</t>
        </is>
      </c>
      <c r="H2" s="6" t="n"/>
    </row>
    <row r="3" ht="16" customHeight="1" thickBot="1"/>
    <row r="4">
      <c r="B4" s="7" t="inlineStr">
        <is>
          <t>Last</t>
        </is>
      </c>
      <c r="C4" s="8" t="n">
        <v>110.89</v>
      </c>
      <c r="D4" s="9" t="n"/>
      <c r="E4" s="10" t="n"/>
      <c r="F4" s="10" t="n"/>
      <c r="G4" s="10" t="n"/>
      <c r="H4" s="11" t="n"/>
      <c r="J4" s="12" t="n">
        <v>43682</v>
      </c>
      <c r="K4" s="10" t="inlineStr">
        <is>
          <t>Q1 2020 Earnings Release (Projected)</t>
        </is>
      </c>
      <c r="L4" s="10" t="n"/>
      <c r="M4" s="10" t="n"/>
      <c r="N4" s="11" t="n"/>
    </row>
    <row r="5" ht="16" customHeight="1" thickBot="1">
      <c r="B5" s="13" t="n"/>
      <c r="C5" s="2" t="n"/>
      <c r="D5" s="2" t="n"/>
      <c r="H5" s="14" t="n"/>
      <c r="J5" s="15" t="inlineStr">
        <is>
          <t>08/15/19</t>
        </is>
      </c>
      <c r="K5" s="16" t="inlineStr">
        <is>
          <t>Annual General Meeting</t>
        </is>
      </c>
      <c r="L5" s="16" t="n"/>
      <c r="M5" s="16" t="n"/>
      <c r="N5" s="17" t="n"/>
    </row>
    <row r="6" ht="16" customHeight="1" thickBot="1">
      <c r="B6" s="18" t="inlineStr">
        <is>
          <t>52 week High</t>
        </is>
      </c>
      <c r="C6" s="19" t="n">
        <v>147.7899932861328</v>
      </c>
      <c r="D6" s="20" t="n">
        <v>-0.2496785639247684</v>
      </c>
      <c r="E6" s="21" t="inlineStr">
        <is>
          <t>Trailing P/E</t>
        </is>
      </c>
      <c r="F6" s="22" t="inlineStr">
        <is>
          <t>24,6x</t>
        </is>
      </c>
      <c r="G6" s="21" t="inlineStr">
        <is>
          <t>Price to book</t>
        </is>
      </c>
      <c r="H6" s="23" t="n">
        <v>2.691504854368932</v>
      </c>
      <c r="L6" s="24" t="n"/>
      <c r="M6" s="25" t="n"/>
    </row>
    <row r="7">
      <c r="B7" s="18" t="inlineStr">
        <is>
          <t>52 week Low</t>
        </is>
      </c>
      <c r="C7" s="19" t="n">
        <v>95.62999725341797</v>
      </c>
      <c r="D7" s="20" t="n">
        <v>0.1595733889455551</v>
      </c>
      <c r="E7" s="21" t="inlineStr">
        <is>
          <t>Forward P/E</t>
        </is>
      </c>
      <c r="F7" s="2" t="inlineStr">
        <is>
          <t>14,5x</t>
        </is>
      </c>
      <c r="G7" s="21" t="inlineStr">
        <is>
          <t>ROE</t>
        </is>
      </c>
      <c r="H7" s="26" t="n">
        <v>0.188</v>
      </c>
      <c r="L7" s="27" t="n"/>
      <c r="M7" s="25" t="n"/>
      <c r="N7" s="134" t="n"/>
      <c r="R7" s="7" t="inlineStr">
        <is>
          <t>Competitors</t>
        </is>
      </c>
      <c r="S7" s="10" t="n"/>
      <c r="T7" s="28" t="n"/>
    </row>
    <row r="8">
      <c r="B8" s="18" t="inlineStr">
        <is>
          <t>YTD Change/%</t>
        </is>
      </c>
      <c r="C8" s="29" t="n">
        <v>0.0606</v>
      </c>
      <c r="D8" s="30" t="n"/>
      <c r="E8" s="21" t="inlineStr">
        <is>
          <t>PEG</t>
        </is>
      </c>
      <c r="F8" s="2" t="n"/>
      <c r="G8" s="21" t="inlineStr">
        <is>
          <t>Exchange</t>
        </is>
      </c>
      <c r="H8" s="14" t="inlineStr">
        <is>
          <t>New York</t>
        </is>
      </c>
      <c r="R8" s="31" t="inlineStr">
        <is>
          <t>LVMH MOET HENNESSY VUITTO</t>
        </is>
      </c>
      <c r="T8" s="32" t="n"/>
    </row>
    <row r="9">
      <c r="B9" s="18" t="inlineStr">
        <is>
          <t>Mkt Cap</t>
        </is>
      </c>
      <c r="C9" s="3" t="n">
        <v>8480</v>
      </c>
      <c r="D9" s="2" t="n"/>
      <c r="E9" s="21" t="inlineStr">
        <is>
          <t>Dividend 2019</t>
        </is>
      </c>
      <c r="F9" s="2" t="n">
        <v>3</v>
      </c>
      <c r="G9" s="21" t="inlineStr">
        <is>
          <t>Sector</t>
        </is>
      </c>
      <c r="H9" s="14" t="inlineStr">
        <is>
          <t>Consumer Discretionary</t>
        </is>
      </c>
      <c r="R9" s="31" t="inlineStr">
        <is>
          <t>VF CORPORATION</t>
        </is>
      </c>
      <c r="T9" s="32" t="n"/>
    </row>
    <row r="10">
      <c r="B10" s="18" t="inlineStr">
        <is>
          <t>EV</t>
        </is>
      </c>
      <c r="C10" s="33" t="n">
        <v>7467</v>
      </c>
      <c r="D10" s="3" t="n">
        <v>-1013</v>
      </c>
      <c r="E10" s="21" t="inlineStr">
        <is>
          <t>Div. yield</t>
        </is>
      </c>
      <c r="F10" s="30" t="n">
        <v>0.02705383713590044</v>
      </c>
      <c r="G10" s="21" t="inlineStr">
        <is>
          <t>Industry</t>
        </is>
      </c>
      <c r="H10" s="14" t="inlineStr">
        <is>
          <t>Textiles, Apparel &amp; Luxury Goo</t>
        </is>
      </c>
      <c r="R10" s="31" t="inlineStr">
        <is>
          <t>UNDER ARMOUR</t>
        </is>
      </c>
      <c r="T10" s="32" t="n"/>
    </row>
    <row r="11" ht="16" customHeight="1" thickBot="1">
      <c r="B11" s="18" t="inlineStr">
        <is>
          <t>Days to Cover</t>
        </is>
      </c>
      <c r="C11" s="19" t="n">
        <v>4.743119190802993</v>
      </c>
      <c r="D11" s="2" t="n"/>
      <c r="E11" s="21" t="inlineStr">
        <is>
          <t>Beta</t>
        </is>
      </c>
      <c r="F11" s="19" t="n">
        <v>1.190000057220459</v>
      </c>
      <c r="G11" s="21" t="inlineStr">
        <is>
          <t>Website</t>
        </is>
      </c>
      <c r="H11" s="34" t="n"/>
      <c r="R11" s="35" t="inlineStr">
        <is>
          <t>MONCLER</t>
        </is>
      </c>
      <c r="S11" s="16" t="n"/>
      <c r="T11" s="36" t="n"/>
    </row>
    <row r="12" ht="15.75" customHeight="1" thickBot="1">
      <c r="B12" s="37" t="inlineStr">
        <is>
          <t>Target Price</t>
        </is>
      </c>
      <c r="C12" s="38" t="inlineStr">
        <is>
          <t xml:space="preserve">
                135.47</t>
        </is>
      </c>
      <c r="D12" s="39" t="n"/>
      <c r="E12" s="16" t="n"/>
      <c r="F12" s="16" t="n"/>
      <c r="G12" s="16" t="n"/>
      <c r="H12" s="17" t="n"/>
    </row>
    <row r="13" ht="16" customHeight="1" thickBot="1">
      <c r="D13" s="40" t="n"/>
      <c r="L13" s="27" t="n"/>
      <c r="M13" s="25" t="n"/>
    </row>
    <row r="14" ht="16" customHeight="1" thickBot="1">
      <c r="G14" s="41" t="inlineStr">
        <is>
          <t>Year End</t>
        </is>
      </c>
      <c r="H14" s="42" t="inlineStr">
        <is>
          <t>January</t>
        </is>
      </c>
    </row>
    <row r="15" ht="16" customHeight="1">
      <c r="B15" s="7" t="n"/>
      <c r="C15" s="43" t="n">
        <v>2017</v>
      </c>
      <c r="D15" s="43" t="n">
        <v>2018</v>
      </c>
      <c r="E15" s="43" t="n">
        <v>2019</v>
      </c>
      <c r="F15" s="43" t="inlineStr">
        <is>
          <t>2020  (e)</t>
        </is>
      </c>
      <c r="G15" s="43" t="inlineStr">
        <is>
          <t>2021  (e)</t>
        </is>
      </c>
      <c r="H15" s="44" t="inlineStr">
        <is>
          <t>2022  (e)</t>
        </is>
      </c>
      <c r="J15" s="45" t="n"/>
      <c r="K15" s="46" t="inlineStr">
        <is>
          <t>LVMH MOET HENNESSY VUITTO</t>
        </is>
      </c>
      <c r="L15" s="46" t="inlineStr">
        <is>
          <t>VF CORPORATION</t>
        </is>
      </c>
      <c r="M15" s="46" t="inlineStr">
        <is>
          <t>UNDER ARMOUR</t>
        </is>
      </c>
      <c r="N15" s="46" t="inlineStr">
        <is>
          <t>LULULEMON-ATHLETICA-INC-40449575/</t>
        </is>
      </c>
      <c r="O15" s="47" t="inlineStr">
        <is>
          <t>Avg.</t>
        </is>
      </c>
      <c r="AA15" s="144" t="inlineStr">
        <is>
          <t>Last</t>
        </is>
      </c>
      <c r="AB15" s="144" t="n">
        <v>383.3</v>
      </c>
      <c r="AC15" s="144" t="n">
        <v>88.27</v>
      </c>
      <c r="AD15" s="144" t="n">
        <v>27.19</v>
      </c>
      <c r="AE15" s="144" t="n">
        <v>38.64</v>
      </c>
    </row>
    <row r="16">
      <c r="B16" s="18" t="inlineStr">
        <is>
          <t>Sales</t>
        </is>
      </c>
      <c r="C16" s="3" t="n">
        <v>6653</v>
      </c>
      <c r="D16" s="3" t="n">
        <v>6182</v>
      </c>
      <c r="E16" s="3" t="n">
        <v>6313</v>
      </c>
      <c r="F16" s="3" t="n">
        <v>6445</v>
      </c>
      <c r="G16" s="3" t="n">
        <v>6637</v>
      </c>
      <c r="H16" s="48" t="n">
        <v>6890</v>
      </c>
      <c r="J16" s="18" t="inlineStr">
        <is>
          <t>Mkt Cap</t>
        </is>
      </c>
      <c r="K16" s="3">
        <f>IF(AB16&lt;&gt;0,AB16,"")</f>
        <v/>
      </c>
      <c r="L16" s="3">
        <f>IF(AC16&lt;&gt;0,AC16,"")</f>
        <v/>
      </c>
      <c r="M16" s="3">
        <f>IF(AD16&lt;&gt;0,AD16,"")</f>
        <v/>
      </c>
      <c r="N16" s="3" t="n">
        <v>25040</v>
      </c>
      <c r="O16" s="48">
        <f>AVERAGE(K16:N16)</f>
        <v/>
      </c>
      <c r="AA16" s="144" t="inlineStr">
        <is>
          <t>Mkt Cap</t>
        </is>
      </c>
      <c r="AB16" s="144" t="n">
        <v>191403</v>
      </c>
      <c r="AC16" s="144" t="n">
        <v>35478</v>
      </c>
      <c r="AD16" s="144" t="n">
        <v>11620</v>
      </c>
      <c r="AE16" s="144" t="inlineStr">
        <is>
          <t>9790M</t>
        </is>
      </c>
    </row>
    <row r="17" ht="15" customHeight="1">
      <c r="B17" s="18" t="inlineStr">
        <is>
          <t>yoy</t>
        </is>
      </c>
      <c r="C17" s="2" t="n"/>
      <c r="D17" s="30" t="n">
        <v>-0.0707951300165339</v>
      </c>
      <c r="E17" s="30" t="n">
        <v>0.02119055321902297</v>
      </c>
      <c r="F17" s="30" t="n">
        <v>0.02090923491208617</v>
      </c>
      <c r="G17" s="30" t="n">
        <v>0.02979053529868115</v>
      </c>
      <c r="H17" s="49" t="n">
        <v>0.03811963236401989</v>
      </c>
      <c r="J17" s="18" t="inlineStr">
        <is>
          <t>EV</t>
        </is>
      </c>
      <c r="K17" s="3">
        <f>IF(AB17&lt;&gt;0,AB17,"")</f>
        <v/>
      </c>
      <c r="L17" s="3">
        <f>IF(AC17&lt;&gt;0,AC17,"")</f>
        <v/>
      </c>
      <c r="M17" s="3">
        <f>IF(AD17&lt;&gt;0,AD17,"")</f>
        <v/>
      </c>
      <c r="N17" s="3" t="n">
        <v>23846</v>
      </c>
      <c r="O17" s="48">
        <f>AVERAGE(K17:N17)</f>
        <v/>
      </c>
      <c r="AA17" s="144" t="inlineStr">
        <is>
          <t>EV</t>
        </is>
      </c>
      <c r="AB17" s="149" t="n">
        <v>192879</v>
      </c>
      <c r="AC17" s="144" t="n">
        <v>37143</v>
      </c>
      <c r="AD17" s="144" t="n">
        <v>11760</v>
      </c>
      <c r="AE17" s="144" t="inlineStr">
        <is>
          <t>8920M</t>
        </is>
      </c>
    </row>
    <row r="18" ht="15" customHeight="1">
      <c r="B18" s="18" t="inlineStr">
        <is>
          <t>EBITDA</t>
        </is>
      </c>
      <c r="C18" s="3" t="n">
        <v>983</v>
      </c>
      <c r="D18" s="3" t="n">
        <v>959</v>
      </c>
      <c r="E18" s="3" t="n">
        <v>1006</v>
      </c>
      <c r="F18" s="3" t="n">
        <v>1041</v>
      </c>
      <c r="G18" s="3" t="n">
        <v>1104</v>
      </c>
      <c r="H18" s="48" t="n">
        <v>1181</v>
      </c>
      <c r="J18" s="18" t="inlineStr">
        <is>
          <t>P/E</t>
        </is>
      </c>
      <c r="K18" s="50">
        <f>IF(AB15&lt;&gt;0,AB15/AB18,"")</f>
        <v/>
      </c>
      <c r="L18" s="50" t="n">
        <v>27.6</v>
      </c>
      <c r="M18" s="50">
        <f>IF(AD15&lt;&gt;0,AD15/AD18,"")</f>
        <v/>
      </c>
      <c r="N18" s="50" t="n">
        <v>35.13893967093236</v>
      </c>
      <c r="O18" s="51">
        <f>AVERAGE(K18:N18)</f>
        <v/>
      </c>
      <c r="AA18" s="144" t="inlineStr">
        <is>
          <t>EPS 2019</t>
        </is>
      </c>
      <c r="AB18" s="149" t="n">
        <v>16</v>
      </c>
      <c r="AD18" s="144" t="n">
        <v>0.49</v>
      </c>
      <c r="AE18" s="144" t="n">
        <v>1.54</v>
      </c>
    </row>
    <row r="19" ht="15" customHeight="1">
      <c r="B19" s="18" t="inlineStr">
        <is>
          <t>EBITDA margin</t>
        </is>
      </c>
      <c r="C19" s="52" t="n">
        <v>0.1477528934315346</v>
      </c>
      <c r="D19" s="52" t="n">
        <v>0.1551277903591071</v>
      </c>
      <c r="E19" s="52" t="n">
        <v>0.1593537145572628</v>
      </c>
      <c r="F19" s="52" t="n">
        <v>0.1615205585725369</v>
      </c>
      <c r="G19" s="52" t="n">
        <v>0.1663402139520868</v>
      </c>
      <c r="H19" s="53" t="n">
        <v>0.1714078374455733</v>
      </c>
      <c r="J19" s="18" t="inlineStr">
        <is>
          <t>EV/EBITDA</t>
        </is>
      </c>
      <c r="K19" s="50" t="n">
        <v>14.2</v>
      </c>
      <c r="L19" s="50" t="n">
        <v>19.1</v>
      </c>
      <c r="M19" s="50" t="n">
        <v>27.7</v>
      </c>
      <c r="N19" s="50" t="n">
        <v>24.53292181069959</v>
      </c>
      <c r="O19" s="51">
        <f>AVERAGE(K19:N19)</f>
        <v/>
      </c>
      <c r="AA19" s="144" t="inlineStr">
        <is>
          <t>EBITDA 2019</t>
        </is>
      </c>
      <c r="AB19" s="144" t="n">
        <v>13603</v>
      </c>
      <c r="AC19" s="149" t="inlineStr">
        <is>
          <t xml:space="preserve">
</t>
        </is>
      </c>
      <c r="AD19" s="144" t="n">
        <v>425</v>
      </c>
      <c r="AE19" s="144" t="n">
        <v>576</v>
      </c>
    </row>
    <row r="20" ht="15" customHeight="1">
      <c r="B20" s="18" t="inlineStr">
        <is>
          <t>Operating Profit (EBIT)</t>
        </is>
      </c>
      <c r="C20" s="3" t="n">
        <v>676</v>
      </c>
      <c r="D20" s="3" t="n">
        <v>664</v>
      </c>
      <c r="E20" s="3" t="n">
        <v>725</v>
      </c>
      <c r="F20" s="3" t="n">
        <v>766</v>
      </c>
      <c r="G20" s="3" t="n">
        <v>825</v>
      </c>
      <c r="H20" s="48" t="n">
        <v>902</v>
      </c>
      <c r="J20" s="18" t="inlineStr">
        <is>
          <t>EV/EBIT</t>
        </is>
      </c>
      <c r="K20" s="50">
        <f>IF(AB17&lt;&gt;0,AB17/AB20,"")</f>
        <v/>
      </c>
      <c r="L20" s="50" t="n">
        <v>22.7</v>
      </c>
      <c r="M20" s="50">
        <f>IF(AD17&lt;&gt;0,AD17/AD20,"")</f>
        <v/>
      </c>
      <c r="N20" s="50" t="n">
        <v>28.48984468339307</v>
      </c>
      <c r="O20" s="51">
        <f>AVERAGE(K20:N20)</f>
        <v/>
      </c>
      <c r="AA20" s="144" t="inlineStr">
        <is>
          <t>EBIT 2019</t>
        </is>
      </c>
      <c r="AB20" s="144" t="n">
        <v>11392</v>
      </c>
      <c r="AD20" s="144" t="n">
        <v>234</v>
      </c>
      <c r="AE20" s="144" t="n">
        <v>495</v>
      </c>
    </row>
    <row r="21" ht="15" customHeight="1">
      <c r="B21" s="18" t="inlineStr">
        <is>
          <t>EBIT margin</t>
        </is>
      </c>
      <c r="C21" s="52" t="n">
        <v>0.1016082970088682</v>
      </c>
      <c r="D21" s="52" t="n">
        <v>0.1074086056292462</v>
      </c>
      <c r="E21" s="52" t="n">
        <v>0.1148423887216854</v>
      </c>
      <c r="F21" s="52" t="n">
        <v>0.1188518231186967</v>
      </c>
      <c r="G21" s="52" t="n">
        <v>0.1243031490131083</v>
      </c>
      <c r="H21" s="53" t="n">
        <v>0.1309143686502177</v>
      </c>
      <c r="J21" s="18" t="inlineStr">
        <is>
          <t>EV/Revenues</t>
        </is>
      </c>
      <c r="K21" s="50">
        <f>IF(AB17&lt;&gt;0,AB17/AB21,"")</f>
        <v/>
      </c>
      <c r="L21" s="50" t="n">
        <v>3.1</v>
      </c>
      <c r="M21" s="50">
        <f>IF(AD17&lt;&gt;0,AD17/AD21,"")</f>
        <v/>
      </c>
      <c r="N21" s="50" t="n">
        <v>6.240774666317717</v>
      </c>
      <c r="O21" s="51">
        <f>AVERAGE(K21:N21)</f>
        <v/>
      </c>
      <c r="AA21" s="144" t="inlineStr">
        <is>
          <t>Revenues 2019</t>
        </is>
      </c>
      <c r="AB21" s="144" t="n">
        <v>53631</v>
      </c>
      <c r="AC21" s="149" t="inlineStr">
        <is>
          <t xml:space="preserve">
</t>
        </is>
      </c>
      <c r="AD21" s="144" t="n">
        <v>5378</v>
      </c>
      <c r="AE21" s="144" t="n">
        <v>1642</v>
      </c>
    </row>
    <row r="22" ht="15" customHeight="1">
      <c r="B22" s="18" t="inlineStr">
        <is>
          <t>Net income</t>
        </is>
      </c>
      <c r="C22" s="3" t="n">
        <v>-99.3</v>
      </c>
      <c r="D22" s="3" t="n">
        <v>163</v>
      </c>
      <c r="E22" s="3" t="n">
        <v>431</v>
      </c>
      <c r="F22" s="3" t="n">
        <v>600</v>
      </c>
      <c r="G22" s="3" t="n">
        <v>640</v>
      </c>
      <c r="H22" s="48" t="n">
        <v>698</v>
      </c>
      <c r="J22" s="18" t="inlineStr">
        <is>
          <t>PB</t>
        </is>
      </c>
      <c r="K22" s="19">
        <f>IF(AB15&lt;&gt;0,AB15/AB22,"")</f>
        <v/>
      </c>
      <c r="L22" s="19">
        <f>IF(AC15&lt;&gt;0,AC15/AC22,"")</f>
        <v/>
      </c>
      <c r="M22" s="19">
        <f>IF(AD15&lt;&gt;0,AD15/AD22,"")</f>
        <v/>
      </c>
      <c r="N22" s="19" t="n">
        <v>12.48116883116883</v>
      </c>
      <c r="O22" s="51">
        <f>AVERAGE(K22:N22)</f>
        <v/>
      </c>
      <c r="AA22" s="144" t="inlineStr">
        <is>
          <t>Book</t>
        </is>
      </c>
      <c r="AB22" s="149" t="n">
        <v>82.59999999999999</v>
      </c>
      <c r="AC22" s="149" t="n">
        <v>13.2</v>
      </c>
      <c r="AD22" s="144" t="n">
        <v>5.39</v>
      </c>
      <c r="AE22" s="149" t="n">
        <v>6.41</v>
      </c>
    </row>
    <row r="23" ht="15" customHeight="1">
      <c r="B23" s="18" t="inlineStr">
        <is>
          <t>Net Margin</t>
        </is>
      </c>
      <c r="C23" s="52" t="n">
        <v>-0.01492559747482339</v>
      </c>
      <c r="D23" s="52" t="n">
        <v>0.0263668715626011</v>
      </c>
      <c r="E23" s="52" t="n">
        <v>0.06827182005385712</v>
      </c>
      <c r="F23" s="52" t="n">
        <v>0.09309542280837858</v>
      </c>
      <c r="G23" s="52" t="n">
        <v>0.09642910953744162</v>
      </c>
      <c r="H23" s="53" t="n">
        <v>0.1013062409288824</v>
      </c>
      <c r="J23" s="18" t="inlineStr">
        <is>
          <t>EBITDA margin</t>
        </is>
      </c>
      <c r="K23" s="20">
        <f>IF(AB19&lt;&gt;0,AB19/AB21,"")</f>
        <v/>
      </c>
      <c r="L23" s="20" t="n">
        <v>0.165</v>
      </c>
      <c r="M23" s="20">
        <f>IF(AD19&lt;&gt;0,AD19/AD21,"")</f>
        <v/>
      </c>
      <c r="N23" s="20" t="n">
        <v>0.2543836691965454</v>
      </c>
      <c r="O23" s="54">
        <f>AVERAGE(K23:N23)</f>
        <v/>
      </c>
      <c r="AA23" s="144" t="inlineStr">
        <is>
          <t>Ebitda margin</t>
        </is>
      </c>
      <c r="AB23" s="144">
        <f>IF(AB21&lt;&gt;0,AB19/AB21,"")</f>
        <v/>
      </c>
      <c r="AC23" s="144">
        <f>IF(AC21&lt;&gt;0,AC19/AC21,"")</f>
        <v/>
      </c>
      <c r="AD23" s="144">
        <f>IF(AD21&lt;&gt;0,AD19/AD21,"")</f>
        <v/>
      </c>
      <c r="AE23" s="144">
        <f>IF(AE21&lt;&gt;0,AE19/AE21,"")</f>
        <v/>
      </c>
    </row>
    <row r="24" ht="15" customHeight="1">
      <c r="B24" s="18" t="n"/>
      <c r="C24" s="2" t="n"/>
      <c r="D24" s="55" t="n">
        <v>-2.641490433031219</v>
      </c>
      <c r="E24" s="55" t="n">
        <v>1.644171779141104</v>
      </c>
      <c r="F24" s="55" t="n">
        <v>0.3921113689095128</v>
      </c>
      <c r="G24" s="55" t="n">
        <v>0.06666666666666667</v>
      </c>
      <c r="H24" s="56" t="n">
        <v>0.090625</v>
      </c>
      <c r="J24" s="18" t="inlineStr">
        <is>
          <t>EBIT margin</t>
        </is>
      </c>
      <c r="K24" s="20">
        <f>IF(AB20&lt;&gt;0,AB20/AB21,"")</f>
        <v/>
      </c>
      <c r="L24" s="20">
        <f>IF(AC20&lt;&gt;0,AC20/AC21,"")</f>
        <v/>
      </c>
      <c r="M24" s="20">
        <f>IF(AD20&lt;&gt;0,AD20/AD21,"")</f>
        <v/>
      </c>
      <c r="N24" s="20" t="n">
        <v>0.2190526040303585</v>
      </c>
      <c r="O24" s="54">
        <f>AVERAGE(K24:N24)</f>
        <v/>
      </c>
      <c r="AA24" s="144" t="inlineStr">
        <is>
          <t>Ebit margin</t>
        </is>
      </c>
      <c r="AB24" s="144">
        <f>IF(AB21&lt;&gt;0,AB20/AB21,"")</f>
        <v/>
      </c>
      <c r="AC24" s="144">
        <f>IF(AC21&lt;&gt;0,AC20/AC21,"")</f>
        <v/>
      </c>
      <c r="AD24" s="144">
        <f>IF(AD21&lt;&gt;0,AD20/AD21,"")</f>
        <v/>
      </c>
      <c r="AE24" s="144">
        <f>IF(AE21&lt;&gt;0,AE20/AE21,"")</f>
        <v/>
      </c>
    </row>
    <row r="25" ht="15" customHeight="1">
      <c r="B25" s="18" t="inlineStr">
        <is>
          <t>P/E ratio</t>
        </is>
      </c>
      <c r="C25" s="2" t="inlineStr">
        <is>
          <t>-68,0x</t>
        </is>
      </c>
      <c r="D25" s="2" t="inlineStr">
        <is>
          <t>56,8x</t>
        </is>
      </c>
      <c r="E25" s="22" t="inlineStr">
        <is>
          <t>24,6x</t>
        </is>
      </c>
      <c r="F25" s="2" t="inlineStr">
        <is>
          <t>14,5x</t>
        </is>
      </c>
      <c r="G25" s="2" t="inlineStr">
        <is>
          <t>12,9x</t>
        </is>
      </c>
      <c r="H25" s="57" t="inlineStr">
        <is>
          <t>11,7x</t>
        </is>
      </c>
      <c r="J25" s="18" t="inlineStr">
        <is>
          <t>Net margin</t>
        </is>
      </c>
      <c r="K25" s="20">
        <f>IF(AB25&lt;&gt;0,AB25/AB21,"")</f>
        <v/>
      </c>
      <c r="L25" s="20" t="n">
        <v>0.112</v>
      </c>
      <c r="M25" s="20">
        <f>IF(AD25&lt;&gt;0,AD25/AD21,"")</f>
        <v/>
      </c>
      <c r="N25" s="20" t="n">
        <v>0.1858152316147605</v>
      </c>
      <c r="O25" s="54">
        <f>AVERAGE(K25:N25)</f>
        <v/>
      </c>
      <c r="AA25" s="144" t="inlineStr">
        <is>
          <t>Net Income</t>
        </is>
      </c>
      <c r="AB25" s="144" t="n">
        <v>8067</v>
      </c>
      <c r="AC25" s="149" t="inlineStr">
        <is>
          <t xml:space="preserve">
</t>
        </is>
      </c>
      <c r="AD25" s="144" t="n">
        <v>222</v>
      </c>
      <c r="AE25" s="144" t="n">
        <v>390</v>
      </c>
    </row>
    <row r="26" ht="15" customHeight="1">
      <c r="B26" s="18" t="inlineStr">
        <is>
          <t>EPS</t>
        </is>
      </c>
      <c r="C26" s="2" t="n">
        <v>-1.2</v>
      </c>
      <c r="D26" s="2" t="n">
        <v>1.97</v>
      </c>
      <c r="E26" s="19" t="n">
        <v>5.27</v>
      </c>
      <c r="F26" s="2" t="n">
        <v>7.59</v>
      </c>
      <c r="G26" s="2" t="n">
        <v>8.539999999999999</v>
      </c>
      <c r="H26" s="57" t="n">
        <v>9.359999999999999</v>
      </c>
      <c r="J26" s="18" t="inlineStr">
        <is>
          <t>Dividend Yield</t>
        </is>
      </c>
      <c r="K26" s="30">
        <f>IF(AB26&lt;&gt;0,AB26/AB15,"")</f>
        <v/>
      </c>
      <c r="L26" s="30">
        <f>IF(AC26&lt;&gt;0,AC26/AC15,"")</f>
        <v/>
      </c>
      <c r="M26" s="30" t="n">
        <v>0</v>
      </c>
      <c r="N26" s="30" t="n"/>
      <c r="O26" s="49">
        <f>AVERAGE(K26:N26)</f>
        <v/>
      </c>
      <c r="AA26" s="144" t="inlineStr">
        <is>
          <t>Dividend</t>
        </is>
      </c>
      <c r="AB26" s="144" t="n">
        <v>7.62</v>
      </c>
      <c r="AC26" s="144" t="n">
        <v>2.13</v>
      </c>
      <c r="AD26" s="144" t="inlineStr">
        <is>
          <t>-</t>
        </is>
      </c>
      <c r="AE26" s="144" t="n">
        <v>0.52</v>
      </c>
    </row>
    <row r="27" ht="15" customHeight="1" thickBot="1">
      <c r="B27" s="18" t="inlineStr">
        <is>
          <t>yoy</t>
        </is>
      </c>
      <c r="C27" s="2" t="n"/>
      <c r="D27" s="30" t="n">
        <v>2.641666666666667</v>
      </c>
      <c r="E27" s="30" t="n">
        <v>1.675126903553299</v>
      </c>
      <c r="F27" s="30" t="n">
        <v>0.4402277039848198</v>
      </c>
      <c r="G27" s="30" t="n">
        <v>0.1251646903820816</v>
      </c>
      <c r="H27" s="49" t="n">
        <v>0.0960187353629977</v>
      </c>
      <c r="J27" s="37" t="inlineStr">
        <is>
          <t>ROE</t>
        </is>
      </c>
      <c r="K27" s="39">
        <f>IF(AB27&lt;&gt;0,AB27,"")</f>
        <v/>
      </c>
      <c r="L27" s="39">
        <f>IF(AC27&lt;&gt;0,AC27,"")</f>
        <v/>
      </c>
      <c r="M27" s="39">
        <f>IF(AD27&lt;&gt;0,AD27,"")</f>
        <v/>
      </c>
      <c r="N27" s="39" t="n">
        <v>0.394</v>
      </c>
      <c r="O27" s="58">
        <f>AVERAGE(K27:N27)</f>
        <v/>
      </c>
      <c r="AA27" s="144" t="inlineStr">
        <is>
          <t>ROE</t>
        </is>
      </c>
      <c r="AB27" s="59" t="n">
        <v>0.21</v>
      </c>
      <c r="AC27" s="25" t="n">
        <v>0.294</v>
      </c>
      <c r="AD27" s="25" t="n">
        <v>0.07340000000000001</v>
      </c>
      <c r="AE27" s="25" t="n">
        <v>0.295</v>
      </c>
    </row>
    <row r="28" ht="15" customHeight="1">
      <c r="B28" s="18" t="inlineStr">
        <is>
          <t>EV/EBITDA</t>
        </is>
      </c>
      <c r="C28" s="50" t="n">
        <v>7.596134282807731</v>
      </c>
      <c r="D28" s="50" t="n">
        <v>7.786235662148071</v>
      </c>
      <c r="E28" s="50" t="n">
        <v>7.422465208747515</v>
      </c>
      <c r="F28" s="50" t="n">
        <v>7.172910662824208</v>
      </c>
      <c r="G28" s="50" t="n">
        <v>6.763586956521739</v>
      </c>
      <c r="H28" s="51" t="n">
        <v>6.322607959356477</v>
      </c>
    </row>
    <row r="29" ht="15" customHeight="1">
      <c r="B29" s="18" t="inlineStr">
        <is>
          <t>EV/EBIT</t>
        </is>
      </c>
      <c r="C29" s="50" t="n">
        <v>11.04585798816568</v>
      </c>
      <c r="D29" s="50" t="n">
        <v>11.24548192771084</v>
      </c>
      <c r="E29" s="50" t="n">
        <v>10.29931034482759</v>
      </c>
      <c r="F29" s="50" t="n">
        <v>9.748041775456919</v>
      </c>
      <c r="G29" s="50" t="n">
        <v>9.050909090909091</v>
      </c>
      <c r="H29" s="51" t="n">
        <v>8.278270509977826</v>
      </c>
    </row>
    <row r="30" ht="15" customHeight="1" thickBot="1">
      <c r="B30" s="37" t="inlineStr">
        <is>
          <t>EV/Revenues</t>
        </is>
      </c>
      <c r="C30" s="60" t="n">
        <v>1.122350819179318</v>
      </c>
      <c r="D30" s="60" t="n">
        <v>1.207861533484309</v>
      </c>
      <c r="E30" s="60" t="n">
        <v>1.182797402185966</v>
      </c>
      <c r="F30" s="60" t="n">
        <v>1.158572536850272</v>
      </c>
      <c r="G30" s="60" t="n">
        <v>1.12505650143137</v>
      </c>
      <c r="H30" s="61" t="n">
        <v>1.083744557329463</v>
      </c>
      <c r="J30" s="134"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4" t="n"/>
      <c r="E32" s="64" t="n"/>
      <c r="F32" s="64" t="n"/>
      <c r="G32" s="64" t="n"/>
      <c r="H32" s="65" t="n"/>
      <c r="J32" s="18" t="inlineStr">
        <is>
          <t>Q-1</t>
        </is>
      </c>
      <c r="K32" s="21" t="inlineStr">
        <is>
          <t>Sales</t>
        </is>
      </c>
      <c r="L32" s="3" t="n">
        <v>1474.56</v>
      </c>
      <c r="M32" s="3" t="n">
        <v>1505.7</v>
      </c>
      <c r="N32" s="3" t="n">
        <v>31.14</v>
      </c>
      <c r="O32" s="66" t="n">
        <v>2.11</v>
      </c>
    </row>
    <row r="33">
      <c r="B33" s="18" t="inlineStr">
        <is>
          <t>EBITDA</t>
        </is>
      </c>
      <c r="C33" s="3" t="n">
        <v>81</v>
      </c>
      <c r="D33" s="3" t="n">
        <v>149</v>
      </c>
      <c r="E33" s="3" t="n">
        <v>1006</v>
      </c>
      <c r="F33" s="3" t="n">
        <v>1041</v>
      </c>
      <c r="G33" s="3" t="n">
        <v>1104</v>
      </c>
      <c r="H33" s="48" t="n">
        <v>1181</v>
      </c>
      <c r="J33" s="18" t="n"/>
      <c r="K33" s="21" t="inlineStr">
        <is>
          <t>Earnings</t>
        </is>
      </c>
      <c r="L33" s="2" t="n">
        <v>0.9</v>
      </c>
      <c r="M33" s="2" t="n">
        <v>1.07</v>
      </c>
      <c r="N33" s="2" t="n">
        <v>0.17</v>
      </c>
      <c r="O33" s="66" t="n">
        <v>19.38</v>
      </c>
    </row>
    <row r="34">
      <c r="B34" s="18" t="inlineStr">
        <is>
          <t>Debt /EBITDA</t>
        </is>
      </c>
      <c r="C34" s="19" t="n"/>
      <c r="D34" s="19" t="n"/>
      <c r="E34" s="19" t="n"/>
      <c r="F34" s="19" t="n"/>
      <c r="G34" s="19" t="n"/>
      <c r="H34" s="23" t="n"/>
      <c r="J34" s="18" t="inlineStr">
        <is>
          <t>Q-2</t>
        </is>
      </c>
      <c r="K34" s="21" t="inlineStr">
        <is>
          <t>Sales</t>
        </is>
      </c>
      <c r="L34" s="3" t="n">
        <v>1658.41</v>
      </c>
      <c r="M34" s="3" t="n">
        <v>1725.8</v>
      </c>
      <c r="N34" s="3" t="n">
        <v>67.39</v>
      </c>
      <c r="O34" s="66" t="n">
        <v>4.06</v>
      </c>
    </row>
    <row r="35">
      <c r="B35" s="18" t="inlineStr">
        <is>
          <t>Cash Flow per share</t>
        </is>
      </c>
      <c r="C35" s="67" t="n">
        <v>11.5</v>
      </c>
      <c r="D35" s="67" t="n">
        <v>11.8</v>
      </c>
      <c r="E35" s="67" t="n">
        <v>9.59</v>
      </c>
      <c r="F35" s="67" t="n">
        <v>11.7</v>
      </c>
      <c r="G35" s="67" t="n">
        <v>12.8</v>
      </c>
      <c r="H35" s="68" t="n">
        <v>12.7</v>
      </c>
      <c r="J35" s="18" t="n"/>
      <c r="K35" s="21" t="inlineStr">
        <is>
          <t>Earnings</t>
        </is>
      </c>
      <c r="L35" s="2" t="n">
        <v>2.15</v>
      </c>
      <c r="M35" s="2" t="n">
        <v>2.32</v>
      </c>
      <c r="N35" s="2" t="n">
        <v>0.17</v>
      </c>
      <c r="O35" s="66" t="n">
        <v>8.09</v>
      </c>
    </row>
    <row r="36" ht="16" customHeight="1" thickBot="1">
      <c r="B36" s="37" t="inlineStr">
        <is>
          <t>Book Value per share</t>
        </is>
      </c>
      <c r="C36" s="69" t="n">
        <v>39.9</v>
      </c>
      <c r="D36" s="69" t="n">
        <v>41.9</v>
      </c>
      <c r="E36" s="69" t="n">
        <v>40.2</v>
      </c>
      <c r="F36" s="69" t="n">
        <v>41.2</v>
      </c>
      <c r="G36" s="69" t="n">
        <v>42.9</v>
      </c>
      <c r="H36" s="70" t="n">
        <v>43.3</v>
      </c>
      <c r="J36" s="18" t="inlineStr">
        <is>
          <t>Q-3</t>
        </is>
      </c>
      <c r="K36" s="21" t="inlineStr">
        <is>
          <t>Sales</t>
        </is>
      </c>
      <c r="L36" s="3" t="n">
        <v>1651.72</v>
      </c>
      <c r="M36" s="3" t="n">
        <v>1690.9</v>
      </c>
      <c r="N36" s="3" t="n">
        <v>39.18</v>
      </c>
      <c r="O36" s="66" t="n">
        <v>2.37</v>
      </c>
    </row>
    <row r="37" ht="16" customHeight="1" thickBot="1">
      <c r="J37" s="18" t="n"/>
      <c r="K37" s="21" t="inlineStr">
        <is>
          <t>Earnings</t>
        </is>
      </c>
      <c r="L37" s="2" t="n">
        <v>2.16</v>
      </c>
      <c r="M37" s="2" t="n">
        <v>2.26</v>
      </c>
      <c r="N37" s="2" t="n">
        <v>0.1</v>
      </c>
      <c r="O37" s="66" t="n">
        <v>4.82</v>
      </c>
    </row>
    <row r="38">
      <c r="B38" s="7" t="inlineStr">
        <is>
          <t>Volume</t>
        </is>
      </c>
      <c r="C38" s="71" t="n">
        <v>245252</v>
      </c>
      <c r="F38" s="7" t="inlineStr">
        <is>
          <t>50 MAV</t>
        </is>
      </c>
      <c r="G38" s="72" t="n">
        <v>112.13</v>
      </c>
      <c r="H38" s="73" t="n">
        <v>-0.01105859270489606</v>
      </c>
      <c r="J38" s="18" t="inlineStr">
        <is>
          <t>Q-4</t>
        </is>
      </c>
      <c r="K38" s="21" t="inlineStr">
        <is>
          <t>Sales</t>
        </is>
      </c>
      <c r="L38" s="3" t="n">
        <v>1360.82</v>
      </c>
      <c r="M38" s="3" t="n">
        <v>1390.6</v>
      </c>
      <c r="N38" s="3" t="n">
        <v>29.78</v>
      </c>
      <c r="O38" s="66" t="n">
        <v>2.19</v>
      </c>
    </row>
    <row r="39" ht="16" customHeight="1" thickBot="1">
      <c r="B39" s="18" t="inlineStr">
        <is>
          <t>Avg Vol 10 days</t>
        </is>
      </c>
      <c r="C39" s="48" t="inlineStr">
        <is>
          <t>1.07M</t>
        </is>
      </c>
      <c r="F39" s="37" t="inlineStr">
        <is>
          <t>200 MAV</t>
        </is>
      </c>
      <c r="G39" s="74" t="n">
        <v>118.72</v>
      </c>
      <c r="H39" s="75" t="n">
        <v>-0.06595350404312667</v>
      </c>
      <c r="J39" s="37" t="n"/>
      <c r="K39" s="76" t="inlineStr">
        <is>
          <t>Earnings</t>
        </is>
      </c>
      <c r="L39" s="77" t="n">
        <v>1.36</v>
      </c>
      <c r="M39" s="77" t="n">
        <v>1.54</v>
      </c>
      <c r="N39" s="77" t="n">
        <v>0.18</v>
      </c>
      <c r="O39" s="78" t="n">
        <v>12.86</v>
      </c>
    </row>
    <row r="40" ht="16" customHeight="1" thickBot="1">
      <c r="B40" s="37" t="inlineStr">
        <is>
          <t>Avg Vol 3Months</t>
        </is>
      </c>
      <c r="C40" s="79" t="inlineStr">
        <is>
          <t>1.09M</t>
        </is>
      </c>
    </row>
    <row r="41" ht="16" customHeight="1">
      <c r="F41" s="7" t="inlineStr">
        <is>
          <t>Buyback Year</t>
        </is>
      </c>
      <c r="G41" s="10" t="n"/>
      <c r="H41" s="80" t="inlineStr">
        <is>
          <t>(480.8M)</t>
        </is>
      </c>
    </row>
    <row r="42" ht="16" customHeight="1" thickBot="1">
      <c r="F42" s="37" t="inlineStr">
        <is>
          <t>Buyback Quarter</t>
        </is>
      </c>
      <c r="G42" s="16" t="n"/>
      <c r="H42" s="17" t="inlineStr">
        <is>
          <t>(70.7M)</t>
        </is>
      </c>
    </row>
    <row r="43" ht="19.5" customHeight="1" thickBot="1"/>
    <row r="44" ht="18" customHeight="1">
      <c r="B44" s="7" t="inlineStr">
        <is>
          <t>Sales Per Region</t>
        </is>
      </c>
      <c r="C44" s="81" t="inlineStr">
        <is>
          <t>United States</t>
        </is>
      </c>
      <c r="D44" s="28" t="n">
        <v>0.6</v>
      </c>
      <c r="F44" s="7" t="inlineStr">
        <is>
          <t>Sales Per Business</t>
        </is>
      </c>
      <c r="G44" s="81" t="inlineStr">
        <is>
          <t>North America</t>
        </is>
      </c>
      <c r="H44" s="28" t="n">
        <v>0.57</v>
      </c>
      <c r="J44" s="150" t="n"/>
      <c r="K44" s="151" t="n"/>
      <c r="L44" s="151" t="n"/>
      <c r="M44" s="151" t="n"/>
      <c r="N44" s="151" t="n"/>
      <c r="O44" s="152" t="n"/>
    </row>
    <row r="45">
      <c r="B45" s="82" t="n"/>
      <c r="C45" s="83" t="inlineStr">
        <is>
          <t>Europe</t>
        </is>
      </c>
      <c r="D45" s="84" t="n">
        <v>0.234</v>
      </c>
      <c r="F45" s="82" t="n"/>
      <c r="G45" s="83" t="inlineStr">
        <is>
          <t>Europe</t>
        </is>
      </c>
      <c r="H45" s="84" t="n">
        <v>0.232</v>
      </c>
      <c r="J45" s="153" t="n"/>
      <c r="O45" s="154" t="n"/>
    </row>
    <row r="46" ht="16" customHeight="1">
      <c r="B46" s="82" t="n"/>
      <c r="C46" s="85" t="inlineStr">
        <is>
          <t>Asia</t>
        </is>
      </c>
      <c r="D46" s="84" t="n">
        <v>0.133</v>
      </c>
      <c r="F46" s="82" t="n"/>
      <c r="G46" s="85" t="inlineStr">
        <is>
          <t>Asia</t>
        </is>
      </c>
      <c r="H46" s="84" t="n">
        <v>0.133</v>
      </c>
      <c r="J46" s="153" t="n"/>
      <c r="O46" s="154" t="n"/>
    </row>
    <row r="47" ht="25.5" customHeight="1" thickBot="1">
      <c r="B47" s="86" t="n"/>
      <c r="C47" s="87" t="inlineStr">
        <is>
          <t>Americas</t>
        </is>
      </c>
      <c r="D47" s="88" t="n">
        <v>0.034</v>
      </c>
      <c r="F47" s="86" t="n"/>
      <c r="G47" s="89" t="inlineStr">
        <is>
          <t>Other Non-Reportable Segments</t>
        </is>
      </c>
      <c r="H47" s="88" t="n">
        <v>0.065</v>
      </c>
      <c r="J47" s="155" t="n"/>
      <c r="K47" s="145" t="n"/>
      <c r="L47" s="145" t="n"/>
      <c r="M47" s="145" t="n"/>
      <c r="N47" s="145" t="n"/>
      <c r="O47" s="156" t="n"/>
    </row>
    <row r="53" ht="16" customHeight="1" thickBot="1"/>
    <row r="54">
      <c r="B54" s="7" t="inlineStr">
        <is>
          <t>Last</t>
        </is>
      </c>
      <c r="C54" s="8" t="n">
        <v>192.21</v>
      </c>
      <c r="D54" s="9" t="n"/>
      <c r="E54" s="10" t="n"/>
      <c r="F54" s="10" t="n"/>
      <c r="G54" s="10" t="n"/>
      <c r="H54" s="10" t="n"/>
      <c r="I54" s="11" t="n"/>
    </row>
    <row r="55">
      <c r="B55" s="13" t="n"/>
      <c r="C55" s="2" t="n"/>
      <c r="D55" s="2" t="n"/>
      <c r="I55" s="14" t="n"/>
    </row>
    <row r="56">
      <c r="B56" s="18" t="inlineStr">
        <is>
          <t>52 week High</t>
        </is>
      </c>
      <c r="C56" s="19" t="n">
        <v>216.2599945068359</v>
      </c>
      <c r="D56" s="20" t="n">
        <v>-0.1112087076561713</v>
      </c>
      <c r="E56" s="21" t="inlineStr">
        <is>
          <t>Trailing P/E</t>
        </is>
      </c>
      <c r="F56" s="22" t="inlineStr">
        <is>
          <t>40,9x</t>
        </is>
      </c>
      <c r="G56" s="21" t="inlineStr">
        <is>
          <t>Price to book</t>
        </is>
      </c>
      <c r="H56" s="19" t="n">
        <v>15.62682926829268</v>
      </c>
      <c r="I56" s="14" t="n"/>
    </row>
    <row r="57">
      <c r="B57" s="18" t="inlineStr">
        <is>
          <t>52 week Low</t>
        </is>
      </c>
      <c r="C57" s="19" t="n">
        <v>153.1300048828125</v>
      </c>
      <c r="D57" s="20" t="n">
        <v>0.2552079531839282</v>
      </c>
      <c r="E57" s="21" t="inlineStr">
        <is>
          <t>Forward P/E</t>
        </is>
      </c>
      <c r="F57" s="2" t="inlineStr">
        <is>
          <t>41,5x</t>
        </is>
      </c>
      <c r="G57" s="21" t="inlineStr">
        <is>
          <t>ROE</t>
        </is>
      </c>
      <c r="H57" s="29" t="n">
        <v>0.394</v>
      </c>
      <c r="I57" s="14" t="n"/>
    </row>
    <row r="58">
      <c r="B58" s="18" t="inlineStr">
        <is>
          <t>YTD Change/%</t>
        </is>
      </c>
      <c r="C58" s="29" t="n">
        <v>0.5805</v>
      </c>
      <c r="D58" s="30" t="n"/>
      <c r="E58" s="21" t="inlineStr">
        <is>
          <t>PEG</t>
        </is>
      </c>
      <c r="F58" s="2" t="n"/>
      <c r="G58" s="21" t="inlineStr">
        <is>
          <t>Exchange</t>
        </is>
      </c>
      <c r="H58" s="144" t="inlineStr">
        <is>
          <t>NASDAQ GS</t>
        </is>
      </c>
      <c r="I58" s="14" t="n"/>
    </row>
    <row r="59">
      <c r="B59" s="18" t="inlineStr">
        <is>
          <t>Mkt Cap</t>
        </is>
      </c>
      <c r="C59" s="3" t="n">
        <v>25040</v>
      </c>
      <c r="D59" s="2" t="n"/>
      <c r="E59" s="21" t="inlineStr">
        <is>
          <t>Dividend 2019</t>
        </is>
      </c>
      <c r="F59" s="2" t="inlineStr">
        <is>
          <t>-</t>
        </is>
      </c>
      <c r="G59" s="21" t="inlineStr">
        <is>
          <t>Sector</t>
        </is>
      </c>
      <c r="H59" s="144" t="inlineStr">
        <is>
          <t>Consumer Discretionary</t>
        </is>
      </c>
      <c r="I59" s="14" t="n"/>
    </row>
    <row r="60">
      <c r="B60" s="18" t="inlineStr">
        <is>
          <t>EV</t>
        </is>
      </c>
      <c r="C60" s="33" t="n">
        <v>23846</v>
      </c>
      <c r="D60" s="3" t="n">
        <v>-1194</v>
      </c>
      <c r="E60" s="21" t="inlineStr">
        <is>
          <t>Div. yield</t>
        </is>
      </c>
      <c r="F60" s="30" t="n"/>
      <c r="G60" s="21" t="inlineStr">
        <is>
          <t>Industry</t>
        </is>
      </c>
      <c r="H60" s="144" t="inlineStr">
        <is>
          <t>Textiles, Apparel &amp; Luxury Goo</t>
        </is>
      </c>
      <c r="I60" s="14" t="n"/>
    </row>
    <row r="61" ht="16" customHeight="1" thickBot="1">
      <c r="B61" s="37" t="inlineStr">
        <is>
          <t>Days to Cover</t>
        </is>
      </c>
      <c r="C61" s="90" t="n">
        <v>1.465000033378601</v>
      </c>
      <c r="D61" s="77" t="n"/>
      <c r="E61" s="76" t="inlineStr">
        <is>
          <t>Beta</t>
        </is>
      </c>
      <c r="F61" s="90" t="n">
        <v>1.259999990463257</v>
      </c>
      <c r="G61" s="76" t="inlineStr">
        <is>
          <t>Website</t>
        </is>
      </c>
      <c r="H61" s="91" t="inlineStr">
        <is>
          <t>http://investor.lululemon.com/</t>
        </is>
      </c>
      <c r="I61" s="17" t="n"/>
    </row>
    <row r="370">
      <c r="H370" s="144" t="n">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priority="3" operator="lessThan" dxfId="1">
      <formula>0</formula>
    </cfRule>
    <cfRule type="cellIs" priority="4" operator="greaterThan" dxfId="0">
      <formula>0</formula>
    </cfRule>
  </conditionalFormatting>
  <conditionalFormatting sqref="O33:O39">
    <cfRule type="cellIs" priority="1" operator="lessThan" dxfId="1">
      <formula>0</formula>
    </cfRule>
    <cfRule type="cellIs" priority="2" operator="greaterThan" dxfId="0">
      <formula>0</formula>
    </cfRule>
  </conditionalFormatting>
  <pageMargins left="0.7" right="0.7" top="0.75" bottom="0.75" header="0.3" footer="0.3"/>
</worksheet>
</file>

<file path=xl/worksheets/sheet16.xml><?xml version="1.0" encoding="utf-8"?>
<worksheet xmlns="http://schemas.openxmlformats.org/spreadsheetml/2006/main">
  <sheetPr codeName="Sheet6">
    <outlinePr summaryBelow="1" summaryRight="1"/>
    <pageSetUpPr/>
  </sheetPr>
  <dimension ref="B2:AE370"/>
  <sheetViews>
    <sheetView zoomScaleNormal="100" workbookViewId="0">
      <selection activeCell="U60" sqref="U60"/>
    </sheetView>
  </sheetViews>
  <sheetFormatPr baseColWidth="10" defaultColWidth="9.1640625" defaultRowHeight="15"/>
  <cols>
    <col width="9.1640625" customWidth="1" style="144" min="1" max="1"/>
    <col width="20.33203125" customWidth="1" style="144" min="2" max="2"/>
    <col width="16.83203125" customWidth="1" style="144" min="3" max="8"/>
    <col width="6.6640625" customWidth="1" style="144" min="9" max="9"/>
    <col width="15" customWidth="1" style="144" min="10" max="10"/>
    <col width="11.33203125" customWidth="1" style="144" min="11" max="14"/>
    <col width="12.83203125" customWidth="1" style="144" min="15" max="15"/>
    <col width="14.6640625" customWidth="1" style="144" min="16" max="16"/>
    <col width="16" customWidth="1" style="144" min="17" max="17"/>
    <col width="17.83203125" customWidth="1" style="144" min="18" max="18"/>
    <col width="13.33203125" customWidth="1" style="144" min="19" max="19"/>
    <col width="9.6640625" customWidth="1" style="144" min="20" max="20"/>
    <col width="9.1640625" customWidth="1" style="144" min="21" max="21"/>
    <col width="1.6640625" customWidth="1" style="144" min="22" max="24"/>
    <col width="9.1640625" customWidth="1" style="144" min="25" max="27"/>
    <col width="9.1640625" customWidth="1" style="144" min="28" max="16384"/>
  </cols>
  <sheetData>
    <row r="1" ht="16" customHeight="1" thickBot="1"/>
    <row r="2" ht="16" customHeight="1" thickBot="1">
      <c r="B2" s="92" t="inlineStr">
        <is>
          <t>AMZN</t>
        </is>
      </c>
      <c r="G2" s="5" t="inlineStr">
        <is>
          <t>AMAZON-COM</t>
        </is>
      </c>
      <c r="H2" s="6" t="n"/>
      <c r="Q2" s="144" t="n">
        <v>20</v>
      </c>
    </row>
    <row r="3" ht="16" customHeight="1" thickBot="1"/>
    <row r="4">
      <c r="B4" s="7" t="inlineStr">
        <is>
          <t>Last</t>
        </is>
      </c>
      <c r="C4" s="8" t="n">
        <v>1898.53</v>
      </c>
      <c r="D4" s="9" t="n"/>
      <c r="E4" s="10" t="n"/>
      <c r="F4" s="10" t="n"/>
      <c r="G4" s="10" t="n"/>
      <c r="H4" s="11" t="n"/>
      <c r="J4" s="12" t="n">
        <v>43760</v>
      </c>
      <c r="K4" s="10" t="inlineStr">
        <is>
          <t>GSMA Mobile World Congress</t>
        </is>
      </c>
      <c r="L4" s="10" t="n"/>
      <c r="M4" s="10" t="n"/>
      <c r="N4" s="11" t="n"/>
    </row>
    <row r="5" ht="16" customHeight="1" thickBot="1">
      <c r="B5" s="13" t="n"/>
      <c r="C5" s="2" t="n"/>
      <c r="D5" s="2" t="n"/>
      <c r="H5" s="14" t="n"/>
      <c r="J5" s="15" t="n">
        <v>43764</v>
      </c>
      <c r="K5" s="16" t="inlineStr">
        <is>
          <t>Q3 2019 Earnings Release (Projected)</t>
        </is>
      </c>
      <c r="L5" s="16" t="n"/>
      <c r="M5" s="16" t="n"/>
      <c r="N5" s="17" t="n"/>
    </row>
    <row r="6" ht="16" customHeight="1" thickBot="1">
      <c r="B6" s="18" t="inlineStr">
        <is>
          <t>52 week High</t>
        </is>
      </c>
      <c r="C6" s="19" t="n">
        <v>2050.5</v>
      </c>
      <c r="D6" s="20">
        <f>(C4-C6)/C6</f>
        <v/>
      </c>
      <c r="E6" s="21" t="inlineStr">
        <is>
          <t>Trailing P/E</t>
        </is>
      </c>
      <c r="F6" s="22" t="inlineStr">
        <is>
          <t>74,6x</t>
        </is>
      </c>
      <c r="G6" s="21" t="inlineStr">
        <is>
          <t>Price to book</t>
        </is>
      </c>
      <c r="H6" s="23" t="n">
        <v>15.56172131147541</v>
      </c>
      <c r="L6" s="24" t="n"/>
      <c r="M6" s="25" t="n"/>
    </row>
    <row r="7">
      <c r="B7" s="18" t="inlineStr">
        <is>
          <t>52 week Low</t>
        </is>
      </c>
      <c r="C7" s="19" t="n">
        <v>1307</v>
      </c>
      <c r="D7" s="20">
        <f>(C4-C7)/C7</f>
        <v/>
      </c>
      <c r="E7" s="21" t="inlineStr">
        <is>
          <t>Forward P/E</t>
        </is>
      </c>
      <c r="F7" s="2" t="inlineStr">
        <is>
          <t>78,8x</t>
        </is>
      </c>
      <c r="G7" s="21" t="inlineStr">
        <is>
          <t>ROE</t>
        </is>
      </c>
      <c r="H7" s="26" t="n">
        <v>0.266</v>
      </c>
      <c r="L7" s="27" t="n"/>
      <c r="M7" s="25" t="n"/>
      <c r="N7" s="134" t="n"/>
      <c r="R7" s="7" t="inlineStr">
        <is>
          <t>Competitors</t>
        </is>
      </c>
      <c r="S7" s="10" t="n"/>
      <c r="T7" s="28" t="n"/>
    </row>
    <row r="8">
      <c r="B8" s="18" t="inlineStr">
        <is>
          <t>YTD Change/%</t>
        </is>
      </c>
      <c r="C8" s="29" t="n">
        <v>0.2429</v>
      </c>
      <c r="D8" s="30" t="n"/>
      <c r="E8" s="21" t="inlineStr">
        <is>
          <t>PEG</t>
        </is>
      </c>
      <c r="F8" s="2" t="n"/>
      <c r="G8" s="21" t="inlineStr">
        <is>
          <t>Exchange</t>
        </is>
      </c>
      <c r="H8" s="14" t="inlineStr">
        <is>
          <t>NASDAQ GS</t>
        </is>
      </c>
      <c r="R8" s="31" t="inlineStr">
        <is>
          <t>LVMH MOET HENNESSY VUITTO</t>
        </is>
      </c>
      <c r="T8" s="32" t="n"/>
    </row>
    <row r="9">
      <c r="B9" s="18" t="inlineStr">
        <is>
          <t>Mkt Cap</t>
        </is>
      </c>
      <c r="C9" s="3" t="n">
        <v>923414</v>
      </c>
      <c r="D9" s="2" t="n"/>
      <c r="E9" s="21" t="inlineStr">
        <is>
          <t>Dividend 2019</t>
        </is>
      </c>
      <c r="F9" s="2" t="inlineStr">
        <is>
          <t>-</t>
        </is>
      </c>
      <c r="G9" s="21" t="inlineStr">
        <is>
          <t>Sector</t>
        </is>
      </c>
      <c r="H9" s="14" t="inlineStr">
        <is>
          <t>Consumer Discretionary</t>
        </is>
      </c>
      <c r="R9" s="31" t="inlineStr">
        <is>
          <t>VF CORPORATION</t>
        </is>
      </c>
      <c r="T9" s="32" t="n"/>
    </row>
    <row r="10">
      <c r="B10" s="18" t="inlineStr">
        <is>
          <t>EV</t>
        </is>
      </c>
      <c r="C10" s="33" t="n">
        <v>870739</v>
      </c>
      <c r="D10" s="3" t="n">
        <v>-52675</v>
      </c>
      <c r="E10" s="21" t="inlineStr">
        <is>
          <t>Div. yield</t>
        </is>
      </c>
      <c r="F10" s="30" t="n"/>
      <c r="G10" s="21" t="inlineStr">
        <is>
          <t>Industry</t>
        </is>
      </c>
      <c r="H10" s="14" t="inlineStr">
        <is>
          <t>Internet &amp; Direct Marketing Re</t>
        </is>
      </c>
      <c r="R10" s="31" t="inlineStr">
        <is>
          <t>UNDER ARMOUR</t>
        </is>
      </c>
      <c r="T10" s="32" t="n"/>
    </row>
    <row r="11" ht="16" customHeight="1" thickBot="1">
      <c r="B11" s="18" t="inlineStr">
        <is>
          <t>Days to Cover</t>
        </is>
      </c>
      <c r="C11" s="19" t="n">
        <v>0.8772845853857252</v>
      </c>
      <c r="D11" s="2" t="n"/>
      <c r="E11" s="21" t="inlineStr">
        <is>
          <t>Beta</t>
        </is>
      </c>
      <c r="F11" s="19" t="n">
        <v>1.620000004768372</v>
      </c>
      <c r="G11" s="21" t="inlineStr">
        <is>
          <t>Website</t>
        </is>
      </c>
      <c r="H11" s="34" t="inlineStr">
        <is>
          <t>http://www.amazon.com</t>
        </is>
      </c>
      <c r="R11" s="35" t="inlineStr">
        <is>
          <t>MONCLER</t>
        </is>
      </c>
      <c r="S11" s="16" t="n"/>
      <c r="T11" s="36" t="n"/>
    </row>
    <row r="12" ht="15.75" customHeight="1" thickBot="1">
      <c r="B12" s="37" t="inlineStr">
        <is>
          <t>Target Price</t>
        </is>
      </c>
      <c r="C12" s="38" t="n">
        <v>2272.2</v>
      </c>
      <c r="D12" s="39" t="n"/>
      <c r="E12" s="16" t="n"/>
      <c r="F12" s="16" t="n"/>
      <c r="G12" s="16" t="n"/>
      <c r="H12" s="17" t="n"/>
    </row>
    <row r="13" ht="16" customHeight="1" thickBot="1">
      <c r="D13" s="40" t="n"/>
      <c r="L13" s="27" t="n"/>
      <c r="M13" s="25" t="n"/>
    </row>
    <row r="14" ht="16" customHeight="1" thickBot="1">
      <c r="G14" s="41" t="inlineStr">
        <is>
          <t>Year End</t>
        </is>
      </c>
      <c r="H14" s="42" t="inlineStr">
        <is>
          <t>December</t>
        </is>
      </c>
    </row>
    <row r="15" ht="16" customHeight="1">
      <c r="B15" s="7" t="n"/>
      <c r="C15" s="43" t="n">
        <v>2017</v>
      </c>
      <c r="D15" s="43" t="n">
        <v>2018</v>
      </c>
      <c r="E15" s="43" t="n">
        <v>2019</v>
      </c>
      <c r="F15" s="43" t="inlineStr">
        <is>
          <t>2020  (e)</t>
        </is>
      </c>
      <c r="G15" s="43" t="inlineStr">
        <is>
          <t>2021  (e)</t>
        </is>
      </c>
      <c r="H15" s="44" t="inlineStr">
        <is>
          <t>2022  (e)</t>
        </is>
      </c>
      <c r="J15" s="45" t="n"/>
      <c r="K15" s="46" t="inlineStr">
        <is>
          <t>WAYFAIR-INC-18126549/</t>
        </is>
      </c>
      <c r="L15" s="46" t="inlineStr">
        <is>
          <t>ETSY-INC-21685602/</t>
        </is>
      </c>
      <c r="M15" s="46" t="inlineStr">
        <is>
          <t>QURATE-RETAIL-INC-42750209/</t>
        </is>
      </c>
      <c r="N15" s="46" t="inlineStr">
        <is>
          <t>ZOZO-INC-6814738/</t>
        </is>
      </c>
      <c r="O15" s="47" t="inlineStr">
        <is>
          <t>Avg.</t>
        </is>
      </c>
      <c r="AA15" s="144" t="inlineStr">
        <is>
          <t>Last</t>
        </is>
      </c>
      <c r="AB15" s="144" t="n">
        <v>383.3</v>
      </c>
      <c r="AC15" s="144" t="n">
        <v>88.27</v>
      </c>
      <c r="AD15" s="144" t="n">
        <v>27.19</v>
      </c>
      <c r="AE15" s="144" t="n">
        <v>38.64</v>
      </c>
    </row>
    <row r="16">
      <c r="B16" s="18" t="inlineStr">
        <is>
          <t>Sales</t>
        </is>
      </c>
      <c r="C16" s="3" t="n">
        <v>135987</v>
      </c>
      <c r="D16" s="3" t="n">
        <v>177866</v>
      </c>
      <c r="E16" s="3" t="n">
        <v>232887</v>
      </c>
      <c r="F16" s="3" t="n">
        <v>278956</v>
      </c>
      <c r="G16" s="3" t="n">
        <v>330986</v>
      </c>
      <c r="H16" s="48" t="n">
        <v>387905</v>
      </c>
      <c r="J16" s="18" t="inlineStr">
        <is>
          <t>Mkt Cap</t>
        </is>
      </c>
      <c r="K16" s="3" t="n">
        <v>12019</v>
      </c>
      <c r="L16" s="3" t="n">
        <v>8055</v>
      </c>
      <c r="M16" s="3" t="n">
        <v>6076</v>
      </c>
      <c r="N16" s="3" t="n"/>
      <c r="O16" s="48">
        <f>AVERAGE(K16:N16)</f>
        <v/>
      </c>
      <c r="AA16" s="144" t="inlineStr">
        <is>
          <t>Mkt Cap</t>
        </is>
      </c>
      <c r="AB16" s="144" t="n">
        <v>191403</v>
      </c>
      <c r="AC16" s="144" t="n">
        <v>35478</v>
      </c>
      <c r="AD16" s="144" t="n">
        <v>11620</v>
      </c>
      <c r="AE16" s="144" t="inlineStr">
        <is>
          <t>9790M</t>
        </is>
      </c>
    </row>
    <row r="17" ht="15" customHeight="1">
      <c r="B17" s="18" t="inlineStr">
        <is>
          <t>yoy</t>
        </is>
      </c>
      <c r="C17" s="3" t="n"/>
      <c r="D17" s="93" t="n">
        <v>0.3079632611940847</v>
      </c>
      <c r="E17" s="93" t="n">
        <v>0.3093396152159491</v>
      </c>
      <c r="F17" s="93" t="n">
        <v>0.1978169670269272</v>
      </c>
      <c r="G17" s="93" t="n">
        <v>0.1865168700440213</v>
      </c>
      <c r="H17" s="94" t="n">
        <v>0.1719679986464684</v>
      </c>
      <c r="J17" s="18" t="inlineStr">
        <is>
          <t>EV</t>
        </is>
      </c>
      <c r="K17" s="3" t="n">
        <v>12294</v>
      </c>
      <c r="L17" s="3" t="n">
        <v>7582</v>
      </c>
      <c r="M17" s="3" t="n">
        <v>11601</v>
      </c>
      <c r="N17" s="3" t="n"/>
      <c r="O17" s="48">
        <f>AVERAGE(K17:N17)</f>
        <v/>
      </c>
      <c r="AA17" s="144" t="inlineStr">
        <is>
          <t>EV</t>
        </is>
      </c>
      <c r="AB17" s="149" t="n">
        <v>192879</v>
      </c>
      <c r="AC17" s="144" t="n">
        <v>37143</v>
      </c>
      <c r="AD17" s="144" t="n">
        <v>11760</v>
      </c>
      <c r="AE17" s="144" t="inlineStr">
        <is>
          <t>8920M</t>
        </is>
      </c>
    </row>
    <row r="18" ht="15" customHeight="1">
      <c r="B18" s="18" t="inlineStr">
        <is>
          <t>EBITDA</t>
        </is>
      </c>
      <c r="C18" s="3" t="n">
        <v>15444</v>
      </c>
      <c r="D18" s="3" t="n">
        <v>20013</v>
      </c>
      <c r="E18" s="3" t="n">
        <v>33476</v>
      </c>
      <c r="F18" s="3" t="n">
        <v>41691</v>
      </c>
      <c r="G18" s="3" t="n">
        <v>52720</v>
      </c>
      <c r="H18" s="48" t="n">
        <v>65556</v>
      </c>
      <c r="J18" s="18" t="inlineStr">
        <is>
          <t>P/E</t>
        </is>
      </c>
      <c r="K18" s="50" t="n">
        <v>-17.94715447154471</v>
      </c>
      <c r="L18" s="50" t="n">
        <v>62.96296296296296</v>
      </c>
      <c r="M18" s="50" t="n"/>
      <c r="N18" s="50" t="n"/>
      <c r="O18" s="51">
        <f>AVERAGE(K18:N18)</f>
        <v/>
      </c>
      <c r="AA18" s="144" t="inlineStr">
        <is>
          <t>EPS 2019</t>
        </is>
      </c>
      <c r="AB18" s="149" t="n">
        <v>16</v>
      </c>
      <c r="AD18" s="144" t="n">
        <v>0.49</v>
      </c>
      <c r="AE18" s="144" t="n">
        <v>1.54</v>
      </c>
    </row>
    <row r="19" ht="15" customHeight="1">
      <c r="B19" s="18" t="inlineStr">
        <is>
          <t>EBITDA margin</t>
        </is>
      </c>
      <c r="C19" s="20" t="n">
        <v>0.1135696794546538</v>
      </c>
      <c r="D19" s="20" t="n">
        <v>0.1125172882956833</v>
      </c>
      <c r="E19" s="20" t="n">
        <v>0.1437435322710156</v>
      </c>
      <c r="F19" s="20" t="n">
        <v>0.1494536772824388</v>
      </c>
      <c r="G19" s="20" t="n">
        <v>0.1592816614600013</v>
      </c>
      <c r="H19" s="54" t="n">
        <v>0.1690001417872933</v>
      </c>
      <c r="J19" s="18" t="inlineStr">
        <is>
          <t>EV/EBITDA</t>
        </is>
      </c>
      <c r="K19" s="50" t="n">
        <v>-37.36778115501519</v>
      </c>
      <c r="L19" s="50" t="n">
        <v>38.68367346938776</v>
      </c>
      <c r="M19" s="50" t="n"/>
      <c r="N19" s="50" t="n"/>
      <c r="O19" s="51">
        <f>AVERAGE(K19:N19)</f>
        <v/>
      </c>
      <c r="AA19" s="144" t="inlineStr">
        <is>
          <t>EBITDA 2019</t>
        </is>
      </c>
      <c r="AB19" s="144" t="n">
        <v>13603</v>
      </c>
      <c r="AC19" s="149" t="inlineStr">
        <is>
          <t xml:space="preserve">
</t>
        </is>
      </c>
      <c r="AD19" s="144" t="n">
        <v>425</v>
      </c>
      <c r="AE19" s="144" t="n">
        <v>576</v>
      </c>
    </row>
    <row r="20" ht="15" customHeight="1">
      <c r="B20" s="18" t="inlineStr">
        <is>
          <t>Operating Profit (EBIT)</t>
        </is>
      </c>
      <c r="C20" s="3" t="n">
        <v>4186</v>
      </c>
      <c r="D20" s="3" t="n">
        <v>4106</v>
      </c>
      <c r="E20" s="3" t="n">
        <v>12421</v>
      </c>
      <c r="F20" s="3" t="n">
        <v>14923</v>
      </c>
      <c r="G20" s="3" t="n">
        <v>21797</v>
      </c>
      <c r="H20" s="48" t="n">
        <v>31263</v>
      </c>
      <c r="J20" s="18" t="inlineStr">
        <is>
          <t>EV/EBIT</t>
        </is>
      </c>
      <c r="K20" s="50" t="n">
        <v>-24.0587084148728</v>
      </c>
      <c r="L20" s="50" t="n">
        <v>67.09734513274336</v>
      </c>
      <c r="M20" s="50" t="n"/>
      <c r="N20" s="50" t="n"/>
      <c r="O20" s="51">
        <f>AVERAGE(K20:N20)</f>
        <v/>
      </c>
      <c r="AA20" s="144" t="inlineStr">
        <is>
          <t>EBIT 2019</t>
        </is>
      </c>
      <c r="AB20" s="144" t="n">
        <v>11392</v>
      </c>
      <c r="AD20" s="144" t="n">
        <v>234</v>
      </c>
      <c r="AE20" s="144" t="n">
        <v>495</v>
      </c>
    </row>
    <row r="21" ht="15" customHeight="1">
      <c r="B21" s="18" t="inlineStr">
        <is>
          <t>EBIT margin</t>
        </is>
      </c>
      <c r="C21" s="20" t="n">
        <v>0.03078235419562164</v>
      </c>
      <c r="D21" s="20" t="n">
        <v>0.02308479417089269</v>
      </c>
      <c r="E21" s="20" t="n">
        <v>0.05333487914739767</v>
      </c>
      <c r="F21" s="20" t="n">
        <v>0.05349589182523409</v>
      </c>
      <c r="G21" s="20" t="n">
        <v>0.0658547491434683</v>
      </c>
      <c r="H21" s="54" t="n">
        <v>0.08059447545146363</v>
      </c>
      <c r="J21" s="18" t="inlineStr">
        <is>
          <t>EV/Revenues</t>
        </is>
      </c>
      <c r="K21" s="50" t="n">
        <v>1.337321875339933</v>
      </c>
      <c r="L21" s="50" t="n">
        <v>9.561160151324085</v>
      </c>
      <c r="M21" s="50" t="n"/>
      <c r="N21" s="50" t="n"/>
      <c r="O21" s="51">
        <f>AVERAGE(K21:N21)</f>
        <v/>
      </c>
      <c r="AA21" s="144" t="inlineStr">
        <is>
          <t>Revenues 2019</t>
        </is>
      </c>
      <c r="AB21" s="144" t="n">
        <v>53631</v>
      </c>
      <c r="AC21" s="149" t="inlineStr">
        <is>
          <t xml:space="preserve">
</t>
        </is>
      </c>
      <c r="AD21" s="144" t="n">
        <v>5378</v>
      </c>
      <c r="AE21" s="144" t="n">
        <v>1642</v>
      </c>
    </row>
    <row r="22" ht="15" customHeight="1">
      <c r="B22" s="18" t="inlineStr">
        <is>
          <t>Net income</t>
        </is>
      </c>
      <c r="C22" s="3" t="n">
        <v>2371</v>
      </c>
      <c r="D22" s="3" t="n">
        <v>3033</v>
      </c>
      <c r="E22" s="3" t="n">
        <v>10073</v>
      </c>
      <c r="F22" s="3" t="n">
        <v>11852</v>
      </c>
      <c r="G22" s="3" t="n">
        <v>17091</v>
      </c>
      <c r="H22" s="48" t="n">
        <v>25703</v>
      </c>
      <c r="J22" s="18" t="inlineStr">
        <is>
          <t>PB</t>
        </is>
      </c>
      <c r="K22" s="19" t="n">
        <v>-12.49528301886792</v>
      </c>
      <c r="L22" s="19" t="n">
        <v>15.88785046728972</v>
      </c>
      <c r="M22" s="19" t="n"/>
      <c r="N22" s="19" t="n"/>
      <c r="O22" s="51">
        <f>AVERAGE(K22:N22)</f>
        <v/>
      </c>
      <c r="AA22" s="144" t="inlineStr">
        <is>
          <t>Book</t>
        </is>
      </c>
      <c r="AB22" s="149" t="n">
        <v>82.59999999999999</v>
      </c>
      <c r="AC22" s="149" t="n">
        <v>13.2</v>
      </c>
      <c r="AD22" s="144" t="n">
        <v>5.39</v>
      </c>
      <c r="AE22" s="149" t="n">
        <v>6.41</v>
      </c>
    </row>
    <row r="23" ht="15" customHeight="1">
      <c r="B23" s="18" t="inlineStr">
        <is>
          <t>Net Margin</t>
        </is>
      </c>
      <c r="C23" s="20" t="n">
        <v>0.01743549015714737</v>
      </c>
      <c r="D23" s="20" t="n">
        <v>0.01705216286417865</v>
      </c>
      <c r="E23" s="20" t="n">
        <v>0.04325273630559026</v>
      </c>
      <c r="F23" s="20" t="n">
        <v>0.04248698719511321</v>
      </c>
      <c r="G23" s="20" t="n">
        <v>0.05163662511405316</v>
      </c>
      <c r="H23" s="54" t="n">
        <v>0.06626106907619134</v>
      </c>
      <c r="J23" s="18" t="inlineStr">
        <is>
          <t>EBITDA margin</t>
        </is>
      </c>
      <c r="K23" s="20" t="n">
        <v>-0.03578809964103122</v>
      </c>
      <c r="L23" s="20" t="n">
        <v>0.2471626733921816</v>
      </c>
      <c r="M23" s="20" t="n"/>
      <c r="N23" s="20" t="n"/>
      <c r="O23" s="54">
        <f>AVERAGE(K23:N23)</f>
        <v/>
      </c>
      <c r="AA23" s="144" t="inlineStr">
        <is>
          <t>Ebitda margin</t>
        </is>
      </c>
      <c r="AB23" s="144" t="n">
        <v>0.253640618299118</v>
      </c>
      <c r="AC23" s="144" t="e">
        <v>#VALUE!</v>
      </c>
      <c r="AD23" s="144" t="n">
        <v>0.07902566009669022</v>
      </c>
      <c r="AE23" s="144" t="n">
        <v>0.3507917174177832</v>
      </c>
    </row>
    <row r="24" ht="15" customHeight="1">
      <c r="B24" s="18" t="n"/>
      <c r="C24" s="3" t="n"/>
      <c r="D24" s="95" t="n">
        <v>0.2792070856178828</v>
      </c>
      <c r="E24" s="95" t="n">
        <v>2.321134190570392</v>
      </c>
      <c r="F24" s="95" t="n">
        <v>0.1766107415864192</v>
      </c>
      <c r="G24" s="95" t="n">
        <v>0.4420350995612555</v>
      </c>
      <c r="H24" s="96" t="n">
        <v>0.5038909367503365</v>
      </c>
      <c r="J24" s="18" t="inlineStr">
        <is>
          <t>EBIT margin</t>
        </is>
      </c>
      <c r="K24" s="20" t="n">
        <v>-0.05558577178287828</v>
      </c>
      <c r="L24" s="20" t="n">
        <v>0.1424968474148802</v>
      </c>
      <c r="M24" s="20" t="n"/>
      <c r="N24" s="20" t="n"/>
      <c r="O24" s="54">
        <f>AVERAGE(K24:N24)</f>
        <v/>
      </c>
      <c r="AA24" s="144" t="inlineStr">
        <is>
          <t>Ebit margin</t>
        </is>
      </c>
      <c r="AB24" s="144" t="n">
        <v>0.2124144617851616</v>
      </c>
      <c r="AC24" s="144" t="e">
        <v>#VALUE!</v>
      </c>
      <c r="AD24" s="144" t="n">
        <v>0.04351059873558944</v>
      </c>
      <c r="AE24" s="144" t="n">
        <v>0.3014616321559074</v>
      </c>
    </row>
    <row r="25" ht="15" customHeight="1">
      <c r="B25" s="18" t="inlineStr">
        <is>
          <t>P/E ratio</t>
        </is>
      </c>
      <c r="C25" s="3" t="inlineStr">
        <is>
          <t>153x</t>
        </is>
      </c>
      <c r="D25" s="3" t="inlineStr">
        <is>
          <t>190x</t>
        </is>
      </c>
      <c r="E25" s="3" t="inlineStr">
        <is>
          <t>74,6x</t>
        </is>
      </c>
      <c r="F25" s="3" t="inlineStr">
        <is>
          <t>78,8x</t>
        </is>
      </c>
      <c r="G25" s="3" t="inlineStr">
        <is>
          <t>55,2x</t>
        </is>
      </c>
      <c r="H25" s="48" t="inlineStr">
        <is>
          <t>38,4x</t>
        </is>
      </c>
      <c r="J25" s="18" t="inlineStr">
        <is>
          <t>Net margin</t>
        </is>
      </c>
      <c r="K25" s="20" t="n">
        <v>-0.07538344392472533</v>
      </c>
      <c r="L25" s="20" t="n">
        <v>0.180327868852459</v>
      </c>
      <c r="M25" s="20" t="n"/>
      <c r="N25" s="20" t="n"/>
      <c r="O25" s="54">
        <f>AVERAGE(K25:N25)</f>
        <v/>
      </c>
      <c r="AA25" s="144" t="inlineStr">
        <is>
          <t>Net Income</t>
        </is>
      </c>
      <c r="AB25" s="144" t="n">
        <v>8067</v>
      </c>
      <c r="AC25" s="149" t="inlineStr">
        <is>
          <t xml:space="preserve">
</t>
        </is>
      </c>
      <c r="AD25" s="144" t="n">
        <v>222</v>
      </c>
      <c r="AE25" s="144" t="n">
        <v>390</v>
      </c>
    </row>
    <row r="26" ht="15" customHeight="1">
      <c r="B26" s="18" t="inlineStr">
        <is>
          <t>EPS</t>
        </is>
      </c>
      <c r="C26" s="3" t="n">
        <v>4.9</v>
      </c>
      <c r="D26" s="3" t="n">
        <v>6.15</v>
      </c>
      <c r="E26" s="3" t="n">
        <v>20.1</v>
      </c>
      <c r="F26" s="3" t="n">
        <v>23.7</v>
      </c>
      <c r="G26" s="3" t="n">
        <v>33.8</v>
      </c>
      <c r="H26" s="48" t="n">
        <v>48.6</v>
      </c>
      <c r="J26" s="18" t="inlineStr">
        <is>
          <t>Dividend Yield</t>
        </is>
      </c>
      <c r="K26" s="30" t="n"/>
      <c r="L26" s="30" t="n"/>
      <c r="M26" s="30" t="n"/>
      <c r="N26" s="30" t="n"/>
      <c r="O26" s="49" t="n"/>
      <c r="AA26" s="144" t="inlineStr">
        <is>
          <t>Dividend</t>
        </is>
      </c>
      <c r="AB26" s="144" t="n">
        <v>7.62</v>
      </c>
      <c r="AC26" s="144" t="n">
        <v>2.13</v>
      </c>
      <c r="AD26" s="144" t="inlineStr">
        <is>
          <t>-</t>
        </is>
      </c>
      <c r="AE26" s="144" t="n">
        <v>0.52</v>
      </c>
    </row>
    <row r="27" ht="15" customHeight="1" thickBot="1">
      <c r="B27" s="18" t="inlineStr">
        <is>
          <t>yoy</t>
        </is>
      </c>
      <c r="C27" s="3" t="n"/>
      <c r="D27" s="95" t="n">
        <v>0.2551020408163265</v>
      </c>
      <c r="E27" s="95" t="n">
        <v>2.26829268292683</v>
      </c>
      <c r="F27" s="95" t="n">
        <v>0.1791044776119402</v>
      </c>
      <c r="G27" s="95" t="n">
        <v>0.4261603375527425</v>
      </c>
      <c r="H27" s="96" t="n">
        <v>0.4378698224852073</v>
      </c>
      <c r="J27" s="37" t="inlineStr">
        <is>
          <t>ROE</t>
        </is>
      </c>
      <c r="K27" s="39" t="inlineStr">
        <is>
          <t xml:space="preserve">
                            </t>
        </is>
      </c>
      <c r="L27" s="39" t="n">
        <v>0.277</v>
      </c>
      <c r="M27" s="39" t="n">
        <v>0.121</v>
      </c>
      <c r="N27" s="39" t="n">
        <v>0.07340000000000001</v>
      </c>
      <c r="O27" s="58">
        <f>AVERAGE(K27:N27)</f>
        <v/>
      </c>
      <c r="AA27" s="144" t="inlineStr">
        <is>
          <t>ROE</t>
        </is>
      </c>
      <c r="AB27" s="59" t="n">
        <v>0.21</v>
      </c>
      <c r="AC27" s="25" t="n">
        <v>0.294</v>
      </c>
      <c r="AD27" s="25" t="n">
        <v>0.07340000000000001</v>
      </c>
      <c r="AE27" s="25" t="n">
        <v>0.295</v>
      </c>
    </row>
    <row r="28" ht="15" customHeight="1">
      <c r="B28" s="18" t="inlineStr">
        <is>
          <t>EV/EBITDA</t>
        </is>
      </c>
      <c r="C28" s="3" t="n">
        <v>56.38040663040663</v>
      </c>
      <c r="D28" s="3" t="n">
        <v>43.50866936491281</v>
      </c>
      <c r="E28" s="3" t="n">
        <v>26.01084358943721</v>
      </c>
      <c r="F28" s="3" t="n">
        <v>20.88553884531434</v>
      </c>
      <c r="G28" s="3" t="n">
        <v>16.51629362670713</v>
      </c>
      <c r="H28" s="48" t="n">
        <v>13.28236927207273</v>
      </c>
    </row>
    <row r="29" ht="15" customHeight="1">
      <c r="B29" s="18" t="inlineStr">
        <is>
          <t>EV/EBIT</t>
        </is>
      </c>
      <c r="C29" s="3" t="n">
        <v>208.0121834687052</v>
      </c>
      <c r="D29" s="3" t="n">
        <v>212.0650267900633</v>
      </c>
      <c r="E29" s="3" t="n">
        <v>70.10216568714274</v>
      </c>
      <c r="F29" s="3" t="n">
        <v>58.34879045768277</v>
      </c>
      <c r="G29" s="3" t="n">
        <v>39.94765334679084</v>
      </c>
      <c r="H29" s="48" t="n">
        <v>27.85206154239836</v>
      </c>
    </row>
    <row r="30" ht="15" customHeight="1" thickBot="1">
      <c r="B30" s="37" t="inlineStr">
        <is>
          <t>EV/Revenues</t>
        </is>
      </c>
      <c r="C30" s="60" t="n">
        <v>6.403104708538316</v>
      </c>
      <c r="D30" s="60" t="n">
        <v>1.207861533484309</v>
      </c>
      <c r="E30" s="97" t="n">
        <v>3.738890534894606</v>
      </c>
      <c r="F30" s="97" t="n">
        <v>3.121420582457449</v>
      </c>
      <c r="G30" s="97" t="n">
        <v>2.630742690023143</v>
      </c>
      <c r="H30" s="98" t="n">
        <v>2.244722290251479</v>
      </c>
      <c r="J30" s="134"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3" t="n"/>
      <c r="E32" s="63" t="n"/>
      <c r="F32" s="63" t="n"/>
      <c r="G32" s="63" t="n"/>
      <c r="H32" s="71" t="n"/>
      <c r="J32" s="18" t="inlineStr">
        <is>
          <t>Q-1</t>
        </is>
      </c>
      <c r="K32" s="21" t="inlineStr">
        <is>
          <t>Sales</t>
        </is>
      </c>
      <c r="L32" s="3" t="n">
        <v>62451.2</v>
      </c>
      <c r="M32" s="3" t="n">
        <v>63404</v>
      </c>
      <c r="N32" s="3" t="n">
        <v>952.8</v>
      </c>
      <c r="O32" s="99" t="n">
        <v>0.01525671244107404</v>
      </c>
    </row>
    <row r="33">
      <c r="B33" s="18" t="inlineStr">
        <is>
          <t>EBITDA</t>
        </is>
      </c>
      <c r="C33" s="3" t="n">
        <v>81</v>
      </c>
      <c r="D33" s="3" t="n">
        <v>149</v>
      </c>
      <c r="E33" s="3" t="n">
        <v>33476</v>
      </c>
      <c r="F33" s="3" t="n">
        <v>41691</v>
      </c>
      <c r="G33" s="3" t="n">
        <v>52720</v>
      </c>
      <c r="H33" s="48" t="n">
        <v>65556</v>
      </c>
      <c r="J33" s="18" t="n"/>
      <c r="K33" s="21" t="inlineStr">
        <is>
          <t>Earnings</t>
        </is>
      </c>
      <c r="L33" s="2" t="n">
        <v>5.56</v>
      </c>
      <c r="M33" s="2" t="n">
        <v>5.22</v>
      </c>
      <c r="N33" s="2" t="n">
        <v>0.34</v>
      </c>
      <c r="O33" s="99" t="n">
        <v>-0.06115107913669063</v>
      </c>
    </row>
    <row r="34">
      <c r="B34" s="18" t="inlineStr">
        <is>
          <t>Debt /EBITDA</t>
        </is>
      </c>
      <c r="C34" s="19" t="n"/>
      <c r="D34" s="19" t="n"/>
      <c r="E34" s="19" t="n"/>
      <c r="F34" s="19" t="n"/>
      <c r="G34" s="19" t="n"/>
      <c r="H34" s="23" t="n"/>
      <c r="J34" s="18" t="inlineStr">
        <is>
          <t>Q-2</t>
        </is>
      </c>
      <c r="K34" s="21" t="inlineStr">
        <is>
          <t>Sales</t>
        </is>
      </c>
      <c r="L34" s="3" t="n">
        <v>59686.8</v>
      </c>
      <c r="M34" s="3" t="n">
        <v>59700</v>
      </c>
      <c r="N34" s="3" t="n">
        <v>13.18</v>
      </c>
      <c r="O34" s="99" t="n">
        <v>0.0002211544261042155</v>
      </c>
    </row>
    <row r="35">
      <c r="B35" s="18" t="inlineStr">
        <is>
          <t>Cash Flow per share</t>
        </is>
      </c>
      <c r="C35" s="67" t="n">
        <v>34</v>
      </c>
      <c r="D35" s="67" t="n">
        <v>37.4</v>
      </c>
      <c r="E35" s="67" t="n">
        <v>61.4</v>
      </c>
      <c r="F35" s="67" t="n">
        <v>94.5</v>
      </c>
      <c r="G35" s="67" t="n">
        <v>108</v>
      </c>
      <c r="H35" s="68" t="n">
        <v>130</v>
      </c>
      <c r="J35" s="18" t="n"/>
      <c r="K35" s="21" t="inlineStr">
        <is>
          <t>Earnings</t>
        </is>
      </c>
      <c r="L35" s="2" t="n">
        <v>4.72</v>
      </c>
      <c r="M35" s="2" t="n">
        <v>7.09</v>
      </c>
      <c r="N35" s="2" t="n">
        <v>2.37</v>
      </c>
      <c r="O35" s="99" t="n">
        <v>0.5021186440677966</v>
      </c>
    </row>
    <row r="36" ht="16" customHeight="1" thickBot="1">
      <c r="B36" s="37" t="inlineStr">
        <is>
          <t>Book Value per share</t>
        </is>
      </c>
      <c r="C36" s="69" t="n">
        <v>40.4</v>
      </c>
      <c r="D36" s="69" t="n">
        <v>57.3</v>
      </c>
      <c r="E36" s="69" t="n">
        <v>88.7</v>
      </c>
      <c r="F36" s="69" t="n">
        <v>122</v>
      </c>
      <c r="G36" s="69" t="n">
        <v>167</v>
      </c>
      <c r="H36" s="70" t="n">
        <v>232</v>
      </c>
      <c r="J36" s="18" t="inlineStr">
        <is>
          <t>Q-3</t>
        </is>
      </c>
      <c r="K36" s="21" t="inlineStr">
        <is>
          <t>Sales</t>
        </is>
      </c>
      <c r="L36" s="3" t="n">
        <v>71872.89999999999</v>
      </c>
      <c r="M36" s="3" t="n">
        <v>72383</v>
      </c>
      <c r="N36" s="3" t="n">
        <v>510.14</v>
      </c>
      <c r="O36" s="99" t="n">
        <v>0.00709725084141597</v>
      </c>
    </row>
    <row r="37" ht="16" customHeight="1" thickBot="1">
      <c r="J37" s="18" t="n"/>
      <c r="K37" s="21" t="inlineStr">
        <is>
          <t>Earnings</t>
        </is>
      </c>
      <c r="L37" s="2" t="n">
        <v>5.64</v>
      </c>
      <c r="M37" s="2" t="n">
        <v>6.04</v>
      </c>
      <c r="N37" s="2" t="n">
        <v>0.4</v>
      </c>
      <c r="O37" s="99" t="n">
        <v>0.0709219858156029</v>
      </c>
    </row>
    <row r="38">
      <c r="B38" s="7" t="inlineStr">
        <is>
          <t>Volume</t>
        </is>
      </c>
      <c r="C38" s="71" t="n">
        <v>4470727</v>
      </c>
      <c r="F38" s="7" t="inlineStr">
        <is>
          <t>50 MAV</t>
        </is>
      </c>
      <c r="G38" s="63" t="n">
        <v>1938.72</v>
      </c>
      <c r="H38" s="100" t="n">
        <v>-0.02073017248493854</v>
      </c>
      <c r="J38" s="18" t="inlineStr">
        <is>
          <t>Q-4</t>
        </is>
      </c>
      <c r="K38" s="21" t="inlineStr">
        <is>
          <t>Sales</t>
        </is>
      </c>
      <c r="L38" s="3" t="n">
        <v>57057.2</v>
      </c>
      <c r="M38" s="3" t="n">
        <v>56576</v>
      </c>
      <c r="N38" s="3" t="n">
        <v>481.24</v>
      </c>
      <c r="O38" s="99" t="n">
        <v>-0.008433642029402022</v>
      </c>
    </row>
    <row r="39" ht="16" customHeight="1" thickBot="1">
      <c r="B39" s="18" t="inlineStr">
        <is>
          <t>Avg Vol 10 days</t>
        </is>
      </c>
      <c r="C39" s="48" t="inlineStr">
        <is>
          <t>3.53M</t>
        </is>
      </c>
      <c r="F39" s="37" t="inlineStr">
        <is>
          <t>200 MAV</t>
        </is>
      </c>
      <c r="G39" s="97" t="n">
        <v>1805.98</v>
      </c>
      <c r="H39" s="58" t="n">
        <v>0.05124641468897771</v>
      </c>
      <c r="J39" s="37" t="n"/>
      <c r="K39" s="76" t="inlineStr">
        <is>
          <t>Earnings</t>
        </is>
      </c>
      <c r="L39" s="77" t="n">
        <v>3.12</v>
      </c>
      <c r="M39" s="77" t="n">
        <v>5.75</v>
      </c>
      <c r="N39" s="77" t="n">
        <v>2.63</v>
      </c>
      <c r="O39" s="101" t="n">
        <v>0.8429487179487178</v>
      </c>
    </row>
    <row r="40" ht="16" customHeight="1" thickBot="1">
      <c r="B40" s="37" t="inlineStr">
        <is>
          <t>Avg Vol 3Months</t>
        </is>
      </c>
      <c r="C40" s="98" t="inlineStr">
        <is>
          <t>3.83M</t>
        </is>
      </c>
    </row>
    <row r="41">
      <c r="F41" s="7" t="inlineStr">
        <is>
          <t>Buyback Year</t>
        </is>
      </c>
      <c r="G41" s="10" t="n"/>
      <c r="H41" s="71" t="n">
        <v>0</v>
      </c>
    </row>
    <row r="42" ht="16" customHeight="1" thickBot="1">
      <c r="F42" s="37" t="inlineStr">
        <is>
          <t>Buyback Quarter</t>
        </is>
      </c>
      <c r="G42" s="16" t="n"/>
      <c r="H42" s="98" t="n">
        <v>0</v>
      </c>
    </row>
    <row r="43" ht="19.5" customHeight="1" thickBot="1"/>
    <row r="44" ht="18" customHeight="1">
      <c r="B44" s="7" t="inlineStr">
        <is>
          <t>Sales Per Region</t>
        </is>
      </c>
      <c r="C44" s="63" t="inlineStr">
        <is>
          <t>North America</t>
        </is>
      </c>
      <c r="D44" s="102" t="n">
        <v>0.597</v>
      </c>
      <c r="F44" s="7" t="inlineStr">
        <is>
          <t>Sales Per Business</t>
        </is>
      </c>
      <c r="G44" s="63" t="inlineStr">
        <is>
          <t>Online Stores</t>
        </is>
      </c>
      <c r="H44" s="100" t="n">
        <v>0.609</v>
      </c>
      <c r="J44" s="150" t="inlineStr">
        <is>
          <t>Amazon.com, Inc., incorporated on May 28, 1996, offers a range of products and services through its Websites. The Company operates through three segments: North America, International and Amazon Web Services (AWS). The Company's products include merchandise and content that it purchases for resale from vendors and those offered by third-party sellers. It also manufactures and sells electronic devices. The Company, through its subsidiary, Whole Foods Market, Inc., offers healthy and organic food and staples across its stores. The Company also offers a range of products like whole trade bananas, organic avocados, organic large brown eggs, organic responsibly-farmed salmon and tilapia, organic baby kale and baby lettuce, animal-welfare-rated 85% lean ground beef, creamy and crunchy almond butter, organic gala and fuji apples, organic rotisserie chicken.</t>
        </is>
      </c>
      <c r="K44" s="151" t="n"/>
      <c r="L44" s="151" t="n"/>
      <c r="M44" s="151" t="n"/>
      <c r="N44" s="151" t="n"/>
      <c r="O44" s="152" t="n"/>
    </row>
    <row r="45">
      <c r="B45" s="82" t="n"/>
      <c r="C45" s="3" t="inlineStr">
        <is>
          <t>International</t>
        </is>
      </c>
      <c r="D45" s="94" t="n">
        <v>0.403</v>
      </c>
      <c r="F45" s="82" t="n"/>
      <c r="G45" s="3" t="inlineStr">
        <is>
          <t>Third-Party Seller Services</t>
        </is>
      </c>
      <c r="H45" s="49" t="n">
        <v>0.179</v>
      </c>
      <c r="J45" s="153" t="n"/>
      <c r="O45" s="154" t="n"/>
    </row>
    <row r="46">
      <c r="B46" s="82" t="n"/>
      <c r="C46" s="3" t="n"/>
      <c r="D46" s="48" t="inlineStr">
        <is>
          <t xml:space="preserve">
	</t>
        </is>
      </c>
      <c r="F46" s="82" t="n"/>
      <c r="G46" s="3" t="inlineStr">
        <is>
          <t>Amazon Web Services</t>
        </is>
      </c>
      <c r="H46" s="49" t="n">
        <v>0.098</v>
      </c>
      <c r="J46" s="153" t="n"/>
      <c r="O46" s="154" t="n"/>
    </row>
    <row r="47" ht="25.5" customHeight="1" thickBot="1">
      <c r="B47" s="86" t="n"/>
      <c r="C47" s="97" t="n"/>
      <c r="D47" s="98" t="inlineStr">
        <is>
          <t xml:space="preserve">_x000D_
</t>
        </is>
      </c>
      <c r="F47" s="86" t="n"/>
      <c r="G47" s="97" t="inlineStr">
        <is>
          <t>Subscription Services</t>
        </is>
      </c>
      <c r="H47" s="58" t="n">
        <v>0.055</v>
      </c>
      <c r="J47" s="155" t="n"/>
      <c r="K47" s="145" t="n"/>
      <c r="L47" s="145" t="n"/>
      <c r="M47" s="145" t="n"/>
      <c r="N47" s="145" t="n"/>
      <c r="O47" s="156" t="n"/>
    </row>
    <row r="53" ht="16" customHeight="1" thickBot="1"/>
    <row r="54">
      <c r="B54" s="7" t="inlineStr">
        <is>
          <t>Last</t>
        </is>
      </c>
      <c r="C54" s="8" t="n">
        <v>192.21</v>
      </c>
      <c r="D54" s="9" t="n"/>
      <c r="E54" s="10" t="n"/>
      <c r="F54" s="10" t="n"/>
      <c r="G54" s="10" t="n"/>
      <c r="H54" s="10" t="n"/>
      <c r="I54" s="11" t="n"/>
    </row>
    <row r="55">
      <c r="B55" s="13" t="n"/>
      <c r="C55" s="2" t="n"/>
      <c r="D55" s="2" t="n"/>
      <c r="I55" s="14" t="n"/>
    </row>
    <row r="56">
      <c r="B56" s="18" t="inlineStr">
        <is>
          <t>52 week High</t>
        </is>
      </c>
      <c r="C56" s="19" t="n">
        <v>216.2599945068359</v>
      </c>
      <c r="D56" s="20" t="n">
        <v>-0.1112087076561713</v>
      </c>
      <c r="E56" s="21" t="inlineStr">
        <is>
          <t>Trailing P/E</t>
        </is>
      </c>
      <c r="F56" s="22" t="inlineStr">
        <is>
          <t>40,9x</t>
        </is>
      </c>
      <c r="G56" s="21" t="inlineStr">
        <is>
          <t>Price to book</t>
        </is>
      </c>
      <c r="H56" s="19" t="n">
        <v>15.62682926829268</v>
      </c>
      <c r="I56" s="14" t="n"/>
    </row>
    <row r="57">
      <c r="B57" s="18" t="inlineStr">
        <is>
          <t>52 week Low</t>
        </is>
      </c>
      <c r="C57" s="19" t="n">
        <v>153.1300048828125</v>
      </c>
      <c r="D57" s="20" t="n">
        <v>0.2552079531839282</v>
      </c>
      <c r="E57" s="21" t="inlineStr">
        <is>
          <t>Forward P/E</t>
        </is>
      </c>
      <c r="F57" s="2" t="inlineStr">
        <is>
          <t>41,5x</t>
        </is>
      </c>
      <c r="G57" s="21" t="inlineStr">
        <is>
          <t>ROE</t>
        </is>
      </c>
      <c r="H57" s="29" t="n">
        <v>0.394</v>
      </c>
      <c r="I57" s="14" t="n"/>
    </row>
    <row r="58">
      <c r="B58" s="18" t="inlineStr">
        <is>
          <t>YTD Change/%</t>
        </is>
      </c>
      <c r="C58" s="29" t="n">
        <v>0.5805</v>
      </c>
      <c r="D58" s="30" t="n"/>
      <c r="E58" s="21" t="inlineStr">
        <is>
          <t>PEG</t>
        </is>
      </c>
      <c r="F58" s="2" t="n"/>
      <c r="G58" s="21" t="inlineStr">
        <is>
          <t>Exchange</t>
        </is>
      </c>
      <c r="H58" s="144" t="inlineStr">
        <is>
          <t>NASDAQ GS</t>
        </is>
      </c>
      <c r="I58" s="14" t="n"/>
    </row>
    <row r="59">
      <c r="B59" s="18" t="inlineStr">
        <is>
          <t>Mkt Cap</t>
        </is>
      </c>
      <c r="C59" s="3" t="n">
        <v>25040</v>
      </c>
      <c r="D59" s="2" t="n"/>
      <c r="E59" s="21" t="inlineStr">
        <is>
          <t>Dividend 2019</t>
        </is>
      </c>
      <c r="F59" s="2" t="inlineStr">
        <is>
          <t>-</t>
        </is>
      </c>
      <c r="G59" s="21" t="inlineStr">
        <is>
          <t>Sector</t>
        </is>
      </c>
      <c r="H59" s="144" t="inlineStr">
        <is>
          <t>Consumer Discretionary</t>
        </is>
      </c>
      <c r="I59" s="14" t="n"/>
    </row>
    <row r="60">
      <c r="B60" s="18" t="inlineStr">
        <is>
          <t>EV</t>
        </is>
      </c>
      <c r="C60" s="33" t="n">
        <v>23846</v>
      </c>
      <c r="D60" s="3" t="n">
        <v>-1194</v>
      </c>
      <c r="E60" s="21" t="inlineStr">
        <is>
          <t>Div. yield</t>
        </is>
      </c>
      <c r="F60" s="30" t="n"/>
      <c r="G60" s="21" t="inlineStr">
        <is>
          <t>Industry</t>
        </is>
      </c>
      <c r="H60" s="144" t="inlineStr">
        <is>
          <t>Textiles, Apparel &amp; Luxury Goo</t>
        </is>
      </c>
      <c r="I60" s="14" t="n"/>
    </row>
    <row r="61" ht="16" customHeight="1" thickBot="1">
      <c r="B61" s="37" t="inlineStr">
        <is>
          <t>Days to Cover</t>
        </is>
      </c>
      <c r="C61" s="90" t="n">
        <v>1.465000033378601</v>
      </c>
      <c r="D61" s="77" t="n"/>
      <c r="E61" s="76" t="inlineStr">
        <is>
          <t>Beta</t>
        </is>
      </c>
      <c r="F61" s="90" t="n">
        <v>1.259999990463257</v>
      </c>
      <c r="G61" s="76" t="inlineStr">
        <is>
          <t>Website</t>
        </is>
      </c>
      <c r="H61" s="91" t="inlineStr">
        <is>
          <t>http://investor.lululemon.com/</t>
        </is>
      </c>
      <c r="I61" s="17" t="n"/>
    </row>
    <row r="370">
      <c r="H370" s="144" t="n">
        <v>36.79</v>
      </c>
    </row>
  </sheetData>
  <mergeCells count="1">
    <mergeCell ref="J44:O47"/>
  </mergeCells>
  <conditionalFormatting sqref="D17:H17">
    <cfRule type="colorScale" priority="6">
      <colorScale>
        <cfvo type="min"/>
        <cfvo type="percentile" val="50"/>
        <cfvo type="max"/>
        <color rgb="FFF8696B"/>
        <color rgb="FFFFEB84"/>
        <color rgb="FF63BE7B"/>
      </colorScale>
    </cfRule>
  </conditionalFormatting>
  <conditionalFormatting sqref="D27:H27">
    <cfRule type="colorScale" priority="5">
      <colorScale>
        <cfvo type="min"/>
        <cfvo type="percentile" val="50"/>
        <cfvo type="max"/>
        <color rgb="FFF8696B"/>
        <color rgb="FFFFEB84"/>
        <color rgb="FF63BE7B"/>
      </colorScale>
    </cfRule>
  </conditionalFormatting>
  <conditionalFormatting sqref="O32:O38">
    <cfRule type="cellIs" priority="3" operator="lessThan" dxfId="1">
      <formula>0</formula>
    </cfRule>
    <cfRule type="cellIs" priority="4" operator="greaterThan" dxfId="0">
      <formula>0</formula>
    </cfRule>
  </conditionalFormatting>
  <conditionalFormatting sqref="O39">
    <cfRule type="cellIs" priority="1" operator="lessThan" dxfId="1">
      <formula>0</formula>
    </cfRule>
    <cfRule type="cellIs" priority="2" operator="greaterThan" dxfId="0">
      <formula>0</formula>
    </cfRule>
  </conditionalFormatting>
  <pageMargins left="0.7" right="0.7" top="0.75" bottom="0.75" header="0.3" footer="0.3"/>
</worksheet>
</file>

<file path=xl/worksheets/sheet17.xml><?xml version="1.0" encoding="utf-8"?>
<worksheet xmlns="http://schemas.openxmlformats.org/spreadsheetml/2006/main">
  <sheetPr codeName="Sheet7">
    <outlinePr summaryBelow="1" summaryRight="1"/>
    <pageSetUpPr/>
  </sheetPr>
  <dimension ref="B2:AE370"/>
  <sheetViews>
    <sheetView zoomScale="85" zoomScaleNormal="85" workbookViewId="0">
      <selection activeCell="AE68" sqref="AE68"/>
    </sheetView>
  </sheetViews>
  <sheetFormatPr baseColWidth="10" defaultColWidth="9.1640625" defaultRowHeight="15"/>
  <cols>
    <col width="9.1640625" customWidth="1" style="144" min="1" max="1"/>
    <col width="20.33203125" customWidth="1" style="144" min="2" max="2"/>
    <col width="16.83203125" customWidth="1" style="144" min="3" max="8"/>
    <col width="6.6640625" customWidth="1" style="144" min="9" max="9"/>
    <col width="15" customWidth="1" style="144" min="10" max="10"/>
    <col width="11.33203125" customWidth="1" style="144" min="11" max="14"/>
    <col width="12.83203125" customWidth="1" style="144" min="15" max="15"/>
    <col width="14.6640625" customWidth="1" style="144" min="16" max="16"/>
    <col width="16" customWidth="1" style="144" min="17" max="17"/>
    <col width="17.83203125" customWidth="1" style="144" min="18" max="18"/>
    <col width="13.33203125" customWidth="1" style="144" min="19" max="19"/>
    <col width="9.6640625" customWidth="1" style="144" min="20" max="20"/>
    <col width="9.1640625" customWidth="1" style="144" min="21" max="21"/>
    <col width="1.6640625" customWidth="1" style="144" min="22" max="24"/>
    <col width="9.1640625" customWidth="1" style="144" min="25" max="27"/>
    <col width="9.1640625" customWidth="1" style="144" min="28" max="16384"/>
  </cols>
  <sheetData>
    <row r="1" ht="16" customHeight="1" thickBot="1"/>
    <row r="2" ht="16" customHeight="1" thickBot="1">
      <c r="B2" s="92" t="inlineStr">
        <is>
          <t>OMC</t>
        </is>
      </c>
      <c r="G2" s="5" t="inlineStr">
        <is>
          <t>OMNICOM-GR</t>
        </is>
      </c>
      <c r="H2" s="6" t="n"/>
      <c r="Q2" s="144" t="n">
        <v>20</v>
      </c>
    </row>
    <row r="3" ht="16" customHeight="1" thickBot="1"/>
    <row r="4">
      <c r="B4" s="7" t="inlineStr">
        <is>
          <t>Last</t>
        </is>
      </c>
      <c r="C4" s="8" t="n">
        <v>79.25</v>
      </c>
      <c r="D4" s="9" t="n"/>
      <c r="E4" s="10" t="n"/>
      <c r="F4" s="10" t="n"/>
      <c r="G4" s="10" t="n"/>
      <c r="H4" s="11" t="n"/>
      <c r="J4" s="12" t="n">
        <v>43727</v>
      </c>
      <c r="K4" s="10" t="inlineStr">
        <is>
          <t>Ex-dividend day for</t>
        </is>
      </c>
      <c r="L4" s="10" t="n"/>
      <c r="M4" s="10" t="n"/>
      <c r="N4" s="11" t="n"/>
    </row>
    <row r="5" ht="16" customHeight="1" thickBot="1">
      <c r="B5" s="13" t="n"/>
      <c r="C5" s="2" t="n"/>
      <c r="D5" s="2" t="n"/>
      <c r="H5" s="14" t="n"/>
      <c r="J5" s="15" t="n">
        <v>43752</v>
      </c>
      <c r="K5" s="16" t="inlineStr">
        <is>
          <t>Q3 2019 Earnings Release (Projected)</t>
        </is>
      </c>
      <c r="L5" s="16" t="n"/>
      <c r="M5" s="16" t="n"/>
      <c r="N5" s="17" t="n"/>
    </row>
    <row r="6" ht="16" customHeight="1" thickBot="1">
      <c r="B6" s="18" t="inlineStr">
        <is>
          <t>52 week High</t>
        </is>
      </c>
      <c r="C6" s="19" t="n">
        <v>85.05000305175781</v>
      </c>
      <c r="D6" s="20" t="n">
        <v>-0.06819521274124091</v>
      </c>
      <c r="E6" s="21" t="inlineStr">
        <is>
          <t>Trailing P/E</t>
        </is>
      </c>
      <c r="F6" s="22" t="inlineStr">
        <is>
          <t>12,6x</t>
        </is>
      </c>
      <c r="G6" s="21" t="inlineStr">
        <is>
          <t>Price to book</t>
        </is>
      </c>
      <c r="H6" s="23" t="n">
        <v>6.443089430894308</v>
      </c>
      <c r="L6" s="24" t="n"/>
      <c r="M6" s="25" t="n"/>
    </row>
    <row r="7">
      <c r="B7" s="18" t="inlineStr">
        <is>
          <t>52 week Low</t>
        </is>
      </c>
      <c r="C7" s="19" t="n">
        <v>65.84999847412109</v>
      </c>
      <c r="D7" s="20" t="n">
        <v>0.2034928145236796</v>
      </c>
      <c r="E7" s="21" t="inlineStr">
        <is>
          <t>Forward P/E</t>
        </is>
      </c>
      <c r="F7" s="2" t="inlineStr">
        <is>
          <t>13,2x</t>
        </is>
      </c>
      <c r="G7" s="21" t="inlineStr">
        <is>
          <t>ROE</t>
        </is>
      </c>
      <c r="H7" s="26" t="n">
        <v>0.469</v>
      </c>
      <c r="L7" s="27" t="n"/>
      <c r="M7" s="25" t="n"/>
      <c r="N7" s="134" t="n"/>
      <c r="R7" s="7" t="inlineStr">
        <is>
          <t>Competitors</t>
        </is>
      </c>
      <c r="S7" s="10" t="n"/>
      <c r="T7" s="28" t="n"/>
    </row>
    <row r="8">
      <c r="B8" s="18" t="inlineStr">
        <is>
          <t>YTD Change/%</t>
        </is>
      </c>
      <c r="C8" s="29" t="n">
        <v>0.08210000000000001</v>
      </c>
      <c r="D8" s="30" t="n"/>
      <c r="E8" s="21" t="inlineStr">
        <is>
          <t>PEG</t>
        </is>
      </c>
      <c r="F8" s="2" t="n"/>
      <c r="G8" s="21" t="inlineStr">
        <is>
          <t>Exchange</t>
        </is>
      </c>
      <c r="H8" s="14" t="inlineStr">
        <is>
          <t>New York</t>
        </is>
      </c>
      <c r="R8" s="31" t="inlineStr">
        <is>
          <t>LVMH MOET HENNESSY VUITTO</t>
        </is>
      </c>
      <c r="T8" s="32" t="n"/>
    </row>
    <row r="9">
      <c r="B9" s="18" t="inlineStr">
        <is>
          <t>Mkt Cap</t>
        </is>
      </c>
      <c r="C9" s="3" t="n">
        <v>17239</v>
      </c>
      <c r="D9" s="2" t="n"/>
      <c r="E9" s="21" t="inlineStr">
        <is>
          <t>Dividend 2019</t>
        </is>
      </c>
      <c r="F9" s="2" t="n">
        <v>2.69</v>
      </c>
      <c r="G9" s="21" t="inlineStr">
        <is>
          <t>Sector</t>
        </is>
      </c>
      <c r="H9" s="14" t="inlineStr">
        <is>
          <t>Consumer Discretionary</t>
        </is>
      </c>
      <c r="R9" s="31" t="inlineStr">
        <is>
          <t>VF CORPORATION</t>
        </is>
      </c>
      <c r="T9" s="32" t="n"/>
    </row>
    <row r="10">
      <c r="B10" s="18" t="inlineStr">
        <is>
          <t>EV</t>
        </is>
      </c>
      <c r="C10" s="33" t="n">
        <v>18141</v>
      </c>
      <c r="D10" s="3" t="n">
        <v>902</v>
      </c>
      <c r="E10" s="21" t="inlineStr">
        <is>
          <t>Div. yield</t>
        </is>
      </c>
      <c r="F10" s="30" t="n">
        <v>0.03394321766561514</v>
      </c>
      <c r="G10" s="21" t="inlineStr">
        <is>
          <t>Industry</t>
        </is>
      </c>
      <c r="H10" s="14" t="inlineStr">
        <is>
          <t>Media</t>
        </is>
      </c>
      <c r="R10" s="31" t="inlineStr">
        <is>
          <t>UNDER ARMOUR</t>
        </is>
      </c>
      <c r="T10" s="32" t="n"/>
    </row>
    <row r="11" ht="16" customHeight="1" thickBot="1">
      <c r="B11" s="18" t="inlineStr">
        <is>
          <t>Days to Cover</t>
        </is>
      </c>
      <c r="C11" s="19" t="n">
        <v>13.79787265949521</v>
      </c>
      <c r="D11" s="2" t="n"/>
      <c r="E11" s="21" t="inlineStr">
        <is>
          <t>Beta</t>
        </is>
      </c>
      <c r="F11" s="19" t="n">
        <v>0.3400000035762787</v>
      </c>
      <c r="G11" s="21" t="inlineStr">
        <is>
          <t>Website</t>
        </is>
      </c>
      <c r="H11" s="34" t="inlineStr">
        <is>
          <t>http://www.omnicomgroup.com</t>
        </is>
      </c>
      <c r="R11" s="35" t="inlineStr">
        <is>
          <t>MONCLER</t>
        </is>
      </c>
      <c r="S11" s="16" t="n"/>
      <c r="T11" s="36" t="n"/>
    </row>
    <row r="12" ht="15.75" customHeight="1" thickBot="1">
      <c r="B12" s="37" t="inlineStr">
        <is>
          <t>Target Price</t>
        </is>
      </c>
      <c r="C12" s="38" t="inlineStr">
        <is>
          <t xml:space="preserve">
                81.09</t>
        </is>
      </c>
      <c r="D12" s="39" t="n"/>
      <c r="E12" s="16" t="n"/>
      <c r="F12" s="16" t="n"/>
      <c r="G12" s="16" t="n"/>
      <c r="H12" s="17" t="n"/>
    </row>
    <row r="13" ht="16" customHeight="1" thickBot="1">
      <c r="D13" s="40" t="n"/>
      <c r="L13" s="27" t="n"/>
      <c r="M13" s="25" t="n"/>
    </row>
    <row r="14" ht="16" customHeight="1" thickBot="1">
      <c r="G14" s="41" t="inlineStr">
        <is>
          <t>Year End</t>
        </is>
      </c>
      <c r="H14" s="42" t="inlineStr">
        <is>
          <t>December</t>
        </is>
      </c>
    </row>
    <row r="15" ht="16" customHeight="1">
      <c r="B15" s="7" t="n"/>
      <c r="C15" s="43" t="n">
        <v>2017</v>
      </c>
      <c r="D15" s="43" t="n">
        <v>2018</v>
      </c>
      <c r="E15" s="43" t="n">
        <v>2019</v>
      </c>
      <c r="F15" s="43" t="inlineStr">
        <is>
          <t>2020  (e)</t>
        </is>
      </c>
      <c r="G15" s="43" t="inlineStr">
        <is>
          <t>2021  (e)</t>
        </is>
      </c>
      <c r="H15" s="44" t="inlineStr">
        <is>
          <t>2022  (e)</t>
        </is>
      </c>
      <c r="J15" s="45" t="n"/>
      <c r="K15" s="46" t="inlineStr">
        <is>
          <t>WPP-GROUP-12281876/</t>
        </is>
      </c>
      <c r="L15" s="46" t="inlineStr">
        <is>
          <t>PUBLICIS-GROUPE-4685/</t>
        </is>
      </c>
      <c r="M15" s="46" t="inlineStr">
        <is>
          <t>INTERPUBLIC-GROUP-13096/</t>
        </is>
      </c>
      <c r="N15" s="46" t="inlineStr">
        <is>
          <t>JCDECAUX-4664/</t>
        </is>
      </c>
      <c r="O15" s="47" t="inlineStr">
        <is>
          <t>Avg.</t>
        </is>
      </c>
      <c r="AA15" s="144" t="inlineStr">
        <is>
          <t>Last</t>
        </is>
      </c>
      <c r="AB15" s="144" t="n">
        <v>383.3</v>
      </c>
      <c r="AC15" s="144" t="n">
        <v>88.27</v>
      </c>
      <c r="AD15" s="144" t="n">
        <v>27.19</v>
      </c>
      <c r="AE15" s="144" t="n">
        <v>38.64</v>
      </c>
    </row>
    <row r="16">
      <c r="B16" s="18" t="inlineStr">
        <is>
          <t>Sales</t>
        </is>
      </c>
      <c r="C16" s="3" t="n">
        <v>15417</v>
      </c>
      <c r="D16" s="3" t="n">
        <v>15274</v>
      </c>
      <c r="E16" s="3" t="n">
        <v>15290</v>
      </c>
      <c r="F16" s="3" t="n">
        <v>14938</v>
      </c>
      <c r="G16" s="3" t="n">
        <v>15271</v>
      </c>
      <c r="H16" s="48" t="n">
        <v>15805</v>
      </c>
      <c r="J16" s="18" t="inlineStr">
        <is>
          <t>Mkt Cap</t>
        </is>
      </c>
      <c r="K16" s="3" t="n">
        <v>12311</v>
      </c>
      <c r="L16" s="3" t="n">
        <v>10520</v>
      </c>
      <c r="M16" s="3" t="n">
        <v>8616</v>
      </c>
      <c r="N16" s="3" t="n">
        <v>5540</v>
      </c>
      <c r="O16" s="48" t="n">
        <v>9246.75</v>
      </c>
      <c r="AA16" s="144" t="inlineStr">
        <is>
          <t>Mkt Cap</t>
        </is>
      </c>
      <c r="AB16" s="144" t="n">
        <v>191403</v>
      </c>
      <c r="AC16" s="144" t="n">
        <v>35478</v>
      </c>
      <c r="AD16" s="144" t="n">
        <v>11620</v>
      </c>
      <c r="AE16" s="144" t="inlineStr">
        <is>
          <t>9790M</t>
        </is>
      </c>
    </row>
    <row r="17" ht="15" customHeight="1">
      <c r="B17" s="18" t="inlineStr">
        <is>
          <t>yoy</t>
        </is>
      </c>
      <c r="C17" s="3" t="n"/>
      <c r="D17" s="93" t="n">
        <v>-0.009275475124862166</v>
      </c>
      <c r="E17" s="93" t="n">
        <v>0.001047531753306272</v>
      </c>
      <c r="F17" s="93" t="n">
        <v>-0.02302158273381295</v>
      </c>
      <c r="G17" s="93" t="n">
        <v>0.02229214084884188</v>
      </c>
      <c r="H17" s="94" t="n">
        <v>0.03496824045576583</v>
      </c>
      <c r="J17" s="18" t="inlineStr">
        <is>
          <t>EV</t>
        </is>
      </c>
      <c r="K17" s="3" t="n">
        <v>16954</v>
      </c>
      <c r="L17" s="3" t="n">
        <v>11744</v>
      </c>
      <c r="M17" s="3" t="n">
        <v>10802</v>
      </c>
      <c r="N17" s="3" t="n">
        <v>6429</v>
      </c>
      <c r="O17" s="48" t="n">
        <v>11482.25</v>
      </c>
      <c r="AA17" s="144" t="inlineStr">
        <is>
          <t>EV</t>
        </is>
      </c>
      <c r="AB17" s="149" t="n">
        <v>192879</v>
      </c>
      <c r="AC17" s="144" t="n">
        <v>37143</v>
      </c>
      <c r="AD17" s="144" t="n">
        <v>11760</v>
      </c>
      <c r="AE17" s="144" t="inlineStr">
        <is>
          <t>8920M</t>
        </is>
      </c>
    </row>
    <row r="18" ht="15" customHeight="1">
      <c r="B18" s="18" t="inlineStr">
        <is>
          <t>EBITDA</t>
        </is>
      </c>
      <c r="C18" s="3" t="n">
        <v>2302</v>
      </c>
      <c r="D18" s="3" t="n">
        <v>2342</v>
      </c>
      <c r="E18" s="3" t="n">
        <v>2369</v>
      </c>
      <c r="F18" s="3" t="n">
        <v>2377</v>
      </c>
      <c r="G18" s="3" t="n">
        <v>2428</v>
      </c>
      <c r="H18" s="48" t="n">
        <v>2515</v>
      </c>
      <c r="J18" s="18" t="inlineStr">
        <is>
          <t>P/E</t>
        </is>
      </c>
      <c r="K18" s="50" t="n">
        <v>11.69156626506024</v>
      </c>
      <c r="L18" s="50" t="n">
        <v>8.959919839679358</v>
      </c>
      <c r="M18" s="3" t="n">
        <v>12.32258064516129</v>
      </c>
      <c r="N18" s="50" t="n">
        <v>18.26573426573427</v>
      </c>
      <c r="O18" s="51" t="n">
        <v>12.80995025390879</v>
      </c>
      <c r="AA18" s="144" t="inlineStr">
        <is>
          <t>EPS 2019</t>
        </is>
      </c>
      <c r="AB18" s="149" t="n">
        <v>16</v>
      </c>
      <c r="AC18" s="144" t="n">
        <v>0</v>
      </c>
      <c r="AD18" s="144" t="n">
        <v>0.49</v>
      </c>
      <c r="AE18" s="144" t="n">
        <v>1.54</v>
      </c>
    </row>
    <row r="19" ht="15" customHeight="1">
      <c r="B19" s="18" t="inlineStr">
        <is>
          <t>EBITDA margin</t>
        </is>
      </c>
      <c r="C19" s="20" t="n">
        <v>0.1493156904715574</v>
      </c>
      <c r="D19" s="20" t="n">
        <v>0.1533324603902056</v>
      </c>
      <c r="E19" s="20" t="n">
        <v>0.1549378678875082</v>
      </c>
      <c r="F19" s="20" t="n">
        <v>0.1591243807738653</v>
      </c>
      <c r="G19" s="20" t="n">
        <v>0.158994171959924</v>
      </c>
      <c r="H19" s="54" t="n">
        <v>0.1591268585890541</v>
      </c>
      <c r="J19" s="18" t="inlineStr">
        <is>
          <t>EV/EBITDA</t>
        </is>
      </c>
      <c r="K19" s="50" t="n">
        <v>7.599282832810399</v>
      </c>
      <c r="L19" s="50" t="n">
        <v>5.117211328976035</v>
      </c>
      <c r="M19" s="50" t="n">
        <v>7.726752503576538</v>
      </c>
      <c r="N19" s="50" t="n">
        <v>8.941585535465926</v>
      </c>
      <c r="O19" s="51" t="n">
        <v>7.346208050207224</v>
      </c>
      <c r="AA19" s="144" t="inlineStr">
        <is>
          <t>EBITDA 2019</t>
        </is>
      </c>
      <c r="AB19" s="144" t="n">
        <v>13603</v>
      </c>
      <c r="AC19" s="149" t="inlineStr">
        <is>
          <t xml:space="preserve">
</t>
        </is>
      </c>
      <c r="AD19" s="144" t="n">
        <v>425</v>
      </c>
      <c r="AE19" s="144" t="n">
        <v>576</v>
      </c>
    </row>
    <row r="20" ht="15" customHeight="1">
      <c r="B20" s="18" t="inlineStr">
        <is>
          <t>Operating Profit (EBIT)</t>
        </is>
      </c>
      <c r="C20" s="3" t="n">
        <v>2009</v>
      </c>
      <c r="D20" s="3" t="n">
        <v>2060</v>
      </c>
      <c r="E20" s="3" t="n">
        <v>2105</v>
      </c>
      <c r="F20" s="3" t="n">
        <v>2131</v>
      </c>
      <c r="G20" s="3" t="n">
        <v>2193</v>
      </c>
      <c r="H20" s="48" t="n">
        <v>2268</v>
      </c>
      <c r="J20" s="18" t="inlineStr">
        <is>
          <t>EV/EBIT</t>
        </is>
      </c>
      <c r="K20" s="50" t="n">
        <v>8.848643006263048</v>
      </c>
      <c r="L20" s="50" t="n">
        <v>7.078963230861965</v>
      </c>
      <c r="M20" s="50" t="n">
        <v>9.492091388400702</v>
      </c>
      <c r="N20" s="50" t="n">
        <v>16.65544041450777</v>
      </c>
      <c r="O20" s="51" t="n">
        <v>10.51878451000837</v>
      </c>
      <c r="AA20" s="144" t="inlineStr">
        <is>
          <t>EBIT 2019</t>
        </is>
      </c>
      <c r="AB20" s="144" t="n">
        <v>11392</v>
      </c>
      <c r="AD20" s="144" t="n">
        <v>234</v>
      </c>
      <c r="AE20" s="144" t="n">
        <v>495</v>
      </c>
    </row>
    <row r="21" ht="15" customHeight="1">
      <c r="B21" s="18" t="inlineStr">
        <is>
          <t>EBIT margin</t>
        </is>
      </c>
      <c r="C21" s="20" t="n">
        <v>0.1303106959849517</v>
      </c>
      <c r="D21" s="20" t="n">
        <v>0.1348697132381825</v>
      </c>
      <c r="E21" s="20" t="n">
        <v>0.1376716808371485</v>
      </c>
      <c r="F21" s="20" t="n">
        <v>0.1426563127594055</v>
      </c>
      <c r="G21" s="20" t="n">
        <v>0.1436055268155327</v>
      </c>
      <c r="H21" s="54" t="n">
        <v>0.1434988927554571</v>
      </c>
      <c r="J21" s="18" t="inlineStr">
        <is>
          <t>EV/Revenues</t>
        </is>
      </c>
      <c r="K21" s="50" t="n">
        <v>1.08477829675603</v>
      </c>
      <c r="L21" s="50" t="n">
        <v>1.189025007593399</v>
      </c>
      <c r="M21" s="50" t="n">
        <v>1.241323833601471</v>
      </c>
      <c r="N21" s="50" t="n">
        <v>1.619395465994962</v>
      </c>
      <c r="O21" s="51" t="n">
        <v>1.283630650986466</v>
      </c>
      <c r="AA21" s="144" t="inlineStr">
        <is>
          <t>Revenues 2019</t>
        </is>
      </c>
      <c r="AB21" s="144" t="n">
        <v>53631</v>
      </c>
      <c r="AC21" s="149" t="inlineStr">
        <is>
          <t xml:space="preserve">
</t>
        </is>
      </c>
      <c r="AD21" s="144" t="n">
        <v>5378</v>
      </c>
      <c r="AE21" s="144" t="n">
        <v>1642</v>
      </c>
    </row>
    <row r="22" ht="15" customHeight="1">
      <c r="B22" s="18" t="inlineStr">
        <is>
          <t>Net income</t>
        </is>
      </c>
      <c r="C22" s="3" t="n">
        <v>1142</v>
      </c>
      <c r="D22" s="3" t="n">
        <v>1087</v>
      </c>
      <c r="E22" s="3" t="n">
        <v>1326</v>
      </c>
      <c r="F22" s="3" t="n">
        <v>1327</v>
      </c>
      <c r="G22" s="3" t="n">
        <v>1376</v>
      </c>
      <c r="H22" s="48" t="n">
        <v>1466</v>
      </c>
      <c r="J22" s="18" t="inlineStr">
        <is>
          <t>PB</t>
        </is>
      </c>
      <c r="K22" s="19" t="n">
        <v>1.244102564102564</v>
      </c>
      <c r="L22" s="19" t="n">
        <v>1.288472622478386</v>
      </c>
      <c r="M22" s="19" t="n">
        <v>2.916030534351145</v>
      </c>
      <c r="N22" s="19" t="n">
        <v>2.040625</v>
      </c>
      <c r="O22" s="51" t="n">
        <v>1.872307680233024</v>
      </c>
      <c r="AA22" s="144" t="inlineStr">
        <is>
          <t>Book</t>
        </is>
      </c>
      <c r="AB22" s="149" t="n">
        <v>82.59999999999999</v>
      </c>
      <c r="AC22" s="149" t="n">
        <v>13.2</v>
      </c>
      <c r="AD22" s="144" t="n">
        <v>5.39</v>
      </c>
      <c r="AE22" s="149" t="n">
        <v>6.41</v>
      </c>
    </row>
    <row r="23" ht="15" customHeight="1">
      <c r="B23" s="18" t="inlineStr">
        <is>
          <t>Net Margin</t>
        </is>
      </c>
      <c r="C23" s="20" t="n">
        <v>0.07407407407407407</v>
      </c>
      <c r="D23" s="20" t="n">
        <v>0.07116668849024486</v>
      </c>
      <c r="E23" s="20" t="n">
        <v>0.0867233485938522</v>
      </c>
      <c r="F23" s="20" t="n">
        <v>0.08883384656580533</v>
      </c>
      <c r="G23" s="20" t="n">
        <v>0.09010542859013818</v>
      </c>
      <c r="H23" s="54" t="n">
        <v>0.09275545713381841</v>
      </c>
      <c r="J23" s="18" t="inlineStr">
        <is>
          <t>EBITDA margin</t>
        </is>
      </c>
      <c r="K23" s="20" t="n">
        <v>0.1427474566510973</v>
      </c>
      <c r="L23" s="20" t="n">
        <v>0.2323580034423408</v>
      </c>
      <c r="M23" s="20" t="n">
        <v>0.1606527235118363</v>
      </c>
      <c r="N23" s="20" t="n">
        <v>0.1811083123425693</v>
      </c>
      <c r="O23" s="54" t="n">
        <v>0.1792166239869609</v>
      </c>
      <c r="AA23" s="144" t="inlineStr">
        <is>
          <t>Ebitda margin</t>
        </is>
      </c>
      <c r="AB23" s="144" t="n">
        <v>0.253640618299118</v>
      </c>
      <c r="AC23" s="144" t="e">
        <v>#VALUE!</v>
      </c>
      <c r="AD23" s="144" t="n">
        <v>0.07902566009669022</v>
      </c>
      <c r="AE23" s="144" t="n">
        <v>0.3507917174177832</v>
      </c>
    </row>
    <row r="24" ht="15" customHeight="1">
      <c r="B24" s="18" t="n"/>
      <c r="C24" s="3" t="n"/>
      <c r="D24" s="95" t="n">
        <v>-0.04816112084063047</v>
      </c>
      <c r="E24" s="95" t="n">
        <v>0.2198712051517939</v>
      </c>
      <c r="F24" s="95" t="n">
        <v>0.0007541478129713424</v>
      </c>
      <c r="G24" s="95" t="n">
        <v>0.03692539562923888</v>
      </c>
      <c r="H24" s="96" t="n">
        <v>0.06540697674418605</v>
      </c>
      <c r="J24" s="18" t="inlineStr">
        <is>
          <t>EBIT margin</t>
        </is>
      </c>
      <c r="K24" s="20" t="n">
        <v>0.1225926162902297</v>
      </c>
      <c r="L24" s="20" t="n">
        <v>0.1679659815733522</v>
      </c>
      <c r="M24" s="20" t="n">
        <v>0.1307745345897495</v>
      </c>
      <c r="N24" s="20" t="n">
        <v>0.09722921914357682</v>
      </c>
      <c r="O24" s="54" t="n">
        <v>0.1296405878992271</v>
      </c>
      <c r="AA24" s="144" t="inlineStr">
        <is>
          <t>Ebit margin</t>
        </is>
      </c>
      <c r="AB24" s="144" t="n">
        <v>0.2124144617851616</v>
      </c>
      <c r="AC24" s="144" t="e">
        <v>#VALUE!</v>
      </c>
      <c r="AD24" s="144" t="n">
        <v>0.04351059873558944</v>
      </c>
      <c r="AE24" s="144" t="n">
        <v>0.3014616321559074</v>
      </c>
    </row>
    <row r="25" ht="15" customHeight="1">
      <c r="B25" s="18" t="inlineStr">
        <is>
          <t>P/E ratio</t>
        </is>
      </c>
      <c r="C25" s="3" t="inlineStr">
        <is>
          <t>17,8x</t>
        </is>
      </c>
      <c r="D25" s="3" t="inlineStr">
        <is>
          <t>15,7x</t>
        </is>
      </c>
      <c r="E25" s="3" t="inlineStr">
        <is>
          <t>12,6x</t>
        </is>
      </c>
      <c r="F25" s="3" t="inlineStr">
        <is>
          <t>13,2x</t>
        </is>
      </c>
      <c r="G25" s="3" t="inlineStr">
        <is>
          <t>12,5x</t>
        </is>
      </c>
      <c r="H25" s="48" t="inlineStr">
        <is>
          <t>11,4x</t>
        </is>
      </c>
      <c r="J25" s="18" t="inlineStr">
        <is>
          <t>Net margin</t>
        </is>
      </c>
      <c r="K25" s="20" t="n">
        <v>0.07153368737603173</v>
      </c>
      <c r="L25" s="20" t="n">
        <v>0.1171408322365091</v>
      </c>
      <c r="M25" s="20" t="n">
        <v>0.08342909675936566</v>
      </c>
      <c r="N25" s="20" t="n">
        <v>0.0783375314861461</v>
      </c>
      <c r="O25" s="96" t="n">
        <v>0.08761028696451313</v>
      </c>
      <c r="AA25" s="144" t="inlineStr">
        <is>
          <t>Net Income</t>
        </is>
      </c>
      <c r="AB25" s="144" t="n">
        <v>8067</v>
      </c>
      <c r="AC25" s="149" t="inlineStr">
        <is>
          <t xml:space="preserve">
</t>
        </is>
      </c>
      <c r="AD25" s="144" t="n">
        <v>222</v>
      </c>
      <c r="AE25" s="144" t="n">
        <v>390</v>
      </c>
    </row>
    <row r="26" ht="15" customHeight="1">
      <c r="B26" s="18" t="inlineStr">
        <is>
          <t>EPS</t>
        </is>
      </c>
      <c r="C26" s="3" t="n">
        <v>4.78</v>
      </c>
      <c r="D26" s="3" t="n">
        <v>4.65</v>
      </c>
      <c r="E26" s="3" t="n">
        <v>5.83</v>
      </c>
      <c r="F26" s="3" t="n">
        <v>5.98</v>
      </c>
      <c r="G26" s="3" t="n">
        <v>6.35</v>
      </c>
      <c r="H26" s="48" t="n">
        <v>6.98</v>
      </c>
      <c r="J26" s="18" t="inlineStr">
        <is>
          <t>Dividend Yield</t>
        </is>
      </c>
      <c r="K26" s="30" t="n">
        <v>0.06193322341302556</v>
      </c>
      <c r="L26" s="30" t="n">
        <v>0.05435025721315143</v>
      </c>
      <c r="M26" s="30" t="n">
        <v>0.04406631762652705</v>
      </c>
      <c r="N26" s="30" t="n">
        <v>0.02603369065849924</v>
      </c>
      <c r="O26" s="49" t="n">
        <v>0.04659587222780082</v>
      </c>
      <c r="AA26" s="144" t="inlineStr">
        <is>
          <t>Dividend</t>
        </is>
      </c>
      <c r="AB26" s="144" t="n">
        <v>7.62</v>
      </c>
      <c r="AC26" s="144" t="n">
        <v>2.13</v>
      </c>
      <c r="AD26" s="144" t="inlineStr">
        <is>
          <t>-</t>
        </is>
      </c>
      <c r="AE26" s="144" t="n">
        <v>0.52</v>
      </c>
    </row>
    <row r="27" ht="15" customHeight="1" thickBot="1">
      <c r="B27" s="18" t="inlineStr">
        <is>
          <t>yoy</t>
        </is>
      </c>
      <c r="C27" s="3" t="n"/>
      <c r="D27" s="95" t="n">
        <v>-0.02719665271966525</v>
      </c>
      <c r="E27" s="95" t="n">
        <v>0.253763440860215</v>
      </c>
      <c r="F27" s="95" t="n">
        <v>0.025728987993139</v>
      </c>
      <c r="G27" s="95" t="n">
        <v>0.06187290969899652</v>
      </c>
      <c r="H27" s="96" t="n">
        <v>0.09921259842519697</v>
      </c>
      <c r="J27" s="37" t="inlineStr">
        <is>
          <t>ROE</t>
        </is>
      </c>
      <c r="K27" s="39" t="n">
        <v>0.118</v>
      </c>
      <c r="L27" s="39" t="n">
        <v>0.157</v>
      </c>
      <c r="M27" s="39" t="n">
        <v>0.285</v>
      </c>
      <c r="N27" s="39" t="n">
        <v>0.109</v>
      </c>
      <c r="O27" s="58" t="n">
        <v>0.16725</v>
      </c>
      <c r="AA27" s="144" t="inlineStr">
        <is>
          <t>ROE</t>
        </is>
      </c>
      <c r="AB27" s="59" t="n">
        <v>0.21</v>
      </c>
      <c r="AC27" s="25" t="n">
        <v>0.294</v>
      </c>
      <c r="AD27" s="25" t="n">
        <v>0.07340000000000001</v>
      </c>
      <c r="AE27" s="25" t="n">
        <v>0.295</v>
      </c>
    </row>
    <row r="28" ht="15" customHeight="1">
      <c r="B28" s="18" t="inlineStr">
        <is>
          <t>EV/EBITDA</t>
        </is>
      </c>
      <c r="C28" s="3" t="n">
        <v>7.880538662033015</v>
      </c>
      <c r="D28" s="3" t="n">
        <v>7.74594363791631</v>
      </c>
      <c r="E28" s="3" t="n">
        <v>7.65766146053187</v>
      </c>
      <c r="F28" s="3" t="n">
        <v>7.631888935633151</v>
      </c>
      <c r="G28" s="3" t="n">
        <v>7.47158154859967</v>
      </c>
      <c r="H28" s="48" t="n">
        <v>7.213121272365806</v>
      </c>
    </row>
    <row r="29" ht="15" customHeight="1">
      <c r="B29" s="18" t="inlineStr">
        <is>
          <t>EV/EBIT</t>
        </is>
      </c>
      <c r="C29" s="3" t="n">
        <v>9.029865604778497</v>
      </c>
      <c r="D29" s="3" t="n">
        <v>8.80631067961165</v>
      </c>
      <c r="E29" s="3" t="n">
        <v>8.618052256532067</v>
      </c>
      <c r="F29" s="3" t="n">
        <v>8.512904739558893</v>
      </c>
      <c r="G29" s="3" t="n">
        <v>8.272229822161423</v>
      </c>
      <c r="H29" s="48" t="n">
        <v>7.998677248677248</v>
      </c>
    </row>
    <row r="30" ht="15" customHeight="1" thickBot="1">
      <c r="B30" s="37" t="inlineStr">
        <is>
          <t>EV/Revenues</t>
        </is>
      </c>
      <c r="C30" s="60" t="n">
        <v>1.176688071609262</v>
      </c>
      <c r="D30" s="60" t="n">
        <v>1.207861533484309</v>
      </c>
      <c r="E30" s="97" t="n">
        <v>1.18646173969915</v>
      </c>
      <c r="F30" s="97" t="n">
        <v>1.214419601017539</v>
      </c>
      <c r="G30" s="97" t="n">
        <v>1.187937921550652</v>
      </c>
      <c r="H30" s="98" t="n">
        <v>1.147801328693451</v>
      </c>
      <c r="J30" s="134"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1927</v>
      </c>
      <c r="D32" s="63" t="n">
        <v>1128</v>
      </c>
      <c r="E32" s="63" t="n">
        <v>1234</v>
      </c>
      <c r="F32" s="63" t="n">
        <v>1135</v>
      </c>
      <c r="G32" s="63" t="n">
        <v>902</v>
      </c>
      <c r="H32" s="71" t="n">
        <v>686</v>
      </c>
      <c r="J32" s="18" t="inlineStr">
        <is>
          <t>Q-1</t>
        </is>
      </c>
      <c r="K32" s="21" t="inlineStr">
        <is>
          <t>Sales</t>
        </is>
      </c>
      <c r="L32" s="3" t="n">
        <v>3716.11</v>
      </c>
      <c r="M32" s="3" t="n">
        <v>3719.8</v>
      </c>
      <c r="N32" s="3" t="n">
        <v>3.69</v>
      </c>
      <c r="O32" s="103" t="n">
        <v>0.0009929738355430959</v>
      </c>
    </row>
    <row r="33">
      <c r="B33" s="18" t="inlineStr">
        <is>
          <t>EBITDA</t>
        </is>
      </c>
      <c r="C33" s="3" t="n">
        <v>81</v>
      </c>
      <c r="D33" s="3" t="n">
        <v>149</v>
      </c>
      <c r="E33" s="3" t="n">
        <v>2369</v>
      </c>
      <c r="F33" s="3" t="n">
        <v>2377</v>
      </c>
      <c r="G33" s="3" t="n">
        <v>2428</v>
      </c>
      <c r="H33" s="48" t="n">
        <v>2515</v>
      </c>
      <c r="J33" s="18" t="n"/>
      <c r="K33" s="21" t="inlineStr">
        <is>
          <t>Earnings</t>
        </is>
      </c>
      <c r="L33" s="2" t="n">
        <v>1.61</v>
      </c>
      <c r="M33" s="2" t="n">
        <v>1.68</v>
      </c>
      <c r="N33" s="2" t="n">
        <v>0.07000000000000001</v>
      </c>
      <c r="O33" s="103" t="n">
        <v>0.04347826086956511</v>
      </c>
    </row>
    <row r="34">
      <c r="B34" s="18" t="inlineStr">
        <is>
          <t>Debt /EBITDA</t>
        </is>
      </c>
      <c r="C34" s="19" t="n">
        <v>23.79012345679012</v>
      </c>
      <c r="D34" s="19" t="n">
        <v>7.570469798657718</v>
      </c>
      <c r="E34" s="19" t="n">
        <v>0.5208948923596454</v>
      </c>
      <c r="F34" s="19" t="n">
        <v>0.4774926377787126</v>
      </c>
      <c r="G34" s="19" t="n">
        <v>0.371499176276771</v>
      </c>
      <c r="H34" s="23" t="n">
        <v>0.2727634194831014</v>
      </c>
      <c r="J34" s="18" t="inlineStr">
        <is>
          <t>Q-2</t>
        </is>
      </c>
      <c r="K34" s="21" t="inlineStr">
        <is>
          <t>Sales</t>
        </is>
      </c>
      <c r="L34" s="3" t="n">
        <v>3495.17</v>
      </c>
      <c r="M34" s="3" t="n">
        <v>3468.9</v>
      </c>
      <c r="N34" s="3" t="n">
        <v>26.27</v>
      </c>
      <c r="O34" s="103" t="n">
        <v>-0.007516086485063668</v>
      </c>
    </row>
    <row r="35">
      <c r="B35" s="18" t="inlineStr">
        <is>
          <t>Cash Flow per share</t>
        </is>
      </c>
      <c r="C35" s="67" t="n">
        <v>6.72</v>
      </c>
      <c r="D35" s="67" t="n">
        <v>7.16</v>
      </c>
      <c r="E35" s="67" t="n">
        <v>7.21</v>
      </c>
      <c r="F35" s="67" t="n">
        <v>7.34</v>
      </c>
      <c r="G35" s="67" t="n">
        <v>7.63</v>
      </c>
      <c r="H35" s="68" t="n">
        <v>8.07</v>
      </c>
      <c r="J35" s="18" t="n"/>
      <c r="K35" s="21" t="inlineStr">
        <is>
          <t>Earnings</t>
        </is>
      </c>
      <c r="L35" s="2" t="n">
        <v>1.09</v>
      </c>
      <c r="M35" s="2" t="n">
        <v>1.17</v>
      </c>
      <c r="N35" s="2" t="n">
        <v>0.08</v>
      </c>
      <c r="O35" s="103" t="n">
        <v>0.07339449541284389</v>
      </c>
    </row>
    <row r="36" ht="16" customHeight="1" thickBot="1">
      <c r="B36" s="37" t="inlineStr">
        <is>
          <t>Book Value per share</t>
        </is>
      </c>
      <c r="C36" s="69" t="n">
        <v>9.210000000000001</v>
      </c>
      <c r="D36" s="69" t="n">
        <v>11.4</v>
      </c>
      <c r="E36" s="69" t="n">
        <v>11.4</v>
      </c>
      <c r="F36" s="69" t="n">
        <v>12.3</v>
      </c>
      <c r="G36" s="69" t="n">
        <v>13.3</v>
      </c>
      <c r="H36" s="70" t="n">
        <v>14.6</v>
      </c>
      <c r="J36" s="18" t="inlineStr">
        <is>
          <t>Q-3</t>
        </is>
      </c>
      <c r="K36" s="21" t="inlineStr">
        <is>
          <t>Sales</t>
        </is>
      </c>
      <c r="L36" s="3" t="n">
        <v>4070.82</v>
      </c>
      <c r="M36" s="3" t="n">
        <v>4086.7</v>
      </c>
      <c r="N36" s="3" t="n">
        <v>15.88</v>
      </c>
      <c r="O36" s="103" t="n">
        <v>0.003900933964164383</v>
      </c>
    </row>
    <row r="37" ht="16" customHeight="1" thickBot="1">
      <c r="J37" s="18" t="n"/>
      <c r="K37" s="21" t="inlineStr">
        <is>
          <t>Earnings</t>
        </is>
      </c>
      <c r="L37" s="2" t="n">
        <v>1.66</v>
      </c>
      <c r="M37" s="2" t="n">
        <v>1.77</v>
      </c>
      <c r="N37" s="2" t="n">
        <v>0.11</v>
      </c>
      <c r="O37" s="103" t="n">
        <v>0.06626506024096392</v>
      </c>
    </row>
    <row r="38">
      <c r="B38" s="7" t="inlineStr">
        <is>
          <t>Volume</t>
        </is>
      </c>
      <c r="C38" s="71" t="n">
        <v>1492005</v>
      </c>
      <c r="F38" s="7" t="inlineStr">
        <is>
          <t>50 MAV</t>
        </is>
      </c>
      <c r="G38" s="63" t="n">
        <v>81.81</v>
      </c>
      <c r="H38" s="100" t="n">
        <v>-0.03129201809069799</v>
      </c>
      <c r="J38" s="18" t="inlineStr">
        <is>
          <t>Q-4</t>
        </is>
      </c>
      <c r="K38" s="21" t="inlineStr">
        <is>
          <t>Sales</t>
        </is>
      </c>
      <c r="L38" s="3" t="n">
        <v>3695.98</v>
      </c>
      <c r="M38" s="3" t="n">
        <v>3714.3</v>
      </c>
      <c r="N38" s="3" t="n">
        <v>18.32</v>
      </c>
      <c r="O38" s="103" t="n">
        <v>0.004956736778878718</v>
      </c>
    </row>
    <row r="39" ht="16" customHeight="1" thickBot="1">
      <c r="B39" s="18" t="inlineStr">
        <is>
          <t>Avg Vol 10 days</t>
        </is>
      </c>
      <c r="C39" s="48" t="inlineStr">
        <is>
          <t>1.43M</t>
        </is>
      </c>
      <c r="F39" s="37" t="inlineStr">
        <is>
          <t>200 MAV</t>
        </is>
      </c>
      <c r="G39" s="97" t="n">
        <v>78.06999999999999</v>
      </c>
      <c r="H39" s="58" t="n">
        <v>0.01511464070705786</v>
      </c>
      <c r="J39" s="37" t="n"/>
      <c r="K39" s="76" t="inlineStr">
        <is>
          <t>Earnings</t>
        </is>
      </c>
      <c r="L39" s="77" t="n">
        <v>1.21</v>
      </c>
      <c r="M39" s="77" t="n">
        <v>1.24</v>
      </c>
      <c r="N39" s="77" t="n">
        <v>0.03</v>
      </c>
      <c r="O39" s="104" t="n">
        <v>0.02479338842975209</v>
      </c>
    </row>
    <row r="40" ht="16" customHeight="1" thickBot="1">
      <c r="B40" s="37" t="inlineStr">
        <is>
          <t>Avg Vol 3Months</t>
        </is>
      </c>
      <c r="C40" s="98" t="inlineStr">
        <is>
          <t>1.88M</t>
        </is>
      </c>
    </row>
    <row r="41">
      <c r="F41" s="7" t="inlineStr">
        <is>
          <t>Buyback Year</t>
        </is>
      </c>
      <c r="G41" s="10" t="n"/>
      <c r="H41" s="71" t="inlineStr">
        <is>
          <t>(568.3M)</t>
        </is>
      </c>
    </row>
    <row r="42" ht="16" customHeight="1" thickBot="1">
      <c r="F42" s="37" t="inlineStr">
        <is>
          <t>Buyback Quarter</t>
        </is>
      </c>
      <c r="G42" s="16" t="n"/>
      <c r="H42" s="98" t="inlineStr">
        <is>
          <t>(239.6M)</t>
        </is>
      </c>
    </row>
    <row r="43" ht="19.5" customHeight="1" thickBot="1"/>
    <row r="44" ht="18" customHeight="1">
      <c r="B44" s="7" t="inlineStr">
        <is>
          <t>Sales Per Region</t>
        </is>
      </c>
      <c r="C44" s="63" t="inlineStr">
        <is>
          <t>United States</t>
        </is>
      </c>
      <c r="D44" s="102" t="n">
        <v>0.5600000000000001</v>
      </c>
      <c r="F44" s="7" t="inlineStr">
        <is>
          <t>Sales Per Business</t>
        </is>
      </c>
      <c r="G44" s="63" t="inlineStr">
        <is>
          <t>Advertising</t>
        </is>
      </c>
      <c r="H44" s="100" t="n">
        <v>0.532</v>
      </c>
      <c r="J44" s="150" t="inlineStr">
        <is>
          <t>Omnicom Group Inc., incorporated on November 17, 1944, is a holding company. The Company provides advertising, marketing and corporate communications services. The Company's branded networks and agencies operate in all markets around the world and provide a range of services, which it groups into four disciplines: advertising, customer relationship management (CRM), public relations and specialty communications. The Company caters to various industry sectors, such as food and beverage, consumer products, pharmaceuticals and healthcare, financial services, technology, travel and entertainment, telecommunications and retail.</t>
        </is>
      </c>
      <c r="K44" s="151" t="n"/>
      <c r="L44" s="151" t="n"/>
      <c r="M44" s="151" t="n"/>
      <c r="N44" s="151" t="n"/>
      <c r="O44" s="152" t="n"/>
    </row>
    <row r="45">
      <c r="B45" s="82" t="n"/>
      <c r="C45" s="3" t="inlineStr">
        <is>
          <t>Europe</t>
        </is>
      </c>
      <c r="D45" s="94" t="n">
        <v>0.162</v>
      </c>
      <c r="F45" s="82" t="n"/>
      <c r="G45" s="3" t="inlineStr">
        <is>
          <t>Customer Relationship Management</t>
        </is>
      </c>
      <c r="H45" s="49" t="n">
        <v>0.307</v>
      </c>
      <c r="J45" s="153" t="n"/>
      <c r="O45" s="154" t="n"/>
    </row>
    <row r="46">
      <c r="B46" s="82" t="n"/>
      <c r="C46" s="3" t="inlineStr">
        <is>
          <t>Asia Pacific</t>
        </is>
      </c>
      <c r="D46" s="105" t="n">
        <v>0.106</v>
      </c>
      <c r="F46" s="82" t="n"/>
      <c r="G46" s="3" t="n">
        <v>1375</v>
      </c>
      <c r="H46" s="49" t="n">
        <v>0</v>
      </c>
      <c r="J46" s="153" t="n"/>
      <c r="O46" s="154" t="n"/>
    </row>
    <row r="47" ht="25.5" customHeight="1" thickBot="1">
      <c r="B47" s="86" t="n"/>
      <c r="C47" s="97" t="inlineStr">
        <is>
          <t>United Kingdom</t>
        </is>
      </c>
      <c r="D47" s="75" t="n">
        <v>0.091</v>
      </c>
      <c r="F47" s="86" t="n"/>
      <c r="G47" s="97" t="n">
        <v>1109</v>
      </c>
      <c r="H47" s="58" t="n">
        <v>0</v>
      </c>
      <c r="J47" s="155" t="n"/>
      <c r="K47" s="145" t="n"/>
      <c r="L47" s="145" t="n"/>
      <c r="M47" s="145" t="n"/>
      <c r="N47" s="145" t="n"/>
      <c r="O47" s="156" t="n"/>
    </row>
    <row r="53" ht="16" customHeight="1" thickBot="1"/>
    <row r="54">
      <c r="B54" s="7" t="inlineStr">
        <is>
          <t>Last</t>
        </is>
      </c>
      <c r="C54" s="8" t="n">
        <v>192.21</v>
      </c>
      <c r="D54" s="9" t="n"/>
      <c r="E54" s="10" t="n"/>
      <c r="F54" s="10" t="n"/>
      <c r="G54" s="10" t="n"/>
      <c r="H54" s="10" t="n"/>
      <c r="I54" s="11" t="n"/>
    </row>
    <row r="55">
      <c r="B55" s="13" t="n"/>
      <c r="C55" s="2" t="n"/>
      <c r="D55" s="2" t="n"/>
      <c r="I55" s="14" t="n"/>
    </row>
    <row r="56">
      <c r="B56" s="18" t="inlineStr">
        <is>
          <t>52 week High</t>
        </is>
      </c>
      <c r="C56" s="19" t="n">
        <v>216.2599945068359</v>
      </c>
      <c r="D56" s="20" t="n">
        <v>-0.1112087076561713</v>
      </c>
      <c r="E56" s="21" t="inlineStr">
        <is>
          <t>Trailing P/E</t>
        </is>
      </c>
      <c r="F56" s="22" t="inlineStr">
        <is>
          <t>40,9x</t>
        </is>
      </c>
      <c r="G56" s="21" t="inlineStr">
        <is>
          <t>Price to book</t>
        </is>
      </c>
      <c r="H56" s="19" t="n">
        <v>15.62682926829268</v>
      </c>
      <c r="I56" s="14" t="n"/>
    </row>
    <row r="57">
      <c r="B57" s="18" t="inlineStr">
        <is>
          <t>52 week Low</t>
        </is>
      </c>
      <c r="C57" s="19" t="n">
        <v>153.1300048828125</v>
      </c>
      <c r="D57" s="20" t="n">
        <v>0.2552079531839282</v>
      </c>
      <c r="E57" s="21" t="inlineStr">
        <is>
          <t>Forward P/E</t>
        </is>
      </c>
      <c r="F57" s="2" t="inlineStr">
        <is>
          <t>41,5x</t>
        </is>
      </c>
      <c r="G57" s="21" t="inlineStr">
        <is>
          <t>ROE</t>
        </is>
      </c>
      <c r="H57" s="29" t="n">
        <v>0.394</v>
      </c>
      <c r="I57" s="14" t="n"/>
    </row>
    <row r="58">
      <c r="B58" s="18" t="inlineStr">
        <is>
          <t>YTD Change/%</t>
        </is>
      </c>
      <c r="C58" s="29" t="n">
        <v>0.5805</v>
      </c>
      <c r="D58" s="30" t="n"/>
      <c r="E58" s="21" t="inlineStr">
        <is>
          <t>PEG</t>
        </is>
      </c>
      <c r="F58" s="2" t="n"/>
      <c r="G58" s="21" t="inlineStr">
        <is>
          <t>Exchange</t>
        </is>
      </c>
      <c r="H58" s="144" t="inlineStr">
        <is>
          <t>NASDAQ GS</t>
        </is>
      </c>
      <c r="I58" s="14" t="n"/>
    </row>
    <row r="59">
      <c r="B59" s="18" t="inlineStr">
        <is>
          <t>Mkt Cap</t>
        </is>
      </c>
      <c r="C59" s="3" t="n">
        <v>25040</v>
      </c>
      <c r="D59" s="2" t="n"/>
      <c r="E59" s="21" t="inlineStr">
        <is>
          <t>Dividend 2019</t>
        </is>
      </c>
      <c r="F59" s="2" t="inlineStr">
        <is>
          <t>-</t>
        </is>
      </c>
      <c r="G59" s="21" t="inlineStr">
        <is>
          <t>Sector</t>
        </is>
      </c>
      <c r="H59" s="144" t="inlineStr">
        <is>
          <t>Consumer Discretionary</t>
        </is>
      </c>
      <c r="I59" s="14" t="n"/>
    </row>
    <row r="60">
      <c r="B60" s="18" t="inlineStr">
        <is>
          <t>EV</t>
        </is>
      </c>
      <c r="C60" s="33" t="n">
        <v>23846</v>
      </c>
      <c r="D60" s="3" t="n">
        <v>-1194</v>
      </c>
      <c r="E60" s="21" t="inlineStr">
        <is>
          <t>Div. yield</t>
        </is>
      </c>
      <c r="F60" s="30" t="n"/>
      <c r="G60" s="21" t="inlineStr">
        <is>
          <t>Industry</t>
        </is>
      </c>
      <c r="H60" s="144" t="inlineStr">
        <is>
          <t>Textiles, Apparel &amp; Luxury Goo</t>
        </is>
      </c>
      <c r="I60" s="14" t="n"/>
    </row>
    <row r="61" ht="16" customHeight="1" thickBot="1">
      <c r="B61" s="37" t="inlineStr">
        <is>
          <t>Days to Cover</t>
        </is>
      </c>
      <c r="C61" s="90" t="n">
        <v>1.465000033378601</v>
      </c>
      <c r="D61" s="77" t="n"/>
      <c r="E61" s="76" t="inlineStr">
        <is>
          <t>Beta</t>
        </is>
      </c>
      <c r="F61" s="90" t="n">
        <v>1.259999990463257</v>
      </c>
      <c r="G61" s="76" t="inlineStr">
        <is>
          <t>Website</t>
        </is>
      </c>
      <c r="H61" s="91" t="inlineStr">
        <is>
          <t>http://investor.lululemon.com/</t>
        </is>
      </c>
      <c r="I61" s="17" t="n"/>
    </row>
    <row r="370">
      <c r="H370" s="144" t="n">
        <v>36.79</v>
      </c>
    </row>
  </sheetData>
  <mergeCells count="1">
    <mergeCell ref="J44:O47"/>
  </mergeCells>
  <conditionalFormatting sqref="O32">
    <cfRule type="cellIs" priority="5" operator="lessThan" dxfId="1">
      <formula>0</formula>
    </cfRule>
    <cfRule type="cellIs" priority="6" operator="greaterThan" dxfId="0">
      <formula>0</formula>
    </cfRule>
  </conditionalFormatting>
  <conditionalFormatting sqref="O33:O39">
    <cfRule type="cellIs" priority="3" operator="lessThan" dxfId="1">
      <formula>0</formula>
    </cfRule>
    <cfRule type="cellIs" priority="4" operator="greaterThan" dxfId="0">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8.xml><?xml version="1.0" encoding="utf-8"?>
<worksheet xmlns="http://schemas.openxmlformats.org/spreadsheetml/2006/main">
  <sheetPr codeName="Sheet8">
    <outlinePr summaryBelow="1" summaryRight="1"/>
    <pageSetUpPr/>
  </sheetPr>
  <dimension ref="B2:AE370"/>
  <sheetViews>
    <sheetView zoomScaleNormal="100" workbookViewId="0">
      <selection activeCell="Y62" sqref="Y62"/>
    </sheetView>
  </sheetViews>
  <sheetFormatPr baseColWidth="10" defaultColWidth="9.1640625" defaultRowHeight="15"/>
  <cols>
    <col width="9.1640625" customWidth="1" style="144" min="1" max="1"/>
    <col width="20.33203125" customWidth="1" style="144" min="2" max="2"/>
    <col width="16.83203125" customWidth="1" style="144" min="3" max="8"/>
    <col width="6.6640625" customWidth="1" style="144" min="9" max="9"/>
    <col width="15" customWidth="1" style="144" min="10" max="10"/>
    <col width="11.33203125" customWidth="1" style="144" min="11" max="14"/>
    <col width="12.83203125" customWidth="1" style="144" min="15" max="15"/>
    <col width="14.6640625" customWidth="1" style="144" min="16" max="16"/>
    <col width="16" customWidth="1" style="144" min="17" max="17"/>
    <col width="17.83203125" customWidth="1" style="144" min="18" max="18"/>
    <col width="13.33203125" customWidth="1" style="144" min="19" max="19"/>
    <col width="9.6640625" customWidth="1" style="144" min="20" max="20"/>
    <col width="9.1640625" customWidth="1" style="144" min="21" max="21"/>
    <col width="1.6640625" customWidth="1" style="144" min="22" max="24"/>
    <col width="9.1640625" customWidth="1" style="144" min="25" max="27"/>
    <col width="9.1640625" customWidth="1" style="144" min="28" max="16384"/>
  </cols>
  <sheetData>
    <row r="1" ht="16" customHeight="1" thickBot="1"/>
    <row r="2" ht="16" customHeight="1" thickBot="1">
      <c r="B2" s="92" t="inlineStr">
        <is>
          <t>KR</t>
        </is>
      </c>
      <c r="G2" s="5" t="inlineStr">
        <is>
          <t>KROGER</t>
        </is>
      </c>
      <c r="H2" s="6" t="n"/>
      <c r="Q2" s="144">
        <f>LEN([1]Summary!$C$1)</f>
        <v/>
      </c>
    </row>
    <row r="3" ht="16" customHeight="1" thickBot="1"/>
    <row r="4">
      <c r="B4" s="7" t="inlineStr">
        <is>
          <t>Last</t>
        </is>
      </c>
      <c r="C4" s="8" t="n">
        <v>21.16</v>
      </c>
      <c r="D4" s="9" t="n"/>
      <c r="E4" s="10" t="n"/>
      <c r="F4" s="10" t="n"/>
      <c r="G4" s="10" t="n"/>
      <c r="H4" s="11" t="n"/>
      <c r="J4" s="12" t="n">
        <v>43691</v>
      </c>
      <c r="K4" s="10" t="inlineStr">
        <is>
          <t>Ex-dividend day for</t>
        </is>
      </c>
      <c r="L4" s="10" t="n"/>
      <c r="M4" s="10" t="n"/>
      <c r="N4" s="11" t="n"/>
    </row>
    <row r="5" ht="16" customHeight="1" thickBot="1">
      <c r="B5" s="13" t="n"/>
      <c r="C5" s="2" t="n"/>
      <c r="D5" s="2" t="n"/>
      <c r="H5" s="14" t="n"/>
      <c r="J5" s="15" t="n">
        <v>43721</v>
      </c>
      <c r="K5" s="16" t="inlineStr">
        <is>
          <t>Interim 2019 Earnings Release (Projected)</t>
        </is>
      </c>
      <c r="L5" s="16" t="n"/>
      <c r="M5" s="16" t="n"/>
      <c r="N5" s="17" t="n"/>
    </row>
    <row r="6" ht="16" customHeight="1" thickBot="1">
      <c r="B6" s="18" t="inlineStr">
        <is>
          <t>52 week High</t>
        </is>
      </c>
      <c r="C6" s="19" t="n">
        <v>32.7400016784668</v>
      </c>
      <c r="D6" s="20" t="n">
        <v>-0.3536958181062954</v>
      </c>
      <c r="E6" s="21" t="inlineStr">
        <is>
          <t>Trailing P/E</t>
        </is>
      </c>
      <c r="F6" s="22" t="inlineStr">
        <is>
          <t>7,53x</t>
        </is>
      </c>
      <c r="G6" s="21" t="inlineStr">
        <is>
          <t>Price to book</t>
        </is>
      </c>
      <c r="H6" s="23" t="n">
        <v>1.824137931034483</v>
      </c>
      <c r="L6" s="24" t="n"/>
      <c r="M6" s="25" t="n"/>
    </row>
    <row r="7">
      <c r="B7" s="18" t="inlineStr">
        <is>
          <t>52 week Low</t>
        </is>
      </c>
      <c r="C7" s="19" t="n">
        <v>20.70000076293945</v>
      </c>
      <c r="D7" s="20" t="n">
        <v>0.02222218454620124</v>
      </c>
      <c r="E7" s="21" t="inlineStr">
        <is>
          <t>Forward P/E</t>
        </is>
      </c>
      <c r="F7" s="2" t="inlineStr">
        <is>
          <t>9,15x</t>
        </is>
      </c>
      <c r="G7" s="21" t="inlineStr">
        <is>
          <t>ROE</t>
        </is>
      </c>
      <c r="H7" s="26" t="n">
        <v>0.212</v>
      </c>
      <c r="L7" s="27" t="n"/>
      <c r="M7" s="25" t="n"/>
      <c r="N7" s="134" t="n"/>
      <c r="R7" s="7" t="inlineStr">
        <is>
          <t>Competitors</t>
        </is>
      </c>
      <c r="S7" s="10" t="n"/>
      <c r="T7" s="28" t="n"/>
    </row>
    <row r="8">
      <c r="B8" s="18" t="inlineStr">
        <is>
          <t>YTD Change/%</t>
        </is>
      </c>
      <c r="C8" s="29" t="n">
        <v>-0.2305</v>
      </c>
      <c r="D8" s="30" t="n"/>
      <c r="E8" s="21" t="inlineStr">
        <is>
          <t>PEG</t>
        </is>
      </c>
      <c r="F8" s="2" t="n"/>
      <c r="G8" s="21" t="inlineStr">
        <is>
          <t>Exchange</t>
        </is>
      </c>
      <c r="H8" s="14" t="inlineStr">
        <is>
          <t>New York</t>
        </is>
      </c>
      <c r="R8" s="31" t="inlineStr">
        <is>
          <t>LVMH MOET HENNESSY VUITTO</t>
        </is>
      </c>
      <c r="T8" s="32" t="n"/>
    </row>
    <row r="9">
      <c r="B9" s="18" t="inlineStr">
        <is>
          <t>Mkt Cap</t>
        </is>
      </c>
      <c r="C9" s="3" t="n">
        <v>16903</v>
      </c>
      <c r="D9" s="2" t="n"/>
      <c r="E9" s="21" t="inlineStr">
        <is>
          <t>Dividend 2019</t>
        </is>
      </c>
      <c r="F9" s="2" t="n">
        <v>0.62</v>
      </c>
      <c r="G9" s="21" t="inlineStr">
        <is>
          <t>Sector</t>
        </is>
      </c>
      <c r="H9" s="14" t="inlineStr">
        <is>
          <t>Consumer Staples</t>
        </is>
      </c>
      <c r="R9" s="31" t="inlineStr">
        <is>
          <t>VF CORPORATION</t>
        </is>
      </c>
      <c r="T9" s="32" t="n"/>
    </row>
    <row r="10">
      <c r="B10" s="18" t="inlineStr">
        <is>
          <t>EV</t>
        </is>
      </c>
      <c r="C10" s="33" t="n">
        <v>29730</v>
      </c>
      <c r="D10" s="3" t="n">
        <v>12827</v>
      </c>
      <c r="E10" s="21" t="inlineStr">
        <is>
          <t>Div. yield</t>
        </is>
      </c>
      <c r="F10" s="30" t="n">
        <v>0.02930056710775047</v>
      </c>
      <c r="G10" s="21" t="inlineStr">
        <is>
          <t>Industry</t>
        </is>
      </c>
      <c r="H10" s="14" t="inlineStr">
        <is>
          <t>Food &amp; Staples Retailing</t>
        </is>
      </c>
      <c r="R10" s="31" t="inlineStr">
        <is>
          <t>UNDER ARMOUR</t>
        </is>
      </c>
      <c r="T10" s="32" t="n"/>
    </row>
    <row r="11" ht="16" customHeight="1" thickBot="1">
      <c r="B11" s="18" t="inlineStr">
        <is>
          <t>Days to Cover</t>
        </is>
      </c>
      <c r="C11" s="19" t="n">
        <v>5.097533725537239</v>
      </c>
      <c r="D11" s="2" t="n"/>
      <c r="E11" s="21" t="inlineStr">
        <is>
          <t>Beta</t>
        </is>
      </c>
      <c r="F11" s="19" t="n">
        <v>0.8399999737739563</v>
      </c>
      <c r="G11" s="21" t="inlineStr">
        <is>
          <t>Website</t>
        </is>
      </c>
      <c r="H11" s="34" t="inlineStr">
        <is>
          <t>http://www.kroger.com</t>
        </is>
      </c>
      <c r="R11" s="35" t="inlineStr">
        <is>
          <t>MONCLER</t>
        </is>
      </c>
      <c r="S11" s="16" t="n"/>
      <c r="T11" s="36" t="n"/>
    </row>
    <row r="12" ht="15.75" customHeight="1" thickBot="1">
      <c r="B12" s="37" t="inlineStr">
        <is>
          <t>Target Price</t>
        </is>
      </c>
      <c r="C12" s="38" t="inlineStr">
        <is>
          <t xml:space="preserve">
                26.17</t>
        </is>
      </c>
      <c r="D12" s="39" t="n"/>
      <c r="E12" s="16" t="n"/>
      <c r="F12" s="16" t="n"/>
      <c r="G12" s="16" t="n"/>
      <c r="H12" s="17" t="n"/>
    </row>
    <row r="13" ht="16" customHeight="1" thickBot="1">
      <c r="D13" s="40" t="n"/>
      <c r="L13" s="27" t="n"/>
      <c r="M13" s="25" t="n"/>
    </row>
    <row r="14" ht="16" customHeight="1" thickBot="1">
      <c r="G14" s="41" t="inlineStr">
        <is>
          <t>Year End</t>
        </is>
      </c>
      <c r="H14" s="42" t="inlineStr">
        <is>
          <t>January</t>
        </is>
      </c>
    </row>
    <row r="15" ht="16" customHeight="1">
      <c r="B15" s="7" t="n"/>
      <c r="C15" s="43" t="n">
        <v>2017</v>
      </c>
      <c r="D15" s="43" t="n">
        <v>2018</v>
      </c>
      <c r="E15" s="43" t="n">
        <v>2019</v>
      </c>
      <c r="F15" s="43" t="inlineStr">
        <is>
          <t>2020  (e)</t>
        </is>
      </c>
      <c r="G15" s="43" t="inlineStr">
        <is>
          <t>2021  (e)</t>
        </is>
      </c>
      <c r="H15" s="44" t="inlineStr">
        <is>
          <t>2022  (e)</t>
        </is>
      </c>
      <c r="J15" s="45" t="n"/>
      <c r="K15" s="46" t="inlineStr">
        <is>
          <t>SYSCO-CORPORATION-14540/</t>
        </is>
      </c>
      <c r="L15" s="46" t="inlineStr">
        <is>
          <t>WOOLWORTHS-GROUP-LTD-6491360/</t>
        </is>
      </c>
      <c r="M15" s="46" t="inlineStr">
        <is>
          <t>SEVEN-I-HOLDINGS-CO-L-6497950/</t>
        </is>
      </c>
      <c r="N15" s="46" t="inlineStr">
        <is>
          <t>TESCO-PLC-4000540/</t>
        </is>
      </c>
      <c r="O15" s="47" t="inlineStr">
        <is>
          <t>Avg.</t>
        </is>
      </c>
      <c r="AA15" s="144" t="inlineStr">
        <is>
          <t>Last</t>
        </is>
      </c>
      <c r="AB15" s="144" t="n">
        <v>383.3</v>
      </c>
      <c r="AC15" s="144" t="n">
        <v>88.27</v>
      </c>
      <c r="AD15" s="144" t="n">
        <v>27.19</v>
      </c>
      <c r="AE15" s="144" t="n">
        <v>38.64</v>
      </c>
    </row>
    <row r="16">
      <c r="B16" s="18" t="inlineStr">
        <is>
          <t>Sales</t>
        </is>
      </c>
      <c r="C16" s="3" t="n">
        <v>115337</v>
      </c>
      <c r="D16" s="3" t="n">
        <v>122662</v>
      </c>
      <c r="E16" s="3" t="n">
        <v>121162</v>
      </c>
      <c r="F16" s="3" t="n">
        <v>123008</v>
      </c>
      <c r="G16" s="3" t="n">
        <v>126176</v>
      </c>
      <c r="H16" s="48" t="n">
        <v>130035</v>
      </c>
      <c r="J16" s="18" t="inlineStr">
        <is>
          <t>Mkt Cap</t>
        </is>
      </c>
      <c r="K16" s="3" t="n">
        <v>12019</v>
      </c>
      <c r="L16" s="3" t="n">
        <v>8055</v>
      </c>
      <c r="M16" s="3" t="n">
        <v>6076</v>
      </c>
      <c r="N16" s="3" t="n"/>
      <c r="O16" s="48" t="n">
        <v>9442.5</v>
      </c>
      <c r="AA16" s="144" t="inlineStr">
        <is>
          <t>Mkt Cap</t>
        </is>
      </c>
      <c r="AB16" s="144" t="n">
        <v>191403</v>
      </c>
      <c r="AC16" s="144" t="n">
        <v>35478</v>
      </c>
      <c r="AD16" s="144" t="n">
        <v>11620</v>
      </c>
      <c r="AE16" s="144" t="inlineStr">
        <is>
          <t>9790M</t>
        </is>
      </c>
    </row>
    <row r="17" ht="15" customHeight="1">
      <c r="B17" s="18" t="inlineStr">
        <is>
          <t>yoy</t>
        </is>
      </c>
      <c r="C17" s="3" t="n"/>
      <c r="D17" s="93" t="n">
        <v>0.06350954160416865</v>
      </c>
      <c r="E17" s="93" t="n">
        <v>-0.01222872609284049</v>
      </c>
      <c r="F17" s="93" t="n">
        <v>0.01523580000330137</v>
      </c>
      <c r="G17" s="93" t="n">
        <v>0.02575442247658689</v>
      </c>
      <c r="H17" s="94" t="n">
        <v>0.03058426325133147</v>
      </c>
      <c r="J17" s="18" t="inlineStr">
        <is>
          <t>EV</t>
        </is>
      </c>
      <c r="K17" s="3" t="n">
        <v>12294</v>
      </c>
      <c r="L17" s="3" t="n">
        <v>7582</v>
      </c>
      <c r="M17" s="3" t="n">
        <v>11601</v>
      </c>
      <c r="N17" s="3" t="n"/>
      <c r="O17" s="48" t="n">
        <v>10809.25</v>
      </c>
      <c r="AA17" s="144" t="inlineStr">
        <is>
          <t>EV</t>
        </is>
      </c>
      <c r="AB17" s="149" t="n">
        <v>192879</v>
      </c>
      <c r="AC17" s="144" t="n">
        <v>37143</v>
      </c>
      <c r="AD17" s="144" t="n">
        <v>11760</v>
      </c>
      <c r="AE17" s="144" t="inlineStr">
        <is>
          <t>8920M</t>
        </is>
      </c>
    </row>
    <row r="18" ht="15" customHeight="1">
      <c r="B18" s="18" t="inlineStr">
        <is>
          <t>EBITDA</t>
        </is>
      </c>
      <c r="C18" s="3" t="n">
        <v>5887</v>
      </c>
      <c r="D18" s="3" t="n">
        <v>5867</v>
      </c>
      <c r="E18" s="3" t="n">
        <v>5079</v>
      </c>
      <c r="F18" s="3" t="n">
        <v>5394</v>
      </c>
      <c r="G18" s="3" t="n">
        <v>5524</v>
      </c>
      <c r="H18" s="48" t="n">
        <v>5596</v>
      </c>
      <c r="J18" s="18" t="inlineStr">
        <is>
          <t>P/E</t>
        </is>
      </c>
      <c r="K18" s="50" t="n">
        <v>-17.94715447154471</v>
      </c>
      <c r="L18" s="50" t="n">
        <v>62.96296296296296</v>
      </c>
      <c r="M18" s="50" t="n"/>
      <c r="N18" s="50" t="n"/>
      <c r="O18" s="51">
        <f>AVERAGE(K18:N18)</f>
        <v/>
      </c>
      <c r="AA18" s="144" t="inlineStr">
        <is>
          <t>EPS 2019</t>
        </is>
      </c>
      <c r="AB18" s="149" t="n">
        <v>16</v>
      </c>
      <c r="AD18" s="144" t="n">
        <v>0.49</v>
      </c>
      <c r="AE18" s="144" t="n">
        <v>1.54</v>
      </c>
    </row>
    <row r="19" ht="15" customHeight="1">
      <c r="B19" s="18" t="inlineStr">
        <is>
          <t>EBITDA margin</t>
        </is>
      </c>
      <c r="C19" s="20" t="n">
        <v>0.05104172988720012</v>
      </c>
      <c r="D19" s="20" t="n">
        <v>0.0478306239911301</v>
      </c>
      <c r="E19" s="20" t="n">
        <v>0.04191908354104422</v>
      </c>
      <c r="F19" s="20" t="n">
        <v>0.04385080645161291</v>
      </c>
      <c r="G19" s="20" t="n">
        <v>0.04378011666243976</v>
      </c>
      <c r="H19" s="54" t="n">
        <v>0.04303456761641097</v>
      </c>
      <c r="J19" s="18" t="inlineStr">
        <is>
          <t>EV/EBITDA</t>
        </is>
      </c>
      <c r="K19" s="50" t="n">
        <v>-37.36778115501519</v>
      </c>
      <c r="L19" s="50" t="n">
        <v>38.68367346938776</v>
      </c>
      <c r="M19" s="50" t="n"/>
      <c r="N19" s="50" t="n"/>
      <c r="O19" s="51">
        <f>AVERAGE(K19:N19)</f>
        <v/>
      </c>
      <c r="AA19" s="144" t="inlineStr">
        <is>
          <t>EBITDA 2019</t>
        </is>
      </c>
      <c r="AB19" s="144" t="n">
        <v>13603</v>
      </c>
      <c r="AC19" s="149" t="inlineStr">
        <is>
          <t xml:space="preserve">
</t>
        </is>
      </c>
      <c r="AD19" s="144" t="n">
        <v>425</v>
      </c>
      <c r="AE19" s="144" t="n">
        <v>576</v>
      </c>
    </row>
    <row r="20" ht="15" customHeight="1">
      <c r="B20" s="18" t="inlineStr">
        <is>
          <t>Operating Profit (EBIT)</t>
        </is>
      </c>
      <c r="C20" s="3" t="n">
        <v>3547</v>
      </c>
      <c r="D20" s="3" t="n">
        <v>3412</v>
      </c>
      <c r="E20" s="3" t="n">
        <v>2614</v>
      </c>
      <c r="F20" s="3" t="n">
        <v>2821</v>
      </c>
      <c r="G20" s="3" t="n">
        <v>2920</v>
      </c>
      <c r="H20" s="48" t="n">
        <v>2946</v>
      </c>
      <c r="J20" s="18" t="inlineStr">
        <is>
          <t>EV/EBIT</t>
        </is>
      </c>
      <c r="K20" s="50" t="n">
        <v>-24.0587084148728</v>
      </c>
      <c r="L20" s="50" t="n">
        <v>67.09734513274336</v>
      </c>
      <c r="M20" s="50" t="n"/>
      <c r="N20" s="50" t="n"/>
      <c r="O20" s="51">
        <f>AVERAGE(K20:N20)</f>
        <v/>
      </c>
      <c r="AA20" s="144" t="inlineStr">
        <is>
          <t>EBIT 2019</t>
        </is>
      </c>
      <c r="AB20" s="144" t="n">
        <v>11392</v>
      </c>
      <c r="AD20" s="144" t="n">
        <v>234</v>
      </c>
      <c r="AE20" s="144" t="n">
        <v>495</v>
      </c>
    </row>
    <row r="21" ht="15" customHeight="1">
      <c r="B21" s="18" t="inlineStr">
        <is>
          <t>EBIT margin</t>
        </is>
      </c>
      <c r="C21" s="20" t="n">
        <v>0.03075335755221655</v>
      </c>
      <c r="D21" s="20" t="n">
        <v>0.02781627561918117</v>
      </c>
      <c r="E21" s="20" t="n">
        <v>0.02157442102309305</v>
      </c>
      <c r="F21" s="20" t="n">
        <v>0.02293346774193548</v>
      </c>
      <c r="G21" s="20" t="n">
        <v>0.02314227745371545</v>
      </c>
      <c r="H21" s="54" t="n">
        <v>0.02265543892029069</v>
      </c>
      <c r="J21" s="18" t="inlineStr">
        <is>
          <t>EV/Revenues</t>
        </is>
      </c>
      <c r="K21" s="50" t="n">
        <v>1.337321875339933</v>
      </c>
      <c r="L21" s="50" t="n">
        <v>9.561160151324085</v>
      </c>
      <c r="M21" s="50" t="n"/>
      <c r="N21" s="50" t="n"/>
      <c r="O21" s="51">
        <f>AVERAGE(K21:N21)</f>
        <v/>
      </c>
      <c r="AA21" s="144" t="inlineStr">
        <is>
          <t>Revenues 2019</t>
        </is>
      </c>
      <c r="AB21" s="144" t="n">
        <v>53631</v>
      </c>
      <c r="AC21" s="149" t="inlineStr">
        <is>
          <t xml:space="preserve">
</t>
        </is>
      </c>
      <c r="AD21" s="144" t="n">
        <v>5378</v>
      </c>
      <c r="AE21" s="144" t="n">
        <v>1642</v>
      </c>
    </row>
    <row r="22" ht="15" customHeight="1">
      <c r="B22" s="18" t="inlineStr">
        <is>
          <t>Net income</t>
        </is>
      </c>
      <c r="C22" s="3" t="n">
        <v>1975</v>
      </c>
      <c r="D22" s="3" t="n">
        <v>1907</v>
      </c>
      <c r="E22" s="3" t="n">
        <v>3110</v>
      </c>
      <c r="F22" s="3" t="n">
        <v>1823</v>
      </c>
      <c r="G22" s="3" t="n">
        <v>1830</v>
      </c>
      <c r="H22" s="48" t="n">
        <v>1844</v>
      </c>
      <c r="J22" s="18" t="inlineStr">
        <is>
          <t>PB</t>
        </is>
      </c>
      <c r="K22" s="19" t="n">
        <v>-12.49528301886792</v>
      </c>
      <c r="L22" s="19" t="n">
        <v>15.88785046728972</v>
      </c>
      <c r="M22" s="19" t="n"/>
      <c r="N22" s="19" t="n"/>
      <c r="O22" s="51">
        <f>AVERAGE(K22:N22)</f>
        <v/>
      </c>
      <c r="AA22" s="144" t="inlineStr">
        <is>
          <t>Book</t>
        </is>
      </c>
      <c r="AB22" s="149" t="n">
        <v>82.59999999999999</v>
      </c>
      <c r="AC22" s="149" t="n">
        <v>13.2</v>
      </c>
      <c r="AD22" s="144" t="n">
        <v>5.39</v>
      </c>
      <c r="AE22" s="149" t="n">
        <v>6.41</v>
      </c>
    </row>
    <row r="23" ht="15" customHeight="1">
      <c r="B23" s="18" t="inlineStr">
        <is>
          <t>Net Margin</t>
        </is>
      </c>
      <c r="C23" s="20" t="n">
        <v>0.01712373306050964</v>
      </c>
      <c r="D23" s="20" t="n">
        <v>0.01554678710603121</v>
      </c>
      <c r="E23" s="20" t="n">
        <v>0.02566811376504185</v>
      </c>
      <c r="F23" s="20" t="n">
        <v>0.01482017429760666</v>
      </c>
      <c r="G23" s="20" t="n">
        <v>0.0145035505959929</v>
      </c>
      <c r="H23" s="54" t="n">
        <v>0.01418079747760218</v>
      </c>
      <c r="J23" s="18" t="inlineStr">
        <is>
          <t>EBITDA margin</t>
        </is>
      </c>
      <c r="K23" s="20" t="n">
        <v>-0.03578809964103122</v>
      </c>
      <c r="L23" s="20" t="n">
        <v>0.2471626733921816</v>
      </c>
      <c r="M23" s="20" t="n"/>
      <c r="N23" s="20" t="n"/>
      <c r="O23" s="54">
        <f>AVERAGE(K23:N23)</f>
        <v/>
      </c>
      <c r="AA23" s="144" t="inlineStr">
        <is>
          <t>Ebitda margin</t>
        </is>
      </c>
      <c r="AB23" s="144">
        <f>IF(AB21&lt;&gt;0,AB19/AB21,"")</f>
        <v/>
      </c>
      <c r="AC23" s="144">
        <f>IF(AC21&lt;&gt;0,AC19/AC21,"")</f>
        <v/>
      </c>
      <c r="AD23" s="144">
        <f>IF(AD21&lt;&gt;0,AD19/AD21,"")</f>
        <v/>
      </c>
      <c r="AE23" s="144">
        <f>IF(AE21&lt;&gt;0,AE19/AE21,"")</f>
        <v/>
      </c>
    </row>
    <row r="24" ht="15" customHeight="1">
      <c r="B24" s="18" t="n"/>
      <c r="C24" s="3" t="n"/>
      <c r="D24" s="95" t="n">
        <v>-0.03443037974683544</v>
      </c>
      <c r="E24" s="95" t="n">
        <v>0.6308337703198742</v>
      </c>
      <c r="F24" s="95" t="n">
        <v>-0.4138263665594855</v>
      </c>
      <c r="G24" s="95" t="n">
        <v>0.003839824465167307</v>
      </c>
      <c r="H24" s="96" t="n">
        <v>0.007650273224043716</v>
      </c>
      <c r="J24" s="18" t="inlineStr">
        <is>
          <t>EBIT margin</t>
        </is>
      </c>
      <c r="K24" s="20" t="n">
        <v>-0.05558577178287828</v>
      </c>
      <c r="L24" s="20" t="n">
        <v>0.1424968474148802</v>
      </c>
      <c r="M24" s="20" t="n"/>
      <c r="N24" s="20" t="n"/>
      <c r="O24" s="54">
        <f>AVERAGE(K24:N24)</f>
        <v/>
      </c>
      <c r="AA24" s="144" t="inlineStr">
        <is>
          <t>Ebit margin</t>
        </is>
      </c>
      <c r="AB24" s="144">
        <f>IF(AB21&lt;&gt;0,AB20/AB21,"")</f>
        <v/>
      </c>
      <c r="AC24" s="144">
        <f>IF(AC21&lt;&gt;0,AC20/AC21,"")</f>
        <v/>
      </c>
      <c r="AD24" s="144">
        <f>IF(AD21&lt;&gt;0,AD20/AD21,"")</f>
        <v/>
      </c>
      <c r="AE24" s="144">
        <f>IF(AE21&lt;&gt;0,AE20/AE21,"")</f>
        <v/>
      </c>
    </row>
    <row r="25" ht="15" customHeight="1">
      <c r="B25" s="18" t="inlineStr">
        <is>
          <t>P/E ratio</t>
        </is>
      </c>
      <c r="C25" s="3" t="inlineStr">
        <is>
          <t>16,6x</t>
        </is>
      </c>
      <c r="D25" s="3" t="inlineStr">
        <is>
          <t>14,5x</t>
        </is>
      </c>
      <c r="E25" s="3" t="inlineStr">
        <is>
          <t>7,53x</t>
        </is>
      </c>
      <c r="F25" s="3" t="inlineStr">
        <is>
          <t>9,15x</t>
        </is>
      </c>
      <c r="G25" s="3" t="inlineStr">
        <is>
          <t>9,01x</t>
        </is>
      </c>
      <c r="H25" s="48" t="inlineStr">
        <is>
          <t>7,85x</t>
        </is>
      </c>
      <c r="J25" s="18" t="inlineStr">
        <is>
          <t>Net margin</t>
        </is>
      </c>
      <c r="K25" s="20" t="n">
        <v>-0.07538344392472533</v>
      </c>
      <c r="L25" s="20" t="n">
        <v>0.180327868852459</v>
      </c>
      <c r="M25" s="20" t="n"/>
      <c r="N25" s="20" t="n"/>
      <c r="O25" s="54">
        <f>AVERAGE(K25:N25)</f>
        <v/>
      </c>
      <c r="AA25" s="144" t="inlineStr">
        <is>
          <t>Net Income</t>
        </is>
      </c>
      <c r="AB25" s="144" t="n">
        <v>8067</v>
      </c>
      <c r="AC25" s="149" t="inlineStr">
        <is>
          <t xml:space="preserve">
</t>
        </is>
      </c>
      <c r="AD25" s="144" t="n">
        <v>222</v>
      </c>
      <c r="AE25" s="144" t="n">
        <v>390</v>
      </c>
    </row>
    <row r="26" ht="15" customHeight="1">
      <c r="B26" s="18" t="inlineStr">
        <is>
          <t>EPS</t>
        </is>
      </c>
      <c r="C26" s="3" t="n">
        <v>2.05</v>
      </c>
      <c r="D26" s="3" t="n">
        <v>2.09</v>
      </c>
      <c r="E26" s="3" t="n">
        <v>3.76</v>
      </c>
      <c r="F26" s="3" t="n">
        <v>2.31</v>
      </c>
      <c r="G26" s="3" t="n">
        <v>2.35</v>
      </c>
      <c r="H26" s="48" t="n">
        <v>2.7</v>
      </c>
      <c r="J26" s="18" t="inlineStr">
        <is>
          <t>Dividend Yield</t>
        </is>
      </c>
      <c r="K26" s="30" t="n"/>
      <c r="L26" s="30" t="n"/>
      <c r="M26" s="30" t="n"/>
      <c r="N26" s="30" t="n"/>
      <c r="O26" s="49" t="n"/>
      <c r="AA26" s="144" t="inlineStr">
        <is>
          <t>Dividend</t>
        </is>
      </c>
      <c r="AB26" s="144" t="n">
        <v>7.62</v>
      </c>
      <c r="AC26" s="144" t="n">
        <v>2.13</v>
      </c>
      <c r="AD26" s="144" t="inlineStr">
        <is>
          <t>-</t>
        </is>
      </c>
      <c r="AE26" s="144" t="n">
        <v>0.52</v>
      </c>
    </row>
    <row r="27" ht="15" customHeight="1" thickBot="1">
      <c r="B27" s="18" t="inlineStr">
        <is>
          <t>yoy</t>
        </is>
      </c>
      <c r="C27" s="3" t="n"/>
      <c r="D27" s="95" t="n">
        <v>0.01951219512195124</v>
      </c>
      <c r="E27" s="95" t="n">
        <v>0.799043062200957</v>
      </c>
      <c r="F27" s="95" t="n">
        <v>-0.3856382978723404</v>
      </c>
      <c r="G27" s="95" t="n">
        <v>0.01731601731601733</v>
      </c>
      <c r="H27" s="96" t="n">
        <v>0.148936170212766</v>
      </c>
      <c r="J27" s="37" t="inlineStr">
        <is>
          <t>ROE</t>
        </is>
      </c>
      <c r="K27" s="39" t="inlineStr">
        <is>
          <t xml:space="preserve">
                            </t>
        </is>
      </c>
      <c r="L27" s="39" t="n">
        <v>0.277</v>
      </c>
      <c r="M27" s="39" t="n">
        <v>0.121</v>
      </c>
      <c r="N27" s="39" t="n"/>
      <c r="O27" s="58" t="n">
        <v>0.1571333333333333</v>
      </c>
      <c r="AA27" s="144" t="inlineStr">
        <is>
          <t>ROE</t>
        </is>
      </c>
      <c r="AB27" s="59" t="n">
        <v>0.21</v>
      </c>
      <c r="AC27" s="25" t="n">
        <v>0.294</v>
      </c>
      <c r="AD27" s="25" t="n">
        <v>0.07340000000000001</v>
      </c>
      <c r="AE27" s="25" t="n">
        <v>0.295</v>
      </c>
    </row>
    <row r="28" ht="15" customHeight="1">
      <c r="B28" s="18" t="inlineStr">
        <is>
          <t>EV/EBITDA</t>
        </is>
      </c>
      <c r="C28" s="3" t="n">
        <v>5.050110412773908</v>
      </c>
      <c r="D28" s="3" t="n">
        <v>5.067325720129539</v>
      </c>
      <c r="E28" s="3" t="n">
        <v>5.853514471352629</v>
      </c>
      <c r="F28" s="3" t="n">
        <v>5.511679644048943</v>
      </c>
      <c r="G28" s="3" t="n">
        <v>5.381969587255612</v>
      </c>
      <c r="H28" s="48" t="n">
        <v>5.312723373838456</v>
      </c>
    </row>
    <row r="29" ht="15" customHeight="1">
      <c r="B29" s="18" t="inlineStr">
        <is>
          <t>EV/EBIT</t>
        </is>
      </c>
      <c r="C29" s="3" t="n">
        <v>8.38173104031576</v>
      </c>
      <c r="D29" s="3" t="n">
        <v>8.713364595545135</v>
      </c>
      <c r="E29" s="3" t="n">
        <v>11.37337413925019</v>
      </c>
      <c r="F29" s="3" t="n">
        <v>10.53881602268699</v>
      </c>
      <c r="G29" s="3" t="n">
        <v>10.18150684931507</v>
      </c>
      <c r="H29" s="48" t="n">
        <v>10.09164969450102</v>
      </c>
    </row>
    <row r="30" ht="15" customHeight="1" thickBot="1">
      <c r="B30" s="37" t="inlineStr">
        <is>
          <t>EV/Revenues</t>
        </is>
      </c>
      <c r="C30" s="60" t="n">
        <v>0.2577663715893425</v>
      </c>
      <c r="D30" s="60" t="n">
        <v>1.207861533484309</v>
      </c>
      <c r="E30" s="97" t="n">
        <v>0.2453739621333421</v>
      </c>
      <c r="F30" s="97" t="n">
        <v>0.2416915972944849</v>
      </c>
      <c r="G30" s="97" t="n">
        <v>0.2356232564037535</v>
      </c>
      <c r="H30" s="98" t="n">
        <v>0.228630753258738</v>
      </c>
      <c r="J30" s="134"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13755</v>
      </c>
      <c r="D32" s="63" t="n">
        <v>15242</v>
      </c>
      <c r="E32" s="63" t="n">
        <v>14800</v>
      </c>
      <c r="F32" s="63" t="n">
        <v>13158</v>
      </c>
      <c r="G32" s="63" t="n">
        <v>12828</v>
      </c>
      <c r="H32" s="71" t="n">
        <v>12874</v>
      </c>
      <c r="J32" s="18" t="inlineStr">
        <is>
          <t>Q-1</t>
        </is>
      </c>
      <c r="K32" s="21" t="inlineStr">
        <is>
          <t>Sales</t>
        </is>
      </c>
      <c r="L32" s="3" t="n">
        <v>37207.4</v>
      </c>
      <c r="M32" s="3" t="n">
        <v>37251</v>
      </c>
      <c r="N32" s="3" t="n">
        <v>43.62</v>
      </c>
      <c r="O32" s="66" t="n">
        <v>0.12</v>
      </c>
    </row>
    <row r="33">
      <c r="B33" s="18" t="inlineStr">
        <is>
          <t>EBITDA</t>
        </is>
      </c>
      <c r="C33" s="3" t="n">
        <v>81</v>
      </c>
      <c r="D33" s="3" t="n">
        <v>149</v>
      </c>
      <c r="E33" s="3" t="n">
        <v>5079</v>
      </c>
      <c r="F33" s="3" t="n">
        <v>5394</v>
      </c>
      <c r="G33" s="3" t="n">
        <v>5524</v>
      </c>
      <c r="H33" s="48" t="n">
        <v>5596</v>
      </c>
      <c r="J33" s="18" t="n"/>
      <c r="K33" s="21" t="inlineStr">
        <is>
          <t>Earnings</t>
        </is>
      </c>
      <c r="L33" s="2" t="n">
        <v>0.71</v>
      </c>
      <c r="M33" s="2" t="n">
        <v>0.72</v>
      </c>
      <c r="N33" s="2" t="n">
        <v>0.01</v>
      </c>
      <c r="O33" s="66" t="n">
        <v>1.02</v>
      </c>
    </row>
    <row r="34">
      <c r="B34" s="18" t="inlineStr">
        <is>
          <t>Debt /EBITDA</t>
        </is>
      </c>
      <c r="C34" s="19" t="n">
        <v>169.8148148148148</v>
      </c>
      <c r="D34" s="19" t="n">
        <v>102.2953020134228</v>
      </c>
      <c r="E34" s="19" t="n">
        <v>2.91395944083481</v>
      </c>
      <c r="F34" s="19" t="n">
        <v>2.439377085650723</v>
      </c>
      <c r="G34" s="19" t="n">
        <v>2.322230267921796</v>
      </c>
      <c r="H34" s="23" t="n">
        <v>2.300571837026447</v>
      </c>
      <c r="J34" s="18" t="inlineStr">
        <is>
          <t>Q-2</t>
        </is>
      </c>
      <c r="K34" s="21" t="inlineStr">
        <is>
          <t>Sales</t>
        </is>
      </c>
      <c r="L34" s="3" t="n">
        <v>28380.1</v>
      </c>
      <c r="M34" s="3" t="n">
        <v>28091</v>
      </c>
      <c r="N34" s="3" t="n">
        <v>289.05</v>
      </c>
      <c r="O34" s="66" t="n">
        <v>1.02</v>
      </c>
    </row>
    <row r="35">
      <c r="B35" s="18" t="inlineStr">
        <is>
          <t>Cash Flow per share</t>
        </is>
      </c>
      <c r="C35" s="67" t="n">
        <v>4.46</v>
      </c>
      <c r="D35" s="67" t="n">
        <v>3.78</v>
      </c>
      <c r="E35" s="67" t="n">
        <v>5.09</v>
      </c>
      <c r="F35" s="67" t="n">
        <v>5.56</v>
      </c>
      <c r="G35" s="67" t="n">
        <v>5.94</v>
      </c>
      <c r="H35" s="68" t="n">
        <v>6.03</v>
      </c>
      <c r="J35" s="18" t="n"/>
      <c r="K35" s="21" t="inlineStr">
        <is>
          <t>Earnings</t>
        </is>
      </c>
      <c r="L35" s="2" t="n">
        <v>0.52</v>
      </c>
      <c r="M35" s="2" t="n">
        <v>0.48</v>
      </c>
      <c r="N35" s="2" t="n">
        <v>0.04</v>
      </c>
      <c r="O35" s="66" t="n">
        <v>8.359999999999999</v>
      </c>
    </row>
    <row r="36" ht="16" customHeight="1" thickBot="1">
      <c r="B36" s="37" t="inlineStr">
        <is>
          <t>Book Value per share</t>
        </is>
      </c>
      <c r="C36" s="69" t="n">
        <v>7.3</v>
      </c>
      <c r="D36" s="69" t="n">
        <v>7.94</v>
      </c>
      <c r="E36" s="69" t="n">
        <v>9.82</v>
      </c>
      <c r="F36" s="69" t="n">
        <v>11.6</v>
      </c>
      <c r="G36" s="69" t="n">
        <v>13.1</v>
      </c>
      <c r="H36" s="70" t="n">
        <v>14.9</v>
      </c>
      <c r="J36" s="18" t="inlineStr">
        <is>
          <t>Q-3</t>
        </is>
      </c>
      <c r="K36" s="21" t="inlineStr">
        <is>
          <t>Sales</t>
        </is>
      </c>
      <c r="L36" s="3" t="n">
        <v>27655.1</v>
      </c>
      <c r="M36" s="3" t="n">
        <v>27672</v>
      </c>
      <c r="N36" s="3" t="n">
        <v>16.87</v>
      </c>
      <c r="O36" s="66" t="n">
        <v>0.06</v>
      </c>
    </row>
    <row r="37" ht="16" customHeight="1" thickBot="1">
      <c r="J37" s="18" t="n"/>
      <c r="K37" s="21" t="inlineStr">
        <is>
          <t>Earnings</t>
        </is>
      </c>
      <c r="L37" s="2" t="n">
        <v>0.43</v>
      </c>
      <c r="M37" s="2" t="n">
        <v>0.48</v>
      </c>
      <c r="N37" s="2" t="n">
        <v>0.05</v>
      </c>
      <c r="O37" s="66" t="n">
        <v>11.19</v>
      </c>
    </row>
    <row r="38">
      <c r="B38" s="7" t="inlineStr">
        <is>
          <t>Volume</t>
        </is>
      </c>
      <c r="C38" s="71" t="n">
        <v>10411302</v>
      </c>
      <c r="F38" s="7" t="inlineStr">
        <is>
          <t>50 MAV</t>
        </is>
      </c>
      <c r="G38" s="63" t="n">
        <v>22.19</v>
      </c>
      <c r="H38" s="100" t="n">
        <v>-0.046417305092384</v>
      </c>
      <c r="J38" s="18" t="inlineStr">
        <is>
          <t>Q-4</t>
        </is>
      </c>
      <c r="K38" s="21" t="inlineStr">
        <is>
          <t>Sales</t>
        </is>
      </c>
      <c r="L38" s="3" t="n">
        <v>27952.9</v>
      </c>
      <c r="M38" s="3" t="n">
        <v>27869</v>
      </c>
      <c r="N38" s="3" t="n">
        <v>83.89</v>
      </c>
      <c r="O38" s="66" t="n">
        <v>0.3</v>
      </c>
    </row>
    <row r="39" ht="16" customHeight="1" thickBot="1">
      <c r="B39" s="18" t="inlineStr">
        <is>
          <t>Avg Vol 10 days</t>
        </is>
      </c>
      <c r="C39" s="48" t="inlineStr">
        <is>
          <t>9.78M</t>
        </is>
      </c>
      <c r="F39" s="37" t="inlineStr">
        <is>
          <t>200 MAV</t>
        </is>
      </c>
      <c r="G39" s="97" t="n">
        <v>25.05</v>
      </c>
      <c r="H39" s="58" t="n">
        <v>-0.1552894211576847</v>
      </c>
      <c r="J39" s="37" t="n"/>
      <c r="K39" s="76" t="inlineStr">
        <is>
          <t>Earnings</t>
        </is>
      </c>
      <c r="L39" s="77" t="n">
        <v>0.38</v>
      </c>
      <c r="M39" s="77" t="n">
        <v>0.41</v>
      </c>
      <c r="N39" s="77" t="n">
        <v>0.03</v>
      </c>
      <c r="O39" s="78" t="n">
        <v>8.52</v>
      </c>
    </row>
    <row r="40" ht="16" customHeight="1" thickBot="1">
      <c r="B40" s="37" t="inlineStr">
        <is>
          <t>Avg Vol 3Months</t>
        </is>
      </c>
      <c r="C40" s="98" t="inlineStr">
        <is>
          <t>8.92M</t>
        </is>
      </c>
    </row>
    <row r="41">
      <c r="F41" s="7" t="inlineStr">
        <is>
          <t>Buyback Year</t>
        </is>
      </c>
      <c r="G41" s="10" t="n"/>
      <c r="H41" s="71" t="inlineStr">
        <is>
          <t>(1.95B)</t>
        </is>
      </c>
    </row>
    <row r="42" ht="16" customHeight="1" thickBot="1">
      <c r="F42" s="37" t="inlineStr">
        <is>
          <t>Buyback Quarter</t>
        </is>
      </c>
      <c r="G42" s="16" t="n"/>
      <c r="H42" s="98" t="inlineStr">
        <is>
          <t>(3M)</t>
        </is>
      </c>
    </row>
    <row r="43" ht="19.5" customHeight="1" thickBot="1"/>
    <row r="44" ht="18" customHeight="1">
      <c r="B44" s="7" t="inlineStr">
        <is>
          <t>Sales Per Region</t>
        </is>
      </c>
      <c r="C44" s="63" t="inlineStr">
        <is>
          <t>United States</t>
        </is>
      </c>
      <c r="D44" s="102" t="n">
        <v>1</v>
      </c>
      <c r="F44" s="7" t="inlineStr">
        <is>
          <t>Sales Per Business</t>
        </is>
      </c>
      <c r="G44" s="63" t="inlineStr">
        <is>
          <t>Non Perishable</t>
        </is>
      </c>
      <c r="H44" s="100" t="n">
        <v>0.522</v>
      </c>
      <c r="J44" s="150" t="inlineStr">
        <is>
          <t>The Kroger Co. (Kroger), incorporated on April 3, 1902, manufactures and processes food for sale in its supermarkets. The Company operates supermarkets, multi-department stores, jewelry stores and convenience stores throughout the United States. As of February 3, 2018, it had operated approximately 3,900 owned or leased supermarkets, convenience stores, fine jewelry stores, distribution warehouses and food production plants through divisions, subsidiaries or affiliates. These facilities are located throughout the United States. As of February 3, 2018, Kroger operated, either directly or through its subsidiaries, 2,782 supermarkets under a range of local banner names, of which 2,268 had pharmacies and 1,489 had fuel centers. As of February 3, 2018, the Company offered ClickList and Harris Teeter ExpressLane, personalized, order online, pick up at the store services at 1,056 of its supermarkets. As of February 3, 2018, its supermarkets, on average, stocked over 15,000 private label items. Its corporate brand products are primarily produced and sold in three tiers. P$$T, Check This Out and Heritage Farm are the three brands. Its other brands include Simple Truth and Simple Truth Organic. As of February 3, 2018, it had operated 37 food production plants, which consisted of 17 dairies, 10 deli or bakery plants, five grocery product plants, two beverage plants, two meat plants and two cheese plants.</t>
        </is>
      </c>
      <c r="K44" s="151" t="n"/>
      <c r="L44" s="151" t="n"/>
      <c r="M44" s="151" t="n"/>
      <c r="N44" s="151" t="n"/>
      <c r="O44" s="152" t="n"/>
    </row>
    <row r="45">
      <c r="B45" s="82" t="n"/>
      <c r="C45" s="3" t="n"/>
      <c r="D45" s="94" t="n"/>
      <c r="F45" s="82" t="n"/>
      <c r="G45" s="3" t="inlineStr">
        <is>
          <t>Perishable</t>
        </is>
      </c>
      <c r="H45" s="49" t="n">
        <v>0.24</v>
      </c>
      <c r="J45" s="153" t="n"/>
      <c r="O45" s="154" t="n"/>
    </row>
    <row r="46">
      <c r="B46" s="82" t="n"/>
      <c r="C46" s="3" t="n"/>
      <c r="D46" s="48" t="n"/>
      <c r="F46" s="82" t="n"/>
      <c r="G46" s="3" t="inlineStr">
        <is>
          <t>Fuel</t>
        </is>
      </c>
      <c r="H46" s="49" t="n">
        <v>0.121</v>
      </c>
      <c r="J46" s="153" t="n"/>
      <c r="O46" s="154" t="n"/>
    </row>
    <row r="47" ht="25.5" customHeight="1" thickBot="1">
      <c r="B47" s="86" t="n"/>
      <c r="C47" s="97" t="n"/>
      <c r="D47" s="98" t="n"/>
      <c r="F47" s="86" t="n"/>
      <c r="G47" s="97" t="inlineStr">
        <is>
          <t>Pharmacy</t>
        </is>
      </c>
      <c r="H47" s="58" t="n">
        <v>0.09</v>
      </c>
      <c r="J47" s="155" t="n"/>
      <c r="K47" s="145" t="n"/>
      <c r="L47" s="145" t="n"/>
      <c r="M47" s="145" t="n"/>
      <c r="N47" s="145" t="n"/>
      <c r="O47" s="156" t="n"/>
    </row>
    <row r="53" ht="16" customHeight="1" thickBot="1"/>
    <row r="54">
      <c r="B54" s="7" t="inlineStr">
        <is>
          <t>Last</t>
        </is>
      </c>
      <c r="C54" s="8" t="n">
        <v>192.21</v>
      </c>
      <c r="D54" s="9" t="n"/>
      <c r="E54" s="10" t="n"/>
      <c r="F54" s="10" t="n"/>
      <c r="G54" s="10" t="n"/>
      <c r="H54" s="10" t="n"/>
      <c r="I54" s="11" t="n"/>
    </row>
    <row r="55">
      <c r="B55" s="13" t="n"/>
      <c r="C55" s="2" t="n"/>
      <c r="D55" s="2" t="n"/>
      <c r="I55" s="14" t="n"/>
    </row>
    <row r="56">
      <c r="B56" s="18" t="inlineStr">
        <is>
          <t>52 week High</t>
        </is>
      </c>
      <c r="C56" s="19" t="n">
        <v>216.2599945068359</v>
      </c>
      <c r="D56" s="20" t="n">
        <v>-0.1112087076561713</v>
      </c>
      <c r="E56" s="21" t="inlineStr">
        <is>
          <t>Trailing P/E</t>
        </is>
      </c>
      <c r="F56" s="22" t="inlineStr">
        <is>
          <t>40,9x</t>
        </is>
      </c>
      <c r="G56" s="21" t="inlineStr">
        <is>
          <t>Price to book</t>
        </is>
      </c>
      <c r="H56" s="19" t="n">
        <v>15.62682926829268</v>
      </c>
      <c r="I56" s="14" t="n"/>
    </row>
    <row r="57">
      <c r="B57" s="18" t="inlineStr">
        <is>
          <t>52 week Low</t>
        </is>
      </c>
      <c r="C57" s="19" t="n">
        <v>153.1300048828125</v>
      </c>
      <c r="D57" s="20" t="n">
        <v>0.2552079531839282</v>
      </c>
      <c r="E57" s="21" t="inlineStr">
        <is>
          <t>Forward P/E</t>
        </is>
      </c>
      <c r="F57" s="2" t="inlineStr">
        <is>
          <t>41,5x</t>
        </is>
      </c>
      <c r="G57" s="21" t="inlineStr">
        <is>
          <t>ROE</t>
        </is>
      </c>
      <c r="H57" s="29" t="n">
        <v>0.394</v>
      </c>
      <c r="I57" s="14" t="n"/>
    </row>
    <row r="58">
      <c r="B58" s="18" t="inlineStr">
        <is>
          <t>YTD Change/%</t>
        </is>
      </c>
      <c r="C58" s="29" t="n">
        <v>0.5805</v>
      </c>
      <c r="D58" s="30" t="n"/>
      <c r="E58" s="21" t="inlineStr">
        <is>
          <t>PEG</t>
        </is>
      </c>
      <c r="F58" s="2" t="n"/>
      <c r="G58" s="21" t="inlineStr">
        <is>
          <t>Exchange</t>
        </is>
      </c>
      <c r="H58" s="144" t="inlineStr">
        <is>
          <t>NASDAQ GS</t>
        </is>
      </c>
      <c r="I58" s="14" t="n"/>
    </row>
    <row r="59">
      <c r="B59" s="18" t="inlineStr">
        <is>
          <t>Mkt Cap</t>
        </is>
      </c>
      <c r="C59" s="3" t="n">
        <v>25040</v>
      </c>
      <c r="D59" s="2" t="n"/>
      <c r="E59" s="21" t="inlineStr">
        <is>
          <t>Dividend 2019</t>
        </is>
      </c>
      <c r="F59" s="2" t="inlineStr">
        <is>
          <t>-</t>
        </is>
      </c>
      <c r="G59" s="21" t="inlineStr">
        <is>
          <t>Sector</t>
        </is>
      </c>
      <c r="H59" s="144" t="inlineStr">
        <is>
          <t>Consumer Discretionary</t>
        </is>
      </c>
      <c r="I59" s="14" t="n"/>
    </row>
    <row r="60">
      <c r="B60" s="18" t="inlineStr">
        <is>
          <t>EV</t>
        </is>
      </c>
      <c r="C60" s="33" t="n">
        <v>23846</v>
      </c>
      <c r="D60" s="3" t="n">
        <v>-1194</v>
      </c>
      <c r="E60" s="21" t="inlineStr">
        <is>
          <t>Div. yield</t>
        </is>
      </c>
      <c r="F60" s="30" t="n"/>
      <c r="G60" s="21" t="inlineStr">
        <is>
          <t>Industry</t>
        </is>
      </c>
      <c r="H60" s="144" t="inlineStr">
        <is>
          <t>Textiles, Apparel &amp; Luxury Goo</t>
        </is>
      </c>
      <c r="I60" s="14" t="n"/>
    </row>
    <row r="61" ht="16" customHeight="1" thickBot="1">
      <c r="B61" s="37" t="inlineStr">
        <is>
          <t>Days to Cover</t>
        </is>
      </c>
      <c r="C61" s="90" t="n">
        <v>1.465000033378601</v>
      </c>
      <c r="D61" s="77" t="n"/>
      <c r="E61" s="76" t="inlineStr">
        <is>
          <t>Beta</t>
        </is>
      </c>
      <c r="F61" s="90" t="n">
        <v>1.259999990463257</v>
      </c>
      <c r="G61" s="76" t="inlineStr">
        <is>
          <t>Website</t>
        </is>
      </c>
      <c r="H61" s="91" t="inlineStr">
        <is>
          <t>http://investor.lululemon.com/</t>
        </is>
      </c>
      <c r="I61" s="17" t="n"/>
    </row>
    <row r="370">
      <c r="H370" s="144" t="n">
        <v>36.79</v>
      </c>
    </row>
  </sheetData>
  <mergeCells count="1">
    <mergeCell ref="J44:O47"/>
  </mergeCells>
  <conditionalFormatting sqref="O32">
    <cfRule type="cellIs" priority="5" operator="lessThan" dxfId="1">
      <formula>0</formula>
    </cfRule>
    <cfRule type="cellIs" priority="6" operator="greaterThan" dxfId="0">
      <formula>0</formula>
    </cfRule>
  </conditionalFormatting>
  <conditionalFormatting sqref="O33:O39">
    <cfRule type="cellIs" priority="3" operator="lessThan" dxfId="1">
      <formula>0</formula>
    </cfRule>
    <cfRule type="cellIs" priority="4" operator="greaterThan" dxfId="0">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9.xml><?xml version="1.0" encoding="utf-8"?>
<worksheet xmlns="http://schemas.openxmlformats.org/spreadsheetml/2006/main">
  <sheetPr codeName="Sheet9">
    <outlinePr summaryBelow="1" summaryRight="1"/>
    <pageSetUpPr/>
  </sheetPr>
  <dimension ref="B2:AE370"/>
  <sheetViews>
    <sheetView zoomScaleNormal="100" workbookViewId="0">
      <selection activeCell="S62" sqref="S62"/>
    </sheetView>
  </sheetViews>
  <sheetFormatPr baseColWidth="10" defaultColWidth="9.1640625" defaultRowHeight="15"/>
  <cols>
    <col width="9.1640625" customWidth="1" style="144" min="1" max="1"/>
    <col width="20.33203125" customWidth="1" style="144" min="2" max="2"/>
    <col width="16.83203125" customWidth="1" style="144" min="3" max="8"/>
    <col width="6.6640625" customWidth="1" style="144" min="9" max="9"/>
    <col width="15" customWidth="1" style="144" min="10" max="10"/>
    <col width="11.33203125" customWidth="1" style="144" min="11" max="14"/>
    <col width="12.83203125" customWidth="1" style="144" min="15" max="15"/>
    <col width="14.6640625" customWidth="1" style="144" min="16" max="16"/>
    <col width="16" customWidth="1" style="144" min="17" max="17"/>
    <col width="17.83203125" customWidth="1" style="144" min="18" max="18"/>
    <col width="13.33203125" customWidth="1" style="144" min="19" max="19"/>
    <col width="9.6640625" customWidth="1" style="144" min="20" max="20"/>
    <col width="9.1640625" customWidth="1" style="144" min="21" max="21"/>
    <col width="1.6640625" customWidth="1" style="144" min="22" max="24"/>
    <col width="9.1640625" customWidth="1" style="144" min="25" max="27"/>
    <col width="9.1640625" customWidth="1" style="144" min="28" max="16384"/>
  </cols>
  <sheetData>
    <row r="1" ht="16" customHeight="1" thickBot="1"/>
    <row r="2" ht="16" customHeight="1" thickBot="1">
      <c r="B2" s="92" t="inlineStr">
        <is>
          <t>WMT</t>
        </is>
      </c>
      <c r="G2" s="5" t="inlineStr">
        <is>
          <t>WAL-MART</t>
        </is>
      </c>
      <c r="H2" s="6" t="n"/>
      <c r="Q2" s="144">
        <f>LEN([1]Summary!$C$1)</f>
        <v/>
      </c>
    </row>
    <row r="3" ht="16" customHeight="1" thickBot="1"/>
    <row r="4">
      <c r="B4" s="7" t="inlineStr">
        <is>
          <t>Last</t>
        </is>
      </c>
      <c r="C4" s="8" t="n">
        <v>110.38</v>
      </c>
      <c r="D4" s="9" t="n"/>
      <c r="E4" s="10" t="n"/>
      <c r="F4" s="10" t="n"/>
      <c r="G4" s="10" t="n"/>
      <c r="H4" s="11" t="n"/>
      <c r="J4" s="12" t="n">
        <v>43685</v>
      </c>
      <c r="K4" s="10" t="inlineStr">
        <is>
          <t>Ex-dividend day for</t>
        </is>
      </c>
      <c r="L4" s="10" t="n"/>
      <c r="M4" s="10" t="n"/>
      <c r="N4" s="11" t="n"/>
    </row>
    <row r="5" ht="16" customHeight="1" thickBot="1">
      <c r="B5" s="13" t="n"/>
      <c r="C5" s="2" t="n"/>
      <c r="D5" s="2" t="n"/>
      <c r="H5" s="14" t="n"/>
      <c r="J5" s="15" t="n">
        <v>43692</v>
      </c>
      <c r="K5" s="16" t="inlineStr">
        <is>
          <t>Interim 2020 Earnings Call</t>
        </is>
      </c>
      <c r="L5" s="16" t="n"/>
      <c r="M5" s="16" t="n"/>
      <c r="N5" s="17" t="n"/>
    </row>
    <row r="6" ht="16" customHeight="1" thickBot="1">
      <c r="B6" s="18" t="inlineStr">
        <is>
          <t>52 week High</t>
        </is>
      </c>
      <c r="C6" s="19" t="n">
        <v>115.4899978637695</v>
      </c>
      <c r="D6" s="20" t="n">
        <v>-0.04424623740834441</v>
      </c>
      <c r="E6" s="21" t="inlineStr">
        <is>
          <t>Trailing P/E</t>
        </is>
      </c>
      <c r="F6" s="22" t="inlineStr">
        <is>
          <t>42,4x</t>
        </is>
      </c>
      <c r="G6" s="21" t="inlineStr">
        <is>
          <t>Price to book</t>
        </is>
      </c>
      <c r="H6" s="23" t="n">
        <v>4.345669291338583</v>
      </c>
      <c r="L6" s="24" t="n"/>
      <c r="M6" s="25" t="n"/>
    </row>
    <row r="7">
      <c r="B7" s="18" t="inlineStr">
        <is>
          <t>52 week Low</t>
        </is>
      </c>
      <c r="C7" s="19" t="n">
        <v>85.77999877929688</v>
      </c>
      <c r="D7" s="20" t="n">
        <v>0.2867801535413447</v>
      </c>
      <c r="E7" s="21" t="inlineStr">
        <is>
          <t>Forward P/E</t>
        </is>
      </c>
      <c r="F7" s="2" t="inlineStr">
        <is>
          <t>22,0x</t>
        </is>
      </c>
      <c r="G7" s="21" t="inlineStr">
        <is>
          <t>ROE</t>
        </is>
      </c>
      <c r="H7" s="26" t="n">
        <v>0.183</v>
      </c>
      <c r="L7" s="27" t="n"/>
      <c r="M7" s="25" t="n"/>
      <c r="N7" s="134" t="n"/>
      <c r="R7" s="7" t="inlineStr">
        <is>
          <t>Competitors</t>
        </is>
      </c>
      <c r="S7" s="10" t="n"/>
      <c r="T7" s="28" t="n"/>
    </row>
    <row r="8">
      <c r="B8" s="18" t="inlineStr">
        <is>
          <t>YTD Change/%</t>
        </is>
      </c>
      <c r="C8" s="29" t="n">
        <v>0.185</v>
      </c>
      <c r="D8" s="30" t="n"/>
      <c r="E8" s="21" t="inlineStr">
        <is>
          <t>PEG</t>
        </is>
      </c>
      <c r="F8" s="2" t="n"/>
      <c r="G8" s="21" t="inlineStr">
        <is>
          <t>Exchange</t>
        </is>
      </c>
      <c r="H8" s="14" t="inlineStr">
        <is>
          <t>New York</t>
        </is>
      </c>
      <c r="R8" s="31" t="inlineStr">
        <is>
          <t>LVMH MOET HENNESSY VUITTO</t>
        </is>
      </c>
      <c r="T8" s="32" t="n"/>
    </row>
    <row r="9">
      <c r="B9" s="18" t="inlineStr">
        <is>
          <t>Mkt Cap</t>
        </is>
      </c>
      <c r="C9" s="3" t="n">
        <v>315104</v>
      </c>
      <c r="D9" s="2" t="n"/>
      <c r="E9" s="21" t="inlineStr">
        <is>
          <t>Dividend 2019</t>
        </is>
      </c>
      <c r="F9" s="2" t="n">
        <v>2.21</v>
      </c>
      <c r="G9" s="21" t="inlineStr">
        <is>
          <t>Sector</t>
        </is>
      </c>
      <c r="H9" s="14" t="inlineStr">
        <is>
          <t>Consumer Staples</t>
        </is>
      </c>
      <c r="R9" s="31" t="inlineStr">
        <is>
          <t>VF CORPORATION</t>
        </is>
      </c>
      <c r="T9" s="32" t="n"/>
    </row>
    <row r="10">
      <c r="B10" s="18" t="inlineStr">
        <is>
          <t>EV</t>
        </is>
      </c>
      <c r="C10" s="33" t="n">
        <v>369636</v>
      </c>
      <c r="D10" s="3" t="n">
        <v>54532</v>
      </c>
      <c r="E10" s="21" t="inlineStr">
        <is>
          <t>Div. yield</t>
        </is>
      </c>
      <c r="F10" s="30" t="n">
        <v>0.02002174306939663</v>
      </c>
      <c r="G10" s="21" t="inlineStr">
        <is>
          <t>Industry</t>
        </is>
      </c>
      <c r="H10" s="14" t="inlineStr">
        <is>
          <t>Food &amp; Staples Retailing</t>
        </is>
      </c>
      <c r="R10" s="31" t="inlineStr">
        <is>
          <t>UNDER ARMOUR</t>
        </is>
      </c>
      <c r="T10" s="32" t="n"/>
    </row>
    <row r="11" ht="16" customHeight="1" thickBot="1">
      <c r="B11" s="18" t="inlineStr">
        <is>
          <t>Days to Cover</t>
        </is>
      </c>
      <c r="C11" s="19" t="n">
        <v>2.921874870649647</v>
      </c>
      <c r="D11" s="2" t="n"/>
      <c r="E11" s="21" t="inlineStr">
        <is>
          <t>Beta</t>
        </is>
      </c>
      <c r="F11" s="19" t="n">
        <v>0.6600000262260437</v>
      </c>
      <c r="G11" s="21" t="inlineStr">
        <is>
          <t>Website</t>
        </is>
      </c>
      <c r="H11" s="34" t="inlineStr">
        <is>
          <t>https://corporate.walmart.com/</t>
        </is>
      </c>
      <c r="R11" s="35" t="inlineStr">
        <is>
          <t>MONCLER</t>
        </is>
      </c>
      <c r="S11" s="16" t="n"/>
      <c r="T11" s="36" t="n"/>
    </row>
    <row r="12" ht="15.75" customHeight="1" thickBot="1">
      <c r="B12" s="37" t="inlineStr">
        <is>
          <t>Target Price</t>
        </is>
      </c>
      <c r="C12" s="38" t="inlineStr">
        <is>
          <t xml:space="preserve">
                111.73</t>
        </is>
      </c>
      <c r="D12" s="39" t="n"/>
      <c r="E12" s="16" t="n"/>
      <c r="F12" s="16" t="n"/>
      <c r="G12" s="16" t="n"/>
      <c r="H12" s="17" t="n"/>
    </row>
    <row r="13" ht="16" customHeight="1" thickBot="1">
      <c r="D13" s="40" t="n"/>
      <c r="L13" s="27" t="n"/>
      <c r="M13" s="25" t="n"/>
    </row>
    <row r="14" ht="16" customHeight="1" thickBot="1">
      <c r="G14" s="41" t="inlineStr">
        <is>
          <t>Year End</t>
        </is>
      </c>
      <c r="H14" s="42" t="inlineStr">
        <is>
          <t>January</t>
        </is>
      </c>
    </row>
    <row r="15" ht="16" customHeight="1">
      <c r="B15" s="7" t="n"/>
      <c r="C15" s="43" t="n">
        <v>2017</v>
      </c>
      <c r="D15" s="43" t="n">
        <v>2018</v>
      </c>
      <c r="E15" s="43" t="n">
        <v>2019</v>
      </c>
      <c r="F15" s="43" t="inlineStr">
        <is>
          <t>2020  (e)</t>
        </is>
      </c>
      <c r="G15" s="43" t="inlineStr">
        <is>
          <t>2021  (e)</t>
        </is>
      </c>
      <c r="H15" s="44" t="inlineStr">
        <is>
          <t>2022  (e)</t>
        </is>
      </c>
      <c r="J15" s="45" t="n"/>
      <c r="K15" s="46" t="inlineStr">
        <is>
          <t>COSTCO-WHOLESALE-CORPORAT-4866//</t>
        </is>
      </c>
      <c r="L15" s="46" t="inlineStr">
        <is>
          <t>KROGER-13293//</t>
        </is>
      </c>
      <c r="M15" s="46" t="inlineStr">
        <is>
          <t>CARREFOUR-4626/</t>
        </is>
      </c>
      <c r="N15" s="46" t="inlineStr">
        <is>
          <t>TARGET-CORPORATION-12291//</t>
        </is>
      </c>
      <c r="O15" s="47" t="inlineStr">
        <is>
          <t>Avg.</t>
        </is>
      </c>
      <c r="AA15" s="144" t="inlineStr">
        <is>
          <t>Last</t>
        </is>
      </c>
      <c r="AB15" s="144" t="n">
        <v>383.3</v>
      </c>
      <c r="AC15" s="144" t="n">
        <v>88.27</v>
      </c>
      <c r="AD15" s="144" t="n">
        <v>27.19</v>
      </c>
      <c r="AE15" s="144" t="n">
        <v>38.64</v>
      </c>
    </row>
    <row r="16">
      <c r="B16" s="18" t="inlineStr">
        <is>
          <t>Sales</t>
        </is>
      </c>
      <c r="C16" s="3" t="n">
        <v>481317</v>
      </c>
      <c r="D16" s="3" t="n">
        <v>495761</v>
      </c>
      <c r="E16" s="3" t="n">
        <v>510329</v>
      </c>
      <c r="F16" s="3" t="n">
        <v>523957</v>
      </c>
      <c r="G16" s="3" t="n">
        <v>541774</v>
      </c>
      <c r="H16" s="48" t="n">
        <v>557065</v>
      </c>
      <c r="J16" s="18" t="inlineStr">
        <is>
          <t>Mkt Cap</t>
        </is>
      </c>
      <c r="K16" s="3" t="n">
        <v>121219</v>
      </c>
      <c r="L16" s="3" t="n">
        <v>16903</v>
      </c>
      <c r="M16" s="3" t="n">
        <v>13870</v>
      </c>
      <c r="N16" s="3" t="n">
        <v>44266</v>
      </c>
      <c r="O16" s="48" t="n">
        <v>49064.5</v>
      </c>
      <c r="AA16" s="144" t="inlineStr">
        <is>
          <t>Mkt Cap</t>
        </is>
      </c>
      <c r="AB16" s="144" t="n">
        <v>191403</v>
      </c>
      <c r="AC16" s="144" t="n">
        <v>35478</v>
      </c>
      <c r="AD16" s="144" t="n">
        <v>11620</v>
      </c>
      <c r="AE16" s="144" t="inlineStr">
        <is>
          <t>9790M</t>
        </is>
      </c>
    </row>
    <row r="17" ht="15" customHeight="1">
      <c r="B17" s="18" t="inlineStr">
        <is>
          <t>yoy</t>
        </is>
      </c>
      <c r="C17" s="3" t="n"/>
      <c r="D17" s="93" t="n">
        <v>0.03000932857139889</v>
      </c>
      <c r="E17" s="93" t="n">
        <v>0.02938512710761839</v>
      </c>
      <c r="F17" s="93" t="n">
        <v>0.02670434170897597</v>
      </c>
      <c r="G17" s="93" t="n">
        <v>0.03400469885887582</v>
      </c>
      <c r="H17" s="94" t="n">
        <v>0.02822394577812889</v>
      </c>
      <c r="J17" s="18" t="inlineStr">
        <is>
          <t>EV</t>
        </is>
      </c>
      <c r="K17" s="3" t="n">
        <v>118876</v>
      </c>
      <c r="L17" s="3" t="n">
        <v>29730</v>
      </c>
      <c r="M17" s="3" t="n">
        <v>16457</v>
      </c>
      <c r="N17" s="3" t="n">
        <v>55436</v>
      </c>
      <c r="O17" s="48" t="n">
        <v>55124.75</v>
      </c>
      <c r="AA17" s="144" t="inlineStr">
        <is>
          <t>EV</t>
        </is>
      </c>
      <c r="AB17" s="149" t="n">
        <v>192879</v>
      </c>
      <c r="AC17" s="144" t="n">
        <v>37143</v>
      </c>
      <c r="AD17" s="144" t="n">
        <v>11760</v>
      </c>
      <c r="AE17" s="144" t="inlineStr">
        <is>
          <t>8920M</t>
        </is>
      </c>
    </row>
    <row r="18" ht="15" customHeight="1">
      <c r="B18" s="18" t="inlineStr">
        <is>
          <t>EBITDA</t>
        </is>
      </c>
      <c r="C18" s="3" t="n">
        <v>32678</v>
      </c>
      <c r="D18" s="3" t="n">
        <v>33043</v>
      </c>
      <c r="E18" s="3" t="n">
        <v>32635</v>
      </c>
      <c r="F18" s="3" t="n">
        <v>32589</v>
      </c>
      <c r="G18" s="3" t="n">
        <v>33323</v>
      </c>
      <c r="H18" s="48" t="n">
        <v>34350</v>
      </c>
      <c r="J18" s="18" t="inlineStr">
        <is>
          <t>P/E</t>
        </is>
      </c>
      <c r="K18" s="50" t="n">
        <v>32.53783469150175</v>
      </c>
      <c r="L18" s="50" t="n">
        <v>9.119148936170212</v>
      </c>
      <c r="M18" s="50" t="n">
        <v>14.03629032258065</v>
      </c>
      <c r="N18" s="50" t="n">
        <v>13.8343949044586</v>
      </c>
      <c r="O18" s="51" t="n">
        <v>17.3819172136778</v>
      </c>
      <c r="AA18" s="144" t="inlineStr">
        <is>
          <t>EPS 2019</t>
        </is>
      </c>
      <c r="AB18" s="149" t="n">
        <v>16</v>
      </c>
      <c r="AD18" s="144" t="n">
        <v>0.49</v>
      </c>
      <c r="AE18" s="144" t="n">
        <v>1.54</v>
      </c>
    </row>
    <row r="19" ht="15" customHeight="1">
      <c r="B19" s="18" t="inlineStr">
        <is>
          <t>EBITDA margin</t>
        </is>
      </c>
      <c r="C19" s="20" t="n">
        <v>0.06789288556190619</v>
      </c>
      <c r="D19" s="20" t="n">
        <v>0.06665106775240488</v>
      </c>
      <c r="E19" s="20" t="n">
        <v>0.06394894274085933</v>
      </c>
      <c r="F19" s="20" t="n">
        <v>0.0621978521138185</v>
      </c>
      <c r="G19" s="20" t="n">
        <v>0.06150719672778687</v>
      </c>
      <c r="H19" s="54" t="n">
        <v>0.06166246308779047</v>
      </c>
      <c r="J19" s="18" t="inlineStr">
        <is>
          <t>EV/EBITDA</t>
        </is>
      </c>
      <c r="K19" s="50" t="n">
        <v>18.71768225476303</v>
      </c>
      <c r="L19" s="50" t="n">
        <v>5.511679644048943</v>
      </c>
      <c r="M19" s="50" t="n">
        <v>4.676612674055129</v>
      </c>
      <c r="N19" s="50" t="n">
        <v>8.234699940582294</v>
      </c>
      <c r="O19" s="51" t="n">
        <v>9.285168628362349</v>
      </c>
      <c r="AA19" s="144" t="inlineStr">
        <is>
          <t>EBITDA 2019</t>
        </is>
      </c>
      <c r="AB19" s="144" t="n">
        <v>13603</v>
      </c>
      <c r="AC19" s="149" t="inlineStr">
        <is>
          <t xml:space="preserve">
</t>
        </is>
      </c>
      <c r="AD19" s="144" t="n">
        <v>425</v>
      </c>
      <c r="AE19" s="144" t="n">
        <v>576</v>
      </c>
    </row>
    <row r="20" ht="15" customHeight="1">
      <c r="B20" s="18" t="inlineStr">
        <is>
          <t>Operating Profit (EBIT)</t>
        </is>
      </c>
      <c r="C20" s="3" t="n">
        <v>22608</v>
      </c>
      <c r="D20" s="3" t="n">
        <v>22514</v>
      </c>
      <c r="E20" s="3" t="n">
        <v>21957</v>
      </c>
      <c r="F20" s="3" t="n">
        <v>21642</v>
      </c>
      <c r="G20" s="3" t="n">
        <v>22197</v>
      </c>
      <c r="H20" s="48" t="n">
        <v>22997</v>
      </c>
      <c r="J20" s="18" t="inlineStr">
        <is>
          <t>EV/EBIT</t>
        </is>
      </c>
      <c r="K20" s="50" t="n">
        <v>24.52568599133485</v>
      </c>
      <c r="L20" s="50" t="n">
        <v>10.53881602268699</v>
      </c>
      <c r="M20" s="50" t="n">
        <v>7.957930367504836</v>
      </c>
      <c r="N20" s="50" t="n">
        <v>12.56767172976649</v>
      </c>
      <c r="O20" s="51" t="n">
        <v>13.89752602782329</v>
      </c>
      <c r="AA20" s="144" t="inlineStr">
        <is>
          <t>EBIT 2019</t>
        </is>
      </c>
      <c r="AB20" s="144" t="n">
        <v>11392</v>
      </c>
      <c r="AD20" s="144" t="n">
        <v>234</v>
      </c>
      <c r="AE20" s="144" t="n">
        <v>495</v>
      </c>
    </row>
    <row r="21" ht="15" customHeight="1">
      <c r="B21" s="18" t="inlineStr">
        <is>
          <t>EBIT margin</t>
        </is>
      </c>
      <c r="C21" s="20" t="n">
        <v>0.04697112298132</v>
      </c>
      <c r="D21" s="20" t="n">
        <v>0.0454130115115953</v>
      </c>
      <c r="E21" s="20" t="n">
        <v>0.0430251857135299</v>
      </c>
      <c r="F21" s="20" t="n">
        <v>0.04130491624312682</v>
      </c>
      <c r="G21" s="20" t="n">
        <v>0.04097095837009528</v>
      </c>
      <c r="H21" s="54" t="n">
        <v>0.0412824356224139</v>
      </c>
      <c r="J21" s="18" t="inlineStr">
        <is>
          <t>EV/Revenues</t>
        </is>
      </c>
      <c r="K21" s="50" t="n">
        <v>0.7778366671246949</v>
      </c>
      <c r="L21" s="50" t="n">
        <v>0.2416915972944849</v>
      </c>
      <c r="M21" s="50" t="n">
        <v>0.2246658748686025</v>
      </c>
      <c r="N21" s="50" t="n">
        <v>0.7099079255721036</v>
      </c>
      <c r="O21" s="51" t="n">
        <v>0.4885255162149715</v>
      </c>
      <c r="AA21" s="144" t="inlineStr">
        <is>
          <t>Revenues 2019</t>
        </is>
      </c>
      <c r="AB21" s="144" t="n">
        <v>53631</v>
      </c>
      <c r="AC21" s="149" t="inlineStr">
        <is>
          <t xml:space="preserve">
</t>
        </is>
      </c>
      <c r="AD21" s="144" t="n">
        <v>5378</v>
      </c>
      <c r="AE21" s="144" t="n">
        <v>1642</v>
      </c>
    </row>
    <row r="22" ht="15" customHeight="1">
      <c r="B22" s="18" t="inlineStr">
        <is>
          <t>Net income</t>
        </is>
      </c>
      <c r="C22" s="3" t="n">
        <v>13643</v>
      </c>
      <c r="D22" s="3" t="n">
        <v>9862</v>
      </c>
      <c r="E22" s="3" t="n">
        <v>6670</v>
      </c>
      <c r="F22" s="3" t="n">
        <v>14239</v>
      </c>
      <c r="G22" s="3" t="n">
        <v>14087</v>
      </c>
      <c r="H22" s="48" t="n">
        <v>14920</v>
      </c>
      <c r="J22" s="18" t="inlineStr">
        <is>
          <t>PB</t>
        </is>
      </c>
      <c r="K22" s="19" t="n">
        <v>7.394179894179895</v>
      </c>
      <c r="L22" s="19" t="n">
        <v>1.63587786259542</v>
      </c>
      <c r="M22" s="19" t="n">
        <v>1.289259259259259</v>
      </c>
      <c r="N22" s="19" t="n">
        <v>3.62</v>
      </c>
      <c r="O22" s="51" t="n">
        <v>3.484829254008643</v>
      </c>
      <c r="AA22" s="144" t="inlineStr">
        <is>
          <t>Book</t>
        </is>
      </c>
      <c r="AB22" s="149" t="n">
        <v>82.59999999999999</v>
      </c>
      <c r="AC22" s="149" t="n">
        <v>13.2</v>
      </c>
      <c r="AD22" s="144" t="n">
        <v>5.39</v>
      </c>
      <c r="AE22" s="149" t="n">
        <v>6.41</v>
      </c>
    </row>
    <row r="23" ht="15" customHeight="1">
      <c r="B23" s="18" t="inlineStr">
        <is>
          <t>Net Margin</t>
        </is>
      </c>
      <c r="C23" s="20" t="n">
        <v>0.028345144675962</v>
      </c>
      <c r="D23" s="20" t="n">
        <v>0.01989264988573123</v>
      </c>
      <c r="E23" s="20" t="n">
        <v>0.01306999994121439</v>
      </c>
      <c r="F23" s="20" t="n">
        <v>0.02717589420505881</v>
      </c>
      <c r="G23" s="20" t="n">
        <v>0.02600161691037222</v>
      </c>
      <c r="H23" s="54" t="n">
        <v>0.0267832299641873</v>
      </c>
      <c r="J23" s="18" t="inlineStr">
        <is>
          <t>EBITDA margin</t>
        </is>
      </c>
      <c r="K23" s="20" t="n">
        <v>0.04155624914119702</v>
      </c>
      <c r="L23" s="20" t="n">
        <v>0.04385080645161291</v>
      </c>
      <c r="M23" s="20" t="n">
        <v>0.04804029979112913</v>
      </c>
      <c r="N23" s="20" t="n">
        <v>0.08620932525707846</v>
      </c>
      <c r="O23" s="54" t="n">
        <v>0.05491417016025438</v>
      </c>
      <c r="AA23" s="144" t="inlineStr">
        <is>
          <t>Ebitda margin</t>
        </is>
      </c>
      <c r="AB23" s="144">
        <f>IF(AB21&lt;&gt;0,AB19/AB21,"")</f>
        <v/>
      </c>
      <c r="AC23" s="144">
        <f>IF(AC21&lt;&gt;0,AC19/AC21,"")</f>
        <v/>
      </c>
      <c r="AD23" s="144">
        <f>IF(AD21&lt;&gt;0,AD19/AD21,"")</f>
        <v/>
      </c>
      <c r="AE23" s="144">
        <f>IF(AE21&lt;&gt;0,AE19/AE21,"")</f>
        <v/>
      </c>
    </row>
    <row r="24" ht="15" customHeight="1">
      <c r="B24" s="18" t="n"/>
      <c r="C24" s="3" t="n"/>
      <c r="D24" s="95" t="n">
        <v>-0.2771384592831488</v>
      </c>
      <c r="E24" s="95" t="n">
        <v>-0.3236665990671264</v>
      </c>
      <c r="F24" s="95" t="n">
        <v>1.134782608695652</v>
      </c>
      <c r="G24" s="95" t="n">
        <v>-0.01067490694571248</v>
      </c>
      <c r="H24" s="96" t="n">
        <v>0.05913253354156314</v>
      </c>
      <c r="J24" s="18" t="inlineStr">
        <is>
          <t>EBIT margin</t>
        </is>
      </c>
      <c r="K24" s="20" t="n">
        <v>0.03171518494526562</v>
      </c>
      <c r="L24" s="20" t="n">
        <v>0.02293346774193548</v>
      </c>
      <c r="M24" s="20" t="n">
        <v>0.02823169649561098</v>
      </c>
      <c r="N24" s="20" t="n">
        <v>0.0564868291308635</v>
      </c>
      <c r="O24" s="54" t="n">
        <v>0.0348417945784189</v>
      </c>
      <c r="AA24" s="144" t="inlineStr">
        <is>
          <t>Ebit margin</t>
        </is>
      </c>
      <c r="AB24" s="144">
        <f>IF(AB21&lt;&gt;0,AB20/AB21,"")</f>
        <v/>
      </c>
      <c r="AC24" s="144">
        <f>IF(AC21&lt;&gt;0,AC20/AC21,"")</f>
        <v/>
      </c>
      <c r="AD24" s="144">
        <f>IF(AD21&lt;&gt;0,AD20/AD21,"")</f>
        <v/>
      </c>
      <c r="AE24" s="144">
        <f>IF(AE21&lt;&gt;0,AE20/AE21,"")</f>
        <v/>
      </c>
    </row>
    <row r="25" ht="15" customHeight="1">
      <c r="B25" s="18" t="inlineStr">
        <is>
          <t>P/E ratio</t>
        </is>
      </c>
      <c r="C25" s="3" t="inlineStr">
        <is>
          <t>15,2x</t>
        </is>
      </c>
      <c r="D25" s="3" t="inlineStr">
        <is>
          <t>32,5x</t>
        </is>
      </c>
      <c r="E25" s="3" t="inlineStr">
        <is>
          <t>42,4x</t>
        </is>
      </c>
      <c r="F25" s="3" t="inlineStr">
        <is>
          <t>22,0x</t>
        </is>
      </c>
      <c r="G25" s="3" t="inlineStr">
        <is>
          <t>21,8x</t>
        </is>
      </c>
      <c r="H25" s="48" t="inlineStr">
        <is>
          <t>20,9x</t>
        </is>
      </c>
      <c r="J25" s="18" t="inlineStr">
        <is>
          <t>Net margin</t>
        </is>
      </c>
      <c r="K25" s="20" t="n">
        <v>0.02456994418598564</v>
      </c>
      <c r="L25" s="20" t="n">
        <v>0.01487708116545265</v>
      </c>
      <c r="M25" s="20" t="n">
        <v>0.01402028641247218</v>
      </c>
      <c r="N25" s="20" t="n">
        <v>0.04010808180409533</v>
      </c>
      <c r="O25" s="54" t="n">
        <v>0.02339384839200145</v>
      </c>
      <c r="AA25" s="144" t="inlineStr">
        <is>
          <t>Net Income</t>
        </is>
      </c>
      <c r="AB25" s="144" t="n">
        <v>8067</v>
      </c>
      <c r="AC25" s="149" t="inlineStr">
        <is>
          <t xml:space="preserve">
</t>
        </is>
      </c>
      <c r="AD25" s="144" t="n">
        <v>222</v>
      </c>
      <c r="AE25" s="144" t="n">
        <v>390</v>
      </c>
    </row>
    <row r="26" ht="15" customHeight="1">
      <c r="B26" s="18" t="inlineStr">
        <is>
          <t>EPS</t>
        </is>
      </c>
      <c r="C26" s="3" t="n">
        <v>4.38</v>
      </c>
      <c r="D26" s="3" t="n">
        <v>3.28</v>
      </c>
      <c r="E26" s="3" t="n">
        <v>2.26</v>
      </c>
      <c r="F26" s="3" t="n">
        <v>5.01</v>
      </c>
      <c r="G26" s="3" t="n">
        <v>5.05</v>
      </c>
      <c r="H26" s="48" t="n">
        <v>5.28</v>
      </c>
      <c r="J26" s="18" t="inlineStr">
        <is>
          <t>Dividend Yield</t>
        </is>
      </c>
      <c r="K26" s="30" t="n">
        <v>0.00962432915921288</v>
      </c>
      <c r="L26" s="30" t="n">
        <v>0.02893140457302847</v>
      </c>
      <c r="M26" s="30" t="n">
        <v>0.03332375754093651</v>
      </c>
      <c r="N26" s="30" t="n">
        <v>0.03130755064456722</v>
      </c>
      <c r="O26" s="49" t="n">
        <v>0.02579676047943627</v>
      </c>
      <c r="AA26" s="144" t="inlineStr">
        <is>
          <t>Dividend</t>
        </is>
      </c>
      <c r="AB26" s="144" t="n">
        <v>7.62</v>
      </c>
      <c r="AC26" s="144" t="n">
        <v>2.13</v>
      </c>
      <c r="AD26" s="144" t="inlineStr">
        <is>
          <t>-</t>
        </is>
      </c>
      <c r="AE26" s="144" t="n">
        <v>0.52</v>
      </c>
    </row>
    <row r="27" ht="15" customHeight="1" thickBot="1">
      <c r="B27" s="18" t="inlineStr">
        <is>
          <t>yoy</t>
        </is>
      </c>
      <c r="C27" s="3" t="n"/>
      <c r="D27" s="95" t="n">
        <v>-0.2511415525114156</v>
      </c>
      <c r="E27" s="95" t="n">
        <v>-0.3109756097560976</v>
      </c>
      <c r="F27" s="95" t="n">
        <v>1.216814159292035</v>
      </c>
      <c r="G27" s="95" t="n">
        <v>0.007984031936127753</v>
      </c>
      <c r="H27" s="96" t="n">
        <v>0.04554455445544563</v>
      </c>
      <c r="J27" s="37" t="inlineStr">
        <is>
          <t>ROE</t>
        </is>
      </c>
      <c r="K27" s="39" t="n">
        <v>0.263</v>
      </c>
      <c r="L27" s="39" t="n">
        <v>0.212</v>
      </c>
      <c r="M27" s="39" t="n">
        <v>0.102</v>
      </c>
      <c r="N27" s="39" t="n">
        <v>0.266</v>
      </c>
      <c r="O27" s="58" t="n">
        <v>0.21075</v>
      </c>
      <c r="AA27" s="144" t="inlineStr">
        <is>
          <t>ROE</t>
        </is>
      </c>
      <c r="AB27" s="59" t="n">
        <v>0.21</v>
      </c>
      <c r="AC27" s="25" t="n">
        <v>0.294</v>
      </c>
      <c r="AD27" s="25" t="n">
        <v>0.07340000000000001</v>
      </c>
      <c r="AE27" s="25" t="n">
        <v>0.295</v>
      </c>
    </row>
    <row r="28" ht="15" customHeight="1">
      <c r="B28" s="18" t="inlineStr">
        <is>
          <t>EV/EBITDA</t>
        </is>
      </c>
      <c r="C28" s="3" t="n">
        <v>11.31146336985128</v>
      </c>
      <c r="D28" s="3" t="n">
        <v>11.18651454165784</v>
      </c>
      <c r="E28" s="3" t="n">
        <v>11.32636739696645</v>
      </c>
      <c r="F28" s="3" t="n">
        <v>11.3423547822885</v>
      </c>
      <c r="G28" s="3" t="n">
        <v>11.09251868079104</v>
      </c>
      <c r="H28" s="48" t="n">
        <v>10.76087336244541</v>
      </c>
    </row>
    <row r="29" ht="15" customHeight="1">
      <c r="B29" s="18" t="inlineStr">
        <is>
          <t>EV/EBIT</t>
        </is>
      </c>
      <c r="C29" s="3" t="n">
        <v>16.34978768577495</v>
      </c>
      <c r="D29" s="3" t="n">
        <v>16.4180509904948</v>
      </c>
      <c r="E29" s="3" t="n">
        <v>16.8345402377374</v>
      </c>
      <c r="F29" s="3" t="n">
        <v>17.07956750762406</v>
      </c>
      <c r="G29" s="3" t="n">
        <v>16.65252061089337</v>
      </c>
      <c r="H29" s="48" t="n">
        <v>16.07322694264469</v>
      </c>
    </row>
    <row r="30" ht="15" customHeight="1" thickBot="1">
      <c r="B30" s="37" t="inlineStr">
        <is>
          <t>EV/Revenues</t>
        </is>
      </c>
      <c r="C30" s="60" t="n">
        <v>0.7679678881070064</v>
      </c>
      <c r="D30" s="60" t="n">
        <v>1.207861533484309</v>
      </c>
      <c r="E30" s="97" t="n">
        <v>0.7243092201305432</v>
      </c>
      <c r="F30" s="97" t="n">
        <v>0.7054701053712423</v>
      </c>
      <c r="G30" s="97" t="n">
        <v>0.6822697287060656</v>
      </c>
      <c r="H30" s="98" t="n">
        <v>0.6635419565041781</v>
      </c>
      <c r="J30" s="134"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39071</v>
      </c>
      <c r="D32" s="63" t="n">
        <v>39731</v>
      </c>
      <c r="E32" s="63" t="n">
        <v>50311</v>
      </c>
      <c r="F32" s="63" t="n">
        <v>56056</v>
      </c>
      <c r="G32" s="63" t="n">
        <v>54532</v>
      </c>
      <c r="H32" s="71" t="n">
        <v>53450</v>
      </c>
      <c r="J32" s="18" t="inlineStr">
        <is>
          <t>Q-1</t>
        </is>
      </c>
      <c r="K32" s="21" t="inlineStr">
        <is>
          <t>Sales</t>
        </is>
      </c>
      <c r="L32" s="3" t="n">
        <v>125033</v>
      </c>
      <c r="M32" s="3" t="n">
        <v>123925</v>
      </c>
      <c r="N32" s="3" t="n">
        <v>1108.01</v>
      </c>
      <c r="O32" s="66" t="n">
        <v>0.89</v>
      </c>
    </row>
    <row r="33">
      <c r="B33" s="18" t="inlineStr">
        <is>
          <t>EBITDA</t>
        </is>
      </c>
      <c r="C33" s="3" t="n">
        <v>81</v>
      </c>
      <c r="D33" s="3" t="n">
        <v>149</v>
      </c>
      <c r="E33" s="3" t="n">
        <v>32635</v>
      </c>
      <c r="F33" s="3" t="n">
        <v>32589</v>
      </c>
      <c r="G33" s="3" t="n">
        <v>33323</v>
      </c>
      <c r="H33" s="48" t="n">
        <v>34350</v>
      </c>
      <c r="J33" s="18" t="n"/>
      <c r="K33" s="21" t="inlineStr">
        <is>
          <t>Earnings</t>
        </is>
      </c>
      <c r="L33" s="2" t="n">
        <v>1.02</v>
      </c>
      <c r="M33" s="2" t="n">
        <v>1.13</v>
      </c>
      <c r="N33" s="2" t="n">
        <v>0.11</v>
      </c>
      <c r="O33" s="66" t="n">
        <v>10.82</v>
      </c>
    </row>
    <row r="34">
      <c r="B34" s="18" t="inlineStr">
        <is>
          <t>Debt /EBITDA</t>
        </is>
      </c>
      <c r="C34" s="19" t="n">
        <v>482.358024691358</v>
      </c>
      <c r="D34" s="19" t="n">
        <v>266.6510067114094</v>
      </c>
      <c r="E34" s="19" t="n">
        <v>1.541627087482764</v>
      </c>
      <c r="F34" s="19" t="n">
        <v>1.720089600785541</v>
      </c>
      <c r="G34" s="19" t="n">
        <v>1.636467304864508</v>
      </c>
      <c r="H34" s="23" t="n">
        <v>1.556040756914119</v>
      </c>
      <c r="J34" s="18" t="inlineStr">
        <is>
          <t>Q-2</t>
        </is>
      </c>
      <c r="K34" s="21" t="inlineStr">
        <is>
          <t>Sales</t>
        </is>
      </c>
      <c r="L34" s="3" t="n">
        <v>138654</v>
      </c>
      <c r="M34" s="3" t="n">
        <v>138793</v>
      </c>
      <c r="N34" s="3" t="n">
        <v>138.75</v>
      </c>
      <c r="O34" s="66" t="n">
        <v>0.1</v>
      </c>
    </row>
    <row r="35">
      <c r="B35" s="18" t="inlineStr">
        <is>
          <t>Cash Flow per share</t>
        </is>
      </c>
      <c r="C35" s="67" t="n">
        <v>10.1</v>
      </c>
      <c r="D35" s="67" t="n">
        <v>9.41</v>
      </c>
      <c r="E35" s="67" t="n">
        <v>9.42</v>
      </c>
      <c r="F35" s="67" t="n">
        <v>8.640000000000001</v>
      </c>
      <c r="G35" s="67" t="n">
        <v>9.279999999999999</v>
      </c>
      <c r="H35" s="68" t="n">
        <v>10</v>
      </c>
      <c r="J35" s="18" t="n"/>
      <c r="K35" s="21" t="inlineStr">
        <is>
          <t>Earnings</t>
        </is>
      </c>
      <c r="L35" s="2" t="n">
        <v>1.33</v>
      </c>
      <c r="M35" s="2" t="n">
        <v>1.41</v>
      </c>
      <c r="N35" s="2" t="n">
        <v>0.08</v>
      </c>
      <c r="O35" s="66" t="n">
        <v>5.71</v>
      </c>
    </row>
    <row r="36" ht="16" customHeight="1" thickBot="1">
      <c r="B36" s="37" t="inlineStr">
        <is>
          <t>Book Value per share</t>
        </is>
      </c>
      <c r="C36" s="69" t="n">
        <v>25.1</v>
      </c>
      <c r="D36" s="69" t="n">
        <v>26.4</v>
      </c>
      <c r="E36" s="69" t="n">
        <v>24.6</v>
      </c>
      <c r="F36" s="69" t="n">
        <v>25.4</v>
      </c>
      <c r="G36" s="69" t="n">
        <v>24.5</v>
      </c>
      <c r="H36" s="70" t="n">
        <v>25.7</v>
      </c>
      <c r="J36" s="18" t="inlineStr">
        <is>
          <t>Q-3</t>
        </is>
      </c>
      <c r="K36" s="21" t="inlineStr">
        <is>
          <t>Sales</t>
        </is>
      </c>
      <c r="L36" s="3" t="n">
        <v>125501</v>
      </c>
      <c r="M36" s="3" t="n">
        <v>124894</v>
      </c>
      <c r="N36" s="3" t="n">
        <v>607.49</v>
      </c>
      <c r="O36" s="66" t="n">
        <v>0.48</v>
      </c>
    </row>
    <row r="37" ht="16" customHeight="1" thickBot="1">
      <c r="J37" s="18" t="n"/>
      <c r="K37" s="21" t="inlineStr">
        <is>
          <t>Earnings</t>
        </is>
      </c>
      <c r="L37" s="2" t="n">
        <v>1.01</v>
      </c>
      <c r="M37" s="2" t="n">
        <v>1.08</v>
      </c>
      <c r="N37" s="2" t="n">
        <v>0.07000000000000001</v>
      </c>
      <c r="O37" s="66" t="n">
        <v>6.69</v>
      </c>
    </row>
    <row r="38">
      <c r="B38" s="7" t="inlineStr">
        <is>
          <t>Volume</t>
        </is>
      </c>
      <c r="C38" s="71" t="n">
        <v>5660069</v>
      </c>
      <c r="F38" s="7" t="inlineStr">
        <is>
          <t>50 MAV</t>
        </is>
      </c>
      <c r="G38" s="63" t="n">
        <v>111.79</v>
      </c>
      <c r="H38" s="100" t="n">
        <v>-0.01261293496734959</v>
      </c>
      <c r="J38" s="18" t="inlineStr">
        <is>
          <t>Q-4</t>
        </is>
      </c>
      <c r="K38" s="21" t="inlineStr">
        <is>
          <t>Sales</t>
        </is>
      </c>
      <c r="L38" s="3" t="n">
        <v>125973</v>
      </c>
      <c r="M38" s="3" t="n">
        <v>128028</v>
      </c>
      <c r="N38" s="3" t="n">
        <v>2055.05</v>
      </c>
      <c r="O38" s="66" t="n">
        <v>1.63</v>
      </c>
    </row>
    <row r="39" ht="16" customHeight="1" thickBot="1">
      <c r="B39" s="18" t="inlineStr">
        <is>
          <t>Avg Vol 10 days</t>
        </is>
      </c>
      <c r="C39" s="48" t="inlineStr">
        <is>
          <t>4.5M</t>
        </is>
      </c>
      <c r="F39" s="37" t="inlineStr">
        <is>
          <t>200 MAV</t>
        </is>
      </c>
      <c r="G39" s="97" t="n">
        <v>102.73</v>
      </c>
      <c r="H39" s="58" t="n">
        <v>0.07446704954735707</v>
      </c>
      <c r="J39" s="37" t="n"/>
      <c r="K39" s="76" t="inlineStr">
        <is>
          <t>Earnings</t>
        </is>
      </c>
      <c r="L39" s="77" t="n">
        <v>1.22</v>
      </c>
      <c r="M39" s="77" t="n">
        <v>1.29</v>
      </c>
      <c r="N39" s="77" t="n">
        <v>0.07000000000000001</v>
      </c>
      <c r="O39" s="78" t="n">
        <v>5.96</v>
      </c>
    </row>
    <row r="40" ht="16" customHeight="1" thickBot="1">
      <c r="B40" s="37" t="inlineStr">
        <is>
          <t>Avg Vol 3Months</t>
        </is>
      </c>
      <c r="C40" s="98" t="inlineStr">
        <is>
          <t>5.76M</t>
        </is>
      </c>
    </row>
    <row r="41">
      <c r="F41" s="7" t="inlineStr">
        <is>
          <t>Buyback Year</t>
        </is>
      </c>
      <c r="G41" s="10" t="n"/>
      <c r="H41" s="71" t="inlineStr">
        <is>
          <t>(7.41B)</t>
        </is>
      </c>
    </row>
    <row r="42" ht="16" customHeight="1" thickBot="1">
      <c r="F42" s="37" t="inlineStr">
        <is>
          <t>Buyback Quarter</t>
        </is>
      </c>
      <c r="G42" s="16" t="n"/>
      <c r="H42" s="98" t="inlineStr">
        <is>
          <t>(2.14B)</t>
        </is>
      </c>
    </row>
    <row r="43" ht="19.5" customHeight="1" thickBot="1"/>
    <row r="44" ht="18" customHeight="1">
      <c r="B44" s="7" t="inlineStr">
        <is>
          <t>Sales Per Region</t>
        </is>
      </c>
      <c r="C44" s="63">
        <f>[1]Summary!C43</f>
        <v/>
      </c>
      <c r="D44" s="102">
        <f>[1]Summary!D43</f>
        <v/>
      </c>
      <c r="F44" s="7" t="inlineStr">
        <is>
          <t>Sales Per Business</t>
        </is>
      </c>
      <c r="G44" s="63">
        <f>[1]Summary!G43</f>
        <v/>
      </c>
      <c r="H44" s="100">
        <f>[1]Summary!H43</f>
        <v/>
      </c>
      <c r="J44" s="150">
        <f>[1]Summary!$J$43</f>
        <v/>
      </c>
      <c r="K44" s="151" t="n"/>
      <c r="L44" s="151" t="n"/>
      <c r="M44" s="151" t="n"/>
      <c r="N44" s="151" t="n"/>
      <c r="O44" s="152" t="n"/>
    </row>
    <row r="45">
      <c r="B45" s="82" t="n"/>
      <c r="C45" s="3">
        <f>[1]Summary!C44</f>
        <v/>
      </c>
      <c r="D45" s="94">
        <f>[1]Summary!D44</f>
        <v/>
      </c>
      <c r="F45" s="82" t="n"/>
      <c r="G45" s="3">
        <f>[1]Summary!G44</f>
        <v/>
      </c>
      <c r="H45" s="49">
        <f>[1]Summary!H44</f>
        <v/>
      </c>
      <c r="J45" s="153" t="n"/>
      <c r="O45" s="154" t="n"/>
    </row>
    <row r="46">
      <c r="B46" s="82" t="n"/>
      <c r="C46" s="3">
        <f>[1]Summary!C45</f>
        <v/>
      </c>
      <c r="D46" s="105">
        <f>[1]Summary!D45</f>
        <v/>
      </c>
      <c r="F46" s="82" t="n"/>
      <c r="G46" s="3">
        <f>[1]Summary!G45</f>
        <v/>
      </c>
      <c r="H46" s="49">
        <f>[1]Summary!H45</f>
        <v/>
      </c>
      <c r="J46" s="153" t="n"/>
      <c r="O46" s="154" t="n"/>
    </row>
    <row r="47" ht="25.5" customHeight="1" thickBot="1">
      <c r="B47" s="86" t="n"/>
      <c r="C47" s="97">
        <f>[1]Summary!C46</f>
        <v/>
      </c>
      <c r="D47" s="75">
        <f>[1]Summary!D46</f>
        <v/>
      </c>
      <c r="F47" s="86" t="n"/>
      <c r="G47" s="97">
        <f>[1]Summary!G46</f>
        <v/>
      </c>
      <c r="H47" s="58">
        <f>[1]Summary!H46</f>
        <v/>
      </c>
      <c r="J47" s="155" t="n"/>
      <c r="K47" s="145" t="n"/>
      <c r="L47" s="145" t="n"/>
      <c r="M47" s="145" t="n"/>
      <c r="N47" s="145" t="n"/>
      <c r="O47" s="156" t="n"/>
    </row>
    <row r="53" ht="16" customHeight="1" thickBot="1"/>
    <row r="54">
      <c r="B54" s="7" t="inlineStr">
        <is>
          <t>Last</t>
        </is>
      </c>
      <c r="C54" s="8" t="n">
        <v>192.21</v>
      </c>
      <c r="D54" s="9" t="n"/>
      <c r="E54" s="10" t="n"/>
      <c r="F54" s="10" t="n"/>
      <c r="G54" s="10" t="n"/>
      <c r="H54" s="10" t="n"/>
      <c r="I54" s="11" t="n"/>
    </row>
    <row r="55">
      <c r="B55" s="13" t="n"/>
      <c r="C55" s="2" t="n"/>
      <c r="D55" s="2" t="n"/>
      <c r="I55" s="14" t="n"/>
    </row>
    <row r="56">
      <c r="B56" s="18" t="inlineStr">
        <is>
          <t>52 week High</t>
        </is>
      </c>
      <c r="C56" s="19" t="n">
        <v>216.2599945068359</v>
      </c>
      <c r="D56" s="20" t="n">
        <v>-0.1112087076561713</v>
      </c>
      <c r="E56" s="21" t="inlineStr">
        <is>
          <t>Trailing P/E</t>
        </is>
      </c>
      <c r="F56" s="22" t="inlineStr">
        <is>
          <t>40,9x</t>
        </is>
      </c>
      <c r="G56" s="21" t="inlineStr">
        <is>
          <t>Price to book</t>
        </is>
      </c>
      <c r="H56" s="19" t="n">
        <v>15.62682926829268</v>
      </c>
      <c r="I56" s="14" t="n"/>
    </row>
    <row r="57">
      <c r="B57" s="18" t="inlineStr">
        <is>
          <t>52 week Low</t>
        </is>
      </c>
      <c r="C57" s="19" t="n">
        <v>153.1300048828125</v>
      </c>
      <c r="D57" s="20" t="n">
        <v>0.2552079531839282</v>
      </c>
      <c r="E57" s="21" t="inlineStr">
        <is>
          <t>Forward P/E</t>
        </is>
      </c>
      <c r="F57" s="2" t="inlineStr">
        <is>
          <t>41,5x</t>
        </is>
      </c>
      <c r="G57" s="21" t="inlineStr">
        <is>
          <t>ROE</t>
        </is>
      </c>
      <c r="H57" s="29" t="n">
        <v>0.394</v>
      </c>
      <c r="I57" s="14" t="n"/>
    </row>
    <row r="58">
      <c r="B58" s="18" t="inlineStr">
        <is>
          <t>YTD Change/%</t>
        </is>
      </c>
      <c r="C58" s="29" t="n">
        <v>0.5805</v>
      </c>
      <c r="D58" s="30" t="n"/>
      <c r="E58" s="21" t="inlineStr">
        <is>
          <t>PEG</t>
        </is>
      </c>
      <c r="F58" s="2" t="n"/>
      <c r="G58" s="21" t="inlineStr">
        <is>
          <t>Exchange</t>
        </is>
      </c>
      <c r="H58" s="144" t="inlineStr">
        <is>
          <t>NASDAQ GS</t>
        </is>
      </c>
      <c r="I58" s="14" t="n"/>
    </row>
    <row r="59">
      <c r="B59" s="18" t="inlineStr">
        <is>
          <t>Mkt Cap</t>
        </is>
      </c>
      <c r="C59" s="3" t="n">
        <v>25040</v>
      </c>
      <c r="D59" s="2" t="n"/>
      <c r="E59" s="21" t="inlineStr">
        <is>
          <t>Dividend 2019</t>
        </is>
      </c>
      <c r="F59" s="2" t="inlineStr">
        <is>
          <t>-</t>
        </is>
      </c>
      <c r="G59" s="21" t="inlineStr">
        <is>
          <t>Sector</t>
        </is>
      </c>
      <c r="H59" s="144" t="inlineStr">
        <is>
          <t>Consumer Discretionary</t>
        </is>
      </c>
      <c r="I59" s="14" t="n"/>
    </row>
    <row r="60">
      <c r="B60" s="18" t="inlineStr">
        <is>
          <t>EV</t>
        </is>
      </c>
      <c r="C60" s="33" t="n">
        <v>23846</v>
      </c>
      <c r="D60" s="3" t="n">
        <v>-1194</v>
      </c>
      <c r="E60" s="21" t="inlineStr">
        <is>
          <t>Div. yield</t>
        </is>
      </c>
      <c r="F60" s="30" t="n"/>
      <c r="G60" s="21" t="inlineStr">
        <is>
          <t>Industry</t>
        </is>
      </c>
      <c r="H60" s="144" t="inlineStr">
        <is>
          <t>Textiles, Apparel &amp; Luxury Goo</t>
        </is>
      </c>
      <c r="I60" s="14" t="n"/>
    </row>
    <row r="61" ht="16" customHeight="1" thickBot="1">
      <c r="B61" s="37" t="inlineStr">
        <is>
          <t>Days to Cover</t>
        </is>
      </c>
      <c r="C61" s="90" t="n">
        <v>1.465000033378601</v>
      </c>
      <c r="D61" s="77" t="n"/>
      <c r="E61" s="76" t="inlineStr">
        <is>
          <t>Beta</t>
        </is>
      </c>
      <c r="F61" s="90" t="n">
        <v>1.259999990463257</v>
      </c>
      <c r="G61" s="76" t="inlineStr">
        <is>
          <t>Website</t>
        </is>
      </c>
      <c r="H61" s="91" t="inlineStr">
        <is>
          <t>http://investor.lululemon.com/</t>
        </is>
      </c>
      <c r="I61" s="17" t="n"/>
    </row>
    <row r="370">
      <c r="H370" s="144" t="n">
        <v>36.79</v>
      </c>
    </row>
  </sheetData>
  <mergeCells count="1">
    <mergeCell ref="J44:O47"/>
  </mergeCells>
  <conditionalFormatting sqref="O32">
    <cfRule type="cellIs" priority="5" operator="lessThan" dxfId="1">
      <formula>0</formula>
    </cfRule>
    <cfRule type="cellIs" priority="6" operator="greaterThan" dxfId="0">
      <formula>0</formula>
    </cfRule>
  </conditionalFormatting>
  <conditionalFormatting sqref="O33:O39">
    <cfRule type="cellIs" priority="3" operator="lessThan" dxfId="1">
      <formula>0</formula>
    </cfRule>
    <cfRule type="cellIs" priority="4" operator="greaterThan" dxfId="0">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0.xml><?xml version="1.0" encoding="utf-8"?>
<worksheet xmlns="http://schemas.openxmlformats.org/spreadsheetml/2006/main">
  <sheetPr codeName="Sheet10">
    <outlinePr summaryBelow="1" summaryRight="1"/>
    <pageSetUpPr/>
  </sheetPr>
  <dimension ref="B2:AE370"/>
  <sheetViews>
    <sheetView workbookViewId="0">
      <selection activeCell="M21" sqref="M21"/>
    </sheetView>
  </sheetViews>
  <sheetFormatPr baseColWidth="10" defaultColWidth="9.1640625" defaultRowHeight="15"/>
  <cols>
    <col width="9.1640625" customWidth="1" style="144" min="1" max="1"/>
    <col width="20.33203125" customWidth="1" style="144" min="2" max="2"/>
    <col width="16.83203125" customWidth="1" style="144" min="3" max="8"/>
    <col width="6.6640625" customWidth="1" style="144" min="9" max="9"/>
    <col width="15" customWidth="1" style="144" min="10" max="10"/>
    <col width="11.33203125" customWidth="1" style="144" min="11" max="14"/>
    <col width="12.83203125" customWidth="1" style="144" min="15" max="15"/>
    <col width="14.6640625" customWidth="1" style="144" min="16" max="16"/>
    <col width="16" customWidth="1" style="144" min="17" max="17"/>
    <col width="17.83203125" customWidth="1" style="144" min="18" max="18"/>
    <col width="13.33203125" customWidth="1" style="144" min="19" max="19"/>
    <col width="9.6640625" customWidth="1" style="144" min="20" max="20"/>
    <col width="9.1640625" customWidth="1" style="144" min="21" max="21"/>
    <col width="1.6640625" customWidth="1" style="144" min="22" max="24"/>
    <col width="9.1640625" customWidth="1" style="144" min="25" max="27"/>
    <col width="9.1640625" customWidth="1" style="144" min="28" max="16384"/>
  </cols>
  <sheetData>
    <row r="1" ht="16" customHeight="1" thickBot="1"/>
    <row r="2" ht="16" customHeight="1" thickBot="1">
      <c r="B2" s="92" t="inlineStr">
        <is>
          <t>XOM</t>
        </is>
      </c>
      <c r="G2" s="5" t="inlineStr">
        <is>
          <t>EXXON-MOBIL</t>
        </is>
      </c>
      <c r="H2" s="6" t="n"/>
      <c r="Q2" s="144">
        <f>LEN([1]Summary!$C$1)</f>
        <v/>
      </c>
    </row>
    <row r="3" ht="16" customHeight="1" thickBot="1"/>
    <row r="4">
      <c r="B4" s="7" t="inlineStr">
        <is>
          <t>Last</t>
        </is>
      </c>
      <c r="C4" s="8" t="n">
        <v>74.36</v>
      </c>
      <c r="D4" s="9" t="n"/>
      <c r="E4" s="10" t="n"/>
      <c r="F4" s="10" t="n"/>
      <c r="G4" s="10" t="n"/>
      <c r="H4" s="11" t="n"/>
      <c r="J4" s="12" t="n">
        <v>43504</v>
      </c>
      <c r="K4" s="10" t="inlineStr">
        <is>
          <t>Interim 2019 Earnings Release</t>
        </is>
      </c>
      <c r="L4" s="10" t="n"/>
      <c r="M4" s="10" t="n"/>
      <c r="N4" s="11" t="n"/>
    </row>
    <row r="5" ht="16" customHeight="1" thickBot="1">
      <c r="B5" s="13" t="n"/>
      <c r="C5" s="2" t="n"/>
      <c r="D5" s="2" t="n"/>
      <c r="H5" s="14" t="n"/>
      <c r="J5" s="15" t="n">
        <v>43504</v>
      </c>
      <c r="K5" s="16" t="inlineStr">
        <is>
          <t>Interim 2019 Earnings Call</t>
        </is>
      </c>
      <c r="L5" s="16" t="n"/>
      <c r="M5" s="16" t="n"/>
      <c r="N5" s="17" t="n"/>
    </row>
    <row r="6" ht="16" customHeight="1" thickBot="1">
      <c r="B6" s="18" t="inlineStr">
        <is>
          <t>52 week High</t>
        </is>
      </c>
      <c r="C6" s="19" t="n">
        <v>87.36000061035156</v>
      </c>
      <c r="D6" s="20" t="n">
        <v>-0.1488095297564725</v>
      </c>
      <c r="E6" s="21" t="inlineStr">
        <is>
          <t>Trailing P/E</t>
        </is>
      </c>
      <c r="F6" s="22" t="inlineStr">
        <is>
          <t>14,0x</t>
        </is>
      </c>
      <c r="G6" s="21" t="inlineStr">
        <is>
          <t>Price to book</t>
        </is>
      </c>
      <c r="H6" s="23" t="n">
        <v>1.637885462555066</v>
      </c>
      <c r="L6" s="24" t="n"/>
      <c r="M6" s="25" t="n"/>
    </row>
    <row r="7">
      <c r="B7" s="18" t="inlineStr">
        <is>
          <t>52 week Low</t>
        </is>
      </c>
      <c r="C7" s="19" t="n">
        <v>64.65000152587891</v>
      </c>
      <c r="D7" s="20" t="n">
        <v>0.1501933216542037</v>
      </c>
      <c r="E7" s="21" t="inlineStr">
        <is>
          <t>Forward P/E</t>
        </is>
      </c>
      <c r="F7" s="2" t="inlineStr">
        <is>
          <t>20,7x</t>
        </is>
      </c>
      <c r="G7" s="21" t="inlineStr">
        <is>
          <t>ROE</t>
        </is>
      </c>
      <c r="H7" s="26" t="n">
        <v>0.0806</v>
      </c>
      <c r="L7" s="27" t="n"/>
      <c r="M7" s="25" t="n"/>
      <c r="N7" s="134" t="n"/>
      <c r="R7" s="7" t="inlineStr">
        <is>
          <t>Competitors</t>
        </is>
      </c>
      <c r="S7" s="10" t="n"/>
      <c r="T7" s="28" t="n"/>
    </row>
    <row r="8">
      <c r="B8" s="18" t="inlineStr">
        <is>
          <t>YTD Change/%</t>
        </is>
      </c>
      <c r="C8" s="29" t="n">
        <v>0.0905</v>
      </c>
      <c r="D8" s="30" t="n"/>
      <c r="E8" s="21" t="inlineStr">
        <is>
          <t>PEG</t>
        </is>
      </c>
      <c r="F8" s="2" t="n"/>
      <c r="G8" s="21" t="inlineStr">
        <is>
          <t>Exchange</t>
        </is>
      </c>
      <c r="H8" s="14" t="inlineStr">
        <is>
          <t>New York</t>
        </is>
      </c>
      <c r="R8" s="31" t="inlineStr">
        <is>
          <t>LVMH MOET HENNESSY VUITTO</t>
        </is>
      </c>
      <c r="T8" s="32" t="n"/>
    </row>
    <row r="9">
      <c r="B9" s="18" t="inlineStr">
        <is>
          <t>Mkt Cap</t>
        </is>
      </c>
      <c r="C9" s="3" t="n">
        <v>314624</v>
      </c>
      <c r="D9" s="2" t="n"/>
      <c r="E9" s="21" t="inlineStr">
        <is>
          <t>Dividend 2019</t>
        </is>
      </c>
      <c r="F9" s="2" t="n">
        <v>3.55</v>
      </c>
      <c r="G9" s="21" t="inlineStr">
        <is>
          <t>Sector</t>
        </is>
      </c>
      <c r="H9" s="14" t="inlineStr">
        <is>
          <t>Energy</t>
        </is>
      </c>
      <c r="R9" s="31" t="inlineStr">
        <is>
          <t>VF CORPORATION</t>
        </is>
      </c>
      <c r="T9" s="32" t="n"/>
    </row>
    <row r="10">
      <c r="B10" s="18" t="inlineStr">
        <is>
          <t>EV</t>
        </is>
      </c>
      <c r="C10" s="33" t="n">
        <v>357012</v>
      </c>
      <c r="D10" s="3" t="n">
        <v>42388</v>
      </c>
      <c r="E10" s="21" t="inlineStr">
        <is>
          <t>Div. yield</t>
        </is>
      </c>
      <c r="F10" s="30" t="n">
        <v>0.04774072081764389</v>
      </c>
      <c r="G10" s="21" t="inlineStr">
        <is>
          <t>Industry</t>
        </is>
      </c>
      <c r="H10" s="14" t="inlineStr">
        <is>
          <t>Oil, Gas &amp; Consumable Fuels</t>
        </is>
      </c>
      <c r="R10" s="31" t="inlineStr">
        <is>
          <t>UNDER ARMOUR</t>
        </is>
      </c>
      <c r="T10" s="32" t="n"/>
    </row>
    <row r="11" ht="16" customHeight="1" thickBot="1">
      <c r="B11" s="18" t="inlineStr">
        <is>
          <t>Days to Cover</t>
        </is>
      </c>
      <c r="C11" s="19" t="n">
        <v>3.469785348923026</v>
      </c>
      <c r="D11" s="2" t="n"/>
      <c r="E11" s="21" t="inlineStr">
        <is>
          <t>Beta</t>
        </is>
      </c>
      <c r="F11" s="19" t="n">
        <v>1.149999976158142</v>
      </c>
      <c r="G11" s="21" t="inlineStr">
        <is>
          <t>Website</t>
        </is>
      </c>
      <c r="H11" s="34" t="inlineStr">
        <is>
          <t>http://www.exxon.mobil.com</t>
        </is>
      </c>
      <c r="R11" s="35" t="inlineStr">
        <is>
          <t>MONCLER</t>
        </is>
      </c>
      <c r="S11" s="16" t="n"/>
      <c r="T11" s="36" t="n"/>
    </row>
    <row r="12" ht="15.75" customHeight="1" thickBot="1">
      <c r="B12" s="37" t="inlineStr">
        <is>
          <t>Target Price</t>
        </is>
      </c>
      <c r="C12" s="38" t="inlineStr">
        <is>
          <t xml:space="preserve">
                85.24</t>
        </is>
      </c>
      <c r="D12" s="39" t="n"/>
      <c r="E12" s="16" t="n"/>
      <c r="F12" s="16" t="n"/>
      <c r="G12" s="16" t="n"/>
      <c r="H12" s="17" t="n"/>
    </row>
    <row r="13" ht="16" customHeight="1" thickBot="1">
      <c r="D13" s="40" t="n"/>
      <c r="L13" s="27" t="n"/>
      <c r="M13" s="25" t="n"/>
    </row>
    <row r="14" ht="16" customHeight="1" thickBot="1">
      <c r="G14" s="41" t="inlineStr">
        <is>
          <t>Year End</t>
        </is>
      </c>
      <c r="H14" s="42" t="inlineStr">
        <is>
          <t>December</t>
        </is>
      </c>
    </row>
    <row r="15" ht="16" customHeight="1">
      <c r="B15" s="7" t="n"/>
      <c r="C15" s="43" t="n">
        <v>2017</v>
      </c>
      <c r="D15" s="43" t="n">
        <v>2018</v>
      </c>
      <c r="E15" s="43" t="n">
        <v>2019</v>
      </c>
      <c r="F15" s="43" t="inlineStr">
        <is>
          <t>2020  (e)</t>
        </is>
      </c>
      <c r="G15" s="43" t="inlineStr">
        <is>
          <t>2021  (e)</t>
        </is>
      </c>
      <c r="H15" s="44" t="inlineStr">
        <is>
          <t>2022  (e)</t>
        </is>
      </c>
      <c r="J15" s="45" t="n"/>
      <c r="K15" s="46" t="inlineStr">
        <is>
          <t>BP-PLC-9590188/</t>
        </is>
      </c>
      <c r="L15" s="46" t="inlineStr">
        <is>
          <t>RELIANCE-INDUSTRIES-9058833/</t>
        </is>
      </c>
      <c r="M15" s="46" t="inlineStr">
        <is>
          <t>RELIANCE-INDUSTRIES-LIMIT-4000905/</t>
        </is>
      </c>
      <c r="N15" s="46" t="inlineStr">
        <is>
          <t>CHINA-PETROLEUM-CHEMICA-6497363/</t>
        </is>
      </c>
      <c r="O15" s="47" t="inlineStr">
        <is>
          <t>Avg.</t>
        </is>
      </c>
      <c r="AA15" s="144" t="inlineStr">
        <is>
          <t>Last</t>
        </is>
      </c>
      <c r="AB15" s="144" t="n">
        <v>383.3</v>
      </c>
      <c r="AC15" s="144" t="n">
        <v>88.27</v>
      </c>
      <c r="AD15" s="144" t="n">
        <v>27.19</v>
      </c>
      <c r="AE15" s="144" t="n">
        <v>38.64</v>
      </c>
    </row>
    <row r="16">
      <c r="B16" s="18" t="inlineStr">
        <is>
          <t>Sales</t>
        </is>
      </c>
      <c r="C16" s="3" t="n">
        <v>226094</v>
      </c>
      <c r="D16" s="3" t="n">
        <v>244363</v>
      </c>
      <c r="E16" s="3" t="n">
        <v>290212</v>
      </c>
      <c r="F16" s="3" t="n">
        <v>268604</v>
      </c>
      <c r="G16" s="3" t="n">
        <v>289506</v>
      </c>
      <c r="H16" s="48" t="n">
        <v>273156</v>
      </c>
      <c r="J16" s="18" t="inlineStr">
        <is>
          <t>Mkt Cap</t>
        </is>
      </c>
      <c r="K16" s="3" t="n">
        <v>134123</v>
      </c>
      <c r="L16" s="3" t="n">
        <v>6911505</v>
      </c>
      <c r="M16" s="3" t="n">
        <v>475926235</v>
      </c>
      <c r="N16" s="3" t="inlineStr">
        <is>
          <t>701688M</t>
        </is>
      </c>
      <c r="O16" s="48" t="n"/>
      <c r="AA16" s="144" t="inlineStr">
        <is>
          <t>Mkt Cap</t>
        </is>
      </c>
      <c r="AB16" s="144" t="n">
        <v>191403</v>
      </c>
      <c r="AC16" s="144" t="n">
        <v>35478</v>
      </c>
      <c r="AD16" s="144" t="n">
        <v>11620</v>
      </c>
      <c r="AE16" s="144" t="inlineStr">
        <is>
          <t>9790M</t>
        </is>
      </c>
    </row>
    <row r="17" ht="15" customHeight="1">
      <c r="B17" s="18" t="inlineStr">
        <is>
          <t>yoy</t>
        </is>
      </c>
      <c r="C17" s="3" t="n"/>
      <c r="D17" s="93" t="n">
        <v>0.08080267499358673</v>
      </c>
      <c r="E17" s="93" t="n">
        <v>0.1876266046823783</v>
      </c>
      <c r="F17" s="93" t="n">
        <v>-0.07445591498628588</v>
      </c>
      <c r="G17" s="93" t="n">
        <v>0.07781715834462628</v>
      </c>
      <c r="H17" s="94" t="n">
        <v>-0.05647551346086092</v>
      </c>
      <c r="J17" s="18" t="inlineStr">
        <is>
          <t>EV</t>
        </is>
      </c>
      <c r="K17" s="3" t="n">
        <v>173322</v>
      </c>
      <c r="L17" s="3" t="n">
        <v>9454236</v>
      </c>
      <c r="M17" s="3" t="n">
        <v>478468965</v>
      </c>
      <c r="N17" s="3" t="inlineStr">
        <is>
          <t>613790M</t>
        </is>
      </c>
      <c r="O17" s="48" t="n"/>
      <c r="AA17" s="144" t="inlineStr">
        <is>
          <t>EV</t>
        </is>
      </c>
      <c r="AB17" s="149" t="n">
        <v>192879</v>
      </c>
      <c r="AC17" s="144" t="n">
        <v>37143</v>
      </c>
      <c r="AD17" s="144" t="n">
        <v>11760</v>
      </c>
      <c r="AE17" s="144" t="inlineStr">
        <is>
          <t>8920M</t>
        </is>
      </c>
    </row>
    <row r="18" ht="15" customHeight="1">
      <c r="B18" s="18" t="inlineStr">
        <is>
          <t>EBITDA</t>
        </is>
      </c>
      <c r="C18" s="3" t="n">
        <v>32757</v>
      </c>
      <c r="D18" s="3" t="n">
        <v>40689</v>
      </c>
      <c r="E18" s="3" t="n">
        <v>51171</v>
      </c>
      <c r="F18" s="3" t="n">
        <v>44414</v>
      </c>
      <c r="G18" s="3" t="n">
        <v>51340</v>
      </c>
      <c r="H18" s="48" t="n">
        <v>53716</v>
      </c>
      <c r="J18" s="18" t="inlineStr">
        <is>
          <t>P/E</t>
        </is>
      </c>
      <c r="K18" s="50" t="n">
        <v>852.65625</v>
      </c>
      <c r="L18" s="50" t="n">
        <v>13.04861878453039</v>
      </c>
      <c r="M18" s="50" t="n"/>
      <c r="N18" s="50" t="n">
        <v>10.13461538461538</v>
      </c>
      <c r="O18" s="51" t="n"/>
      <c r="AA18" s="144" t="inlineStr">
        <is>
          <t>EPS 2019</t>
        </is>
      </c>
      <c r="AB18" s="149" t="n">
        <v>16</v>
      </c>
      <c r="AD18" s="144" t="n">
        <v>0.49</v>
      </c>
      <c r="AE18" s="144" t="n">
        <v>1.54</v>
      </c>
    </row>
    <row r="19" ht="15" customHeight="1">
      <c r="B19" s="18" t="inlineStr">
        <is>
          <t>EBITDA margin</t>
        </is>
      </c>
      <c r="C19" s="20" t="n">
        <v>0.1448822171309278</v>
      </c>
      <c r="D19" s="20" t="n">
        <v>0.1665104782638943</v>
      </c>
      <c r="E19" s="20" t="n">
        <v>0.176322826071975</v>
      </c>
      <c r="F19" s="20" t="n">
        <v>0.1653512233622731</v>
      </c>
      <c r="G19" s="20" t="n">
        <v>0.177336566426948</v>
      </c>
      <c r="H19" s="54" t="n">
        <v>0.1966495335998477</v>
      </c>
      <c r="J19" s="18" t="inlineStr">
        <is>
          <t>EV/EBITDA</t>
        </is>
      </c>
      <c r="K19" s="50" t="n">
        <v>4.457182533559636</v>
      </c>
      <c r="L19" s="50" t="n">
        <v>9.956218584828466</v>
      </c>
      <c r="M19" s="50" t="n">
        <v>503.8737769605752</v>
      </c>
      <c r="N19" s="50" t="n"/>
      <c r="O19" s="51" t="n"/>
      <c r="AA19" s="144" t="inlineStr">
        <is>
          <t>EBITDA 2019</t>
        </is>
      </c>
      <c r="AB19" s="144" t="n">
        <v>13603</v>
      </c>
      <c r="AC19" s="149" t="inlineStr">
        <is>
          <t xml:space="preserve">
</t>
        </is>
      </c>
      <c r="AD19" s="144" t="n">
        <v>425</v>
      </c>
      <c r="AE19" s="144" t="n">
        <v>576</v>
      </c>
    </row>
    <row r="20" ht="15" customHeight="1">
      <c r="B20" s="18" t="inlineStr">
        <is>
          <t>Operating Profit (EBIT)</t>
        </is>
      </c>
      <c r="C20" s="3" t="n">
        <v>10449</v>
      </c>
      <c r="D20" s="3" t="n">
        <v>20796</v>
      </c>
      <c r="E20" s="3" t="n">
        <v>32426</v>
      </c>
      <c r="F20" s="3" t="n">
        <v>26063</v>
      </c>
      <c r="G20" s="3" t="n">
        <v>36804</v>
      </c>
      <c r="H20" s="48" t="n">
        <v>35044</v>
      </c>
      <c r="J20" s="18" t="inlineStr">
        <is>
          <t>EV/EBIT</t>
        </is>
      </c>
      <c r="K20" s="50" t="n">
        <v>8.233433091064558</v>
      </c>
      <c r="L20" s="50" t="n">
        <v>13.17274338453307</v>
      </c>
      <c r="M20" s="50" t="n">
        <v>666.6587224401989</v>
      </c>
      <c r="N20" s="50" t="n"/>
      <c r="O20" s="51" t="n"/>
      <c r="AA20" s="144" t="inlineStr">
        <is>
          <t>EBIT 2019</t>
        </is>
      </c>
      <c r="AB20" s="144" t="n">
        <v>11392</v>
      </c>
      <c r="AD20" s="144" t="n">
        <v>234</v>
      </c>
      <c r="AE20" s="144" t="n">
        <v>495</v>
      </c>
    </row>
    <row r="21" ht="15" customHeight="1">
      <c r="B21" s="18" t="inlineStr">
        <is>
          <t>EBIT margin</t>
        </is>
      </c>
      <c r="C21" s="20" t="n">
        <v>0.04621529098516546</v>
      </c>
      <c r="D21" s="20" t="n">
        <v>0.08510290019356449</v>
      </c>
      <c r="E21" s="20" t="n">
        <v>0.1117321130759583</v>
      </c>
      <c r="F21" s="20" t="n">
        <v>0.09703131747851856</v>
      </c>
      <c r="G21" s="20" t="n">
        <v>0.1271268989243746</v>
      </c>
      <c r="H21" s="54" t="n">
        <v>0.1282929900862511</v>
      </c>
      <c r="J21" s="18" t="inlineStr">
        <is>
          <t>EV/Revenues</t>
        </is>
      </c>
      <c r="K21" s="50" t="n">
        <v>0.6125794343637122</v>
      </c>
      <c r="L21" s="50" t="n">
        <v>1.582701805765116</v>
      </c>
      <c r="M21" s="50" t="n">
        <v>80.09887789008717</v>
      </c>
      <c r="N21" s="50" t="n"/>
      <c r="O21" s="51" t="n"/>
      <c r="AA21" s="144" t="inlineStr">
        <is>
          <t>Revenues 2019</t>
        </is>
      </c>
      <c r="AB21" s="144" t="n">
        <v>53631</v>
      </c>
      <c r="AC21" s="149" t="inlineStr">
        <is>
          <t xml:space="preserve">
</t>
        </is>
      </c>
      <c r="AD21" s="144" t="n">
        <v>5378</v>
      </c>
      <c r="AE21" s="144" t="n">
        <v>1642</v>
      </c>
    </row>
    <row r="22" ht="15" customHeight="1">
      <c r="B22" s="18" t="inlineStr">
        <is>
          <t>Net income</t>
        </is>
      </c>
      <c r="C22" s="3" t="n">
        <v>7840</v>
      </c>
      <c r="D22" s="3" t="n">
        <v>19710</v>
      </c>
      <c r="E22" s="3" t="n">
        <v>20840</v>
      </c>
      <c r="F22" s="3" t="n">
        <v>15298</v>
      </c>
      <c r="G22" s="3" t="n">
        <v>19999</v>
      </c>
      <c r="H22" s="48" t="n">
        <v>19992</v>
      </c>
      <c r="J22" s="18" t="inlineStr">
        <is>
          <t>PB</t>
        </is>
      </c>
      <c r="K22" s="19" t="n">
        <v>106.7906066536204</v>
      </c>
      <c r="L22" s="19" t="n">
        <v>1.527684346701164</v>
      </c>
      <c r="M22" s="19" t="n"/>
      <c r="N22" s="19" t="n"/>
      <c r="O22" s="51" t="n"/>
      <c r="AA22" s="144" t="inlineStr">
        <is>
          <t>Book</t>
        </is>
      </c>
      <c r="AB22" s="149" t="n">
        <v>82.59999999999999</v>
      </c>
      <c r="AC22" s="149" t="n">
        <v>13.2</v>
      </c>
      <c r="AD22" s="144" t="n">
        <v>5.39</v>
      </c>
      <c r="AE22" s="149" t="n">
        <v>6.41</v>
      </c>
    </row>
    <row r="23" ht="15" customHeight="1">
      <c r="B23" s="18" t="inlineStr">
        <is>
          <t>Net Margin</t>
        </is>
      </c>
      <c r="C23" s="20" t="n">
        <v>0.03467584279105151</v>
      </c>
      <c r="D23" s="20" t="n">
        <v>0.08065869219153472</v>
      </c>
      <c r="E23" s="20" t="n">
        <v>0.07180957369095696</v>
      </c>
      <c r="F23" s="20" t="n">
        <v>0.05695373114324433</v>
      </c>
      <c r="G23" s="20" t="n">
        <v>0.06907974273417476</v>
      </c>
      <c r="H23" s="54" t="n">
        <v>0.07318894697535475</v>
      </c>
      <c r="J23" s="18" t="inlineStr">
        <is>
          <t>EBITDA margin</t>
        </is>
      </c>
      <c r="K23" s="20" t="n">
        <v>0.1374364701807463</v>
      </c>
      <c r="L23" s="20" t="n">
        <v>0.1589661569078924</v>
      </c>
      <c r="M23" s="20" t="n">
        <v>0.1589661569078924</v>
      </c>
      <c r="N23" s="20" t="n">
        <v>0.07297017142149885</v>
      </c>
      <c r="O23" s="54" t="n">
        <v>0.1320847388545075</v>
      </c>
      <c r="AA23" s="144" t="inlineStr">
        <is>
          <t>Ebitda margin</t>
        </is>
      </c>
      <c r="AB23" s="144">
        <f>IF(AB21&lt;&gt;0,AB19/AB21,"")</f>
        <v/>
      </c>
      <c r="AC23" s="144">
        <f>IF(AC21&lt;&gt;0,AC19/AC21,"")</f>
        <v/>
      </c>
      <c r="AD23" s="144">
        <f>IF(AD21&lt;&gt;0,AD19/AD21,"")</f>
        <v/>
      </c>
      <c r="AE23" s="144">
        <f>IF(AE21&lt;&gt;0,AE19/AE21,"")</f>
        <v/>
      </c>
    </row>
    <row r="24" ht="15" customHeight="1">
      <c r="B24" s="18" t="n"/>
      <c r="C24" s="3" t="n"/>
      <c r="D24" s="95" t="n">
        <v>1.514030612244898</v>
      </c>
      <c r="E24" s="95" t="n">
        <v>0.05733130390664637</v>
      </c>
      <c r="F24" s="95" t="n">
        <v>-0.2659309021113244</v>
      </c>
      <c r="G24" s="95" t="n">
        <v>0.3072950712511439</v>
      </c>
      <c r="H24" s="96" t="n">
        <v>-0.0003500175008750437</v>
      </c>
      <c r="J24" s="18" t="inlineStr">
        <is>
          <t>EBIT margin</t>
        </is>
      </c>
      <c r="K24" s="20" t="n">
        <v>0.07440145897687833</v>
      </c>
      <c r="L24" s="20" t="n">
        <v>0.1201497485803499</v>
      </c>
      <c r="M24" s="20" t="n">
        <v>0.1201497485803499</v>
      </c>
      <c r="N24" s="20" t="n">
        <v>0.0334713556757</v>
      </c>
      <c r="O24" s="54" t="n">
        <v>0.08704307795331953</v>
      </c>
      <c r="AA24" s="144" t="inlineStr">
        <is>
          <t>Ebit margin</t>
        </is>
      </c>
      <c r="AB24" s="144">
        <f>IF(AB21&lt;&gt;0,AB20/AB21,"")</f>
        <v/>
      </c>
      <c r="AC24" s="144">
        <f>IF(AC21&lt;&gt;0,AC20/AC21,"")</f>
        <v/>
      </c>
      <c r="AD24" s="144">
        <f>IF(AD21&lt;&gt;0,AD20/AD21,"")</f>
        <v/>
      </c>
      <c r="AE24" s="144">
        <f>IF(AE21&lt;&gt;0,AE20/AE21,"")</f>
        <v/>
      </c>
    </row>
    <row r="25" ht="15" customHeight="1">
      <c r="B25" s="18" t="inlineStr">
        <is>
          <t>P/E ratio</t>
        </is>
      </c>
      <c r="C25" s="3" t="inlineStr">
        <is>
          <t>48,0x</t>
        </is>
      </c>
      <c r="D25" s="3" t="inlineStr">
        <is>
          <t>18,1x</t>
        </is>
      </c>
      <c r="E25" s="3" t="inlineStr">
        <is>
          <t>14,0x</t>
        </is>
      </c>
      <c r="F25" s="3" t="inlineStr">
        <is>
          <t>20,7x</t>
        </is>
      </c>
      <c r="G25" s="3" t="inlineStr">
        <is>
          <t>14,7x</t>
        </is>
      </c>
      <c r="H25" s="48" t="inlineStr">
        <is>
          <t>14,2x</t>
        </is>
      </c>
      <c r="J25" s="18" t="inlineStr">
        <is>
          <t>Net margin</t>
        </is>
      </c>
      <c r="K25" s="20" t="n">
        <v>0.04667100212767462</v>
      </c>
      <c r="L25" s="20" t="n">
        <v>0.09216940412781228</v>
      </c>
      <c r="M25" s="20" t="n">
        <v>0.09216940412781228</v>
      </c>
      <c r="N25" s="20" t="n">
        <v>0.02302825894941744</v>
      </c>
      <c r="O25" s="54" t="n">
        <v>0.06350951733317917</v>
      </c>
      <c r="AA25" s="144" t="inlineStr">
        <is>
          <t>Net Income</t>
        </is>
      </c>
      <c r="AB25" s="144" t="n">
        <v>8067</v>
      </c>
      <c r="AC25" s="149" t="inlineStr">
        <is>
          <t xml:space="preserve">
</t>
        </is>
      </c>
      <c r="AD25" s="144" t="n">
        <v>222</v>
      </c>
      <c r="AE25" s="144" t="n">
        <v>390</v>
      </c>
    </row>
    <row r="26" ht="15" customHeight="1">
      <c r="B26" s="18" t="inlineStr">
        <is>
          <t>EPS</t>
        </is>
      </c>
      <c r="C26" s="3" t="n">
        <v>1.88</v>
      </c>
      <c r="D26" s="3" t="n">
        <v>4.63</v>
      </c>
      <c r="E26" s="3" t="n">
        <v>4.88</v>
      </c>
      <c r="F26" s="3" t="n">
        <v>3.59</v>
      </c>
      <c r="G26" s="3" t="n">
        <v>5.05</v>
      </c>
      <c r="H26" s="48" t="n">
        <v>5.24</v>
      </c>
      <c r="J26" s="18" t="inlineStr">
        <is>
          <t>Dividend Yield</t>
        </is>
      </c>
      <c r="K26" s="30" t="n">
        <v>0.0007513285688107018</v>
      </c>
      <c r="L26" s="30" t="n">
        <v>0.006943856380726563</v>
      </c>
      <c r="M26" s="30" t="n">
        <v>0.004457652303120356</v>
      </c>
      <c r="N26" s="30" t="n">
        <v>0.05313092979127135</v>
      </c>
      <c r="O26" s="49" t="n">
        <v>0.01632094176098224</v>
      </c>
      <c r="AA26" s="144" t="inlineStr">
        <is>
          <t>Dividend</t>
        </is>
      </c>
      <c r="AB26" s="144" t="n">
        <v>7.62</v>
      </c>
      <c r="AC26" s="144" t="n">
        <v>2.13</v>
      </c>
      <c r="AD26" s="144" t="inlineStr">
        <is>
          <t>-</t>
        </is>
      </c>
      <c r="AE26" s="144" t="n">
        <v>0.52</v>
      </c>
    </row>
    <row r="27" ht="15" customHeight="1" thickBot="1">
      <c r="B27" s="18" t="inlineStr">
        <is>
          <t>yoy</t>
        </is>
      </c>
      <c r="C27" s="3" t="n"/>
      <c r="D27" s="95" t="n">
        <v>1.462765957446809</v>
      </c>
      <c r="E27" s="95" t="n">
        <v>0.05399568034557235</v>
      </c>
      <c r="F27" s="95" t="n">
        <v>-0.264344262295082</v>
      </c>
      <c r="G27" s="95" t="n">
        <v>0.4066852367688022</v>
      </c>
      <c r="H27" s="96" t="n">
        <v>0.03762376237623771</v>
      </c>
      <c r="J27" s="37" t="inlineStr">
        <is>
          <t>ROE</t>
        </is>
      </c>
      <c r="K27" s="39" t="n">
        <v>0.0994</v>
      </c>
      <c r="L27" s="39" t="n">
        <v>0.112</v>
      </c>
      <c r="M27" s="39" t="n">
        <v>0.112</v>
      </c>
      <c r="N27" s="39" t="n">
        <v>0.0883</v>
      </c>
      <c r="O27" s="58" t="n">
        <v>0.102925</v>
      </c>
      <c r="AA27" s="144" t="inlineStr">
        <is>
          <t>ROE</t>
        </is>
      </c>
      <c r="AB27" s="59" t="n">
        <v>0.21</v>
      </c>
      <c r="AC27" s="25" t="n">
        <v>0.294</v>
      </c>
      <c r="AD27" s="25" t="n">
        <v>0.07340000000000001</v>
      </c>
      <c r="AE27" s="25" t="n">
        <v>0.295</v>
      </c>
    </row>
    <row r="28" ht="15" customHeight="1">
      <c r="B28" s="18" t="inlineStr">
        <is>
          <t>EV/EBITDA</t>
        </is>
      </c>
      <c r="C28" s="3" t="n">
        <v>10.89880025643374</v>
      </c>
      <c r="D28" s="3" t="n">
        <v>8.774165007741651</v>
      </c>
      <c r="E28" s="3" t="n">
        <v>6.976842352113501</v>
      </c>
      <c r="F28" s="3" t="n">
        <v>8.038276219210159</v>
      </c>
      <c r="G28" s="3" t="n">
        <v>6.953876119984417</v>
      </c>
      <c r="H28" s="48" t="n">
        <v>6.646287884429221</v>
      </c>
    </row>
    <row r="29" ht="15" customHeight="1">
      <c r="B29" s="18" t="inlineStr">
        <is>
          <t>EV/EBIT</t>
        </is>
      </c>
      <c r="C29" s="3" t="n">
        <v>34.16709732988803</v>
      </c>
      <c r="D29" s="3" t="n">
        <v>17.16733987305251</v>
      </c>
      <c r="E29" s="3" t="n">
        <v>11.01005366064269</v>
      </c>
      <c r="F29" s="3" t="n">
        <v>13.69803936615125</v>
      </c>
      <c r="G29" s="3" t="n">
        <v>9.700358656667753</v>
      </c>
      <c r="H29" s="48" t="n">
        <v>10.18753566944413</v>
      </c>
    </row>
    <row r="30" ht="15" customHeight="1" thickBot="1">
      <c r="B30" s="37" t="inlineStr">
        <is>
          <t>EV/Revenues</t>
        </is>
      </c>
      <c r="C30" s="60" t="n">
        <v>1.579042345219245</v>
      </c>
      <c r="D30" s="60" t="n">
        <v>1.207861533484309</v>
      </c>
      <c r="E30" s="97" t="n">
        <v>1.230176560583298</v>
      </c>
      <c r="F30" s="97" t="n">
        <v>1.329138806570267</v>
      </c>
      <c r="G30" s="97" t="n">
        <v>1.233176514476384</v>
      </c>
      <c r="H30" s="98" t="n">
        <v>1.306989412643325</v>
      </c>
      <c r="J30" s="134"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39105</v>
      </c>
      <c r="D32" s="63" t="n">
        <v>39159</v>
      </c>
      <c r="E32" s="63" t="n">
        <v>34754</v>
      </c>
      <c r="F32" s="63" t="n">
        <v>39269</v>
      </c>
      <c r="G32" s="63" t="n">
        <v>42388</v>
      </c>
      <c r="H32" s="71" t="n">
        <v>43119</v>
      </c>
      <c r="J32" s="18" t="inlineStr">
        <is>
          <t>Q-1</t>
        </is>
      </c>
      <c r="K32" s="21" t="inlineStr">
        <is>
          <t>Sales</t>
        </is>
      </c>
      <c r="L32" s="3" t="n">
        <v>64816.5</v>
      </c>
      <c r="M32" s="3" t="n">
        <v>63625</v>
      </c>
      <c r="N32" s="3" t="n">
        <v>1191.48</v>
      </c>
      <c r="O32" s="66" t="n">
        <v>1.84</v>
      </c>
    </row>
    <row r="33">
      <c r="B33" s="18" t="inlineStr">
        <is>
          <t>EBITDA</t>
        </is>
      </c>
      <c r="C33" s="3" t="n">
        <v>81</v>
      </c>
      <c r="D33" s="3" t="n">
        <v>149</v>
      </c>
      <c r="E33" s="3" t="n">
        <v>51171</v>
      </c>
      <c r="F33" s="3" t="n">
        <v>44414</v>
      </c>
      <c r="G33" s="3" t="n">
        <v>51340</v>
      </c>
      <c r="H33" s="48" t="n">
        <v>53716</v>
      </c>
      <c r="J33" s="18" t="n"/>
      <c r="K33" s="21" t="inlineStr">
        <is>
          <t>Earnings</t>
        </is>
      </c>
      <c r="L33" s="2" t="n">
        <v>0.7</v>
      </c>
      <c r="M33" s="2" t="n">
        <v>0.55</v>
      </c>
      <c r="N33" s="2" t="n">
        <v>0.15</v>
      </c>
      <c r="O33" s="66" t="n">
        <v>21.48</v>
      </c>
    </row>
    <row r="34">
      <c r="B34" s="18" t="inlineStr">
        <is>
          <t>Debt /EBITDA</t>
        </is>
      </c>
      <c r="C34" s="19" t="n">
        <v>482.7777777777778</v>
      </c>
      <c r="D34" s="19" t="n">
        <v>262.8120805369127</v>
      </c>
      <c r="E34" s="19" t="n">
        <v>0.6791737507572648</v>
      </c>
      <c r="F34" s="19" t="n">
        <v>0.8841581483316071</v>
      </c>
      <c r="G34" s="19" t="n">
        <v>0.8256330346708219</v>
      </c>
      <c r="H34" s="23" t="n">
        <v>0.8027217216471815</v>
      </c>
      <c r="J34" s="18" t="inlineStr">
        <is>
          <t>Q-2</t>
        </is>
      </c>
      <c r="K34" s="21" t="inlineStr">
        <is>
          <t>Sales</t>
        </is>
      </c>
      <c r="L34" s="3" t="n">
        <v>77276.8</v>
      </c>
      <c r="M34" s="3" t="n">
        <v>71895</v>
      </c>
      <c r="N34" s="3" t="n">
        <v>5381.77</v>
      </c>
      <c r="O34" s="66" t="n">
        <v>6.96</v>
      </c>
    </row>
    <row r="35">
      <c r="B35" s="18" t="inlineStr">
        <is>
          <t>Cash Flow per share</t>
        </is>
      </c>
      <c r="C35" s="67" t="n">
        <v>5.29</v>
      </c>
      <c r="D35" s="67" t="n">
        <v>7.22</v>
      </c>
      <c r="E35" s="67" t="n">
        <v>8.119999999999999</v>
      </c>
      <c r="F35" s="67" t="n">
        <v>8.029999999999999</v>
      </c>
      <c r="G35" s="67" t="n">
        <v>10.1</v>
      </c>
      <c r="H35" s="68" t="n">
        <v>10.3</v>
      </c>
      <c r="J35" s="18" t="n"/>
      <c r="K35" s="21" t="inlineStr">
        <is>
          <t>Earnings</t>
        </is>
      </c>
      <c r="L35" s="2" t="n">
        <v>1.08</v>
      </c>
      <c r="M35" s="2" t="n">
        <v>1.41</v>
      </c>
      <c r="N35" s="2" t="n">
        <v>0.33</v>
      </c>
      <c r="O35" s="66" t="n">
        <v>30.89</v>
      </c>
    </row>
    <row r="36" ht="16" customHeight="1" thickBot="1">
      <c r="B36" s="37" t="inlineStr">
        <is>
          <t>Book Value per share</t>
        </is>
      </c>
      <c r="C36" s="69" t="n">
        <v>40.4</v>
      </c>
      <c r="D36" s="69" t="n">
        <v>44.3</v>
      </c>
      <c r="E36" s="69" t="n">
        <v>45.3</v>
      </c>
      <c r="F36" s="69" t="n">
        <v>45.4</v>
      </c>
      <c r="G36" s="69" t="n">
        <v>46.3</v>
      </c>
      <c r="H36" s="70" t="n">
        <v>47</v>
      </c>
      <c r="J36" s="18" t="inlineStr">
        <is>
          <t>Q-3</t>
        </is>
      </c>
      <c r="K36" s="21" t="inlineStr">
        <is>
          <t>Sales</t>
        </is>
      </c>
      <c r="L36" s="3" t="n">
        <v>73546.8</v>
      </c>
      <c r="M36" s="3" t="n">
        <v>76605</v>
      </c>
      <c r="N36" s="3" t="n">
        <v>3058.23</v>
      </c>
      <c r="O36" s="66" t="n">
        <v>4.16</v>
      </c>
    </row>
    <row r="37" ht="16" customHeight="1" thickBot="1">
      <c r="J37" s="18" t="n"/>
      <c r="K37" s="21" t="inlineStr">
        <is>
          <t>Earnings</t>
        </is>
      </c>
      <c r="L37" s="2" t="n">
        <v>1.23</v>
      </c>
      <c r="M37" s="2" t="n">
        <v>1.46</v>
      </c>
      <c r="N37" s="2" t="n">
        <v>0.23</v>
      </c>
      <c r="O37" s="66" t="n">
        <v>18.35</v>
      </c>
    </row>
    <row r="38">
      <c r="B38" s="7" t="inlineStr">
        <is>
          <t>Volume</t>
        </is>
      </c>
      <c r="C38" s="71" t="n">
        <v>12104856</v>
      </c>
      <c r="F38" s="7" t="inlineStr">
        <is>
          <t>50 MAV</t>
        </is>
      </c>
      <c r="G38" s="63" t="n">
        <v>75.88</v>
      </c>
      <c r="H38" s="100" t="n">
        <v>-0.0200316288877174</v>
      </c>
      <c r="J38" s="18" t="inlineStr">
        <is>
          <t>Q-4</t>
        </is>
      </c>
      <c r="K38" s="21" t="inlineStr">
        <is>
          <t>Sales</t>
        </is>
      </c>
      <c r="L38" s="3" t="n">
        <v>72584.60000000001</v>
      </c>
      <c r="M38" s="3" t="n">
        <v>73501</v>
      </c>
      <c r="N38" s="3" t="n">
        <v>916.4</v>
      </c>
      <c r="O38" s="66" t="n">
        <v>1.26</v>
      </c>
    </row>
    <row r="39" ht="16" customHeight="1" thickBot="1">
      <c r="B39" s="18" t="inlineStr">
        <is>
          <t>Avg Vol 10 days</t>
        </is>
      </c>
      <c r="C39" s="48" t="inlineStr">
        <is>
          <t>8M</t>
        </is>
      </c>
      <c r="F39" s="37" t="inlineStr">
        <is>
          <t>200 MAV</t>
        </is>
      </c>
      <c r="G39" s="97" t="n">
        <v>77.03</v>
      </c>
      <c r="H39" s="58" t="n">
        <v>-0.03466182007010258</v>
      </c>
      <c r="J39" s="37" t="n"/>
      <c r="K39" s="76" t="inlineStr">
        <is>
          <t>Earnings</t>
        </is>
      </c>
      <c r="L39" s="77" t="n">
        <v>1.27</v>
      </c>
      <c r="M39" s="77" t="n">
        <v>0.92</v>
      </c>
      <c r="N39" s="77" t="n">
        <v>0.35</v>
      </c>
      <c r="O39" s="78" t="n">
        <v>27.55</v>
      </c>
    </row>
    <row r="40" ht="16" customHeight="1" thickBot="1">
      <c r="B40" s="37" t="inlineStr">
        <is>
          <t>Avg Vol 3Months</t>
        </is>
      </c>
      <c r="C40" s="98" t="inlineStr">
        <is>
          <t>10.26M</t>
        </is>
      </c>
    </row>
    <row r="41">
      <c r="F41" s="7" t="inlineStr">
        <is>
          <t>Buyback Year</t>
        </is>
      </c>
      <c r="G41" s="10" t="n"/>
      <c r="H41" s="71" t="inlineStr">
        <is>
          <t>(626M)</t>
        </is>
      </c>
    </row>
    <row r="42" ht="16" customHeight="1" thickBot="1">
      <c r="F42" s="37" t="inlineStr">
        <is>
          <t>Buyback Quarter</t>
        </is>
      </c>
      <c r="G42" s="16" t="n"/>
      <c r="H42" s="98" t="inlineStr">
        <is>
          <t>(421M)</t>
        </is>
      </c>
    </row>
    <row r="43" ht="19.5" customHeight="1" thickBot="1"/>
    <row r="44" ht="18" customHeight="1">
      <c r="B44" s="7" t="inlineStr">
        <is>
          <t>Sales Per Region</t>
        </is>
      </c>
      <c r="C44" s="63" t="inlineStr">
        <is>
          <t>United States</t>
        </is>
      </c>
      <c r="D44" s="102" t="n">
        <v>0.372</v>
      </c>
      <c r="F44" s="7" t="inlineStr">
        <is>
          <t>Sales Per Business</t>
        </is>
      </c>
      <c r="G44" s="63" t="inlineStr">
        <is>
          <t>Downstream</t>
        </is>
      </c>
      <c r="H44" s="100" t="n">
        <v>0.873</v>
      </c>
      <c r="J44" s="150" t="inlineStr">
        <is>
          <t>Exxon Mobil Corporation, incorporated on August 5, 1882, is engaged in energy business. The Company is engaged in the exploration, production, transportation and sale of crude oil and natural gas, and the manufacture, transportation and sale of petroleum products. The Company also manufactures and markets commodity petrochemicals, including olefins, aromatics, polyethylene and polypropylene plastics, and a range of specialty products. The Company's segments include Upstream, Downstream, Chemical, and Corporate and Financing. The Upstream segment operates to explore for and produce crude oil and natural gas. The Downstream operates to manufacture and sell petroleum products. The Chemical segment operates to manufacture and sell petrochemicals. The Company has exploration and development activities in projects located in the United States, Canada/South America, Europe, Africa, Asia and Australia/Oceania.</t>
        </is>
      </c>
      <c r="K44" s="151" t="n"/>
      <c r="L44" s="151" t="n"/>
      <c r="M44" s="151" t="n"/>
      <c r="N44" s="151" t="n"/>
      <c r="O44" s="152" t="n"/>
    </row>
    <row r="45">
      <c r="B45" s="82" t="n"/>
      <c r="C45" s="3" t="inlineStr">
        <is>
          <t>Non-United States</t>
        </is>
      </c>
      <c r="D45" s="94" t="n">
        <v>0.266</v>
      </c>
      <c r="F45" s="82" t="n"/>
      <c r="G45" s="3" t="inlineStr">
        <is>
          <t>Chemical</t>
        </is>
      </c>
      <c r="H45" s="49" t="n">
        <v>0.132</v>
      </c>
      <c r="J45" s="153" t="n"/>
      <c r="O45" s="154" t="n"/>
    </row>
    <row r="46">
      <c r="B46" s="82" t="n"/>
      <c r="C46" s="3" t="inlineStr">
        <is>
          <t>Canada</t>
        </is>
      </c>
      <c r="D46" s="94" t="n">
        <v>0.107</v>
      </c>
      <c r="F46" s="82" t="n"/>
      <c r="G46" s="3" t="inlineStr">
        <is>
          <t>Upstream</t>
        </is>
      </c>
      <c r="H46" s="49" t="n">
        <v>0.102</v>
      </c>
      <c r="J46" s="153" t="n"/>
      <c r="O46" s="154" t="n"/>
    </row>
    <row r="47" ht="25.5" customHeight="1" thickBot="1">
      <c r="B47" s="86" t="n"/>
      <c r="C47" s="97" t="inlineStr">
        <is>
          <t>United Kingdom</t>
        </is>
      </c>
      <c r="D47" s="106" t="n">
        <v>0.091</v>
      </c>
      <c r="F47" s="86" t="n"/>
      <c r="G47" s="97" t="inlineStr">
        <is>
          <t>Corporate and Financing</t>
        </is>
      </c>
      <c r="H47" s="58" t="n">
        <v>0</v>
      </c>
      <c r="J47" s="155" t="n"/>
      <c r="K47" s="145" t="n"/>
      <c r="L47" s="145" t="n"/>
      <c r="M47" s="145" t="n"/>
      <c r="N47" s="145" t="n"/>
      <c r="O47" s="156" t="n"/>
    </row>
    <row r="53" ht="16" customHeight="1" thickBot="1"/>
    <row r="54">
      <c r="B54" s="7" t="inlineStr">
        <is>
          <t>Last</t>
        </is>
      </c>
      <c r="C54" s="8" t="n">
        <v>192.21</v>
      </c>
      <c r="D54" s="9" t="n"/>
      <c r="E54" s="10" t="n"/>
      <c r="F54" s="10" t="n"/>
      <c r="G54" s="10" t="n"/>
      <c r="H54" s="10" t="n"/>
      <c r="I54" s="11" t="n"/>
    </row>
    <row r="55">
      <c r="B55" s="13" t="n"/>
      <c r="C55" s="2" t="n"/>
      <c r="D55" s="2" t="n"/>
      <c r="I55" s="14" t="n"/>
    </row>
    <row r="56">
      <c r="B56" s="18" t="inlineStr">
        <is>
          <t>52 week High</t>
        </is>
      </c>
      <c r="C56" s="19" t="n">
        <v>216.2599945068359</v>
      </c>
      <c r="D56" s="20" t="n">
        <v>-0.1112087076561713</v>
      </c>
      <c r="E56" s="21" t="inlineStr">
        <is>
          <t>Trailing P/E</t>
        </is>
      </c>
      <c r="F56" s="22" t="inlineStr">
        <is>
          <t>40,9x</t>
        </is>
      </c>
      <c r="G56" s="21" t="inlineStr">
        <is>
          <t>Price to book</t>
        </is>
      </c>
      <c r="H56" s="19" t="n">
        <v>15.62682926829268</v>
      </c>
      <c r="I56" s="14" t="n"/>
    </row>
    <row r="57">
      <c r="B57" s="18" t="inlineStr">
        <is>
          <t>52 week Low</t>
        </is>
      </c>
      <c r="C57" s="19" t="n">
        <v>153.1300048828125</v>
      </c>
      <c r="D57" s="20" t="n">
        <v>0.2552079531839282</v>
      </c>
      <c r="E57" s="21" t="inlineStr">
        <is>
          <t>Forward P/E</t>
        </is>
      </c>
      <c r="F57" s="2" t="inlineStr">
        <is>
          <t>41,5x</t>
        </is>
      </c>
      <c r="G57" s="21" t="inlineStr">
        <is>
          <t>ROE</t>
        </is>
      </c>
      <c r="H57" s="29" t="n">
        <v>0.394</v>
      </c>
      <c r="I57" s="14" t="n"/>
    </row>
    <row r="58">
      <c r="B58" s="18" t="inlineStr">
        <is>
          <t>YTD Change/%</t>
        </is>
      </c>
      <c r="C58" s="29" t="n">
        <v>0.5805</v>
      </c>
      <c r="D58" s="30" t="n"/>
      <c r="E58" s="21" t="inlineStr">
        <is>
          <t>PEG</t>
        </is>
      </c>
      <c r="F58" s="2" t="n"/>
      <c r="G58" s="21" t="inlineStr">
        <is>
          <t>Exchange</t>
        </is>
      </c>
      <c r="H58" s="144" t="inlineStr">
        <is>
          <t>NASDAQ GS</t>
        </is>
      </c>
      <c r="I58" s="14" t="n"/>
    </row>
    <row r="59">
      <c r="B59" s="18" t="inlineStr">
        <is>
          <t>Mkt Cap</t>
        </is>
      </c>
      <c r="C59" s="3" t="n">
        <v>25040</v>
      </c>
      <c r="D59" s="2" t="n"/>
      <c r="E59" s="21" t="inlineStr">
        <is>
          <t>Dividend 2019</t>
        </is>
      </c>
      <c r="F59" s="2" t="inlineStr">
        <is>
          <t>-</t>
        </is>
      </c>
      <c r="G59" s="21" t="inlineStr">
        <is>
          <t>Sector</t>
        </is>
      </c>
      <c r="H59" s="144" t="inlineStr">
        <is>
          <t>Consumer Discretionary</t>
        </is>
      </c>
      <c r="I59" s="14" t="n"/>
    </row>
    <row r="60">
      <c r="B60" s="18" t="inlineStr">
        <is>
          <t>EV</t>
        </is>
      </c>
      <c r="C60" s="33" t="n">
        <v>23846</v>
      </c>
      <c r="D60" s="3" t="n">
        <v>-1194</v>
      </c>
      <c r="E60" s="21" t="inlineStr">
        <is>
          <t>Div. yield</t>
        </is>
      </c>
      <c r="F60" s="30" t="n"/>
      <c r="G60" s="21" t="inlineStr">
        <is>
          <t>Industry</t>
        </is>
      </c>
      <c r="H60" s="144" t="inlineStr">
        <is>
          <t>Textiles, Apparel &amp; Luxury Goo</t>
        </is>
      </c>
      <c r="I60" s="14" t="n"/>
    </row>
    <row r="61" ht="16" customHeight="1" thickBot="1">
      <c r="B61" s="37" t="inlineStr">
        <is>
          <t>Days to Cover</t>
        </is>
      </c>
      <c r="C61" s="90" t="n">
        <v>1.465000033378601</v>
      </c>
      <c r="D61" s="77" t="n"/>
      <c r="E61" s="76" t="inlineStr">
        <is>
          <t>Beta</t>
        </is>
      </c>
      <c r="F61" s="90" t="n">
        <v>1.259999990463257</v>
      </c>
      <c r="G61" s="76" t="inlineStr">
        <is>
          <t>Website</t>
        </is>
      </c>
      <c r="H61" s="91" t="inlineStr">
        <is>
          <t>http://investor.lululemon.com/</t>
        </is>
      </c>
      <c r="I61" s="17" t="n"/>
    </row>
    <row r="370">
      <c r="H370" s="144" t="n">
        <v>36.79</v>
      </c>
    </row>
  </sheetData>
  <mergeCells count="1">
    <mergeCell ref="J44:O47"/>
  </mergeCells>
  <conditionalFormatting sqref="O32">
    <cfRule type="cellIs" priority="5" operator="lessThan" dxfId="1">
      <formula>0</formula>
    </cfRule>
    <cfRule type="cellIs" priority="6" operator="greaterThan" dxfId="0">
      <formula>0</formula>
    </cfRule>
  </conditionalFormatting>
  <conditionalFormatting sqref="O33:O39">
    <cfRule type="cellIs" priority="3" operator="lessThan" dxfId="1">
      <formula>0</formula>
    </cfRule>
    <cfRule type="cellIs" priority="4" operator="greaterThan" dxfId="0">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1.xml><?xml version="1.0" encoding="utf-8"?>
<worksheet xmlns="http://schemas.openxmlformats.org/spreadsheetml/2006/main">
  <sheetPr codeName="Sheet11">
    <outlinePr summaryBelow="1" summaryRight="1"/>
    <pageSetUpPr/>
  </sheetPr>
  <dimension ref="B2:AE370"/>
  <sheetViews>
    <sheetView zoomScaleNormal="100" workbookViewId="0">
      <selection activeCell="A1" sqref="A1:XFD1048576"/>
    </sheetView>
  </sheetViews>
  <sheetFormatPr baseColWidth="10" defaultColWidth="9.1640625" defaultRowHeight="15"/>
  <cols>
    <col width="9.1640625" customWidth="1" style="144" min="1" max="1"/>
    <col width="20.33203125" customWidth="1" style="144" min="2" max="2"/>
    <col width="16.83203125" customWidth="1" style="144" min="3" max="8"/>
    <col width="6.6640625" customWidth="1" style="144" min="9" max="9"/>
    <col width="15" customWidth="1" style="144" min="10" max="10"/>
    <col width="11.33203125" customWidth="1" style="144" min="11" max="14"/>
    <col width="12.83203125" customWidth="1" style="144" min="15" max="15"/>
    <col width="14.6640625" customWidth="1" style="144" min="16" max="16"/>
    <col width="16" customWidth="1" style="144" min="17" max="17"/>
    <col width="17.83203125" customWidth="1" style="144" min="18" max="18"/>
    <col width="13.33203125" customWidth="1" style="144" min="19" max="19"/>
    <col width="9.6640625" customWidth="1" style="144" min="20" max="20"/>
    <col width="9.1640625" customWidth="1" style="144" min="21" max="21"/>
    <col width="1.6640625" customWidth="1" style="144" min="22" max="24"/>
    <col width="9.1640625" customWidth="1" style="144" min="25" max="27"/>
    <col width="9.1640625" customWidth="1" style="144" min="28" max="16384"/>
  </cols>
  <sheetData>
    <row r="1" ht="16" customHeight="1" thickBot="1"/>
    <row r="2" ht="16" customHeight="1" thickBot="1">
      <c r="B2" s="92" t="inlineStr">
        <is>
          <t>GE</t>
        </is>
      </c>
      <c r="G2" s="5" t="inlineStr">
        <is>
          <t>GENERAL-ELECTRIC</t>
        </is>
      </c>
      <c r="H2" s="6" t="n"/>
      <c r="Q2" s="144" t="n">
        <v>30</v>
      </c>
    </row>
    <row r="3" ht="16" customHeight="1" thickBot="1"/>
    <row r="4">
      <c r="B4" s="7" t="inlineStr">
        <is>
          <t>Last</t>
        </is>
      </c>
      <c r="C4" s="8" t="n">
        <v>10.08</v>
      </c>
      <c r="D4" s="9" t="n"/>
      <c r="E4" s="10" t="n"/>
      <c r="F4" s="10" t="n"/>
      <c r="G4" s="10" t="n"/>
      <c r="H4" s="11" t="n"/>
      <c r="J4" s="12" t="n">
        <v>43758</v>
      </c>
      <c r="K4" s="10" t="inlineStr">
        <is>
          <t>Q3 2019 Earnings Release (Projected)</t>
        </is>
      </c>
      <c r="L4" s="10" t="n"/>
      <c r="M4" s="10" t="n"/>
      <c r="N4" s="11" t="n"/>
    </row>
    <row r="5" ht="16" customHeight="1" thickBot="1">
      <c r="B5" s="13" t="n"/>
      <c r="C5" s="2" t="n"/>
      <c r="D5" s="2" t="n"/>
      <c r="H5" s="14" t="n"/>
      <c r="J5" s="15" t="n">
        <v>43849</v>
      </c>
      <c r="K5" s="16" t="inlineStr">
        <is>
          <t>FY 2019 Earnings Release (Projected)</t>
        </is>
      </c>
      <c r="L5" s="16" t="n"/>
      <c r="M5" s="16" t="n"/>
      <c r="N5" s="17" t="n"/>
    </row>
    <row r="6" ht="16" customHeight="1" thickBot="1">
      <c r="B6" s="18" t="inlineStr">
        <is>
          <t>52 week High</t>
        </is>
      </c>
      <c r="C6" s="19" t="n">
        <v>13.25</v>
      </c>
      <c r="D6" s="20" t="n">
        <v>-0.2392452830188679</v>
      </c>
      <c r="E6" s="21" t="inlineStr">
        <is>
          <t>Trailing P/E</t>
        </is>
      </c>
      <c r="F6" s="22" t="inlineStr">
        <is>
          <t>-3,12x</t>
        </is>
      </c>
      <c r="G6" s="21" t="inlineStr">
        <is>
          <t>Price to book</t>
        </is>
      </c>
      <c r="H6" s="23" t="n">
        <v>2.423076923076923</v>
      </c>
      <c r="L6" s="24" t="n"/>
      <c r="M6" s="25" t="n"/>
    </row>
    <row r="7">
      <c r="B7" s="18" t="inlineStr">
        <is>
          <t>52 week Low</t>
        </is>
      </c>
      <c r="C7" s="19" t="n">
        <v>6.400000095367432</v>
      </c>
      <c r="D7" s="20" t="n">
        <v>0.5749999765306715</v>
      </c>
      <c r="E7" s="21" t="inlineStr">
        <is>
          <t>Forward P/E</t>
        </is>
      </c>
      <c r="F7" s="2" t="inlineStr">
        <is>
          <t>25,8x</t>
        </is>
      </c>
      <c r="G7" s="21" t="inlineStr">
        <is>
          <t>ROE</t>
        </is>
      </c>
      <c r="H7" s="26" t="n">
        <v>0.14</v>
      </c>
      <c r="L7" s="27" t="n"/>
      <c r="M7" s="25" t="n"/>
      <c r="N7" s="134" t="n"/>
      <c r="R7" s="7" t="inlineStr">
        <is>
          <t>Competitors</t>
        </is>
      </c>
      <c r="S7" s="10" t="n"/>
      <c r="T7" s="28" t="n"/>
    </row>
    <row r="8">
      <c r="B8" s="18" t="inlineStr">
        <is>
          <t>YTD Change/%</t>
        </is>
      </c>
      <c r="C8" s="29" t="n">
        <v>0.3316</v>
      </c>
      <c r="D8" s="30" t="n"/>
      <c r="E8" s="21" t="inlineStr">
        <is>
          <t>PEG</t>
        </is>
      </c>
      <c r="F8" s="2" t="n"/>
      <c r="G8" s="21" t="inlineStr">
        <is>
          <t>Exchange</t>
        </is>
      </c>
      <c r="H8" s="14" t="inlineStr">
        <is>
          <t>New York</t>
        </is>
      </c>
      <c r="R8" s="31" t="inlineStr">
        <is>
          <t>LVMH MOET HENNESSY VUITTO</t>
        </is>
      </c>
      <c r="T8" s="32" t="n"/>
    </row>
    <row r="9">
      <c r="B9" s="18" t="inlineStr">
        <is>
          <t>Mkt Cap</t>
        </is>
      </c>
      <c r="C9" s="3" t="n">
        <v>87969</v>
      </c>
      <c r="D9" s="2" t="n"/>
      <c r="E9" s="21" t="inlineStr">
        <is>
          <t>Dividend 2019</t>
        </is>
      </c>
      <c r="F9" s="2" t="n">
        <v>0.04</v>
      </c>
      <c r="G9" s="21" t="inlineStr">
        <is>
          <t>Sector</t>
        </is>
      </c>
      <c r="H9" s="14" t="inlineStr">
        <is>
          <t>Industrials</t>
        </is>
      </c>
      <c r="R9" s="31" t="inlineStr">
        <is>
          <t>VF CORPORATION</t>
        </is>
      </c>
      <c r="T9" s="32" t="n"/>
    </row>
    <row r="10">
      <c r="B10" s="18" t="inlineStr">
        <is>
          <t>EV</t>
        </is>
      </c>
      <c r="C10" s="33" t="n">
        <v>127675</v>
      </c>
      <c r="D10" s="3" t="n">
        <v>39706</v>
      </c>
      <c r="E10" s="21" t="inlineStr">
        <is>
          <t>Div. yield</t>
        </is>
      </c>
      <c r="F10" s="30" t="n">
        <v>0.003968253968253968</v>
      </c>
      <c r="G10" s="21" t="inlineStr">
        <is>
          <t>Industry</t>
        </is>
      </c>
      <c r="H10" s="14" t="inlineStr">
        <is>
          <t>Industrial Conglomerates</t>
        </is>
      </c>
      <c r="R10" s="31" t="inlineStr">
        <is>
          <t>UNDER ARMOUR</t>
        </is>
      </c>
      <c r="T10" s="32" t="n"/>
    </row>
    <row r="11" ht="16" customHeight="1" thickBot="1">
      <c r="B11" s="18" t="inlineStr">
        <is>
          <t>Days to Cover</t>
        </is>
      </c>
      <c r="C11" s="19" t="n">
        <v>1.838621126683433</v>
      </c>
      <c r="D11" s="2" t="n"/>
      <c r="E11" s="21" t="inlineStr">
        <is>
          <t>Beta</t>
        </is>
      </c>
      <c r="F11" s="19" t="n">
        <v>1.009999990463257</v>
      </c>
      <c r="G11" s="21" t="inlineStr">
        <is>
          <t>Website</t>
        </is>
      </c>
      <c r="H11" s="34" t="inlineStr">
        <is>
          <t>http://www.ge.com</t>
        </is>
      </c>
      <c r="R11" s="35" t="inlineStr">
        <is>
          <t>MONCLER</t>
        </is>
      </c>
      <c r="S11" s="16" t="n"/>
      <c r="T11" s="36" t="n"/>
    </row>
    <row r="12" ht="15.75" customHeight="1" thickBot="1">
      <c r="B12" s="37" t="inlineStr">
        <is>
          <t>Target Price</t>
        </is>
      </c>
      <c r="C12" s="38" t="inlineStr">
        <is>
          <t xml:space="preserve">
                11.41</t>
        </is>
      </c>
      <c r="D12" s="39" t="n"/>
      <c r="E12" s="16" t="n"/>
      <c r="F12" s="16" t="n"/>
      <c r="G12" s="16" t="n"/>
      <c r="H12" s="17" t="n"/>
    </row>
    <row r="13" ht="16" customHeight="1" thickBot="1">
      <c r="D13" s="40" t="n"/>
      <c r="L13" s="27" t="n"/>
      <c r="M13" s="25" t="n"/>
    </row>
    <row r="14" ht="16" customHeight="1" thickBot="1">
      <c r="G14" s="41" t="inlineStr">
        <is>
          <t>Year End</t>
        </is>
      </c>
      <c r="H14" s="42" t="inlineStr">
        <is>
          <t>December</t>
        </is>
      </c>
    </row>
    <row r="15" ht="16" customHeight="1">
      <c r="B15" s="7" t="n"/>
      <c r="C15" s="43" t="n">
        <v>2017</v>
      </c>
      <c r="D15" s="43" t="n">
        <v>2018</v>
      </c>
      <c r="E15" s="43" t="n">
        <v>2019</v>
      </c>
      <c r="F15" s="43" t="inlineStr">
        <is>
          <t>2020  (e)</t>
        </is>
      </c>
      <c r="G15" s="43" t="inlineStr">
        <is>
          <t>2021  (e)</t>
        </is>
      </c>
      <c r="H15" s="44" t="inlineStr">
        <is>
          <t>2022  (e)</t>
        </is>
      </c>
      <c r="J15" s="45" t="n"/>
      <c r="K15" s="46" t="inlineStr">
        <is>
          <t>HONEYWELL-INTERNATIONAL-4827/</t>
        </is>
      </c>
      <c r="L15" s="46" t="inlineStr">
        <is>
          <t>3M-COMPANY-4836/</t>
        </is>
      </c>
      <c r="M15" s="46" t="inlineStr">
        <is>
          <t>SIEMENS-AG-56358306/</t>
        </is>
      </c>
      <c r="N15" s="46" t="inlineStr">
        <is>
          <t>ILLINOIS-TOOL-WORKS-13125/</t>
        </is>
      </c>
      <c r="O15" s="47" t="inlineStr">
        <is>
          <t>Avg.</t>
        </is>
      </c>
      <c r="AA15" s="144" t="inlineStr">
        <is>
          <t>Last</t>
        </is>
      </c>
      <c r="AB15" s="144" t="n">
        <v>383.3</v>
      </c>
      <c r="AC15" s="144" t="n">
        <v>88.27</v>
      </c>
      <c r="AD15" s="144" t="n">
        <v>27.19</v>
      </c>
      <c r="AE15" s="144" t="n">
        <v>38.64</v>
      </c>
    </row>
    <row r="16">
      <c r="B16" s="18" t="inlineStr">
        <is>
          <t>Sales</t>
        </is>
      </c>
      <c r="C16" s="3" t="n">
        <v>123693</v>
      </c>
      <c r="D16" s="3" t="n">
        <v>122092</v>
      </c>
      <c r="E16" s="3" t="n">
        <v>121615</v>
      </c>
      <c r="F16" s="3" t="n">
        <v>116152</v>
      </c>
      <c r="G16" s="3" t="n">
        <v>112933</v>
      </c>
      <c r="H16" s="48" t="n">
        <v>118959</v>
      </c>
      <c r="J16" s="18" t="inlineStr">
        <is>
          <t>Mkt Cap</t>
        </is>
      </c>
      <c r="K16" s="3" t="n">
        <v>121993</v>
      </c>
      <c r="L16" s="3" t="n">
        <v>99730</v>
      </c>
      <c r="M16" s="3" t="n">
        <v>74486</v>
      </c>
      <c r="N16" s="3" t="n">
        <v>21738</v>
      </c>
      <c r="O16" s="48" t="n">
        <v>79486.75</v>
      </c>
      <c r="AA16" s="144" t="inlineStr">
        <is>
          <t>Mkt Cap</t>
        </is>
      </c>
      <c r="AB16" s="144" t="n">
        <v>191403</v>
      </c>
      <c r="AC16" s="144" t="n">
        <v>35478</v>
      </c>
      <c r="AD16" s="144" t="n">
        <v>11620</v>
      </c>
      <c r="AE16" s="144" t="inlineStr">
        <is>
          <t>9790M</t>
        </is>
      </c>
    </row>
    <row r="17" ht="15" customHeight="1">
      <c r="B17" s="18" t="inlineStr">
        <is>
          <t>yoy</t>
        </is>
      </c>
      <c r="C17" s="3" t="n"/>
      <c r="D17" s="93" t="n">
        <v>-0.01294333551615694</v>
      </c>
      <c r="E17" s="93" t="n">
        <v>-0.003906889886315238</v>
      </c>
      <c r="F17" s="93" t="n">
        <v>-0.04492044566870863</v>
      </c>
      <c r="G17" s="93" t="n">
        <v>-0.02771368551553137</v>
      </c>
      <c r="H17" s="94" t="n">
        <v>0.05335907130776655</v>
      </c>
      <c r="J17" s="18" t="inlineStr">
        <is>
          <t>EV</t>
        </is>
      </c>
      <c r="K17" s="3" t="n">
        <v>127325</v>
      </c>
      <c r="L17" s="3" t="n">
        <v>111266</v>
      </c>
      <c r="M17" s="3" t="n">
        <v>92428</v>
      </c>
      <c r="N17" s="3" t="n">
        <v>33221</v>
      </c>
      <c r="O17" s="48" t="n">
        <v>91060</v>
      </c>
      <c r="AA17" s="144" t="inlineStr">
        <is>
          <t>EV</t>
        </is>
      </c>
      <c r="AB17" s="149" t="n">
        <v>192879</v>
      </c>
      <c r="AC17" s="144" t="n">
        <v>37143</v>
      </c>
      <c r="AD17" s="144" t="n">
        <v>11760</v>
      </c>
      <c r="AE17" s="144" t="inlineStr">
        <is>
          <t>8920M</t>
        </is>
      </c>
    </row>
    <row r="18" ht="15" customHeight="1">
      <c r="B18" s="18" t="inlineStr">
        <is>
          <t>EBITDA</t>
        </is>
      </c>
      <c r="C18" s="3" t="n">
        <v>24487</v>
      </c>
      <c r="D18" s="3" t="n">
        <v>19097</v>
      </c>
      <c r="E18" s="3" t="n">
        <v>13350</v>
      </c>
      <c r="F18" s="3" t="n">
        <v>12155</v>
      </c>
      <c r="G18" s="3" t="n">
        <v>14366</v>
      </c>
      <c r="H18" s="48" t="n">
        <v>15062</v>
      </c>
      <c r="J18" s="18" t="inlineStr">
        <is>
          <t>P/E</t>
        </is>
      </c>
      <c r="K18" s="50" t="n">
        <v>19.48700564971752</v>
      </c>
      <c r="L18" s="50" t="n">
        <v>17.12941176470588</v>
      </c>
      <c r="M18" s="50" t="n"/>
      <c r="N18" s="50" t="n">
        <v>12.54494382022472</v>
      </c>
      <c r="O18" s="51">
        <f>AVERAGE(K18:N18)</f>
        <v/>
      </c>
      <c r="AA18" s="144" t="inlineStr">
        <is>
          <t>EPS 2019</t>
        </is>
      </c>
      <c r="AB18" s="149" t="n">
        <v>16</v>
      </c>
      <c r="AD18" s="144" t="n">
        <v>0.49</v>
      </c>
      <c r="AE18" s="144" t="n">
        <v>1.54</v>
      </c>
    </row>
    <row r="19" ht="15" customHeight="1">
      <c r="B19" s="18" t="inlineStr">
        <is>
          <t>EBITDA margin</t>
        </is>
      </c>
      <c r="C19" s="20" t="n">
        <v>0.1979659317827201</v>
      </c>
      <c r="D19" s="20" t="n">
        <v>0.1564148347148052</v>
      </c>
      <c r="E19" s="20" t="n">
        <v>0.1097726431772397</v>
      </c>
      <c r="F19" s="20" t="n">
        <v>0.1046473586335147</v>
      </c>
      <c r="G19" s="20" t="n">
        <v>0.1272081676746389</v>
      </c>
      <c r="H19" s="54" t="n">
        <v>0.1266150522448911</v>
      </c>
      <c r="J19" s="18" t="inlineStr">
        <is>
          <t>EV/EBITDA</t>
        </is>
      </c>
      <c r="K19" s="50" t="n">
        <v>14.53149965761242</v>
      </c>
      <c r="L19" s="50" t="n">
        <v>12.70740063956144</v>
      </c>
      <c r="M19" s="50" t="n">
        <v>9.442991418062935</v>
      </c>
      <c r="N19" s="50" t="n">
        <v>6.633586261980831</v>
      </c>
      <c r="O19" s="51" t="n">
        <v>10.82886949430441</v>
      </c>
      <c r="AA19" s="144" t="inlineStr">
        <is>
          <t>EBITDA 2019</t>
        </is>
      </c>
      <c r="AB19" s="144" t="n">
        <v>13603</v>
      </c>
      <c r="AC19" s="149" t="inlineStr">
        <is>
          <t xml:space="preserve">
</t>
        </is>
      </c>
      <c r="AD19" s="144" t="n">
        <v>425</v>
      </c>
      <c r="AE19" s="144" t="n">
        <v>576</v>
      </c>
    </row>
    <row r="20" ht="15" customHeight="1">
      <c r="B20" s="18" t="inlineStr">
        <is>
          <t>Operating Profit (EBIT)</t>
        </is>
      </c>
      <c r="C20" s="3" t="n">
        <v>19490</v>
      </c>
      <c r="D20" s="3" t="n">
        <v>16240</v>
      </c>
      <c r="E20" s="3" t="n">
        <v>11390</v>
      </c>
      <c r="F20" s="3" t="n">
        <v>11328</v>
      </c>
      <c r="G20" s="3" t="n">
        <v>11692</v>
      </c>
      <c r="H20" s="48" t="n">
        <v>12456</v>
      </c>
      <c r="J20" s="18" t="inlineStr">
        <is>
          <t>EV/EBIT</t>
        </is>
      </c>
      <c r="K20" s="50" t="n">
        <v>16.58957654723127</v>
      </c>
      <c r="L20" s="50" t="n">
        <v>15.40653558571033</v>
      </c>
      <c r="M20" s="50" t="n">
        <v>14.00636460069708</v>
      </c>
      <c r="N20" s="50" t="n">
        <v>11.41222947440742</v>
      </c>
      <c r="O20" s="51" t="n">
        <v>14.35367655201152</v>
      </c>
      <c r="AA20" s="144" t="inlineStr">
        <is>
          <t>EBIT 2019</t>
        </is>
      </c>
      <c r="AB20" s="144" t="n">
        <v>11392</v>
      </c>
      <c r="AD20" s="144" t="n">
        <v>234</v>
      </c>
      <c r="AE20" s="144" t="n">
        <v>495</v>
      </c>
    </row>
    <row r="21" ht="15" customHeight="1">
      <c r="B21" s="18" t="inlineStr">
        <is>
          <t>EBIT margin</t>
        </is>
      </c>
      <c r="C21" s="20" t="n">
        <v>0.1575675260524039</v>
      </c>
      <c r="D21" s="20" t="n">
        <v>0.133014448121089</v>
      </c>
      <c r="E21" s="20" t="n">
        <v>0.09365621017144267</v>
      </c>
      <c r="F21" s="20" t="n">
        <v>0.09752737791858944</v>
      </c>
      <c r="G21" s="20" t="n">
        <v>0.103530411837107</v>
      </c>
      <c r="H21" s="54" t="n">
        <v>0.1047083448919376</v>
      </c>
      <c r="J21" s="18" t="inlineStr">
        <is>
          <t>EV/Revenues</t>
        </is>
      </c>
      <c r="K21" s="50" t="n">
        <v>3.437592807581198</v>
      </c>
      <c r="L21" s="50" t="n">
        <v>3.419676061099671</v>
      </c>
      <c r="M21" s="50" t="n">
        <v>1.078305100564655</v>
      </c>
      <c r="N21" s="50" t="n">
        <v>0.512211292361775</v>
      </c>
      <c r="O21" s="51" t="n">
        <v>2.111946315401825</v>
      </c>
      <c r="AA21" s="144" t="inlineStr">
        <is>
          <t>Revenues 2019</t>
        </is>
      </c>
      <c r="AB21" s="144" t="n">
        <v>53631</v>
      </c>
      <c r="AC21" s="149" t="inlineStr">
        <is>
          <t xml:space="preserve">
</t>
        </is>
      </c>
      <c r="AD21" s="144" t="n">
        <v>5378</v>
      </c>
      <c r="AE21" s="144" t="n">
        <v>1642</v>
      </c>
    </row>
    <row r="22" ht="15" customHeight="1">
      <c r="B22" s="18" t="inlineStr">
        <is>
          <t>Net income</t>
        </is>
      </c>
      <c r="C22" s="3" t="n">
        <v>8176</v>
      </c>
      <c r="D22" s="3" t="n">
        <v>-6222</v>
      </c>
      <c r="E22" s="3" t="n">
        <v>-21076</v>
      </c>
      <c r="F22" s="3" t="n">
        <v>3886</v>
      </c>
      <c r="G22" s="3" t="n">
        <v>4366</v>
      </c>
      <c r="H22" s="48" t="n">
        <v>5592</v>
      </c>
      <c r="J22" s="18" t="inlineStr">
        <is>
          <t>PB</t>
        </is>
      </c>
      <c r="K22" s="19" t="n">
        <v>6.248550724637681</v>
      </c>
      <c r="L22" s="19" t="n">
        <v>8.280568720379147</v>
      </c>
      <c r="M22" s="19" t="n">
        <v>0.2409317803660566</v>
      </c>
      <c r="N22" s="19" t="n">
        <v>1.321301775147929</v>
      </c>
      <c r="O22" s="51" t="n">
        <v>4.022838250132703</v>
      </c>
      <c r="AA22" s="144" t="inlineStr">
        <is>
          <t>Book</t>
        </is>
      </c>
      <c r="AB22" s="149" t="n">
        <v>82.59999999999999</v>
      </c>
      <c r="AC22" s="149" t="n">
        <v>13.2</v>
      </c>
      <c r="AD22" s="144" t="n">
        <v>5.39</v>
      </c>
      <c r="AE22" s="149" t="n">
        <v>6.41</v>
      </c>
    </row>
    <row r="23" ht="15" customHeight="1">
      <c r="B23" s="18" t="inlineStr">
        <is>
          <t>Net Margin</t>
        </is>
      </c>
      <c r="C23" s="20" t="n">
        <v>0.06609913252973086</v>
      </c>
      <c r="D23" s="20" t="n">
        <v>-0.05096156996363398</v>
      </c>
      <c r="E23" s="20" t="n">
        <v>-0.1733009908317231</v>
      </c>
      <c r="F23" s="20" t="n">
        <v>0.03345616089262346</v>
      </c>
      <c r="G23" s="20" t="n">
        <v>0.03866009049613488</v>
      </c>
      <c r="H23" s="54" t="n">
        <v>0.04700779260081205</v>
      </c>
      <c r="J23" s="18" t="inlineStr">
        <is>
          <t>EBITDA margin</t>
        </is>
      </c>
      <c r="K23" s="20" t="n">
        <v>0.2365614622425012</v>
      </c>
      <c r="L23" s="20" t="n">
        <v>0.2691090143528905</v>
      </c>
      <c r="M23" s="20" t="n">
        <v>0.1141910495123431</v>
      </c>
      <c r="N23" s="20" t="n">
        <v>0.07721483857041538</v>
      </c>
      <c r="O23" s="54" t="n">
        <v>0.1742690911695375</v>
      </c>
      <c r="AA23" s="144" t="inlineStr">
        <is>
          <t>Ebitda margin</t>
        </is>
      </c>
      <c r="AB23" s="144" t="n">
        <v>0.253640618299118</v>
      </c>
      <c r="AC23" s="144" t="e">
        <v>#VALUE!</v>
      </c>
      <c r="AD23" s="144" t="n">
        <v>0.07902566009669022</v>
      </c>
      <c r="AE23" s="144" t="n">
        <v>0.3507917174177832</v>
      </c>
    </row>
    <row r="24" ht="15" customHeight="1">
      <c r="B24" s="18" t="n"/>
      <c r="C24" s="3" t="n"/>
      <c r="D24" s="95" t="n">
        <v>-1.76100782778865</v>
      </c>
      <c r="E24" s="95" t="n">
        <v>2.387335261973642</v>
      </c>
      <c r="F24" s="95" t="n">
        <v>-1.184380337825014</v>
      </c>
      <c r="G24" s="95" t="n">
        <v>0.123520329387545</v>
      </c>
      <c r="H24" s="96" t="n">
        <v>0.2808062299587724</v>
      </c>
      <c r="J24" s="18" t="inlineStr">
        <is>
          <t>EBIT margin</t>
        </is>
      </c>
      <c r="K24" s="20" t="n">
        <v>0.2072140176570642</v>
      </c>
      <c r="L24" s="20" t="n">
        <v>0.2219626886314043</v>
      </c>
      <c r="M24" s="20" t="n">
        <v>0.07698679359746138</v>
      </c>
      <c r="N24" s="20" t="n">
        <v>0.04488266674889759</v>
      </c>
      <c r="O24" s="54" t="n">
        <v>0.1377615416587069</v>
      </c>
      <c r="AA24" s="144" t="inlineStr">
        <is>
          <t>Ebit margin</t>
        </is>
      </c>
      <c r="AB24" s="144" t="n">
        <v>0.2124144617851616</v>
      </c>
      <c r="AC24" s="144" t="e">
        <v>#VALUE!</v>
      </c>
      <c r="AD24" s="144" t="n">
        <v>0.04351059873558944</v>
      </c>
      <c r="AE24" s="144" t="n">
        <v>0.3014616321559074</v>
      </c>
    </row>
    <row r="25" ht="15" customHeight="1">
      <c r="B25" s="18" t="inlineStr">
        <is>
          <t>P/E ratio</t>
        </is>
      </c>
      <c r="C25" s="3" t="inlineStr">
        <is>
          <t>35,5x</t>
        </is>
      </c>
      <c r="D25" s="3" t="inlineStr">
        <is>
          <t>-24,2x</t>
        </is>
      </c>
      <c r="E25" s="3" t="inlineStr">
        <is>
          <t>-3,12x</t>
        </is>
      </c>
      <c r="F25" s="3" t="inlineStr">
        <is>
          <t>25,8x</t>
        </is>
      </c>
      <c r="G25" s="3" t="inlineStr">
        <is>
          <t>20,4x</t>
        </is>
      </c>
      <c r="H25" s="48" t="inlineStr">
        <is>
          <t>19,6x</t>
        </is>
      </c>
      <c r="J25" s="18" t="inlineStr">
        <is>
          <t>Net margin</t>
        </is>
      </c>
      <c r="K25" s="20" t="n">
        <v>0.1708199465428332</v>
      </c>
      <c r="L25" s="20" t="n">
        <v>0.1828994682976304</v>
      </c>
      <c r="M25" s="20" t="n">
        <v>0.06763031406038546</v>
      </c>
      <c r="N25" s="20" t="n"/>
      <c r="O25" s="54">
        <f>AVERAGE(K25:N25)</f>
        <v/>
      </c>
      <c r="AA25" s="144" t="inlineStr">
        <is>
          <t>Net Income</t>
        </is>
      </c>
      <c r="AB25" s="144" t="n">
        <v>8067</v>
      </c>
      <c r="AC25" s="149" t="inlineStr">
        <is>
          <t xml:space="preserve">
</t>
        </is>
      </c>
      <c r="AD25" s="144" t="n">
        <v>222</v>
      </c>
      <c r="AE25" s="144" t="n">
        <v>390</v>
      </c>
    </row>
    <row r="26" ht="15" customHeight="1">
      <c r="B26" s="18" t="inlineStr">
        <is>
          <t>EPS</t>
        </is>
      </c>
      <c r="C26" s="107" t="n">
        <v>0.89</v>
      </c>
      <c r="D26" s="107" t="n">
        <v>-0.72</v>
      </c>
      <c r="E26" s="107" t="n">
        <v>-2.43</v>
      </c>
      <c r="F26" s="107" t="n">
        <v>0.39</v>
      </c>
      <c r="G26" s="107" t="n">
        <v>0.49</v>
      </c>
      <c r="H26" s="108" t="n">
        <v>0.51</v>
      </c>
      <c r="J26" s="18" t="inlineStr">
        <is>
          <t>Dividend Yield</t>
        </is>
      </c>
      <c r="K26" s="30" t="n">
        <v>0.02087440565928331</v>
      </c>
      <c r="L26" s="30" t="n">
        <v>0.03376831501831502</v>
      </c>
      <c r="M26" s="30" t="n">
        <v>0.2734806629834254</v>
      </c>
      <c r="N26" s="30" t="n">
        <v>0.04151365875503806</v>
      </c>
      <c r="O26" s="49" t="n">
        <v>0.09240926060401544</v>
      </c>
      <c r="AA26" s="144" t="inlineStr">
        <is>
          <t>Dividend</t>
        </is>
      </c>
      <c r="AB26" s="144" t="n">
        <v>7.62</v>
      </c>
      <c r="AC26" s="144" t="n">
        <v>2.13</v>
      </c>
      <c r="AD26" s="144" t="inlineStr">
        <is>
          <t>-</t>
        </is>
      </c>
      <c r="AE26" s="144" t="n">
        <v>0.52</v>
      </c>
    </row>
    <row r="27" ht="15" customHeight="1" thickBot="1">
      <c r="B27" s="18" t="inlineStr">
        <is>
          <t>yoy</t>
        </is>
      </c>
      <c r="C27" s="3" t="n"/>
      <c r="D27" s="95" t="n">
        <v>-1.808988764044944</v>
      </c>
      <c r="E27" s="95" t="n"/>
      <c r="F27" s="95" t="n"/>
      <c r="G27" s="95" t="n">
        <v>0.2564102564102563</v>
      </c>
      <c r="H27" s="96" t="n">
        <v>0.04081632653061228</v>
      </c>
      <c r="J27" s="37" t="inlineStr">
        <is>
          <t>ROE</t>
        </is>
      </c>
      <c r="K27" s="39" t="n">
        <v>0.323</v>
      </c>
      <c r="L27" s="39" t="n">
        <v>0.512</v>
      </c>
      <c r="M27" s="39" t="n">
        <v>0.127</v>
      </c>
      <c r="N27" s="39" t="n">
        <v>0.109</v>
      </c>
      <c r="O27" s="58" t="n">
        <v>0.26775</v>
      </c>
      <c r="AA27" s="144" t="inlineStr">
        <is>
          <t>ROE</t>
        </is>
      </c>
      <c r="AB27" s="59" t="n">
        <v>0.21</v>
      </c>
      <c r="AC27" s="25" t="n">
        <v>0.294</v>
      </c>
      <c r="AD27" s="25" t="n">
        <v>0.07340000000000001</v>
      </c>
      <c r="AE27" s="25" t="n">
        <v>0.295</v>
      </c>
    </row>
    <row r="28" ht="15" customHeight="1">
      <c r="B28" s="18" t="inlineStr">
        <is>
          <t>EV/EBITDA</t>
        </is>
      </c>
      <c r="C28" s="3" t="n">
        <v>5.213991097316944</v>
      </c>
      <c r="D28" s="3" t="n">
        <v>6.685605068858983</v>
      </c>
      <c r="E28" s="3" t="n">
        <v>9.563670411985019</v>
      </c>
      <c r="F28" s="3" t="n">
        <v>10.50390785684903</v>
      </c>
      <c r="G28" s="3" t="n">
        <v>8.887303355144089</v>
      </c>
      <c r="H28" s="48" t="n">
        <v>8.47662992962422</v>
      </c>
    </row>
    <row r="29" ht="15" customHeight="1">
      <c r="B29" s="18" t="inlineStr">
        <is>
          <t>EV/EBIT</t>
        </is>
      </c>
      <c r="C29" s="3" t="n">
        <v>6.55079527963058</v>
      </c>
      <c r="D29" s="3" t="n">
        <v>7.861761083743843</v>
      </c>
      <c r="E29" s="3" t="n">
        <v>11.20939420544337</v>
      </c>
      <c r="F29" s="3" t="n">
        <v>11.27074505649717</v>
      </c>
      <c r="G29" s="3" t="n">
        <v>10.91985973315087</v>
      </c>
      <c r="H29" s="48" t="n">
        <v>10.25008028259473</v>
      </c>
    </row>
    <row r="30" ht="15" customHeight="1" thickBot="1">
      <c r="B30" s="37" t="inlineStr">
        <is>
          <t>EV/Revenues</t>
        </is>
      </c>
      <c r="C30" s="60" t="n">
        <v>1.032192605887156</v>
      </c>
      <c r="D30" s="60" t="n">
        <v>1.207861533484309</v>
      </c>
      <c r="E30" s="97" t="n">
        <v>1.049829379599556</v>
      </c>
      <c r="F30" s="97" t="n">
        <v>1.099206212549074</v>
      </c>
      <c r="G30" s="97" t="n">
        <v>1.130537575376551</v>
      </c>
      <c r="H30" s="98" t="n">
        <v>1.073268941399978</v>
      </c>
      <c r="J30" s="134"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43800</v>
      </c>
      <c r="D32" s="63" t="n">
        <v>52600</v>
      </c>
      <c r="E32" s="63" t="n">
        <v>41100</v>
      </c>
      <c r="F32" s="63" t="n">
        <v>40387</v>
      </c>
      <c r="G32" s="63" t="n">
        <v>39706</v>
      </c>
      <c r="H32" s="71" t="n">
        <v>40345</v>
      </c>
      <c r="J32" s="18" t="inlineStr">
        <is>
          <t>Q-1</t>
        </is>
      </c>
      <c r="K32" s="21" t="inlineStr">
        <is>
          <t>Sales</t>
        </is>
      </c>
      <c r="L32" s="3" t="n">
        <v>27045.8</v>
      </c>
      <c r="M32" s="3" t="n">
        <v>27286</v>
      </c>
      <c r="N32" s="3" t="n">
        <v>240.23</v>
      </c>
      <c r="O32" s="103" t="n">
        <v>0.008881231096880134</v>
      </c>
    </row>
    <row r="33">
      <c r="B33" s="18" t="inlineStr">
        <is>
          <t>EBITDA</t>
        </is>
      </c>
      <c r="C33" s="3" t="n">
        <v>81</v>
      </c>
      <c r="D33" s="3" t="n">
        <v>149</v>
      </c>
      <c r="E33" s="3" t="n">
        <v>13350</v>
      </c>
      <c r="F33" s="3" t="n">
        <v>12155</v>
      </c>
      <c r="G33" s="3" t="n">
        <v>14366</v>
      </c>
      <c r="H33" s="48" t="n">
        <v>15062</v>
      </c>
      <c r="J33" s="18" t="n"/>
      <c r="K33" s="21" t="inlineStr">
        <is>
          <t>Earnings</t>
        </is>
      </c>
      <c r="L33" s="2" t="n">
        <v>0.09</v>
      </c>
      <c r="M33" s="2" t="n">
        <v>0.14</v>
      </c>
      <c r="N33" s="2" t="n">
        <v>0.05</v>
      </c>
      <c r="O33" s="103" t="n">
        <v>0.5555555555555558</v>
      </c>
    </row>
    <row r="34">
      <c r="B34" s="18" t="inlineStr">
        <is>
          <t>Debt /EBITDA</t>
        </is>
      </c>
      <c r="C34" s="19" t="n">
        <v>540.7407407407408</v>
      </c>
      <c r="D34" s="19" t="n">
        <v>353.0201342281879</v>
      </c>
      <c r="E34" s="19" t="n">
        <v>3.078651685393258</v>
      </c>
      <c r="F34" s="19" t="n">
        <v>3.322665569724393</v>
      </c>
      <c r="G34" s="19" t="n">
        <v>2.763886955311151</v>
      </c>
      <c r="H34" s="23" t="n">
        <v>2.678595140087638</v>
      </c>
      <c r="J34" s="18" t="inlineStr">
        <is>
          <t>Q-2</t>
        </is>
      </c>
      <c r="K34" s="21" t="inlineStr">
        <is>
          <t>Sales</t>
        </is>
      </c>
      <c r="L34" s="3" t="n">
        <v>32609.4</v>
      </c>
      <c r="M34" s="3" t="n">
        <v>33278</v>
      </c>
      <c r="N34" s="3" t="n">
        <v>668.65</v>
      </c>
      <c r="O34" s="103" t="n">
        <v>0.0205032904622593</v>
      </c>
    </row>
    <row r="35" ht="16" customHeight="1">
      <c r="B35" s="18" t="inlineStr">
        <is>
          <t>Cash Flow per share</t>
        </is>
      </c>
      <c r="C35" s="67" t="inlineStr">
        <is>
          <t>-</t>
        </is>
      </c>
      <c r="D35" s="67" t="n">
        <v>1.27</v>
      </c>
      <c r="E35" s="67" t="n">
        <v>0.49</v>
      </c>
      <c r="F35" s="67" t="n">
        <v>0.5</v>
      </c>
      <c r="G35" s="67" t="n">
        <v>0.86</v>
      </c>
      <c r="H35" s="68" t="inlineStr">
        <is>
          <t>-</t>
        </is>
      </c>
      <c r="J35" s="18" t="n"/>
      <c r="K35" s="21" t="inlineStr">
        <is>
          <t>Earnings</t>
        </is>
      </c>
      <c r="L35" s="2" t="n">
        <v>0.22</v>
      </c>
      <c r="M35" s="2" t="n">
        <v>0.17</v>
      </c>
      <c r="N35" s="2" t="n">
        <v>0.05</v>
      </c>
      <c r="O35" s="103" t="n">
        <v>-0.2272727272727272</v>
      </c>
    </row>
    <row r="36" ht="16" customHeight="1" thickBot="1">
      <c r="B36" s="37" t="inlineStr">
        <is>
          <t>Book Value per share</t>
        </is>
      </c>
      <c r="C36" s="69" t="n">
        <v>8.67</v>
      </c>
      <c r="D36" s="69" t="n">
        <v>7.4</v>
      </c>
      <c r="E36" s="69" t="n">
        <v>3.57</v>
      </c>
      <c r="F36" s="69" t="n">
        <v>4.16</v>
      </c>
      <c r="G36" s="69" t="n">
        <v>4.47</v>
      </c>
      <c r="H36" s="70" t="n">
        <v>4.8</v>
      </c>
      <c r="J36" s="18" t="inlineStr">
        <is>
          <t>Q-3</t>
        </is>
      </c>
      <c r="K36" s="21" t="inlineStr">
        <is>
          <t>Sales</t>
        </is>
      </c>
      <c r="L36" s="3" t="n">
        <v>29923.1</v>
      </c>
      <c r="M36" s="3" t="n">
        <v>29573</v>
      </c>
      <c r="N36" s="3" t="n">
        <v>350.05</v>
      </c>
      <c r="O36" s="103" t="n">
        <v>-0.01169999097687066</v>
      </c>
    </row>
    <row r="37" ht="16" customHeight="1" thickBot="1">
      <c r="J37" s="18" t="n"/>
      <c r="K37" s="21" t="inlineStr">
        <is>
          <t>Earnings</t>
        </is>
      </c>
      <c r="L37" s="2" t="n">
        <v>0.2</v>
      </c>
      <c r="M37" s="2" t="n">
        <v>0.14</v>
      </c>
      <c r="N37" s="2" t="n">
        <v>0.06</v>
      </c>
      <c r="O37" s="103" t="n">
        <v>-0.3</v>
      </c>
    </row>
    <row r="38">
      <c r="B38" s="7" t="inlineStr">
        <is>
          <t>Volume</t>
        </is>
      </c>
      <c r="C38" s="71" t="n">
        <v>81720191</v>
      </c>
      <c r="F38" s="7" t="inlineStr">
        <is>
          <t>50 MAV</t>
        </is>
      </c>
      <c r="G38" s="63" t="n">
        <v>10.36</v>
      </c>
      <c r="H38" s="100" t="n">
        <v>-0.02702702702702697</v>
      </c>
      <c r="J38" s="18" t="inlineStr">
        <is>
          <t>Q-4</t>
        </is>
      </c>
      <c r="K38" s="21" t="inlineStr">
        <is>
          <t>Sales</t>
        </is>
      </c>
      <c r="L38" s="3" t="n">
        <v>29310.6</v>
      </c>
      <c r="M38" s="3" t="n">
        <v>30104</v>
      </c>
      <c r="N38" s="3" t="n">
        <v>793.39</v>
      </c>
      <c r="O38" s="103" t="n">
        <v>0.02706870551950494</v>
      </c>
    </row>
    <row r="39" ht="16" customHeight="1" thickBot="1">
      <c r="B39" s="18" t="inlineStr">
        <is>
          <t>Avg Vol 10 days</t>
        </is>
      </c>
      <c r="C39" s="48" t="inlineStr">
        <is>
          <t>61.35M</t>
        </is>
      </c>
      <c r="F39" s="37" t="inlineStr">
        <is>
          <t>200 MAV</t>
        </is>
      </c>
      <c r="G39" s="97" t="n">
        <v>9.859999999999999</v>
      </c>
      <c r="H39" s="58" t="n">
        <v>0.0223123732251522</v>
      </c>
      <c r="J39" s="37" t="n"/>
      <c r="K39" s="76" t="inlineStr">
        <is>
          <t>Earnings</t>
        </is>
      </c>
      <c r="L39" s="77" t="n">
        <v>0.18</v>
      </c>
      <c r="M39" s="77" t="n">
        <v>0.19</v>
      </c>
      <c r="N39" s="77" t="n">
        <v>0.01</v>
      </c>
      <c r="O39" s="104" t="n">
        <v>0.05555555555555561</v>
      </c>
    </row>
    <row r="40" ht="16" customHeight="1" thickBot="1">
      <c r="B40" s="37" t="inlineStr">
        <is>
          <t>Avg Vol 3Months</t>
        </is>
      </c>
      <c r="C40" s="98" t="inlineStr">
        <is>
          <t>51.06M</t>
        </is>
      </c>
    </row>
    <row r="41">
      <c r="F41" s="7" t="inlineStr">
        <is>
          <t>Buyback Year</t>
        </is>
      </c>
      <c r="G41" s="10" t="n"/>
      <c r="H41" s="71" t="inlineStr">
        <is>
          <t>(17M)</t>
        </is>
      </c>
    </row>
    <row r="42" ht="16" customHeight="1" thickBot="1">
      <c r="F42" s="37" t="inlineStr">
        <is>
          <t>Buyback Quarter</t>
        </is>
      </c>
      <c r="G42" s="16" t="n"/>
      <c r="H42" s="98" t="n">
        <v>0</v>
      </c>
    </row>
    <row r="43" ht="19.5" customHeight="1" thickBot="1"/>
    <row r="44" ht="18" customHeight="1">
      <c r="B44" s="7" t="inlineStr">
        <is>
          <t>Sales Per Region</t>
        </is>
      </c>
      <c r="C44" s="63" t="inlineStr">
        <is>
          <t>United States</t>
        </is>
      </c>
      <c r="D44" s="102" t="n">
        <v>0.445</v>
      </c>
      <c r="F44" s="7" t="inlineStr">
        <is>
          <t>Sales Per Business</t>
        </is>
      </c>
      <c r="G44" s="63" t="inlineStr">
        <is>
          <t>Power</t>
        </is>
      </c>
      <c r="H44" s="100" t="n">
        <v>0.218</v>
      </c>
      <c r="J44" s="150" t="inlineStr">
        <is>
          <t>General Electric Company (GE), incorporated on April 15, 1892, is a global digital industrial company. The Company's products and services range from aircraft engines, power generation, and oil and gas production equipment to medical imaging, financing and industrial products. The Company's segments include Power, Renewable Energy, Oil &amp; Gas, Aviation, Healthcare, Transportation, Energy Connections &amp; Lighting, and Capital. As of December 31, 2016, the Company served customers in approximately 180 countries.</t>
        </is>
      </c>
      <c r="K44" s="151" t="n"/>
      <c r="L44" s="151" t="n"/>
      <c r="M44" s="151" t="n"/>
      <c r="N44" s="151" t="n"/>
      <c r="O44" s="152" t="n"/>
    </row>
    <row r="45">
      <c r="B45" s="82" t="n"/>
      <c r="C45" s="3" t="inlineStr">
        <is>
          <t>Europe</t>
        </is>
      </c>
      <c r="D45" s="94" t="n">
        <v>0.18</v>
      </c>
      <c r="F45" s="82" t="n"/>
      <c r="G45" s="3" t="inlineStr">
        <is>
          <t>Aviation</t>
        </is>
      </c>
      <c r="H45" s="49" t="n">
        <v>0.213</v>
      </c>
      <c r="J45" s="153" t="n"/>
      <c r="O45" s="154" t="n"/>
    </row>
    <row r="46">
      <c r="B46" s="82" t="n"/>
      <c r="C46" s="3" t="inlineStr">
        <is>
          <t>Asia</t>
        </is>
      </c>
      <c r="D46" s="105" t="n">
        <v>0.17</v>
      </c>
      <c r="F46" s="82" t="n"/>
      <c r="G46" s="3" t="inlineStr">
        <is>
          <t>Healthcare</t>
        </is>
      </c>
      <c r="H46" s="49" t="n">
        <v>0.152</v>
      </c>
      <c r="J46" s="153" t="n"/>
      <c r="O46" s="154" t="n"/>
    </row>
    <row r="47" ht="25.5" customHeight="1" thickBot="1">
      <c r="B47" s="86" t="n"/>
      <c r="C47" s="97" t="inlineStr">
        <is>
          <t>Middle East and Africa</t>
        </is>
      </c>
      <c r="D47" s="75" t="n">
        <v>0.148</v>
      </c>
      <c r="F47" s="86" t="n"/>
      <c r="G47" s="97" t="inlineStr">
        <is>
          <t>Energy Connections &amp; Lighting</t>
        </is>
      </c>
      <c r="H47" s="58" t="n">
        <v>0.117</v>
      </c>
      <c r="J47" s="155" t="n"/>
      <c r="K47" s="145" t="n"/>
      <c r="L47" s="145" t="n"/>
      <c r="M47" s="145" t="n"/>
      <c r="N47" s="145" t="n"/>
      <c r="O47" s="156" t="n"/>
    </row>
    <row r="53" ht="16" customHeight="1" thickBot="1"/>
    <row r="54">
      <c r="B54" s="7" t="inlineStr">
        <is>
          <t>Last</t>
        </is>
      </c>
      <c r="C54" s="8" t="n">
        <v>192.21</v>
      </c>
      <c r="D54" s="9" t="n"/>
      <c r="E54" s="10" t="n"/>
      <c r="F54" s="10" t="n"/>
      <c r="G54" s="10" t="n"/>
      <c r="H54" s="10" t="n"/>
      <c r="I54" s="11" t="n"/>
    </row>
    <row r="55">
      <c r="B55" s="13" t="n"/>
      <c r="C55" s="2" t="n"/>
      <c r="D55" s="2" t="n"/>
      <c r="I55" s="14" t="n"/>
    </row>
    <row r="56">
      <c r="B56" s="18" t="inlineStr">
        <is>
          <t>52 week High</t>
        </is>
      </c>
      <c r="C56" s="19" t="n">
        <v>216.2599945068359</v>
      </c>
      <c r="D56" s="20" t="n">
        <v>-0.1112087076561713</v>
      </c>
      <c r="E56" s="21" t="inlineStr">
        <is>
          <t>Trailing P/E</t>
        </is>
      </c>
      <c r="F56" s="22" t="inlineStr">
        <is>
          <t>40,9x</t>
        </is>
      </c>
      <c r="G56" s="21" t="inlineStr">
        <is>
          <t>Price to book</t>
        </is>
      </c>
      <c r="H56" s="19" t="n">
        <v>15.62682926829268</v>
      </c>
      <c r="I56" s="14" t="n"/>
    </row>
    <row r="57">
      <c r="B57" s="18" t="inlineStr">
        <is>
          <t>52 week Low</t>
        </is>
      </c>
      <c r="C57" s="19" t="n">
        <v>153.1300048828125</v>
      </c>
      <c r="D57" s="20" t="n">
        <v>0.2552079531839282</v>
      </c>
      <c r="E57" s="21" t="inlineStr">
        <is>
          <t>Forward P/E</t>
        </is>
      </c>
      <c r="F57" s="2" t="inlineStr">
        <is>
          <t>41,5x</t>
        </is>
      </c>
      <c r="G57" s="21" t="inlineStr">
        <is>
          <t>ROE</t>
        </is>
      </c>
      <c r="H57" s="29" t="n">
        <v>0.394</v>
      </c>
      <c r="I57" s="14" t="n"/>
    </row>
    <row r="58">
      <c r="B58" s="18" t="inlineStr">
        <is>
          <t>YTD Change/%</t>
        </is>
      </c>
      <c r="C58" s="29" t="n">
        <v>0.5805</v>
      </c>
      <c r="D58" s="30" t="n"/>
      <c r="E58" s="21" t="inlineStr">
        <is>
          <t>PEG</t>
        </is>
      </c>
      <c r="F58" s="2" t="n"/>
      <c r="G58" s="21" t="inlineStr">
        <is>
          <t>Exchange</t>
        </is>
      </c>
      <c r="H58" s="144" t="inlineStr">
        <is>
          <t>NASDAQ GS</t>
        </is>
      </c>
      <c r="I58" s="14" t="n"/>
    </row>
    <row r="59">
      <c r="B59" s="18" t="inlineStr">
        <is>
          <t>Mkt Cap</t>
        </is>
      </c>
      <c r="C59" s="3" t="n">
        <v>25040</v>
      </c>
      <c r="D59" s="2" t="n"/>
      <c r="E59" s="21" t="inlineStr">
        <is>
          <t>Dividend 2019</t>
        </is>
      </c>
      <c r="F59" s="2" t="inlineStr">
        <is>
          <t>-</t>
        </is>
      </c>
      <c r="G59" s="21" t="inlineStr">
        <is>
          <t>Sector</t>
        </is>
      </c>
      <c r="H59" s="144" t="inlineStr">
        <is>
          <t>Consumer Discretionary</t>
        </is>
      </c>
      <c r="I59" s="14" t="n"/>
    </row>
    <row r="60">
      <c r="B60" s="18" t="inlineStr">
        <is>
          <t>EV</t>
        </is>
      </c>
      <c r="C60" s="33" t="n">
        <v>23846</v>
      </c>
      <c r="D60" s="3" t="n">
        <v>-1194</v>
      </c>
      <c r="E60" s="21" t="inlineStr">
        <is>
          <t>Div. yield</t>
        </is>
      </c>
      <c r="F60" s="30" t="n"/>
      <c r="G60" s="21" t="inlineStr">
        <is>
          <t>Industry</t>
        </is>
      </c>
      <c r="H60" s="144" t="inlineStr">
        <is>
          <t>Textiles, Apparel &amp; Luxury Goo</t>
        </is>
      </c>
      <c r="I60" s="14" t="n"/>
    </row>
    <row r="61" ht="16" customHeight="1" thickBot="1">
      <c r="B61" s="37" t="inlineStr">
        <is>
          <t>Days to Cover</t>
        </is>
      </c>
      <c r="C61" s="90" t="n">
        <v>1.465000033378601</v>
      </c>
      <c r="D61" s="77" t="n"/>
      <c r="E61" s="76" t="inlineStr">
        <is>
          <t>Beta</t>
        </is>
      </c>
      <c r="F61" s="90" t="n">
        <v>1.259999990463257</v>
      </c>
      <c r="G61" s="76" t="inlineStr">
        <is>
          <t>Website</t>
        </is>
      </c>
      <c r="H61" s="91" t="inlineStr">
        <is>
          <t>http://investor.lululemon.com/</t>
        </is>
      </c>
      <c r="I61" s="17" t="n"/>
    </row>
    <row r="370">
      <c r="H370" s="144" t="n">
        <v>36.79</v>
      </c>
    </row>
  </sheetData>
  <mergeCells count="1">
    <mergeCell ref="J44:O47"/>
  </mergeCells>
  <conditionalFormatting sqref="O32">
    <cfRule type="cellIs" priority="5" operator="lessThan" dxfId="1">
      <formula>0</formula>
    </cfRule>
    <cfRule type="cellIs" priority="6" operator="greaterThan" dxfId="0">
      <formula>0</formula>
    </cfRule>
  </conditionalFormatting>
  <conditionalFormatting sqref="O33:O39">
    <cfRule type="cellIs" priority="3" operator="lessThan" dxfId="1">
      <formula>0</formula>
    </cfRule>
    <cfRule type="cellIs" priority="4" operator="greaterThan" dxfId="0">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2018-07-12T06:25:51Z</dcterms:created>
  <dcterms:modified xmlns:dcterms="http://purl.org/dc/terms/" xmlns:xsi="http://www.w3.org/2001/XMLSchema-instance" xsi:type="dcterms:W3CDTF">2022-06-06T00:30:19Z</dcterms:modified>
  <cp:lastModifiedBy>Mark Mukherjee</cp:lastModifiedBy>
</cp:coreProperties>
</file>